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Aryan\Projects\Ecommerce_Sales_Analysis\excel\"/>
    </mc:Choice>
  </mc:AlternateContent>
  <xr:revisionPtr revIDLastSave="0" documentId="13_ncr:1_{4693F403-5FE2-43F4-A045-B44FCB4DC5C6}" xr6:coauthVersionLast="47" xr6:coauthVersionMax="47" xr10:uidLastSave="{00000000-0000-0000-0000-000000000000}"/>
  <bookViews>
    <workbookView xWindow="-110" yWindow="-110" windowWidth="19420" windowHeight="10300" tabRatio="670" firstSheet="2" activeTab="3" xr2:uid="{51847689-D009-4665-9070-E56CE9556D00}"/>
  </bookViews>
  <sheets>
    <sheet name="ecommerce_sales_data" sheetId="2" r:id="rId1"/>
    <sheet name="Sales by Category" sheetId="4" r:id="rId2"/>
    <sheet name="Sales by Country" sheetId="5" r:id="rId3"/>
    <sheet name="Geographic Sales" sheetId="10" r:id="rId4"/>
    <sheet name="Monthly Trends" sheetId="6" r:id="rId5"/>
    <sheet name="Top 10 Products" sheetId="7" r:id="rId6"/>
    <sheet name="Payment Methods" sheetId="8" r:id="rId7"/>
    <sheet name="Dashboard" sheetId="11" r:id="rId8"/>
  </sheets>
  <definedNames>
    <definedName name="_xlchart.v5.0" hidden="1">'Geographic Sales'!$A$1</definedName>
    <definedName name="_xlchart.v5.1" hidden="1">'Geographic Sales'!$A$2:$A$12</definedName>
    <definedName name="_xlchart.v5.2" hidden="1">'Geographic Sales'!$B$1</definedName>
    <definedName name="_xlchart.v5.3" hidden="1">'Geographic Sales'!$B$2:$B$12</definedName>
    <definedName name="ExternalData_1" localSheetId="0" hidden="1">ecommerce_sales_data!$A$1:$M$5001</definedName>
    <definedName name="Slicer_Category">#N/A</definedName>
    <definedName name="Slicer_Month">#N/A</definedName>
    <definedName name="Slicer_Quarter">#N/A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commerce_sales_data_2466992b-7827-474c-b626-35cbba59190d" name="ecommerce_sales_data" connection="Query - ecommerce_sales_data"/>
        </x15:modelTables>
      </x15:dataModel>
    </ext>
  </extLst>
</workbook>
</file>

<file path=xl/calcChain.xml><?xml version="1.0" encoding="utf-8"?>
<calcChain xmlns="http://schemas.openxmlformats.org/spreadsheetml/2006/main">
  <c r="H4" i="11" l="1"/>
  <c r="G4" i="11"/>
  <c r="I4"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436B36-35F6-4C2E-BEDC-BF98865577EA}" keepAlive="1" name="ModelConnection_ExternalData_1" description="Data Model" type="5" refreshedVersion="8" minRefreshableVersion="5" saveData="1">
    <dbPr connection="Data Model Connection" command="ecommerce_sales_data" commandType="3"/>
    <extLst>
      <ext xmlns:x15="http://schemas.microsoft.com/office/spreadsheetml/2010/11/main" uri="{DE250136-89BD-433C-8126-D09CA5730AF9}">
        <x15:connection id="" model="1"/>
      </ext>
    </extLst>
  </connection>
  <connection id="2" xr16:uid="{D7060221-0BFE-4226-A4FE-E2E1FBBEC849}" name="Query - ecommerce_sales_data" description="Connection to the 'ecommerce_sales_data' query in the workbook." type="100" refreshedVersion="8" minRefreshableVersion="5">
    <extLst>
      <ext xmlns:x15="http://schemas.microsoft.com/office/spreadsheetml/2010/11/main" uri="{DE250136-89BD-433C-8126-D09CA5730AF9}">
        <x15:connection id="33a06769-ac81-48fe-8c66-2f343c342b5d"/>
      </ext>
    </extLst>
  </connection>
  <connection id="3" xr16:uid="{38D56C8B-CA45-48D4-A83A-DB6E8C3A39F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<sst xmlns="http://schemas.openxmlformats.org/spreadsheetml/2006/main" count="45083" uniqueCount="5597">
  <si>
    <t>OrderID</t>
  </si>
  <si>
    <t>OrderDate</t>
  </si>
  <si>
    <t>CustomerID</t>
  </si>
  <si>
    <t>Country</t>
  </si>
  <si>
    <t>Product</t>
  </si>
  <si>
    <t>Category</t>
  </si>
  <si>
    <t>Quantity</t>
  </si>
  <si>
    <t>UnitPrice</t>
  </si>
  <si>
    <t>TotalPrice</t>
  </si>
  <si>
    <t>PaymentMethod</t>
  </si>
  <si>
    <t>Month</t>
  </si>
  <si>
    <t>Quarter</t>
  </si>
  <si>
    <t>Year</t>
  </si>
  <si>
    <t>ORD-03972</t>
  </si>
  <si>
    <t>CUST-0189</t>
  </si>
  <si>
    <t>USA</t>
  </si>
  <si>
    <t>Headphones</t>
  </si>
  <si>
    <t>Electronics</t>
  </si>
  <si>
    <t>Credit Card</t>
  </si>
  <si>
    <t>Jan</t>
  </si>
  <si>
    <t>Q1</t>
  </si>
  <si>
    <t>2022</t>
  </si>
  <si>
    <t>ORD-03342</t>
  </si>
  <si>
    <t>CUST-0339</t>
  </si>
  <si>
    <t>Laptop</t>
  </si>
  <si>
    <t>ORD-03956</t>
  </si>
  <si>
    <t>CUST-0457</t>
  </si>
  <si>
    <t>Smart Watch</t>
  </si>
  <si>
    <t>ORD-02652</t>
  </si>
  <si>
    <t>CUST-0144</t>
  </si>
  <si>
    <t>Smartphone</t>
  </si>
  <si>
    <t>ORD-01540</t>
  </si>
  <si>
    <t>CUST-0051</t>
  </si>
  <si>
    <t>Camera</t>
  </si>
  <si>
    <t>ORD-04526</t>
  </si>
  <si>
    <t>CUST-0025</t>
  </si>
  <si>
    <t>ORD-03691</t>
  </si>
  <si>
    <t>CUST-0295</t>
  </si>
  <si>
    <t>Speaker</t>
  </si>
  <si>
    <t>ORD-04565</t>
  </si>
  <si>
    <t>CUST-0019</t>
  </si>
  <si>
    <t>Tablet</t>
  </si>
  <si>
    <t>Feb</t>
  </si>
  <si>
    <t>ORD-03596</t>
  </si>
  <si>
    <t>CUST-0307</t>
  </si>
  <si>
    <t>ORD-04814</t>
  </si>
  <si>
    <t>CUST-0480</t>
  </si>
  <si>
    <t>ORD-03267</t>
  </si>
  <si>
    <t>CUST-0281</t>
  </si>
  <si>
    <t>ORD-04022</t>
  </si>
  <si>
    <t>CUST-0447</t>
  </si>
  <si>
    <t>Mar</t>
  </si>
  <si>
    <t>ORD-01625</t>
  </si>
  <si>
    <t>CUST-0078</t>
  </si>
  <si>
    <t>ORD-02085</t>
  </si>
  <si>
    <t>CUST-0046</t>
  </si>
  <si>
    <t>ORD-01519</t>
  </si>
  <si>
    <t>CUST-0135</t>
  </si>
  <si>
    <t>ORD-00813</t>
  </si>
  <si>
    <t>CUST-0478</t>
  </si>
  <si>
    <t>ORD-04262</t>
  </si>
  <si>
    <t>CUST-0212</t>
  </si>
  <si>
    <t>ORD-03905</t>
  </si>
  <si>
    <t>CUST-0168</t>
  </si>
  <si>
    <t>Apr</t>
  </si>
  <si>
    <t>Q2</t>
  </si>
  <si>
    <t>ORD-02784</t>
  </si>
  <si>
    <t>CUST-0495</t>
  </si>
  <si>
    <t>ORD-00327</t>
  </si>
  <si>
    <t>CUST-0472</t>
  </si>
  <si>
    <t>ORD-01183</t>
  </si>
  <si>
    <t>CUST-0027</t>
  </si>
  <si>
    <t>ORD-01520</t>
  </si>
  <si>
    <t>CUST-0284</t>
  </si>
  <si>
    <t>ORD-02790</t>
  </si>
  <si>
    <t>CUST-0342</t>
  </si>
  <si>
    <t>ORD-03406</t>
  </si>
  <si>
    <t>CUST-0378</t>
  </si>
  <si>
    <t>ORD-04347</t>
  </si>
  <si>
    <t>CUST-0434</t>
  </si>
  <si>
    <t>ORD-02227</t>
  </si>
  <si>
    <t>CUST-0096</t>
  </si>
  <si>
    <t>ORD-01806</t>
  </si>
  <si>
    <t>CUST-0314</t>
  </si>
  <si>
    <t>May</t>
  </si>
  <si>
    <t>ORD-02005</t>
  </si>
  <si>
    <t>CUST-0352</t>
  </si>
  <si>
    <t>ORD-02571</t>
  </si>
  <si>
    <t>CUST-0332</t>
  </si>
  <si>
    <t>ORD-00886</t>
  </si>
  <si>
    <t>CUST-0020</t>
  </si>
  <si>
    <t>ORD-04532</t>
  </si>
  <si>
    <t>CUST-0191</t>
  </si>
  <si>
    <t>ORD-04083</t>
  </si>
  <si>
    <t>CUST-0203</t>
  </si>
  <si>
    <t>ORD-00386</t>
  </si>
  <si>
    <t>CUST-0296</t>
  </si>
  <si>
    <t>ORD-02391</t>
  </si>
  <si>
    <t>CUST-0435</t>
  </si>
  <si>
    <t>ORD-02434</t>
  </si>
  <si>
    <t>CUST-0402</t>
  </si>
  <si>
    <t>ORD-01528</t>
  </si>
  <si>
    <t>CUST-0451</t>
  </si>
  <si>
    <t>Jun</t>
  </si>
  <si>
    <t>ORD-02605</t>
  </si>
  <si>
    <t>CUST-0286</t>
  </si>
  <si>
    <t>ORD-01351</t>
  </si>
  <si>
    <t>CUST-0085</t>
  </si>
  <si>
    <t>ORD-01552</t>
  </si>
  <si>
    <t>CUST-0001</t>
  </si>
  <si>
    <t>ORD-01664</t>
  </si>
  <si>
    <t>CUST-0179</t>
  </si>
  <si>
    <t>ORD-02905</t>
  </si>
  <si>
    <t>CUST-0216</t>
  </si>
  <si>
    <t>ORD-02996</t>
  </si>
  <si>
    <t>CUST-0449</t>
  </si>
  <si>
    <t>ORD-03791</t>
  </si>
  <si>
    <t>CUST-0030</t>
  </si>
  <si>
    <t>ORD-00191</t>
  </si>
  <si>
    <t>CUST-0430</t>
  </si>
  <si>
    <t>ORD-03140</t>
  </si>
  <si>
    <t>CUST-0093</t>
  </si>
  <si>
    <t>ORD-00178</t>
  </si>
  <si>
    <t>CUST-0403</t>
  </si>
  <si>
    <t>Jul</t>
  </si>
  <si>
    <t>Q3</t>
  </si>
  <si>
    <t>ORD-03769</t>
  </si>
  <si>
    <t>CUST-0375</t>
  </si>
  <si>
    <t>ORD-04887</t>
  </si>
  <si>
    <t>CUST-0058</t>
  </si>
  <si>
    <t>ORD-03823</t>
  </si>
  <si>
    <t>CUST-0067</t>
  </si>
  <si>
    <t>ORD-00292</t>
  </si>
  <si>
    <t>CUST-0270</t>
  </si>
  <si>
    <t>Aug</t>
  </si>
  <si>
    <t>ORD-04912</t>
  </si>
  <si>
    <t>CUST-0214</t>
  </si>
  <si>
    <t>ORD-03443</t>
  </si>
  <si>
    <t>CUST-0170</t>
  </si>
  <si>
    <t>ORD-00700</t>
  </si>
  <si>
    <t>CUST-0304</t>
  </si>
  <si>
    <t>ORD-04354</t>
  </si>
  <si>
    <t>CUST-0336</t>
  </si>
  <si>
    <t>Sep</t>
  </si>
  <si>
    <t>ORD-04989</t>
  </si>
  <si>
    <t>CUST-0411</t>
  </si>
  <si>
    <t>ORD-03201</t>
  </si>
  <si>
    <t>CUST-0312</t>
  </si>
  <si>
    <t>ORD-03896</t>
  </si>
  <si>
    <t>CUST-0282</t>
  </si>
  <si>
    <t>ORD-03169</t>
  </si>
  <si>
    <t>CUST-0455</t>
  </si>
  <si>
    <t>ORD-01646</t>
  </si>
  <si>
    <t>CUST-0091</t>
  </si>
  <si>
    <t>ORD-02381</t>
  </si>
  <si>
    <t>CUST-0036</t>
  </si>
  <si>
    <t>ORD-04458</t>
  </si>
  <si>
    <t>CUST-0425</t>
  </si>
  <si>
    <t>ORD-00951</t>
  </si>
  <si>
    <t>CUST-0271</t>
  </si>
  <si>
    <t>ORD-04362</t>
  </si>
  <si>
    <t>CUST-0113</t>
  </si>
  <si>
    <t>ORD-00312</t>
  </si>
  <si>
    <t>CUST-0288</t>
  </si>
  <si>
    <t>Oct</t>
  </si>
  <si>
    <t>Q4</t>
  </si>
  <si>
    <t>ORD-03931</t>
  </si>
  <si>
    <t>CUST-0380</t>
  </si>
  <si>
    <t>ORD-00408</t>
  </si>
  <si>
    <t>CUST-0460</t>
  </si>
  <si>
    <t>ORD-03176</t>
  </si>
  <si>
    <t>CUST-0217</t>
  </si>
  <si>
    <t>ORD-03892</t>
  </si>
  <si>
    <t>CUST-0426</t>
  </si>
  <si>
    <t>ORD-01597</t>
  </si>
  <si>
    <t>CUST-0334</t>
  </si>
  <si>
    <t>ORD-02957</t>
  </si>
  <si>
    <t>CUST-0145</t>
  </si>
  <si>
    <t>ORD-03947</t>
  </si>
  <si>
    <t>ORD-02435</t>
  </si>
  <si>
    <t>CUST-0348</t>
  </si>
  <si>
    <t>ORD-02826</t>
  </si>
  <si>
    <t>CUST-0433</t>
  </si>
  <si>
    <t>ORD-02644</t>
  </si>
  <si>
    <t>CUST-0275</t>
  </si>
  <si>
    <t>ORD-00469</t>
  </si>
  <si>
    <t>CUST-0481</t>
  </si>
  <si>
    <t>Nov</t>
  </si>
  <si>
    <t>ORD-04972</t>
  </si>
  <si>
    <t>CUST-0474</t>
  </si>
  <si>
    <t>ORD-03984</t>
  </si>
  <si>
    <t>CUST-0305</t>
  </si>
  <si>
    <t>ORD-04189</t>
  </si>
  <si>
    <t>ORD-03513</t>
  </si>
  <si>
    <t>CUST-0421</t>
  </si>
  <si>
    <t>ORD-04663</t>
  </si>
  <si>
    <t>Dec</t>
  </si>
  <si>
    <t>ORD-02646</t>
  </si>
  <si>
    <t>CUST-0399</t>
  </si>
  <si>
    <t>ORD-02154</t>
  </si>
  <si>
    <t>CUST-0443</t>
  </si>
  <si>
    <t>ORD-02144</t>
  </si>
  <si>
    <t>CUST-0204</t>
  </si>
  <si>
    <t>2023</t>
  </si>
  <si>
    <t>ORD-00186</t>
  </si>
  <si>
    <t>CUST-0470</t>
  </si>
  <si>
    <t>ORD-02278</t>
  </si>
  <si>
    <t>CUST-0485</t>
  </si>
  <si>
    <t>ORD-04148</t>
  </si>
  <si>
    <t>CUST-0321</t>
  </si>
  <si>
    <t>ORD-02238</t>
  </si>
  <si>
    <t>CUST-0345</t>
  </si>
  <si>
    <t>ORD-00031</t>
  </si>
  <si>
    <t>CUST-0369</t>
  </si>
  <si>
    <t>ORD-00170</t>
  </si>
  <si>
    <t>CUST-0498</t>
  </si>
  <si>
    <t>ORD-01416</t>
  </si>
  <si>
    <t>CUST-0242</t>
  </si>
  <si>
    <t>ORD-03069</t>
  </si>
  <si>
    <t>CUST-0195</t>
  </si>
  <si>
    <t>ORD-01729</t>
  </si>
  <si>
    <t>CUST-0109</t>
  </si>
  <si>
    <t>ORD-02467</t>
  </si>
  <si>
    <t>ORD-04230</t>
  </si>
  <si>
    <t>CUST-0166</t>
  </si>
  <si>
    <t>ORD-04469</t>
  </si>
  <si>
    <t>CUST-0221</t>
  </si>
  <si>
    <t>ORD-04696</t>
  </si>
  <si>
    <t>CUST-0259</t>
  </si>
  <si>
    <t>ORD-01906</t>
  </si>
  <si>
    <t>CUST-0397</t>
  </si>
  <si>
    <t>ORD-03139</t>
  </si>
  <si>
    <t>CUST-0327</t>
  </si>
  <si>
    <t>ORD-01306</t>
  </si>
  <si>
    <t>CUST-0404</t>
  </si>
  <si>
    <t>ORD-01611</t>
  </si>
  <si>
    <t>CUST-0235</t>
  </si>
  <si>
    <t>ORD-00498</t>
  </si>
  <si>
    <t>CUST-0437</t>
  </si>
  <si>
    <t>ORD-04165</t>
  </si>
  <si>
    <t>CUST-0222</t>
  </si>
  <si>
    <t>ORD-00078</t>
  </si>
  <si>
    <t>CUST-0077</t>
  </si>
  <si>
    <t>ORD-04627</t>
  </si>
  <si>
    <t>CUST-0083</t>
  </si>
  <si>
    <t>ORD-01374</t>
  </si>
  <si>
    <t>CUST-0124</t>
  </si>
  <si>
    <t>ORD-02576</t>
  </si>
  <si>
    <t>ORD-01280</t>
  </si>
  <si>
    <t>CUST-0247</t>
  </si>
  <si>
    <t>ORD-01927</t>
  </si>
  <si>
    <t>CUST-0065</t>
  </si>
  <si>
    <t>ORD-02143</t>
  </si>
  <si>
    <t>CUST-0137</t>
  </si>
  <si>
    <t>ORD-02148</t>
  </si>
  <si>
    <t>ORD-04325</t>
  </si>
  <si>
    <t>CUST-0185</t>
  </si>
  <si>
    <t>ORD-00629</t>
  </si>
  <si>
    <t>ORD-00707</t>
  </si>
  <si>
    <t>CUST-0357</t>
  </si>
  <si>
    <t>ORD-03654</t>
  </si>
  <si>
    <t>CUST-0101</t>
  </si>
  <si>
    <t>ORD-02172</t>
  </si>
  <si>
    <t>CUST-0210</t>
  </si>
  <si>
    <t>ORD-04181</t>
  </si>
  <si>
    <t>ORD-01819</t>
  </si>
  <si>
    <t>CUST-0268</t>
  </si>
  <si>
    <t>ORD-04258</t>
  </si>
  <si>
    <t>CUST-0231</t>
  </si>
  <si>
    <t>ORD-00244</t>
  </si>
  <si>
    <t>CUST-0389</t>
  </si>
  <si>
    <t>ORD-01196</t>
  </si>
  <si>
    <t>CUST-0184</t>
  </si>
  <si>
    <t>ORD-04997</t>
  </si>
  <si>
    <t>CUST-0326</t>
  </si>
  <si>
    <t>ORD-03736</t>
  </si>
  <si>
    <t>CUST-0355</t>
  </si>
  <si>
    <t>ORD-03041</t>
  </si>
  <si>
    <t>CUST-0228</t>
  </si>
  <si>
    <t>ORD-02486</t>
  </si>
  <si>
    <t>CUST-0317</t>
  </si>
  <si>
    <t>ORD-03572</t>
  </si>
  <si>
    <t>CUST-0035</t>
  </si>
  <si>
    <t>ORD-03310</t>
  </si>
  <si>
    <t>CUST-0095</t>
  </si>
  <si>
    <t>ORD-03422</t>
  </si>
  <si>
    <t>CUST-0026</t>
  </si>
  <si>
    <t>ORD-00249</t>
  </si>
  <si>
    <t>CUST-0278</t>
  </si>
  <si>
    <t>ORD-03786</t>
  </si>
  <si>
    <t>CUST-0500</t>
  </si>
  <si>
    <t>ORD-00028</t>
  </si>
  <si>
    <t>CUST-0223</t>
  </si>
  <si>
    <t>ORD-00770</t>
  </si>
  <si>
    <t>CUST-0104</t>
  </si>
  <si>
    <t>ORD-03001</t>
  </si>
  <si>
    <t>CUST-0140</t>
  </si>
  <si>
    <t>ORD-04736</t>
  </si>
  <si>
    <t>CUST-0041</t>
  </si>
  <si>
    <t>ORD-00592</t>
  </si>
  <si>
    <t>CUST-0360</t>
  </si>
  <si>
    <t>ORD-00913</t>
  </si>
  <si>
    <t>CUST-0405</t>
  </si>
  <si>
    <t>ORD-02574</t>
  </si>
  <si>
    <t>CUST-0395</t>
  </si>
  <si>
    <t>ORD-02536</t>
  </si>
  <si>
    <t>CUST-0280</t>
  </si>
  <si>
    <t>ORD-00920</t>
  </si>
  <si>
    <t>CUST-0233</t>
  </si>
  <si>
    <t>ORD-04213</t>
  </si>
  <si>
    <t>ORD-04980</t>
  </si>
  <si>
    <t>CUST-0088</t>
  </si>
  <si>
    <t>ORD-02901</t>
  </si>
  <si>
    <t>CUST-0092</t>
  </si>
  <si>
    <t>ORD-03027</t>
  </si>
  <si>
    <t>CUST-0476</t>
  </si>
  <si>
    <t>ORD-03402</t>
  </si>
  <si>
    <t>ORD-01155</t>
  </si>
  <si>
    <t>CUST-0351</t>
  </si>
  <si>
    <t>ORD-02944</t>
  </si>
  <si>
    <t>CUST-0392</t>
  </si>
  <si>
    <t>ORD-01382</t>
  </si>
  <si>
    <t>CUST-0176</t>
  </si>
  <si>
    <t>ORD-03149</t>
  </si>
  <si>
    <t>CUST-0032</t>
  </si>
  <si>
    <t>ORD-00682</t>
  </si>
  <si>
    <t>ORD-00035</t>
  </si>
  <si>
    <t>CUST-0045</t>
  </si>
  <si>
    <t>ORD-02028</t>
  </si>
  <si>
    <t>CUST-0292</t>
  </si>
  <si>
    <t>ORD-01903</t>
  </si>
  <si>
    <t>CUST-0230</t>
  </si>
  <si>
    <t>ORD-03880</t>
  </si>
  <si>
    <t>CUST-0161</t>
  </si>
  <si>
    <t>ORD-03003</t>
  </si>
  <si>
    <t>CUST-0322</t>
  </si>
  <si>
    <t>ORD-00671</t>
  </si>
  <si>
    <t>CUST-0213</t>
  </si>
  <si>
    <t>Jeans</t>
  </si>
  <si>
    <t>Clothing</t>
  </si>
  <si>
    <t>ORD-04164</t>
  </si>
  <si>
    <t>CUST-0039</t>
  </si>
  <si>
    <t>Jacket</t>
  </si>
  <si>
    <t>ORD-01407</t>
  </si>
  <si>
    <t>CUST-0494</t>
  </si>
  <si>
    <t>ORD-02480</t>
  </si>
  <si>
    <t>CUST-0289</t>
  </si>
  <si>
    <t>T-Shirt</t>
  </si>
  <si>
    <t>ORD-01334</t>
  </si>
  <si>
    <t>ORD-02047</t>
  </si>
  <si>
    <t>Socks</t>
  </si>
  <si>
    <t>ORD-02542</t>
  </si>
  <si>
    <t>CUST-0427</t>
  </si>
  <si>
    <t>Dress</t>
  </si>
  <si>
    <t>ORD-04186</t>
  </si>
  <si>
    <t>CUST-0018</t>
  </si>
  <si>
    <t>ORD-02074</t>
  </si>
  <si>
    <t>CUST-0463</t>
  </si>
  <si>
    <t>ORD-01963</t>
  </si>
  <si>
    <t>CUST-0182</t>
  </si>
  <si>
    <t>Hat</t>
  </si>
  <si>
    <t>ORD-04236</t>
  </si>
  <si>
    <t>CUST-0169</t>
  </si>
  <si>
    <t>ORD-04353</t>
  </si>
  <si>
    <t>CUST-0068</t>
  </si>
  <si>
    <t>ORD-03323</t>
  </si>
  <si>
    <t>ORD-01357</t>
  </si>
  <si>
    <t>CUST-0202</t>
  </si>
  <si>
    <t>ORD-00319</t>
  </si>
  <si>
    <t>CUST-0311</t>
  </si>
  <si>
    <t>ORD-04015</t>
  </si>
  <si>
    <t>ORD-04199</t>
  </si>
  <si>
    <t>CUST-0116</t>
  </si>
  <si>
    <t>ORD-04981</t>
  </si>
  <si>
    <t>CUST-0462</t>
  </si>
  <si>
    <t>Shoes</t>
  </si>
  <si>
    <t>ORD-01137</t>
  </si>
  <si>
    <t>CUST-0133</t>
  </si>
  <si>
    <t>ORD-03063</t>
  </si>
  <si>
    <t>CUST-0136</t>
  </si>
  <si>
    <t>ORD-03131</t>
  </si>
  <si>
    <t>ORD-00697</t>
  </si>
  <si>
    <t>ORD-02771</t>
  </si>
  <si>
    <t>ORD-03595</t>
  </si>
  <si>
    <t>CUST-0149</t>
  </si>
  <si>
    <t>ORD-03173</t>
  </si>
  <si>
    <t>CUST-0244</t>
  </si>
  <si>
    <t>ORD-02569</t>
  </si>
  <si>
    <t>CUST-0143</t>
  </si>
  <si>
    <t>ORD-02897</t>
  </si>
  <si>
    <t>CUST-0254</t>
  </si>
  <si>
    <t>ORD-03484</t>
  </si>
  <si>
    <t>ORD-00889</t>
  </si>
  <si>
    <t>ORD-01747</t>
  </si>
  <si>
    <t>ORD-04610</t>
  </si>
  <si>
    <t>ORD-03172</t>
  </si>
  <si>
    <t>ORD-03286</t>
  </si>
  <si>
    <t>ORD-01278</t>
  </si>
  <si>
    <t>ORD-00724</t>
  </si>
  <si>
    <t>CUST-0490</t>
  </si>
  <si>
    <t>ORD-02767</t>
  </si>
  <si>
    <t>ORD-02331</t>
  </si>
  <si>
    <t>ORD-01261</t>
  </si>
  <si>
    <t>ORD-04646</t>
  </si>
  <si>
    <t>CUST-0123</t>
  </si>
  <si>
    <t>ORD-01808</t>
  </si>
  <si>
    <t>CUST-0287</t>
  </si>
  <si>
    <t>ORD-02437</t>
  </si>
  <si>
    <t>ORD-04707</t>
  </si>
  <si>
    <t>CUST-0276</t>
  </si>
  <si>
    <t>ORD-01488</t>
  </si>
  <si>
    <t>ORD-03619</t>
  </si>
  <si>
    <t>ORD-01273</t>
  </si>
  <si>
    <t>CUST-0063</t>
  </si>
  <si>
    <t>ORD-00307</t>
  </si>
  <si>
    <t>ORD-02307</t>
  </si>
  <si>
    <t>CUST-0175</t>
  </si>
  <si>
    <t>ORD-03715</t>
  </si>
  <si>
    <t>ORD-02363</t>
  </si>
  <si>
    <t>CUST-0243</t>
  </si>
  <si>
    <t>ORD-00657</t>
  </si>
  <si>
    <t>ORD-03288</t>
  </si>
  <si>
    <t>CUST-0308</t>
  </si>
  <si>
    <t>ORD-02531</t>
  </si>
  <si>
    <t>CUST-0401</t>
  </si>
  <si>
    <t>ORD-04383</t>
  </si>
  <si>
    <t>CUST-0007</t>
  </si>
  <si>
    <t>ORD-03109</t>
  </si>
  <si>
    <t>CUST-0483</t>
  </si>
  <si>
    <t>ORD-02122</t>
  </si>
  <si>
    <t>ORD-03532</t>
  </si>
  <si>
    <t>ORD-01680</t>
  </si>
  <si>
    <t>ORD-01830</t>
  </si>
  <si>
    <t>CUST-0258</t>
  </si>
  <si>
    <t>ORD-01487</t>
  </si>
  <si>
    <t>CUST-0450</t>
  </si>
  <si>
    <t>ORD-01451</t>
  </si>
  <si>
    <t>CUST-0181</t>
  </si>
  <si>
    <t>ORD-01124</t>
  </si>
  <si>
    <t>ORD-01179</t>
  </si>
  <si>
    <t>CUST-0419</t>
  </si>
  <si>
    <t>ORD-03665</t>
  </si>
  <si>
    <t>ORD-02494</t>
  </si>
  <si>
    <t>CUST-0155</t>
  </si>
  <si>
    <t>ORD-02337</t>
  </si>
  <si>
    <t>CUST-0142</t>
  </si>
  <si>
    <t>ORD-00988</t>
  </si>
  <si>
    <t>CUST-0359</t>
  </si>
  <si>
    <t>ORD-01636</t>
  </si>
  <si>
    <t>CUST-0151</t>
  </si>
  <si>
    <t>ORD-02963</t>
  </si>
  <si>
    <t>CUST-0410</t>
  </si>
  <si>
    <t>ORD-00766</t>
  </si>
  <si>
    <t>CUST-0358</t>
  </si>
  <si>
    <t>ORD-02226</t>
  </si>
  <si>
    <t>CUST-0382</t>
  </si>
  <si>
    <t>ORD-02888</t>
  </si>
  <si>
    <t>ORD-03609</t>
  </si>
  <si>
    <t>ORD-01264</t>
  </si>
  <si>
    <t>ORD-04706</t>
  </si>
  <si>
    <t>CUST-0418</t>
  </si>
  <si>
    <t>ORD-00837</t>
  </si>
  <si>
    <t>ORD-03285</t>
  </si>
  <si>
    <t>CUST-0156</t>
  </si>
  <si>
    <t>ORD-04027</t>
  </si>
  <si>
    <t>CUST-0126</t>
  </si>
  <si>
    <t>ORD-04478</t>
  </si>
  <si>
    <t>ORD-04538</t>
  </si>
  <si>
    <t>ORD-01368</t>
  </si>
  <si>
    <t>CUST-0103</t>
  </si>
  <si>
    <t>ORD-00016</t>
  </si>
  <si>
    <t>CUST-0049</t>
  </si>
  <si>
    <t>ORD-03079</t>
  </si>
  <si>
    <t>CUST-0354</t>
  </si>
  <si>
    <t>ORD-00112</t>
  </si>
  <si>
    <t>ORD-02562</t>
  </si>
  <si>
    <t>CUST-0017</t>
  </si>
  <si>
    <t>ORD-04324</t>
  </si>
  <si>
    <t>CUST-0338</t>
  </si>
  <si>
    <t>ORD-02718</t>
  </si>
  <si>
    <t>ORD-00589</t>
  </si>
  <si>
    <t>ORD-01019</t>
  </si>
  <si>
    <t>CUST-0138</t>
  </si>
  <si>
    <t>ORD-02632</t>
  </si>
  <si>
    <t>CUST-0420</t>
  </si>
  <si>
    <t>ORD-02259</t>
  </si>
  <si>
    <t>CUST-0482</t>
  </si>
  <si>
    <t>ORD-04190</t>
  </si>
  <si>
    <t>CUST-0055</t>
  </si>
  <si>
    <t>ORD-03518</t>
  </si>
  <si>
    <t>CUST-0347</t>
  </si>
  <si>
    <t>ORD-02157</t>
  </si>
  <si>
    <t>CUST-0016</t>
  </si>
  <si>
    <t>ORD-04217</t>
  </si>
  <si>
    <t>CUST-0056</t>
  </si>
  <si>
    <t>ORD-04053</t>
  </si>
  <si>
    <t>CUST-0050</t>
  </si>
  <si>
    <t>ORD-04126</t>
  </si>
  <si>
    <t>ORD-03560</t>
  </si>
  <si>
    <t>CUST-0090</t>
  </si>
  <si>
    <t>ORD-00367</t>
  </si>
  <si>
    <t>CUST-0159</t>
  </si>
  <si>
    <t>ORD-00503</t>
  </si>
  <si>
    <t>CUST-0353</t>
  </si>
  <si>
    <t>ORD-02813</t>
  </si>
  <si>
    <t>ORD-04844</t>
  </si>
  <si>
    <t>CUST-0105</t>
  </si>
  <si>
    <t>ORD-02670</t>
  </si>
  <si>
    <t>CUST-0047</t>
  </si>
  <si>
    <t>ORD-04952</t>
  </si>
  <si>
    <t>CUST-0343</t>
  </si>
  <si>
    <t>ORD-01985</t>
  </si>
  <si>
    <t>CUST-0349</t>
  </si>
  <si>
    <t>ORD-04116</t>
  </si>
  <si>
    <t>CUST-0315</t>
  </si>
  <si>
    <t>ORD-03563</t>
  </si>
  <si>
    <t>CUST-0115</t>
  </si>
  <si>
    <t>ORD-03186</t>
  </si>
  <si>
    <t>CUST-0252</t>
  </si>
  <si>
    <t>ORD-00676</t>
  </si>
  <si>
    <t>CUST-0037</t>
  </si>
  <si>
    <t>ORD-02773</t>
  </si>
  <si>
    <t>CUST-0489</t>
  </si>
  <si>
    <t>ORD-00059</t>
  </si>
  <si>
    <t>ORD-02405</t>
  </si>
  <si>
    <t>ORD-03864</t>
  </si>
  <si>
    <t>CUST-0034</t>
  </si>
  <si>
    <t>ORD-02009</t>
  </si>
  <si>
    <t>CUST-0190</t>
  </si>
  <si>
    <t>ORD-02871</t>
  </si>
  <si>
    <t>ORD-02412</t>
  </si>
  <si>
    <t>CUST-0042</t>
  </si>
  <si>
    <t>ORD-03089</t>
  </si>
  <si>
    <t>CUST-0014</t>
  </si>
  <si>
    <t>ORD-02515</t>
  </si>
  <si>
    <t>CUST-0320</t>
  </si>
  <si>
    <t>ORD-00110</t>
  </si>
  <si>
    <t>ORD-04625</t>
  </si>
  <si>
    <t>CUST-0363</t>
  </si>
  <si>
    <t>ORD-03635</t>
  </si>
  <si>
    <t>ORD-04661</t>
  </si>
  <si>
    <t>CUST-0218</t>
  </si>
  <si>
    <t>ORD-00892</t>
  </si>
  <si>
    <t>ORD-00914</t>
  </si>
  <si>
    <t>CUST-0241</t>
  </si>
  <si>
    <t>ORD-01032</t>
  </si>
  <si>
    <t>CUST-0444</t>
  </si>
  <si>
    <t>ORD-02156</t>
  </si>
  <si>
    <t>ORD-00308</t>
  </si>
  <si>
    <t>CUST-0285</t>
  </si>
  <si>
    <t>ORD-03629</t>
  </si>
  <si>
    <t>CUST-0197</t>
  </si>
  <si>
    <t>ORD-01682</t>
  </si>
  <si>
    <t>ORD-00872</t>
  </si>
  <si>
    <t>CUST-0468</t>
  </si>
  <si>
    <t>ORD-04825</t>
  </si>
  <si>
    <t>CUST-0309</t>
  </si>
  <si>
    <t>ORD-03758</t>
  </si>
  <si>
    <t>CUST-0094</t>
  </si>
  <si>
    <t>ORD-03626</t>
  </si>
  <si>
    <t>ORD-03105</t>
  </si>
  <si>
    <t>CUST-0303</t>
  </si>
  <si>
    <t>ORD-00814</t>
  </si>
  <si>
    <t>CUST-0261</t>
  </si>
  <si>
    <t>ORD-02192</t>
  </si>
  <si>
    <t>ORD-00306</t>
  </si>
  <si>
    <t>ORD-04172</t>
  </si>
  <si>
    <t>CUST-0006</t>
  </si>
  <si>
    <t>Face Cream</t>
  </si>
  <si>
    <t>Beauty</t>
  </si>
  <si>
    <t>ORD-01011</t>
  </si>
  <si>
    <t>CUST-0396</t>
  </si>
  <si>
    <t>Lipstick</t>
  </si>
  <si>
    <t>ORD-04300</t>
  </si>
  <si>
    <t>Hair Dryer</t>
  </si>
  <si>
    <t>ORD-03455</t>
  </si>
  <si>
    <t>CUST-0341</t>
  </si>
  <si>
    <t>Shampoo</t>
  </si>
  <si>
    <t>ORD-04960</t>
  </si>
  <si>
    <t>CUST-0245</t>
  </si>
  <si>
    <t>ORD-01170</t>
  </si>
  <si>
    <t>CUST-0274</t>
  </si>
  <si>
    <t>ORD-02482</t>
  </si>
  <si>
    <t>ORD-01579</t>
  </si>
  <si>
    <t>CUST-0073</t>
  </si>
  <si>
    <t>ORD-01318</t>
  </si>
  <si>
    <t>CUST-0499</t>
  </si>
  <si>
    <t>ORD-00485</t>
  </si>
  <si>
    <t>ORD-04724</t>
  </si>
  <si>
    <t>CUST-0256</t>
  </si>
  <si>
    <t>ORD-00131</t>
  </si>
  <si>
    <t>ORD-03299</t>
  </si>
  <si>
    <t>CUST-0064</t>
  </si>
  <si>
    <t>Perfume</t>
  </si>
  <si>
    <t>ORD-03453</t>
  </si>
  <si>
    <t>Makeup Kit</t>
  </si>
  <si>
    <t>ORD-04905</t>
  </si>
  <si>
    <t>CUST-0205</t>
  </si>
  <si>
    <t>ORD-03219</t>
  </si>
  <si>
    <t>ORD-00750</t>
  </si>
  <si>
    <t>CUST-0071</t>
  </si>
  <si>
    <t>ORD-01475</t>
  </si>
  <si>
    <t>CUST-0164</t>
  </si>
  <si>
    <t>ORD-03195</t>
  </si>
  <si>
    <t>ORD-01930</t>
  </si>
  <si>
    <t>ORD-00267</t>
  </si>
  <si>
    <t>CUST-0323</t>
  </si>
  <si>
    <t>ORD-00674</t>
  </si>
  <si>
    <t>CUST-0178</t>
  </si>
  <si>
    <t>ORD-03282</t>
  </si>
  <si>
    <t>ORD-02821</t>
  </si>
  <si>
    <t>ORD-01640</t>
  </si>
  <si>
    <t>ORD-01440</t>
  </si>
  <si>
    <t>ORD-02304</t>
  </si>
  <si>
    <t>ORD-04443</t>
  </si>
  <si>
    <t>CUST-0406</t>
  </si>
  <si>
    <t>ORD-03832</t>
  </si>
  <si>
    <t>CUST-0023</t>
  </si>
  <si>
    <t>ORD-03636</t>
  </si>
  <si>
    <t>CUST-0356</t>
  </si>
  <si>
    <t>ORD-02722</t>
  </si>
  <si>
    <t>ORD-00650</t>
  </si>
  <si>
    <t>ORD-02160</t>
  </si>
  <si>
    <t>ORD-00437</t>
  </si>
  <si>
    <t>ORD-00564</t>
  </si>
  <si>
    <t>ORD-01679</t>
  </si>
  <si>
    <t>ORD-03366</t>
  </si>
  <si>
    <t>ORD-03319</t>
  </si>
  <si>
    <t>CUST-0021</t>
  </si>
  <si>
    <t>ORD-02604</t>
  </si>
  <si>
    <t>CUST-0366</t>
  </si>
  <si>
    <t>ORD-02087</t>
  </si>
  <si>
    <t>ORD-01739</t>
  </si>
  <si>
    <t>ORD-02942</t>
  </si>
  <si>
    <t>CUST-0070</t>
  </si>
  <si>
    <t>ORD-04930</t>
  </si>
  <si>
    <t>ORD-02145</t>
  </si>
  <si>
    <t>CUST-0003</t>
  </si>
  <si>
    <t>ORD-04255</t>
  </si>
  <si>
    <t>ORD-01627</t>
  </si>
  <si>
    <t>ORD-00461</t>
  </si>
  <si>
    <t>ORD-04563</t>
  </si>
  <si>
    <t>ORD-04525</t>
  </si>
  <si>
    <t>CUST-0201</t>
  </si>
  <si>
    <t>ORD-03548</t>
  </si>
  <si>
    <t>ORD-03642</t>
  </si>
  <si>
    <t>ORD-01715</t>
  </si>
  <si>
    <t>ORD-04098</t>
  </si>
  <si>
    <t>ORD-00906</t>
  </si>
  <si>
    <t>CUST-0012</t>
  </si>
  <si>
    <t>ORD-04316</t>
  </si>
  <si>
    <t>ORD-02594</t>
  </si>
  <si>
    <t>ORD-03559</t>
  </si>
  <si>
    <t>CUST-0283</t>
  </si>
  <si>
    <t>ORD-04017</t>
  </si>
  <si>
    <t>CUST-0368</t>
  </si>
  <si>
    <t>ORD-03218</t>
  </si>
  <si>
    <t>ORD-03289</t>
  </si>
  <si>
    <t>ORD-03678</t>
  </si>
  <si>
    <t>ORD-00137</t>
  </si>
  <si>
    <t>ORD-04035</t>
  </si>
  <si>
    <t>CUST-0330</t>
  </si>
  <si>
    <t>ORD-04447</t>
  </si>
  <si>
    <t>ORD-03890</t>
  </si>
  <si>
    <t>ORD-04396</t>
  </si>
  <si>
    <t>CUST-0029</t>
  </si>
  <si>
    <t>ORD-01999</t>
  </si>
  <si>
    <t>CUST-0066</t>
  </si>
  <si>
    <t>ORD-02280</t>
  </si>
  <si>
    <t>ORD-03411</t>
  </si>
  <si>
    <t>CUST-0313</t>
  </si>
  <si>
    <t>ORD-02035</t>
  </si>
  <si>
    <t>CUST-0469</t>
  </si>
  <si>
    <t>ORD-02917</t>
  </si>
  <si>
    <t>ORD-04815</t>
  </si>
  <si>
    <t>ORD-04492</t>
  </si>
  <si>
    <t>CUST-0340</t>
  </si>
  <si>
    <t>ORD-00002</t>
  </si>
  <si>
    <t>ORD-01508</t>
  </si>
  <si>
    <t>CUST-0344</t>
  </si>
  <si>
    <t>ORD-02678</t>
  </si>
  <si>
    <t>ORD-03741</t>
  </si>
  <si>
    <t>ORD-01259</t>
  </si>
  <si>
    <t>ORD-00343</t>
  </si>
  <si>
    <t>ORD-02288</t>
  </si>
  <si>
    <t>CUST-0325</t>
  </si>
  <si>
    <t>ORD-03157</t>
  </si>
  <si>
    <t>CUST-0062</t>
  </si>
  <si>
    <t>ORD-02204</t>
  </si>
  <si>
    <t>CUST-0266</t>
  </si>
  <si>
    <t>ORD-01971</t>
  </si>
  <si>
    <t>CUST-0379</t>
  </si>
  <si>
    <t>ORD-02970</t>
  </si>
  <si>
    <t>ORD-00773</t>
  </si>
  <si>
    <t>CUST-0163</t>
  </si>
  <si>
    <t>ORD-04445</t>
  </si>
  <si>
    <t>ORD-02998</t>
  </si>
  <si>
    <t>ORD-04901</t>
  </si>
  <si>
    <t>ORD-02592</t>
  </si>
  <si>
    <t>CUST-0224</t>
  </si>
  <si>
    <t>ORD-02326</t>
  </si>
  <si>
    <t>ORD-01149</t>
  </si>
  <si>
    <t>CUST-0044</t>
  </si>
  <si>
    <t>ORD-03616</t>
  </si>
  <si>
    <t>CUST-0075</t>
  </si>
  <si>
    <t>ORD-01599</t>
  </si>
  <si>
    <t>ORD-03365</t>
  </si>
  <si>
    <t>ORD-00553</t>
  </si>
  <si>
    <t>ORD-02311</t>
  </si>
  <si>
    <t>Toaster</t>
  </si>
  <si>
    <t>Home &amp; Kitchen</t>
  </si>
  <si>
    <t>ORD-01698</t>
  </si>
  <si>
    <t>ORD-02247</t>
  </si>
  <si>
    <t>Coffee Maker</t>
  </si>
  <si>
    <t>ORD-03448</t>
  </si>
  <si>
    <t>CUST-0183</t>
  </si>
  <si>
    <t>Knife Set</t>
  </si>
  <si>
    <t>ORD-00248</t>
  </si>
  <si>
    <t>CUST-0299</t>
  </si>
  <si>
    <t>ORD-02967</t>
  </si>
  <si>
    <t>CUST-0141</t>
  </si>
  <si>
    <t>Cookware Set</t>
  </si>
  <si>
    <t>ORD-04702</t>
  </si>
  <si>
    <t>CUST-0269</t>
  </si>
  <si>
    <t>ORD-02704</t>
  </si>
  <si>
    <t>CUST-0496</t>
  </si>
  <si>
    <t>ORD-01675</t>
  </si>
  <si>
    <t>ORD-01378</t>
  </si>
  <si>
    <t>CUST-0487</t>
  </si>
  <si>
    <t>ORD-02900</t>
  </si>
  <si>
    <t>Blender</t>
  </si>
  <si>
    <t>ORD-02158</t>
  </si>
  <si>
    <t>ORD-03820</t>
  </si>
  <si>
    <t>ORD-01260</t>
  </si>
  <si>
    <t>CUST-0471</t>
  </si>
  <si>
    <t>ORD-02460</t>
  </si>
  <si>
    <t>CUST-0423</t>
  </si>
  <si>
    <t>ORD-03136</t>
  </si>
  <si>
    <t>ORD-00098</t>
  </si>
  <si>
    <t>ORD-03511</t>
  </si>
  <si>
    <t>Microwave</t>
  </si>
  <si>
    <t>ORD-04457</t>
  </si>
  <si>
    <t>ORD-04617</t>
  </si>
  <si>
    <t>ORD-00771</t>
  </si>
  <si>
    <t>ORD-01533</t>
  </si>
  <si>
    <t>CUST-0009</t>
  </si>
  <si>
    <t>ORD-03122</t>
  </si>
  <si>
    <t>ORD-00102</t>
  </si>
  <si>
    <t>CUST-0010</t>
  </si>
  <si>
    <t>ORD-04112</t>
  </si>
  <si>
    <t>CUST-0005</t>
  </si>
  <si>
    <t>ORD-00188</t>
  </si>
  <si>
    <t>ORD-01345</t>
  </si>
  <si>
    <t>ORD-00480</t>
  </si>
  <si>
    <t>CUST-0255</t>
  </si>
  <si>
    <t>ORD-00049</t>
  </si>
  <si>
    <t>CUST-0263</t>
  </si>
  <si>
    <t>ORD-03993</t>
  </si>
  <si>
    <t>ORD-02742</t>
  </si>
  <si>
    <t>CUST-0148</t>
  </si>
  <si>
    <t>ORD-03898</t>
  </si>
  <si>
    <t>ORD-02862</t>
  </si>
  <si>
    <t>CUST-0488</t>
  </si>
  <si>
    <t>ORD-03745</t>
  </si>
  <si>
    <t>CUST-0043</t>
  </si>
  <si>
    <t>ORD-02772</t>
  </si>
  <si>
    <t>ORD-01492</t>
  </si>
  <si>
    <t>ORD-03056</t>
  </si>
  <si>
    <t>ORD-03370</t>
  </si>
  <si>
    <t>ORD-00820</t>
  </si>
  <si>
    <t>CUST-0250</t>
  </si>
  <si>
    <t>ORD-00274</t>
  </si>
  <si>
    <t>CUST-0215</t>
  </si>
  <si>
    <t>ORD-01860</t>
  </si>
  <si>
    <t>CUST-0227</t>
  </si>
  <si>
    <t>ORD-01384</t>
  </si>
  <si>
    <t>ORD-02298</t>
  </si>
  <si>
    <t>CUST-0337</t>
  </si>
  <si>
    <t>ORD-02877</t>
  </si>
  <si>
    <t>CUST-0004</t>
  </si>
  <si>
    <t>ORD-00959</t>
  </si>
  <si>
    <t>CUST-0097</t>
  </si>
  <si>
    <t>ORD-00734</t>
  </si>
  <si>
    <t>CUST-0486</t>
  </si>
  <si>
    <t>ORD-04496</t>
  </si>
  <si>
    <t>CUST-0264</t>
  </si>
  <si>
    <t>ORD-03210</t>
  </si>
  <si>
    <t>ORD-01904</t>
  </si>
  <si>
    <t>CUST-0372</t>
  </si>
  <si>
    <t>ORD-00496</t>
  </si>
  <si>
    <t>CUST-0167</t>
  </si>
  <si>
    <t>ORD-03966</t>
  </si>
  <si>
    <t>CUST-0493</t>
  </si>
  <si>
    <t>ORD-01303</t>
  </si>
  <si>
    <t>ORD-04939</t>
  </si>
  <si>
    <t>ORD-04475</t>
  </si>
  <si>
    <t>ORD-03347</t>
  </si>
  <si>
    <t>ORD-01562</t>
  </si>
  <si>
    <t>CUST-0180</t>
  </si>
  <si>
    <t>ORD-01223</t>
  </si>
  <si>
    <t>ORD-04238</t>
  </si>
  <si>
    <t>ORD-02927</t>
  </si>
  <si>
    <t>CUST-0209</t>
  </si>
  <si>
    <t>ORD-03743</t>
  </si>
  <si>
    <t>CUST-0370</t>
  </si>
  <si>
    <t>ORD-04874</t>
  </si>
  <si>
    <t>ORD-02243</t>
  </si>
  <si>
    <t>CUST-0265</t>
  </si>
  <si>
    <t>ORD-02535</t>
  </si>
  <si>
    <t>ORD-01585</t>
  </si>
  <si>
    <t>ORD-03515</t>
  </si>
  <si>
    <t>CUST-0386</t>
  </si>
  <si>
    <t>ORD-01898</t>
  </si>
  <si>
    <t>ORD-03983</t>
  </si>
  <si>
    <t>CUST-0086</t>
  </si>
  <si>
    <t>ORD-04898</t>
  </si>
  <si>
    <t>CUST-0306</t>
  </si>
  <si>
    <t>ORD-02565</t>
  </si>
  <si>
    <t>CUST-0267</t>
  </si>
  <si>
    <t>ORD-01719</t>
  </si>
  <si>
    <t>ORD-01204</t>
  </si>
  <si>
    <t>ORD-02573</t>
  </si>
  <si>
    <t>CUST-0134</t>
  </si>
  <si>
    <t>ORD-02245</t>
  </si>
  <si>
    <t>ORD-03410</t>
  </si>
  <si>
    <t>ORD-01770</t>
  </si>
  <si>
    <t>CUST-0054</t>
  </si>
  <si>
    <t>ORD-04290</t>
  </si>
  <si>
    <t>ORD-04624</t>
  </si>
  <si>
    <t>CUST-0456</t>
  </si>
  <si>
    <t>ORD-00984</t>
  </si>
  <si>
    <t>ORD-00541</t>
  </si>
  <si>
    <t>ORD-00447</t>
  </si>
  <si>
    <t>ORD-02553</t>
  </si>
  <si>
    <t>ORD-04718</t>
  </si>
  <si>
    <t>ORD-04640</t>
  </si>
  <si>
    <t>CUST-0441</t>
  </si>
  <si>
    <t>ORD-02423</t>
  </si>
  <si>
    <t>ORD-02685</t>
  </si>
  <si>
    <t>CUST-0225</t>
  </si>
  <si>
    <t>Self-Help</t>
  </si>
  <si>
    <t>Books</t>
  </si>
  <si>
    <t>ORD-02936</t>
  </si>
  <si>
    <t>ORD-00351</t>
  </si>
  <si>
    <t>Non-Fiction</t>
  </si>
  <si>
    <t>ORD-00203</t>
  </si>
  <si>
    <t>Fiction</t>
  </si>
  <si>
    <t>ORD-02198</t>
  </si>
  <si>
    <t>ORD-04281</t>
  </si>
  <si>
    <t>ORD-00717</t>
  </si>
  <si>
    <t>ORD-00899</t>
  </si>
  <si>
    <t>Biography</t>
  </si>
  <si>
    <t>ORD-04204</t>
  </si>
  <si>
    <t>CUST-0236</t>
  </si>
  <si>
    <t>ORD-01151</t>
  </si>
  <si>
    <t>ORD-04870</t>
  </si>
  <si>
    <t>ORD-02387</t>
  </si>
  <si>
    <t>ORD-01886</t>
  </si>
  <si>
    <t>CUST-0057</t>
  </si>
  <si>
    <t>ORD-03537</t>
  </si>
  <si>
    <t>ORD-02249</t>
  </si>
  <si>
    <t>ORD-03245</t>
  </si>
  <si>
    <t>ORD-04653</t>
  </si>
  <si>
    <t>History</t>
  </si>
  <si>
    <t>ORD-01923</t>
  </si>
  <si>
    <t>ORD-02218</t>
  </si>
  <si>
    <t>ORD-02866</t>
  </si>
  <si>
    <t>ORD-04029</t>
  </si>
  <si>
    <t>CUST-0302</t>
  </si>
  <si>
    <t>ORD-01008</t>
  </si>
  <si>
    <t>Science</t>
  </si>
  <si>
    <t>ORD-01417</t>
  </si>
  <si>
    <t>ORD-03702</t>
  </si>
  <si>
    <t>ORD-02112</t>
  </si>
  <si>
    <t>CUST-0390</t>
  </si>
  <si>
    <t>ORD-03690</t>
  </si>
  <si>
    <t>ORD-04248</t>
  </si>
  <si>
    <t>ORD-00884</t>
  </si>
  <si>
    <t>ORD-01036</t>
  </si>
  <si>
    <t>ORD-03834</t>
  </si>
  <si>
    <t>ORD-02132</t>
  </si>
  <si>
    <t>ORD-03826</t>
  </si>
  <si>
    <t>CUST-0107</t>
  </si>
  <si>
    <t>ORD-01128</t>
  </si>
  <si>
    <t>ORD-03046</t>
  </si>
  <si>
    <t>ORD-00584</t>
  </si>
  <si>
    <t>ORD-03598</t>
  </si>
  <si>
    <t>ORD-00328</t>
  </si>
  <si>
    <t>ORD-01276</t>
  </si>
  <si>
    <t>CUST-0076</t>
  </si>
  <si>
    <t>ORD-01658</t>
  </si>
  <si>
    <t>ORD-04374</t>
  </si>
  <si>
    <t>ORD-01253</t>
  </si>
  <si>
    <t>ORD-00061</t>
  </si>
  <si>
    <t>ORD-04097</t>
  </si>
  <si>
    <t>ORD-03569</t>
  </si>
  <si>
    <t>ORD-01796</t>
  </si>
  <si>
    <t>ORD-00537</t>
  </si>
  <si>
    <t>ORD-00561</t>
  </si>
  <si>
    <t>ORD-01325</t>
  </si>
  <si>
    <t>CUST-0139</t>
  </si>
  <si>
    <t>ORD-00037</t>
  </si>
  <si>
    <t>ORD-01224</t>
  </si>
  <si>
    <t>ORD-03021</t>
  </si>
  <si>
    <t>ORD-02807</t>
  </si>
  <si>
    <t>ORD-00405</t>
  </si>
  <si>
    <t>ORD-00285</t>
  </si>
  <si>
    <t>ORD-04674</t>
  </si>
  <si>
    <t>CUST-0294</t>
  </si>
  <si>
    <t>ORD-02749</t>
  </si>
  <si>
    <t>CUST-0335</t>
  </si>
  <si>
    <t>ORD-00985</t>
  </si>
  <si>
    <t>CUST-0492</t>
  </si>
  <si>
    <t>ORD-03054</t>
  </si>
  <si>
    <t>CUST-0033</t>
  </si>
  <si>
    <t>ORD-00937</t>
  </si>
  <si>
    <t>ORD-03527</t>
  </si>
  <si>
    <t>ORD-01342</t>
  </si>
  <si>
    <t>CUST-0246</t>
  </si>
  <si>
    <t>ORD-04860</t>
  </si>
  <si>
    <t>CUST-0177</t>
  </si>
  <si>
    <t>ORD-03714</t>
  </si>
  <si>
    <t>ORD-04177</t>
  </si>
  <si>
    <t>CUST-0300</t>
  </si>
  <si>
    <t>ORD-04820</t>
  </si>
  <si>
    <t>CUST-0112</t>
  </si>
  <si>
    <t>ORD-01004</t>
  </si>
  <si>
    <t>CUST-0458</t>
  </si>
  <si>
    <t>ORD-02581</t>
  </si>
  <si>
    <t>ORD-04951</t>
  </si>
  <si>
    <t>CUST-0022</t>
  </si>
  <si>
    <t>ORD-02762</t>
  </si>
  <si>
    <t>CUST-0448</t>
  </si>
  <si>
    <t>ORD-01435</t>
  </si>
  <si>
    <t>ORD-03978</t>
  </si>
  <si>
    <t>CUST-0131</t>
  </si>
  <si>
    <t>ORD-04550</t>
  </si>
  <si>
    <t>CUST-0364</t>
  </si>
  <si>
    <t>ORD-01616</t>
  </si>
  <si>
    <t>CUST-0388</t>
  </si>
  <si>
    <t>Basketball</t>
  </si>
  <si>
    <t>Sports</t>
  </si>
  <si>
    <t>ORD-01656</t>
  </si>
  <si>
    <t>Dumbbells</t>
  </si>
  <si>
    <t>ORD-04907</t>
  </si>
  <si>
    <t>Fitness Tracker</t>
  </si>
  <si>
    <t>ORD-02469</t>
  </si>
  <si>
    <t>CUST-0249</t>
  </si>
  <si>
    <t>ORD-03655</t>
  </si>
  <si>
    <t>Tennis Racket</t>
  </si>
  <si>
    <t>ORD-03853</t>
  </si>
  <si>
    <t>ORD-01889</t>
  </si>
  <si>
    <t>CUST-0297</t>
  </si>
  <si>
    <t>ORD-04244</t>
  </si>
  <si>
    <t>CUST-0226</t>
  </si>
  <si>
    <t>ORD-01028</t>
  </si>
  <si>
    <t>CUST-0409</t>
  </si>
  <si>
    <t>ORD-00780</t>
  </si>
  <si>
    <t>CUST-0132</t>
  </si>
  <si>
    <t>ORD-02540</t>
  </si>
  <si>
    <t>Running Shoes</t>
  </si>
  <si>
    <t>ORD-04338</t>
  </si>
  <si>
    <t>ORD-00976</t>
  </si>
  <si>
    <t>ORD-00941</t>
  </si>
  <si>
    <t>CUST-0193</t>
  </si>
  <si>
    <t>ORD-03188</t>
  </si>
  <si>
    <t>Yoga Mat</t>
  </si>
  <si>
    <t>ORD-00659</t>
  </si>
  <si>
    <t>ORD-00390</t>
  </si>
  <si>
    <t>ORD-01510</t>
  </si>
  <si>
    <t>ORD-02077</t>
  </si>
  <si>
    <t>ORD-01504</t>
  </si>
  <si>
    <t>ORD-04988</t>
  </si>
  <si>
    <t>CUST-0122</t>
  </si>
  <si>
    <t>ORD-00997</t>
  </si>
  <si>
    <t>ORD-04913</t>
  </si>
  <si>
    <t>ORD-00651</t>
  </si>
  <si>
    <t>ORD-03290</t>
  </si>
  <si>
    <t>ORD-03132</t>
  </si>
  <si>
    <t>CUST-0038</t>
  </si>
  <si>
    <t>ORD-02075</t>
  </si>
  <si>
    <t>ORD-03781</t>
  </si>
  <si>
    <t>ORD-01905</t>
  </si>
  <si>
    <t>ORD-01959</t>
  </si>
  <si>
    <t>ORD-01350</t>
  </si>
  <si>
    <t>CUST-0188</t>
  </si>
  <si>
    <t>ORD-01802</t>
  </si>
  <si>
    <t>ORD-00729</t>
  </si>
  <si>
    <t>ORD-02864</t>
  </si>
  <si>
    <t>ORD-00726</t>
  </si>
  <si>
    <t>CUST-0238</t>
  </si>
  <si>
    <t>ORD-04231</t>
  </si>
  <si>
    <t>ORD-01150</t>
  </si>
  <si>
    <t>ORD-04250</t>
  </si>
  <si>
    <t>ORD-02814</t>
  </si>
  <si>
    <t>ORD-01609</t>
  </si>
  <si>
    <t>ORD-03256</t>
  </si>
  <si>
    <t>ORD-04188</t>
  </si>
  <si>
    <t>ORD-02635</t>
  </si>
  <si>
    <t>CUST-0171</t>
  </si>
  <si>
    <t>ORD-04713</t>
  </si>
  <si>
    <t>ORD-00874</t>
  </si>
  <si>
    <t>CUST-0415</t>
  </si>
  <si>
    <t>ORD-02463</t>
  </si>
  <si>
    <t>ORD-04857</t>
  </si>
  <si>
    <t>ORD-04947</t>
  </si>
  <si>
    <t>CUST-0248</t>
  </si>
  <si>
    <t>ORD-03975</t>
  </si>
  <si>
    <t>ORD-04088</t>
  </si>
  <si>
    <t>ORD-00516</t>
  </si>
  <si>
    <t>ORD-04574</t>
  </si>
  <si>
    <t>ORD-00825</t>
  </si>
  <si>
    <t>CUST-0262</t>
  </si>
  <si>
    <t>ORD-02798</t>
  </si>
  <si>
    <t>ORD-03213</t>
  </si>
  <si>
    <t>ORD-01594</t>
  </si>
  <si>
    <t>ORD-01108</t>
  </si>
  <si>
    <t>ORD-01166</t>
  </si>
  <si>
    <t>ORD-00430</t>
  </si>
  <si>
    <t>ORD-00590</t>
  </si>
  <si>
    <t>ORD-02098</t>
  </si>
  <si>
    <t>ORD-02203</t>
  </si>
  <si>
    <t>ORD-04078</t>
  </si>
  <si>
    <t>ORD-02134</t>
  </si>
  <si>
    <t>ORD-00404</t>
  </si>
  <si>
    <t>ORD-04925</t>
  </si>
  <si>
    <t>ORD-00246</t>
  </si>
  <si>
    <t>ORD-00219</t>
  </si>
  <si>
    <t>ORD-01983</t>
  </si>
  <si>
    <t>ORD-01574</t>
  </si>
  <si>
    <t>UK</t>
  </si>
  <si>
    <t>ORD-00100</t>
  </si>
  <si>
    <t>ORD-03656</t>
  </si>
  <si>
    <t>ORD-03788</t>
  </si>
  <si>
    <t>ORD-04561</t>
  </si>
  <si>
    <t>ORD-03818</t>
  </si>
  <si>
    <t>ORD-00618</t>
  </si>
  <si>
    <t>ORD-00761</t>
  </si>
  <si>
    <t>ORD-01158</t>
  </si>
  <si>
    <t>ORD-01595</t>
  </si>
  <si>
    <t>CUST-0162</t>
  </si>
  <si>
    <t>ORD-02712</t>
  </si>
  <si>
    <t>ORD-01399</t>
  </si>
  <si>
    <t>ORD-03162</t>
  </si>
  <si>
    <t>CUST-0371</t>
  </si>
  <si>
    <t>ORD-04487</t>
  </si>
  <si>
    <t>ORD-01701</t>
  </si>
  <si>
    <t>ORD-00364</t>
  </si>
  <si>
    <t>ORD-01742</t>
  </si>
  <si>
    <t>ORD-00513</t>
  </si>
  <si>
    <t>CUST-0048</t>
  </si>
  <si>
    <t>ORD-02436</t>
  </si>
  <si>
    <t>CUST-0413</t>
  </si>
  <si>
    <t>ORD-01409</t>
  </si>
  <si>
    <t>ORD-03199</t>
  </si>
  <si>
    <t>CUST-0445</t>
  </si>
  <si>
    <t>ORD-02066</t>
  </si>
  <si>
    <t>ORD-00744</t>
  </si>
  <si>
    <t>ORD-00722</t>
  </si>
  <si>
    <t>CUST-0318</t>
  </si>
  <si>
    <t>ORD-03314</t>
  </si>
  <si>
    <t>ORD-03935</t>
  </si>
  <si>
    <t>ORD-02746</t>
  </si>
  <si>
    <t>ORD-04082</t>
  </si>
  <si>
    <t>CUST-0002</t>
  </si>
  <si>
    <t>ORD-01222</t>
  </si>
  <si>
    <t>ORD-04055</t>
  </si>
  <si>
    <t>CUST-0089</t>
  </si>
  <si>
    <t>ORD-00130</t>
  </si>
  <si>
    <t>ORD-00625</t>
  </si>
  <si>
    <t>ORD-02677</t>
  </si>
  <si>
    <t>ORD-00074</t>
  </si>
  <si>
    <t>ORD-00652</t>
  </si>
  <si>
    <t>CUST-0196</t>
  </si>
  <si>
    <t>ORD-02948</t>
  </si>
  <si>
    <t>CUST-0328</t>
  </si>
  <si>
    <t>ORD-04876</t>
  </si>
  <si>
    <t>ORD-01539</t>
  </si>
  <si>
    <t>ORD-03192</t>
  </si>
  <si>
    <t>CUST-0081</t>
  </si>
  <si>
    <t>ORD-04208</t>
  </si>
  <si>
    <t>CUST-0416</t>
  </si>
  <si>
    <t>ORD-02675</t>
  </si>
  <si>
    <t>ORD-03806</t>
  </si>
  <si>
    <t>ORD-04286</t>
  </si>
  <si>
    <t>CUST-0329</t>
  </si>
  <si>
    <t>ORD-03657</t>
  </si>
  <si>
    <t>CUST-0239</t>
  </si>
  <si>
    <t>ORD-00066</t>
  </si>
  <si>
    <t>CUST-0192</t>
  </si>
  <si>
    <t>ORD-03501</t>
  </si>
  <si>
    <t>CUST-0376</t>
  </si>
  <si>
    <t>ORD-02312</t>
  </si>
  <si>
    <t>CUST-0374</t>
  </si>
  <si>
    <t>ORD-03428</t>
  </si>
  <si>
    <t>ORD-03095</t>
  </si>
  <si>
    <t>ORD-02069</t>
  </si>
  <si>
    <t>CUST-0158</t>
  </si>
  <si>
    <t>ORD-00880</t>
  </si>
  <si>
    <t>ORD-01392</t>
  </si>
  <si>
    <t>ORD-01118</t>
  </si>
  <si>
    <t>ORD-04648</t>
  </si>
  <si>
    <t>CUST-0208</t>
  </si>
  <si>
    <t>ORD-02223</t>
  </si>
  <si>
    <t>ORD-00438</t>
  </si>
  <si>
    <t>CUST-0114</t>
  </si>
  <si>
    <t>ORD-03376</t>
  </si>
  <si>
    <t>ORD-02011</t>
  </si>
  <si>
    <t>CUST-0173</t>
  </si>
  <si>
    <t>ORD-00611</t>
  </si>
  <si>
    <t>ORD-02728</t>
  </si>
  <si>
    <t>ORD-01924</t>
  </si>
  <si>
    <t>ORD-00862</t>
  </si>
  <si>
    <t>ORD-00730</t>
  </si>
  <si>
    <t>ORD-02543</t>
  </si>
  <si>
    <t>ORD-00664</t>
  </si>
  <si>
    <t>ORD-02941</t>
  </si>
  <si>
    <t>CUST-0040</t>
  </si>
  <si>
    <t>ORD-01765</t>
  </si>
  <si>
    <t>ORD-02121</t>
  </si>
  <si>
    <t>ORD-03165</t>
  </si>
  <si>
    <t>ORD-03378</t>
  </si>
  <si>
    <t>ORD-00718</t>
  </si>
  <si>
    <t>ORD-02367</t>
  </si>
  <si>
    <t>ORD-00375</t>
  </si>
  <si>
    <t>CUST-0497</t>
  </si>
  <si>
    <t>ORD-03645</t>
  </si>
  <si>
    <t>ORD-04523</t>
  </si>
  <si>
    <t>ORD-01775</t>
  </si>
  <si>
    <t>CUST-0454</t>
  </si>
  <si>
    <t>ORD-01007</t>
  </si>
  <si>
    <t>ORD-00113</t>
  </si>
  <si>
    <t>ORD-03815</t>
  </si>
  <si>
    <t>ORD-04555</t>
  </si>
  <si>
    <t>CUST-0257</t>
  </si>
  <si>
    <t>ORD-02254</t>
  </si>
  <si>
    <t>ORD-01790</t>
  </si>
  <si>
    <t>CUST-0253</t>
  </si>
  <si>
    <t>ORD-02483</t>
  </si>
  <si>
    <t>ORD-01029</t>
  </si>
  <si>
    <t>ORD-02585</t>
  </si>
  <si>
    <t>CUST-0464</t>
  </si>
  <si>
    <t>ORD-04658</t>
  </si>
  <si>
    <t>ORD-00818</t>
  </si>
  <si>
    <t>ORD-02668</t>
  </si>
  <si>
    <t>CUST-0072</t>
  </si>
  <si>
    <t>ORD-04866</t>
  </si>
  <si>
    <t>ORD-01602</t>
  </si>
  <si>
    <t>ORD-04121</t>
  </si>
  <si>
    <t>ORD-00205</t>
  </si>
  <si>
    <t>ORD-01191</t>
  </si>
  <si>
    <t>ORD-01588</t>
  </si>
  <si>
    <t>ORD-03184</t>
  </si>
  <si>
    <t>ORD-03731</t>
  </si>
  <si>
    <t>ORD-04297</t>
  </si>
  <si>
    <t>ORD-03381</t>
  </si>
  <si>
    <t>ORD-02062</t>
  </si>
  <si>
    <t>ORD-02126</t>
  </si>
  <si>
    <t>CUST-0125</t>
  </si>
  <si>
    <t>ORD-01266</t>
  </si>
  <si>
    <t>CUST-0436</t>
  </si>
  <si>
    <t>ORD-02760</t>
  </si>
  <si>
    <t>ORD-01509</t>
  </si>
  <si>
    <t>ORD-03835</t>
  </si>
  <si>
    <t>CUST-0293</t>
  </si>
  <si>
    <t>ORD-04787</t>
  </si>
  <si>
    <t>ORD-01287</t>
  </si>
  <si>
    <t>ORD-01341</t>
  </si>
  <si>
    <t>ORD-03517</t>
  </si>
  <si>
    <t>ORD-04975</t>
  </si>
  <si>
    <t>ORD-00930</t>
  </si>
  <si>
    <t>ORD-02020</t>
  </si>
  <si>
    <t>ORD-02299</t>
  </si>
  <si>
    <t>CUST-0100</t>
  </si>
  <si>
    <t>ORD-02357</t>
  </si>
  <si>
    <t>ORD-01843</t>
  </si>
  <si>
    <t>ORD-01385</t>
  </si>
  <si>
    <t>CUST-0398</t>
  </si>
  <si>
    <t>ORD-04320</t>
  </si>
  <si>
    <t>ORD-04708</t>
  </si>
  <si>
    <t>ORD-00022</t>
  </si>
  <si>
    <t>CUST-0052</t>
  </si>
  <si>
    <t>ORD-02628</t>
  </si>
  <si>
    <t>ORD-01366</t>
  </si>
  <si>
    <t>ORD-01101</t>
  </si>
  <si>
    <t>ORD-01691</t>
  </si>
  <si>
    <t>CUST-0080</t>
  </si>
  <si>
    <t>ORD-04200</t>
  </si>
  <si>
    <t>ORD-02837</t>
  </si>
  <si>
    <t>ORD-02383</t>
  </si>
  <si>
    <t>ORD-03023</t>
  </si>
  <si>
    <t>ORD-00046</t>
  </si>
  <si>
    <t>ORD-00050</t>
  </si>
  <si>
    <t>ORD-04805</t>
  </si>
  <si>
    <t>ORD-02775</t>
  </si>
  <si>
    <t>CUST-0015</t>
  </si>
  <si>
    <t>ORD-03538</t>
  </si>
  <si>
    <t>ORD-00266</t>
  </si>
  <si>
    <t>ORD-02109</t>
  </si>
  <si>
    <t>CUST-0301</t>
  </si>
  <si>
    <t>ORD-03084</t>
  </si>
  <si>
    <t>ORD-04949</t>
  </si>
  <si>
    <t>ORD-00371</t>
  </si>
  <si>
    <t>CUST-0273</t>
  </si>
  <si>
    <t>ORD-03804</t>
  </si>
  <si>
    <t>ORD-04609</t>
  </si>
  <si>
    <t>CUST-0367</t>
  </si>
  <si>
    <t>ORD-03725</t>
  </si>
  <si>
    <t>ORD-04682</t>
  </si>
  <si>
    <t>CUST-0484</t>
  </si>
  <si>
    <t>ORD-02938</t>
  </si>
  <si>
    <t>ORD-04318</t>
  </si>
  <si>
    <t>ORD-04965</t>
  </si>
  <si>
    <t>ORD-03442</t>
  </si>
  <si>
    <t>ORD-02400</t>
  </si>
  <si>
    <t>ORD-04326</t>
  </si>
  <si>
    <t>CUST-0465</t>
  </si>
  <si>
    <t>ORD-03606</t>
  </si>
  <si>
    <t>ORD-00774</t>
  </si>
  <si>
    <t>ORD-01042</t>
  </si>
  <si>
    <t>ORD-04888</t>
  </si>
  <si>
    <t>ORD-00465</t>
  </si>
  <si>
    <t>CUST-0199</t>
  </si>
  <si>
    <t>ORD-04740</t>
  </si>
  <si>
    <t>ORD-02097</t>
  </si>
  <si>
    <t>CUST-0069</t>
  </si>
  <si>
    <t>ORD-00194</t>
  </si>
  <si>
    <t>CUST-0400</t>
  </si>
  <si>
    <t>ORD-00020</t>
  </si>
  <si>
    <t>ORD-03254</t>
  </si>
  <si>
    <t>ORD-03009</t>
  </si>
  <si>
    <t>ORD-03545</t>
  </si>
  <si>
    <t>ORD-04873</t>
  </si>
  <si>
    <t>ORD-00608</t>
  </si>
  <si>
    <t>ORD-04508</t>
  </si>
  <si>
    <t>ORD-02621</t>
  </si>
  <si>
    <t>ORD-03088</t>
  </si>
  <si>
    <t>ORD-00024</t>
  </si>
  <si>
    <t>ORD-04309</t>
  </si>
  <si>
    <t>ORD-02986</t>
  </si>
  <si>
    <t>ORD-01853</t>
  </si>
  <si>
    <t>ORD-03007</t>
  </si>
  <si>
    <t>ORD-04973</t>
  </si>
  <si>
    <t>CUST-0108</t>
  </si>
  <si>
    <t>ORD-01323</t>
  </si>
  <si>
    <t>CUST-0446</t>
  </si>
  <si>
    <t>ORD-00230</t>
  </si>
  <si>
    <t>ORD-02114</t>
  </si>
  <si>
    <t>CUST-0106</t>
  </si>
  <si>
    <t>ORD-01635</t>
  </si>
  <si>
    <t>ORD-04891</t>
  </si>
  <si>
    <t>CUST-0394</t>
  </si>
  <si>
    <t>ORD-03031</t>
  </si>
  <si>
    <t>ORD-00190</t>
  </si>
  <si>
    <t>CUST-0082</t>
  </si>
  <si>
    <t>ORD-03776</t>
  </si>
  <si>
    <t>ORD-01839</t>
  </si>
  <si>
    <t>ORD-03793</t>
  </si>
  <si>
    <t>CUST-0146</t>
  </si>
  <si>
    <t>ORD-00360</t>
  </si>
  <si>
    <t>ORD-03226</t>
  </si>
  <si>
    <t>CUST-0031</t>
  </si>
  <si>
    <t>ORD-02843</t>
  </si>
  <si>
    <t>CUST-0414</t>
  </si>
  <si>
    <t>ORD-01909</t>
  </si>
  <si>
    <t>ORD-01855</t>
  </si>
  <si>
    <t>CUST-0153</t>
  </si>
  <si>
    <t>ORD-01951</t>
  </si>
  <si>
    <t>CUST-0391</t>
  </si>
  <si>
    <t>ORD-00181</t>
  </si>
  <si>
    <t>ORD-02393</t>
  </si>
  <si>
    <t>ORD-02359</t>
  </si>
  <si>
    <t>ORD-00907</t>
  </si>
  <si>
    <t>ORD-02373</t>
  </si>
  <si>
    <t>ORD-04158</t>
  </si>
  <si>
    <t>ORD-01970</t>
  </si>
  <si>
    <t>ORD-00539</t>
  </si>
  <si>
    <t>ORD-00633</t>
  </si>
  <si>
    <t>ORD-03730</t>
  </si>
  <si>
    <t>ORD-02805</t>
  </si>
  <si>
    <t>CUST-0440</t>
  </si>
  <si>
    <t>ORD-00369</t>
  </si>
  <si>
    <t>ORD-03193</t>
  </si>
  <si>
    <t>ORD-04694</t>
  </si>
  <si>
    <t>CUST-0165</t>
  </si>
  <si>
    <t>ORD-02038</t>
  </si>
  <si>
    <t>ORD-02921</t>
  </si>
  <si>
    <t>ORD-03623</t>
  </si>
  <si>
    <t>ORD-00980</t>
  </si>
  <si>
    <t>ORD-01071</t>
  </si>
  <si>
    <t>ORD-03680</t>
  </si>
  <si>
    <t>ORD-01884</t>
  </si>
  <si>
    <t>ORD-01836</t>
  </si>
  <si>
    <t>ORD-03313</t>
  </si>
  <si>
    <t>ORD-03033</t>
  </si>
  <si>
    <t>CUST-0074</t>
  </si>
  <si>
    <t>ORD-04691</t>
  </si>
  <si>
    <t>ORD-01413</t>
  </si>
  <si>
    <t>ORD-03685</t>
  </si>
  <si>
    <t>ORD-00897</t>
  </si>
  <si>
    <t>ORD-01998</t>
  </si>
  <si>
    <t>CUST-0154</t>
  </si>
  <si>
    <t>ORD-03591</t>
  </si>
  <si>
    <t>ORD-04776</t>
  </si>
  <si>
    <t>ORD-02593</t>
  </si>
  <si>
    <t>CUST-0118</t>
  </si>
  <si>
    <t>ORD-01704</t>
  </si>
  <si>
    <t>ORD-00087</t>
  </si>
  <si>
    <t>ORD-01317</t>
  </si>
  <si>
    <t>ORD-01401</t>
  </si>
  <si>
    <t>ORD-03090</t>
  </si>
  <si>
    <t>ORD-03208</t>
  </si>
  <si>
    <t>ORD-02495</t>
  </si>
  <si>
    <t>ORD-04761</t>
  </si>
  <si>
    <t>ORD-00642</t>
  </si>
  <si>
    <t>CUST-0098</t>
  </si>
  <si>
    <t>ORD-01055</t>
  </si>
  <si>
    <t>ORD-01003</t>
  </si>
  <si>
    <t>ORD-04518</t>
  </si>
  <si>
    <t>ORD-00593</t>
  </si>
  <si>
    <t>CUST-0130</t>
  </si>
  <si>
    <t>ORD-00105</t>
  </si>
  <si>
    <t>ORD-04219</t>
  </si>
  <si>
    <t>ORD-03663</t>
  </si>
  <si>
    <t>ORD-02597</t>
  </si>
  <si>
    <t>ORD-00358</t>
  </si>
  <si>
    <t>ORD-02591</t>
  </si>
  <si>
    <t>ORD-02513</t>
  </si>
  <si>
    <t>CUST-0361</t>
  </si>
  <si>
    <t>ORD-04788</t>
  </si>
  <si>
    <t>ORD-01127</t>
  </si>
  <si>
    <t>ORD-00792</t>
  </si>
  <si>
    <t>ORD-02550</t>
  </si>
  <si>
    <t>ORD-03963</t>
  </si>
  <si>
    <t>ORD-04264</t>
  </si>
  <si>
    <t>ORD-04288</t>
  </si>
  <si>
    <t>ORD-03958</t>
  </si>
  <si>
    <t>ORD-02120</t>
  </si>
  <si>
    <t>CUST-0381</t>
  </si>
  <si>
    <t>ORD-02252</t>
  </si>
  <si>
    <t>ORD-01974</t>
  </si>
  <si>
    <t>ORD-01237</t>
  </si>
  <si>
    <t>ORD-01485</t>
  </si>
  <si>
    <t>ORD-01094</t>
  </si>
  <si>
    <t>ORD-00747</t>
  </si>
  <si>
    <t>ORD-03230</t>
  </si>
  <si>
    <t>ORD-01314</t>
  </si>
  <si>
    <t>ORD-02084</t>
  </si>
  <si>
    <t>ORD-01896</t>
  </si>
  <si>
    <t>ORD-00128</t>
  </si>
  <si>
    <t>ORD-03309</t>
  </si>
  <si>
    <t>CUST-0120</t>
  </si>
  <si>
    <t>ORD-01832</t>
  </si>
  <si>
    <t>ORD-04680</t>
  </si>
  <si>
    <t>ORD-02386</t>
  </si>
  <si>
    <t>ORD-04151</t>
  </si>
  <si>
    <t>CUST-0475</t>
  </si>
  <si>
    <t>ORD-04203</t>
  </si>
  <si>
    <t>ORD-02078</t>
  </si>
  <si>
    <t>ORD-03239</t>
  </si>
  <si>
    <t>ORD-02065</t>
  </si>
  <si>
    <t>ORD-02327</t>
  </si>
  <si>
    <t>ORD-04157</t>
  </si>
  <si>
    <t>ORD-00501</t>
  </si>
  <si>
    <t>ORD-04714</t>
  </si>
  <si>
    <t>ORD-02153</t>
  </si>
  <si>
    <t>ORD-01661</t>
  </si>
  <si>
    <t>ORD-02676</t>
  </si>
  <si>
    <t>ORD-04945</t>
  </si>
  <si>
    <t>CUST-0432</t>
  </si>
  <si>
    <t>ORD-01080</t>
  </si>
  <si>
    <t>ORD-04482</t>
  </si>
  <si>
    <t>ORD-00007</t>
  </si>
  <si>
    <t>CUST-0200</t>
  </si>
  <si>
    <t>ORD-03876</t>
  </si>
  <si>
    <t>ORD-03874</t>
  </si>
  <si>
    <t>CUST-0229</t>
  </si>
  <si>
    <t>ORD-02817</t>
  </si>
  <si>
    <t>CUST-0477</t>
  </si>
  <si>
    <t>ORD-04454</t>
  </si>
  <si>
    <t>ORD-02530</t>
  </si>
  <si>
    <t>CUST-0127</t>
  </si>
  <si>
    <t>ORD-02290</t>
  </si>
  <si>
    <t>CUST-0060</t>
  </si>
  <si>
    <t>ORD-00097</t>
  </si>
  <si>
    <t>ORD-03391</t>
  </si>
  <si>
    <t>ORD-04804</t>
  </si>
  <si>
    <t>CUST-0377</t>
  </si>
  <si>
    <t>ORD-00666</t>
  </si>
  <si>
    <t>CUST-0438</t>
  </si>
  <si>
    <t>ORD-02073</t>
  </si>
  <si>
    <t>ORD-00021</t>
  </si>
  <si>
    <t>CUST-0383</t>
  </si>
  <si>
    <t>ORD-03925</t>
  </si>
  <si>
    <t>ORD-02131</t>
  </si>
  <si>
    <t>CUST-0220</t>
  </si>
  <si>
    <t>ORD-02500</t>
  </si>
  <si>
    <t>ORD-03042</t>
  </si>
  <si>
    <t>ORD-02478</t>
  </si>
  <si>
    <t>ORD-02449</t>
  </si>
  <si>
    <t>ORD-01736</t>
  </si>
  <si>
    <t>ORD-00019</t>
  </si>
  <si>
    <t>ORD-01103</t>
  </si>
  <si>
    <t>Australia</t>
  </si>
  <si>
    <t>ORD-02360</t>
  </si>
  <si>
    <t>CUST-0362</t>
  </si>
  <si>
    <t>ORD-04509</t>
  </si>
  <si>
    <t>ORD-01140</t>
  </si>
  <si>
    <t>ORD-04529</t>
  </si>
  <si>
    <t>ORD-00062</t>
  </si>
  <si>
    <t>CUST-0187</t>
  </si>
  <si>
    <t>ORD-04401</t>
  </si>
  <si>
    <t>CUST-0211</t>
  </si>
  <si>
    <t>ORD-03763</t>
  </si>
  <si>
    <t>ORD-00015</t>
  </si>
  <si>
    <t>ORD-04239</t>
  </si>
  <si>
    <t>CUST-0160</t>
  </si>
  <si>
    <t>ORD-03338</t>
  </si>
  <si>
    <t>ORD-00414</t>
  </si>
  <si>
    <t>ORD-04566</t>
  </si>
  <si>
    <t>ORD-04524</t>
  </si>
  <si>
    <t>ORD-03476</t>
  </si>
  <si>
    <t>ORD-02686</t>
  </si>
  <si>
    <t>ORD-00987</t>
  </si>
  <si>
    <t>ORD-03920</t>
  </si>
  <si>
    <t>ORD-00614</t>
  </si>
  <si>
    <t>ORD-01346</t>
  </si>
  <si>
    <t>ORD-04051</t>
  </si>
  <si>
    <t>ORD-00926</t>
  </si>
  <si>
    <t>ORD-03917</t>
  </si>
  <si>
    <t>ORD-00344</t>
  </si>
  <si>
    <t>ORD-02284</t>
  </si>
  <si>
    <t>ORD-03508</t>
  </si>
  <si>
    <t>ORD-01453</t>
  </si>
  <si>
    <t>CUST-0290</t>
  </si>
  <si>
    <t>ORD-00167</t>
  </si>
  <si>
    <t>ORD-04047</t>
  </si>
  <si>
    <t>ORD-02008</t>
  </si>
  <si>
    <t>ORD-02319</t>
  </si>
  <si>
    <t>ORD-04092</t>
  </si>
  <si>
    <t>ORD-01598</t>
  </si>
  <si>
    <t>ORD-04571</t>
  </si>
  <si>
    <t>ORD-04522</t>
  </si>
  <si>
    <t>CUST-0147</t>
  </si>
  <si>
    <t>ORD-01968</t>
  </si>
  <si>
    <t>ORD-01876</t>
  </si>
  <si>
    <t>ORD-04253</t>
  </si>
  <si>
    <t>ORD-02804</t>
  </si>
  <si>
    <t>ORD-01167</t>
  </si>
  <si>
    <t>CUST-0061</t>
  </si>
  <si>
    <t>ORD-03022</t>
  </si>
  <si>
    <t>ORD-04365</t>
  </si>
  <si>
    <t>ORD-03111</t>
  </si>
  <si>
    <t>ORD-00090</t>
  </si>
  <si>
    <t>ORD-01031</t>
  </si>
  <si>
    <t>ORD-00978</t>
  </si>
  <si>
    <t>CUST-0084</t>
  </si>
  <si>
    <t>ORD-04531</t>
  </si>
  <si>
    <t>ORD-02050</t>
  </si>
  <si>
    <t>ORD-00195</t>
  </si>
  <si>
    <t>ORD-03013</t>
  </si>
  <si>
    <t>CUST-0333</t>
  </si>
  <si>
    <t>ORD-04349</t>
  </si>
  <si>
    <t>ORD-02356</t>
  </si>
  <si>
    <t>ORD-03965</t>
  </si>
  <si>
    <t>ORD-04971</t>
  </si>
  <si>
    <t>ORD-03658</t>
  </si>
  <si>
    <t>ORD-00399</t>
  </si>
  <si>
    <t>ORD-04235</t>
  </si>
  <si>
    <t>ORD-00314</t>
  </si>
  <si>
    <t>ORD-00635</t>
  </si>
  <si>
    <t>ORD-03988</t>
  </si>
  <si>
    <t>CUST-0272</t>
  </si>
  <si>
    <t>ORD-04003</t>
  </si>
  <si>
    <t>ORD-00544</t>
  </si>
  <si>
    <t>ORD-04534</t>
  </si>
  <si>
    <t>ORD-03327</t>
  </si>
  <si>
    <t>ORD-02352</t>
  </si>
  <si>
    <t>CUST-0128</t>
  </si>
  <si>
    <t>ORD-01360</t>
  </si>
  <si>
    <t>ORD-01267</t>
  </si>
  <si>
    <t>ORD-00354</t>
  </si>
  <si>
    <t>ORD-00302</t>
  </si>
  <si>
    <t>ORD-00688</t>
  </si>
  <si>
    <t>ORD-02187</t>
  </si>
  <si>
    <t>ORD-01048</t>
  </si>
  <si>
    <t>CUST-0251</t>
  </si>
  <si>
    <t>ORD-03164</t>
  </si>
  <si>
    <t>CUST-0417</t>
  </si>
  <si>
    <t>ORD-03608</t>
  </si>
  <si>
    <t>ORD-01965</t>
  </si>
  <si>
    <t>ORD-02918</t>
  </si>
  <si>
    <t>ORD-01383</t>
  </si>
  <si>
    <t>ORD-01247</t>
  </si>
  <si>
    <t>ORD-02324</t>
  </si>
  <si>
    <t>ORD-04295</t>
  </si>
  <si>
    <t>ORD-01643</t>
  </si>
  <si>
    <t>ORD-00265</t>
  </si>
  <si>
    <t>ORD-01175</t>
  </si>
  <si>
    <t>ORD-00701</t>
  </si>
  <si>
    <t>CUST-0172</t>
  </si>
  <si>
    <t>ORD-03900</t>
  </si>
  <si>
    <t>ORD-01966</t>
  </si>
  <si>
    <t>ORD-00169</t>
  </si>
  <si>
    <t>ORD-02643</t>
  </si>
  <si>
    <t>ORD-04572</t>
  </si>
  <si>
    <t>ORD-04748</t>
  </si>
  <si>
    <t>ORD-00326</t>
  </si>
  <si>
    <t>ORD-03869</t>
  </si>
  <si>
    <t>CUST-0152</t>
  </si>
  <si>
    <t>ORD-01408</t>
  </si>
  <si>
    <t>ORD-04899</t>
  </si>
  <si>
    <t>CUST-0442</t>
  </si>
  <si>
    <t>ORD-01785</t>
  </si>
  <si>
    <t>ORD-04676</t>
  </si>
  <si>
    <t>ORD-01548</t>
  </si>
  <si>
    <t>ORD-03582</t>
  </si>
  <si>
    <t>CUST-0467</t>
  </si>
  <si>
    <t>ORD-00958</t>
  </si>
  <si>
    <t>ORD-00533</t>
  </si>
  <si>
    <t>ORD-03294</t>
  </si>
  <si>
    <t>ORD-03302</t>
  </si>
  <si>
    <t>ORD-01086</t>
  </si>
  <si>
    <t>ORD-01601</t>
  </si>
  <si>
    <t>ORD-00060</t>
  </si>
  <si>
    <t>ORD-02368</t>
  </si>
  <si>
    <t>ORD-00056</t>
  </si>
  <si>
    <t>CUST-0473</t>
  </si>
  <si>
    <t>ORD-04934</t>
  </si>
  <si>
    <t>ORD-01477</t>
  </si>
  <si>
    <t>ORD-02173</t>
  </si>
  <si>
    <t>CUST-0240</t>
  </si>
  <si>
    <t>ORD-04847</t>
  </si>
  <si>
    <t>ORD-00638</t>
  </si>
  <si>
    <t>ORD-02836</t>
  </si>
  <si>
    <t>ORD-00269</t>
  </si>
  <si>
    <t>ORD-03859</t>
  </si>
  <si>
    <t>ORD-04796</t>
  </si>
  <si>
    <t>ORD-01570</t>
  </si>
  <si>
    <t>ORD-04284</t>
  </si>
  <si>
    <t>ORD-01514</t>
  </si>
  <si>
    <t>ORD-00158</t>
  </si>
  <si>
    <t>ORD-04393</t>
  </si>
  <si>
    <t>CUST-0393</t>
  </si>
  <si>
    <t>ORD-02844</t>
  </si>
  <si>
    <t>ORD-02803</t>
  </si>
  <si>
    <t>ORD-03110</t>
  </si>
  <si>
    <t>ORD-04583</t>
  </si>
  <si>
    <t>CUST-0008</t>
  </si>
  <si>
    <t>ORD-01338</t>
  </si>
  <si>
    <t>ORD-00847</t>
  </si>
  <si>
    <t>ORD-03500</t>
  </si>
  <si>
    <t>ORD-04416</t>
  </si>
  <si>
    <t>ORD-03335</t>
  </si>
  <si>
    <t>ORD-01185</t>
  </si>
  <si>
    <t>ORD-02036</t>
  </si>
  <si>
    <t>CUST-0079</t>
  </si>
  <si>
    <t>ORD-00330</t>
  </si>
  <si>
    <t>ORD-00743</t>
  </si>
  <si>
    <t>ORD-00270</t>
  </si>
  <si>
    <t>CUST-0408</t>
  </si>
  <si>
    <t>ORD-01774</t>
  </si>
  <si>
    <t>ORD-04106</t>
  </si>
  <si>
    <t>ORD-04331</t>
  </si>
  <si>
    <t>ORD-00823</t>
  </si>
  <si>
    <t>ORD-04420</t>
  </si>
  <si>
    <t>ORD-01807</t>
  </si>
  <si>
    <t>ORD-01961</t>
  </si>
  <si>
    <t>ORD-02720</t>
  </si>
  <si>
    <t>ORD-01098</t>
  </si>
  <si>
    <t>ORD-04938</t>
  </si>
  <si>
    <t>ORD-04080</t>
  </si>
  <si>
    <t>ORD-01724</t>
  </si>
  <si>
    <t>ORD-03953</t>
  </si>
  <si>
    <t>ORD-01603</t>
  </si>
  <si>
    <t>ORD-00121</t>
  </si>
  <si>
    <t>CUST-0110</t>
  </si>
  <si>
    <t>ORD-04777</t>
  </si>
  <si>
    <t>ORD-04927</t>
  </si>
  <si>
    <t>CUST-0186</t>
  </si>
  <si>
    <t>ORD-01910</t>
  </si>
  <si>
    <t>CUST-0466</t>
  </si>
  <si>
    <t>ORD-00505</t>
  </si>
  <si>
    <t>ORD-00636</t>
  </si>
  <si>
    <t>ORD-01182</t>
  </si>
  <si>
    <t>ORD-00786</t>
  </si>
  <si>
    <t>ORD-03692</t>
  </si>
  <si>
    <t>ORD-02661</t>
  </si>
  <si>
    <t>ORD-01580</t>
  </si>
  <si>
    <t>ORD-01220</t>
  </si>
  <si>
    <t>ORD-02848</t>
  </si>
  <si>
    <t>ORD-04406</t>
  </si>
  <si>
    <t>ORD-01503</t>
  </si>
  <si>
    <t>ORD-01750</t>
  </si>
  <si>
    <t>CUST-0117</t>
  </si>
  <si>
    <t>ORD-01783</t>
  </si>
  <si>
    <t>ORD-03915</t>
  </si>
  <si>
    <t>ORD-01657</t>
  </si>
  <si>
    <t>ORD-00152</t>
  </si>
  <si>
    <t>ORD-01760</t>
  </si>
  <si>
    <t>ORD-01975</t>
  </si>
  <si>
    <t>ORD-03011</t>
  </si>
  <si>
    <t>ORD-01902</t>
  </si>
  <si>
    <t>CUST-0150</t>
  </si>
  <si>
    <t>ORD-00931</t>
  </si>
  <si>
    <t>CUST-0198</t>
  </si>
  <si>
    <t>ORD-03281</t>
  </si>
  <si>
    <t>ORD-00846</t>
  </si>
  <si>
    <t>ORD-04440</t>
  </si>
  <si>
    <t>ORD-00426</t>
  </si>
  <si>
    <t>ORD-00245</t>
  </si>
  <si>
    <t>CUST-0102</t>
  </si>
  <si>
    <t>ORD-04377</t>
  </si>
  <si>
    <t>ORD-00279</t>
  </si>
  <si>
    <t>ORD-04369</t>
  </si>
  <si>
    <t>ORD-04149</t>
  </si>
  <si>
    <t>ORD-04620</t>
  </si>
  <si>
    <t>ORD-04127</t>
  </si>
  <si>
    <t>ORD-00522</t>
  </si>
  <si>
    <t>ORD-03555</t>
  </si>
  <si>
    <t>ORD-03242</t>
  </si>
  <si>
    <t>CUST-0011</t>
  </si>
  <si>
    <t>ORD-03469</t>
  </si>
  <si>
    <t>ORD-03546</t>
  </si>
  <si>
    <t>ORD-03419</t>
  </si>
  <si>
    <t>ORD-03556</t>
  </si>
  <si>
    <t>ORD-01100</t>
  </si>
  <si>
    <t>ORD-00733</t>
  </si>
  <si>
    <t>ORD-02937</t>
  </si>
  <si>
    <t>ORD-00864</t>
  </si>
  <si>
    <t>ORD-02878</t>
  </si>
  <si>
    <t>ORD-03137</t>
  </si>
  <si>
    <t>ORD-03713</t>
  </si>
  <si>
    <t>ORD-01838</t>
  </si>
  <si>
    <t>ORD-00515</t>
  </si>
  <si>
    <t>ORD-00187</t>
  </si>
  <si>
    <t>ORD-01422</t>
  </si>
  <si>
    <t>ORD-02441</t>
  </si>
  <si>
    <t>ORD-01457</t>
  </si>
  <si>
    <t>ORD-03182</t>
  </si>
  <si>
    <t>ORD-03183</t>
  </si>
  <si>
    <t>ORD-00468</t>
  </si>
  <si>
    <t>ORD-00934</t>
  </si>
  <si>
    <t>ORD-01912</t>
  </si>
  <si>
    <t>ORD-02409</t>
  </si>
  <si>
    <t>CUST-0479</t>
  </si>
  <si>
    <t>ORD-00601</t>
  </si>
  <si>
    <t>Canada</t>
  </si>
  <si>
    <t>ORD-02308</t>
  </si>
  <si>
    <t>ORD-00713</t>
  </si>
  <si>
    <t>ORD-03943</t>
  </si>
  <si>
    <t>ORD-00953</t>
  </si>
  <si>
    <t>ORD-04395</t>
  </si>
  <si>
    <t>ORD-00338</t>
  </si>
  <si>
    <t>ORD-04359</t>
  </si>
  <si>
    <t>ORD-01654</t>
  </si>
  <si>
    <t>ORD-01845</t>
  </si>
  <si>
    <t>ORD-00433</t>
  </si>
  <si>
    <t>ORD-03015</t>
  </si>
  <si>
    <t>ORD-04853</t>
  </si>
  <si>
    <t>ORD-04946</t>
  </si>
  <si>
    <t>CUST-0298</t>
  </si>
  <si>
    <t>ORD-04542</t>
  </si>
  <si>
    <t>ORD-04543</t>
  </si>
  <si>
    <t>ORD-04813</t>
  </si>
  <si>
    <t>ORD-04095</t>
  </si>
  <si>
    <t>ORD-00728</t>
  </si>
  <si>
    <t>CUST-0111</t>
  </si>
  <si>
    <t>ORD-00602</t>
  </si>
  <si>
    <t>CUST-0428</t>
  </si>
  <si>
    <t>ORD-02342</t>
  </si>
  <si>
    <t>ORD-00668</t>
  </si>
  <si>
    <t>ORD-02010</t>
  </si>
  <si>
    <t>ORD-00242</t>
  </si>
  <si>
    <t>ORD-02741</t>
  </si>
  <si>
    <t>ORD-00448</t>
  </si>
  <si>
    <t>CUST-0452</t>
  </si>
  <si>
    <t>ORD-04016</t>
  </si>
  <si>
    <t>ORD-03688</t>
  </si>
  <si>
    <t>ORD-00336</t>
  </si>
  <si>
    <t>ORD-02679</t>
  </si>
  <si>
    <t>ORD-04372</t>
  </si>
  <si>
    <t>ORD-04408</t>
  </si>
  <si>
    <t>ORD-01620</t>
  </si>
  <si>
    <t>ORD-02155</t>
  </si>
  <si>
    <t>ORD-00672</t>
  </si>
  <si>
    <t>ORD-04091</t>
  </si>
  <si>
    <t>ORD-01102</t>
  </si>
  <si>
    <t>ORD-03152</t>
  </si>
  <si>
    <t>ORD-00703</t>
  </si>
  <si>
    <t>ORD-03982</t>
  </si>
  <si>
    <t>ORD-02949</t>
  </si>
  <si>
    <t>ORD-00694</t>
  </si>
  <si>
    <t>ORD-01789</t>
  </si>
  <si>
    <t>ORD-04926</t>
  </si>
  <si>
    <t>ORD-04693</t>
  </si>
  <si>
    <t>ORD-00696</t>
  </si>
  <si>
    <t>ORD-01949</t>
  </si>
  <si>
    <t>ORD-04622</t>
  </si>
  <si>
    <t>ORD-01095</t>
  </si>
  <si>
    <t>ORD-04327</t>
  </si>
  <si>
    <t>ORD-02481</t>
  </si>
  <si>
    <t>ORD-04105</t>
  </si>
  <si>
    <t>ORD-04668</t>
  </si>
  <si>
    <t>ORD-02088</t>
  </si>
  <si>
    <t>ORD-04592</t>
  </si>
  <si>
    <t>ORD-04072</t>
  </si>
  <si>
    <t>ORD-01497</t>
  </si>
  <si>
    <t>ORD-03039</t>
  </si>
  <si>
    <t>ORD-02835</t>
  </si>
  <si>
    <t>ORD-02525</t>
  </si>
  <si>
    <t>ORD-04471</t>
  </si>
  <si>
    <t>ORD-04878</t>
  </si>
  <si>
    <t>ORD-02989</t>
  </si>
  <si>
    <t>ORD-01797</t>
  </si>
  <si>
    <t>CUST-0174</t>
  </si>
  <si>
    <t>ORD-00833</t>
  </si>
  <si>
    <t>ORD-00043</t>
  </si>
  <si>
    <t>CUST-0319</t>
  </si>
  <si>
    <t>ORD-04345</t>
  </si>
  <si>
    <t>ORD-04131</t>
  </si>
  <si>
    <t>CUST-0422</t>
  </si>
  <si>
    <t>ORD-04762</t>
  </si>
  <si>
    <t>ORD-01356</t>
  </si>
  <si>
    <t>ORD-04361</t>
  </si>
  <si>
    <t>ORD-02801</t>
  </si>
  <si>
    <t>ORD-02754</t>
  </si>
  <si>
    <t>ORD-00749</t>
  </si>
  <si>
    <t>ORD-04485</t>
  </si>
  <si>
    <t>CUST-0316</t>
  </si>
  <si>
    <t>ORD-04260</t>
  </si>
  <si>
    <t>ORD-02575</t>
  </si>
  <si>
    <t>ORD-01622</t>
  </si>
  <si>
    <t>CUST-0373</t>
  </si>
  <si>
    <t>ORD-02883</t>
  </si>
  <si>
    <t>ORD-04963</t>
  </si>
  <si>
    <t>ORD-04074</t>
  </si>
  <si>
    <t>ORD-03124</t>
  </si>
  <si>
    <t>ORD-02711</t>
  </si>
  <si>
    <t>ORD-03499</t>
  </si>
  <si>
    <t>ORD-04585</t>
  </si>
  <si>
    <t>ORD-03216</t>
  </si>
  <si>
    <t>ORD-02453</t>
  </si>
  <si>
    <t>ORD-02654</t>
  </si>
  <si>
    <t>ORD-01326</t>
  </si>
  <si>
    <t>ORD-02027</t>
  </si>
  <si>
    <t>ORD-04061</t>
  </si>
  <si>
    <t>ORD-04867</t>
  </si>
  <si>
    <t>CUST-0431</t>
  </si>
  <si>
    <t>ORD-04557</t>
  </si>
  <si>
    <t>ORD-02039</t>
  </si>
  <si>
    <t>ORD-00339</t>
  </si>
  <si>
    <t>ORD-01629</t>
  </si>
  <si>
    <t>ORD-02840</t>
  </si>
  <si>
    <t>ORD-04486</t>
  </si>
  <si>
    <t>ORD-02781</t>
  </si>
  <si>
    <t>ORD-03112</t>
  </si>
  <si>
    <t>ORD-01550</t>
  </si>
  <si>
    <t>ORD-00518</t>
  </si>
  <si>
    <t>ORD-03779</t>
  </si>
  <si>
    <t>ORD-02344</t>
  </si>
  <si>
    <t>ORD-02791</t>
  </si>
  <si>
    <t>ORD-02502</t>
  </si>
  <si>
    <t>ORD-02923</t>
  </si>
  <si>
    <t>ORD-01633</t>
  </si>
  <si>
    <t>ORD-00969</t>
  </si>
  <si>
    <t>CUST-0207</t>
  </si>
  <si>
    <t>ORD-01177</t>
  </si>
  <si>
    <t>ORD-04498</t>
  </si>
  <si>
    <t>ORD-02764</t>
  </si>
  <si>
    <t>ORD-00577</t>
  </si>
  <si>
    <t>ORD-04214</t>
  </si>
  <si>
    <t>CUST-0099</t>
  </si>
  <si>
    <t>ORD-04977</t>
  </si>
  <si>
    <t>ORD-02347</t>
  </si>
  <si>
    <t>ORD-01644</t>
  </si>
  <si>
    <t>ORD-04198</t>
  </si>
  <si>
    <t>ORD-00124</t>
  </si>
  <si>
    <t>ORD-03762</t>
  </si>
  <si>
    <t>ORD-03901</t>
  </si>
  <si>
    <t>ORD-03701</t>
  </si>
  <si>
    <t>ORD-04099</t>
  </si>
  <si>
    <t>ORD-03153</t>
  </si>
  <si>
    <t>ORD-04489</t>
  </si>
  <si>
    <t>ORD-04424</t>
  </si>
  <si>
    <t>ORD-01815</t>
  </si>
  <si>
    <t>ORD-03602</t>
  </si>
  <si>
    <t>ORD-00919</t>
  </si>
  <si>
    <t>ORD-03396</t>
  </si>
  <si>
    <t>ORD-04306</t>
  </si>
  <si>
    <t>ORD-00796</t>
  </si>
  <si>
    <t>ORD-04030</t>
  </si>
  <si>
    <t>ORD-04481</t>
  </si>
  <si>
    <t>ORD-02170</t>
  </si>
  <si>
    <t>CUST-0237</t>
  </si>
  <si>
    <t>ORD-04580</t>
  </si>
  <si>
    <t>ORD-04491</t>
  </si>
  <si>
    <t>ORD-02064</t>
  </si>
  <si>
    <t>ORD-01217</t>
  </si>
  <si>
    <t>ORD-00916</t>
  </si>
  <si>
    <t>CUST-0121</t>
  </si>
  <si>
    <t>ORD-02820</t>
  </si>
  <si>
    <t>ORD-03108</t>
  </si>
  <si>
    <t>ORD-03565</t>
  </si>
  <si>
    <t>ORD-00887</t>
  </si>
  <si>
    <t>ORD-00711</t>
  </si>
  <si>
    <t>ORD-02180</t>
  </si>
  <si>
    <t>ORD-00708</t>
  </si>
  <si>
    <t>ORD-04978</t>
  </si>
  <si>
    <t>ORD-02911</t>
  </si>
  <si>
    <t>ORD-03887</t>
  </si>
  <si>
    <t>ORD-03882</t>
  </si>
  <si>
    <t>ORD-01365</t>
  </si>
  <si>
    <t>ORD-01916</t>
  </si>
  <si>
    <t>CUST-0157</t>
  </si>
  <si>
    <t>ORD-03413</t>
  </si>
  <si>
    <t>ORD-00691</t>
  </si>
  <si>
    <t>ORD-02902</t>
  </si>
  <si>
    <t>ORD-02975</t>
  </si>
  <si>
    <t>ORD-01058</t>
  </si>
  <si>
    <t>CUST-0429</t>
  </si>
  <si>
    <t>ORD-02671</t>
  </si>
  <si>
    <t>ORD-01692</t>
  </si>
  <si>
    <t>ORD-02107</t>
  </si>
  <si>
    <t>CUST-0059</t>
  </si>
  <si>
    <t>ORD-01483</t>
  </si>
  <si>
    <t>ORD-02063</t>
  </si>
  <si>
    <t>ORD-02988</t>
  </si>
  <si>
    <t>ORD-04985</t>
  </si>
  <si>
    <t>ORD-02433</t>
  </si>
  <si>
    <t>ORD-03059</t>
  </si>
  <si>
    <t>ORD-00183</t>
  </si>
  <si>
    <t>CUST-0279</t>
  </si>
  <si>
    <t>ORD-02561</t>
  </si>
  <si>
    <t>ORD-01040</t>
  </si>
  <si>
    <t>ORD-01111</t>
  </si>
  <si>
    <t>ORD-02214</t>
  </si>
  <si>
    <t>ORD-04662</t>
  </si>
  <si>
    <t>CUST-0459</t>
  </si>
  <si>
    <t>ORD-03821</t>
  </si>
  <si>
    <t>ORD-02239</t>
  </si>
  <si>
    <t>ORD-03771</t>
  </si>
  <si>
    <t>ORD-04608</t>
  </si>
  <si>
    <t>ORD-03573</t>
  </si>
  <si>
    <t>ORD-02809</t>
  </si>
  <si>
    <t>ORD-04001</t>
  </si>
  <si>
    <t>ORD-03225</t>
  </si>
  <si>
    <t>ORD-04779</t>
  </si>
  <si>
    <t>ORD-03712</t>
  </si>
  <si>
    <t>CUST-0129</t>
  </si>
  <si>
    <t>ORD-04312</t>
  </si>
  <si>
    <t>ORD-00972</t>
  </si>
  <si>
    <t>ORD-01793</t>
  </si>
  <si>
    <t>ORD-04242</t>
  </si>
  <si>
    <t>CUST-0310</t>
  </si>
  <si>
    <t>ORD-01045</t>
  </si>
  <si>
    <t>ORD-02313</t>
  </si>
  <si>
    <t>ORD-01917</t>
  </si>
  <si>
    <t>ORD-04390</t>
  </si>
  <si>
    <t>ORD-04103</t>
  </si>
  <si>
    <t>ORD-03275</t>
  </si>
  <si>
    <t>Germany</t>
  </si>
  <si>
    <t>ORD-04409</t>
  </si>
  <si>
    <t>ORD-02079</t>
  </si>
  <si>
    <t>ORD-02854</t>
  </si>
  <si>
    <t>ORD-00182</t>
  </si>
  <si>
    <t>ORD-04932</t>
  </si>
  <si>
    <t>ORD-04692</t>
  </si>
  <si>
    <t>CUST-0331</t>
  </si>
  <si>
    <t>ORD-01023</t>
  </si>
  <si>
    <t>ORD-01467</t>
  </si>
  <si>
    <t>ORD-04929</t>
  </si>
  <si>
    <t>CUST-0234</t>
  </si>
  <si>
    <t>ORD-01449</t>
  </si>
  <si>
    <t>ORD-01748</t>
  </si>
  <si>
    <t>ORD-02544</t>
  </si>
  <si>
    <t>ORD-04221</t>
  </si>
  <si>
    <t>CUST-0350</t>
  </si>
  <si>
    <t>ORD-04911</t>
  </si>
  <si>
    <t>CUST-0028</t>
  </si>
  <si>
    <t>ORD-00142</t>
  </si>
  <si>
    <t>ORD-03097</t>
  </si>
  <si>
    <t>ORD-00881</t>
  </si>
  <si>
    <t>ORD-04335</t>
  </si>
  <si>
    <t>ORD-02174</t>
  </si>
  <si>
    <t>ORD-00065</t>
  </si>
  <si>
    <t>CUST-0277</t>
  </si>
  <si>
    <t>ORD-02213</t>
  </si>
  <si>
    <t>CUST-0087</t>
  </si>
  <si>
    <t>ORD-01372</t>
  </si>
  <si>
    <t>ORD-03873</t>
  </si>
  <si>
    <t>ORD-02059</t>
  </si>
  <si>
    <t>ORD-03119</t>
  </si>
  <si>
    <t>ORD-04755</t>
  </si>
  <si>
    <t>ORD-02276</t>
  </si>
  <si>
    <t>ORD-01693</t>
  </si>
  <si>
    <t>ORD-01554</t>
  </si>
  <si>
    <t>ORD-02030</t>
  </si>
  <si>
    <t>ORD-01277</t>
  </si>
  <si>
    <t>ORD-00436</t>
  </si>
  <si>
    <t>ORD-02014</t>
  </si>
  <si>
    <t>ORD-00663</t>
  </si>
  <si>
    <t>ORD-01411</t>
  </si>
  <si>
    <t>ORD-00217</t>
  </si>
  <si>
    <t>ORD-00631</t>
  </si>
  <si>
    <t>ORD-00719</t>
  </si>
  <si>
    <t>ORD-01452</t>
  </si>
  <si>
    <t>CUST-0024</t>
  </si>
  <si>
    <t>ORD-04950</t>
  </si>
  <si>
    <t>ORD-00290</t>
  </si>
  <si>
    <t>ORD-04690</t>
  </si>
  <si>
    <t>ORD-04162</t>
  </si>
  <si>
    <t>ORD-01043</t>
  </si>
  <si>
    <t>ORD-02091</t>
  </si>
  <si>
    <t>ORD-04540</t>
  </si>
  <si>
    <t>ORD-00064</t>
  </si>
  <si>
    <t>ORD-02479</t>
  </si>
  <si>
    <t>ORD-00368</t>
  </si>
  <si>
    <t>ORD-02904</t>
  </si>
  <si>
    <t>ORD-03986</t>
  </si>
  <si>
    <t>ORD-01782</t>
  </si>
  <si>
    <t>ORD-02777</t>
  </si>
  <si>
    <t>ORD-03104</t>
  </si>
  <si>
    <t>ORD-00551</t>
  </si>
  <si>
    <t>ORD-04806</t>
  </si>
  <si>
    <t>ORD-04651</t>
  </si>
  <si>
    <t>ORD-03999</t>
  </si>
  <si>
    <t>ORD-03431</t>
  </si>
  <si>
    <t>ORD-02424</t>
  </si>
  <si>
    <t>ORD-03417</t>
  </si>
  <si>
    <t>CUST-0491</t>
  </si>
  <si>
    <t>ORD-00801</t>
  </si>
  <si>
    <t>ORD-04628</t>
  </si>
  <si>
    <t>ORD-04229</t>
  </si>
  <si>
    <t>ORD-01148</t>
  </si>
  <si>
    <t>ORD-01081</t>
  </si>
  <si>
    <t>ORD-03308</t>
  </si>
  <si>
    <t>ORD-02330</t>
  </si>
  <si>
    <t>CUST-0424</t>
  </si>
  <si>
    <t>ORD-01199</t>
  </si>
  <si>
    <t>ORD-00141</t>
  </si>
  <si>
    <t>ORD-02577</t>
  </si>
  <si>
    <t>ORD-01493</t>
  </si>
  <si>
    <t>ORD-03085</t>
  </si>
  <si>
    <t>ORD-01942</t>
  </si>
  <si>
    <t>ORD-03955</t>
  </si>
  <si>
    <t>ORD-01030</t>
  </si>
  <si>
    <t>ORD-01880</t>
  </si>
  <si>
    <t>ORD-02257</t>
  </si>
  <si>
    <t>ORD-01762</t>
  </si>
  <si>
    <t>ORD-01556</t>
  </si>
  <si>
    <t>ORD-02012</t>
  </si>
  <si>
    <t>ORD-03393</t>
  </si>
  <si>
    <t>ORD-04535</t>
  </si>
  <si>
    <t>ORD-03607</t>
  </si>
  <si>
    <t>ORD-04669</t>
  </si>
  <si>
    <t>ORD-03191</t>
  </si>
  <si>
    <t>ORD-00370</t>
  </si>
  <si>
    <t>ORD-03228</t>
  </si>
  <si>
    <t>ORD-00639</t>
  </si>
  <si>
    <t>ORD-01512</t>
  </si>
  <si>
    <t>ORD-00154</t>
  </si>
  <si>
    <t>ORD-00751</t>
  </si>
  <si>
    <t>ORD-00299</t>
  </si>
  <si>
    <t>ORD-04885</t>
  </si>
  <si>
    <t>ORD-01466</t>
  </si>
  <si>
    <t>ORD-05000</t>
  </si>
  <si>
    <t>ORD-04227</t>
  </si>
  <si>
    <t>ORD-04849</t>
  </si>
  <si>
    <t>ORD-02681</t>
  </si>
  <si>
    <t>ORD-03675</t>
  </si>
  <si>
    <t>ORD-00582</t>
  </si>
  <si>
    <t>ORD-04559</t>
  </si>
  <si>
    <t>ORD-04883</t>
  </si>
  <si>
    <t>ORD-02735</t>
  </si>
  <si>
    <t>ORD-01072</t>
  </si>
  <si>
    <t>ORD-00482</t>
  </si>
  <si>
    <t>ORD-01206</t>
  </si>
  <si>
    <t>ORD-04494</t>
  </si>
  <si>
    <t>CUST-0219</t>
  </si>
  <si>
    <t>ORD-02416</t>
  </si>
  <si>
    <t>CUST-0387</t>
  </si>
  <si>
    <t>ORD-02881</t>
  </si>
  <si>
    <t>ORD-00456</t>
  </si>
  <si>
    <t>ORD-00520</t>
  </si>
  <si>
    <t>ORD-03855</t>
  </si>
  <si>
    <t>ORD-03445</t>
  </si>
  <si>
    <t>ORD-03803</t>
  </si>
  <si>
    <t>ORD-01321</t>
  </si>
  <si>
    <t>ORD-02323</t>
  </si>
  <si>
    <t>ORD-03631</t>
  </si>
  <si>
    <t>ORD-01721</t>
  </si>
  <si>
    <t>ORD-04791</t>
  </si>
  <si>
    <t>ORD-03746</t>
  </si>
  <si>
    <t>ORD-03903</t>
  </si>
  <si>
    <t>ORD-04336</t>
  </si>
  <si>
    <t>ORD-00882</t>
  </si>
  <si>
    <t>ORD-04916</t>
  </si>
  <si>
    <t>ORD-02769</t>
  </si>
  <si>
    <t>ORD-00464</t>
  </si>
  <si>
    <t>ORD-04113</t>
  </si>
  <si>
    <t>ORD-00350</t>
  </si>
  <si>
    <t>ORD-02551</t>
  </si>
  <si>
    <t>ORD-01777</t>
  </si>
  <si>
    <t>ORD-03924</t>
  </si>
  <si>
    <t>ORD-02234</t>
  </si>
  <si>
    <t>ORD-00006</t>
  </si>
  <si>
    <t>ORD-01567</t>
  </si>
  <si>
    <t>ORD-02101</t>
  </si>
  <si>
    <t>ORD-04089</t>
  </si>
  <si>
    <t>ORD-02169</t>
  </si>
  <si>
    <t>ORD-04346</t>
  </si>
  <si>
    <t>CUST-0407</t>
  </si>
  <si>
    <t>ORD-01445</t>
  </si>
  <si>
    <t>ORD-04611</t>
  </si>
  <si>
    <t>ORD-04490</t>
  </si>
  <si>
    <t>ORD-04301</t>
  </si>
  <si>
    <t>ORD-00384</t>
  </si>
  <si>
    <t>ORD-02082</t>
  </si>
  <si>
    <t>ORD-03751</t>
  </si>
  <si>
    <t>ORD-00161</t>
  </si>
  <si>
    <t>ORD-04569</t>
  </si>
  <si>
    <t>ORD-00778</t>
  </si>
  <si>
    <t>ORD-02210</t>
  </si>
  <si>
    <t>ORD-04884</t>
  </si>
  <si>
    <t>ORD-03336</t>
  </si>
  <si>
    <t>ORD-00527</t>
  </si>
  <si>
    <t>ORD-00530</t>
  </si>
  <si>
    <t>ORD-04831</t>
  </si>
  <si>
    <t>ORD-03377</t>
  </si>
  <si>
    <t>ORD-00300</t>
  </si>
  <si>
    <t>ORD-04460</t>
  </si>
  <si>
    <t>ORD-03530</t>
  </si>
  <si>
    <t>ORD-04293</t>
  </si>
  <si>
    <t>CUST-0384</t>
  </si>
  <si>
    <t>ORD-00922</t>
  </si>
  <si>
    <t>ORD-01085</t>
  </si>
  <si>
    <t>ORD-03764</t>
  </si>
  <si>
    <t>ORD-00543</t>
  </si>
  <si>
    <t>ORD-02696</t>
  </si>
  <si>
    <t>CUST-0013</t>
  </si>
  <si>
    <t>ORD-02240</t>
  </si>
  <si>
    <t>ORD-03055</t>
  </si>
  <si>
    <t>ORD-03470</t>
  </si>
  <si>
    <t>ORD-02325</t>
  </si>
  <si>
    <t>ORD-04576</t>
  </si>
  <si>
    <t>ORD-04094</t>
  </si>
  <si>
    <t>ORD-03093</t>
  </si>
  <si>
    <t>ORD-01541</t>
  </si>
  <si>
    <t>ORD-01502</t>
  </si>
  <si>
    <t>ORD-00429</t>
  </si>
  <si>
    <t>ORD-03664</t>
  </si>
  <si>
    <t>ORD-01192</t>
  </si>
  <si>
    <t>ORD-02452</t>
  </si>
  <si>
    <t>ORD-02999</t>
  </si>
  <si>
    <t>ORD-04759</t>
  </si>
  <si>
    <t>ORD-02982</t>
  </si>
  <si>
    <t>ORD-00762</t>
  </si>
  <si>
    <t>ORD-03780</t>
  </si>
  <si>
    <t>France</t>
  </si>
  <si>
    <t>ORD-03899</t>
  </si>
  <si>
    <t>ORD-00885</t>
  </si>
  <si>
    <t>ORD-04474</t>
  </si>
  <si>
    <t>ORD-02225</t>
  </si>
  <si>
    <t>ORD-04104</t>
  </si>
  <si>
    <t>ORD-01484</t>
  </si>
  <si>
    <t>ORD-03639</t>
  </si>
  <si>
    <t>ORD-01716</t>
  </si>
  <si>
    <t>ORD-01756</t>
  </si>
  <si>
    <t>ORD-04038</t>
  </si>
  <si>
    <t>ORD-00624</t>
  </si>
  <si>
    <t>ORD-02638</t>
  </si>
  <si>
    <t>ORD-03334</t>
  </si>
  <si>
    <t>ORD-04515</t>
  </si>
  <si>
    <t>ORD-04212</t>
  </si>
  <si>
    <t>ORD-04077</t>
  </si>
  <si>
    <t>ORD-01921</t>
  </si>
  <si>
    <t>ORD-00834</t>
  </si>
  <si>
    <t>ORD-03346</t>
  </si>
  <si>
    <t>ORD-03330</t>
  </si>
  <si>
    <t>ORD-03783</t>
  </si>
  <si>
    <t>ORD-04141</t>
  </si>
  <si>
    <t>ORD-00083</t>
  </si>
  <si>
    <t>ORD-04974</t>
  </si>
  <si>
    <t>ORD-01858</t>
  </si>
  <si>
    <t>ORD-03995</t>
  </si>
  <si>
    <t>ORD-02295</t>
  </si>
  <si>
    <t>ORD-04795</t>
  </si>
  <si>
    <t>ORD-02714</t>
  </si>
  <si>
    <t>ORD-03583</t>
  </si>
  <si>
    <t>ORD-00071</t>
  </si>
  <si>
    <t>ORD-04665</t>
  </si>
  <si>
    <t>ORD-01686</t>
  </si>
  <si>
    <t>ORD-03829</t>
  </si>
  <si>
    <t>ORD-03207</t>
  </si>
  <si>
    <t>ORD-03587</t>
  </si>
  <si>
    <t>ORD-03886</t>
  </si>
  <si>
    <t>ORD-04479</t>
  </si>
  <si>
    <t>ORD-03392</t>
  </si>
  <si>
    <t>ORD-01176</t>
  </si>
  <si>
    <t>ORD-03893</t>
  </si>
  <si>
    <t>ORD-03577</t>
  </si>
  <si>
    <t>CUST-0232</t>
  </si>
  <si>
    <t>ORD-01400</t>
  </si>
  <si>
    <t>ORD-00924</t>
  </si>
  <si>
    <t>ORD-04052</t>
  </si>
  <si>
    <t>ORD-02262</t>
  </si>
  <si>
    <t>ORD-00280</t>
  </si>
  <si>
    <t>ORD-02365</t>
  </si>
  <si>
    <t>ORD-01768</t>
  </si>
  <si>
    <t>ORD-03416</t>
  </si>
  <si>
    <t>ORD-00202</t>
  </si>
  <si>
    <t>ORD-02228</t>
  </si>
  <si>
    <t>ORD-04792</t>
  </si>
  <si>
    <t>ORD-01613</t>
  </si>
  <si>
    <t>ORD-00418</t>
  </si>
  <si>
    <t>ORD-02627</t>
  </si>
  <si>
    <t>ORD-01119</t>
  </si>
  <si>
    <t>ORD-04775</t>
  </si>
  <si>
    <t>ORD-02181</t>
  </si>
  <si>
    <t>ORD-00858</t>
  </si>
  <si>
    <t>ORD-04282</t>
  </si>
  <si>
    <t>ORD-01948</t>
  </si>
  <si>
    <t>ORD-01723</t>
  </si>
  <si>
    <t>ORD-02964</t>
  </si>
  <si>
    <t>ORD-01390</t>
  </si>
  <si>
    <t>ORD-00207</t>
  </si>
  <si>
    <t>ORD-00656</t>
  </si>
  <si>
    <t>ORD-04129</t>
  </si>
  <si>
    <t>ORD-03144</t>
  </si>
  <si>
    <t>ORD-02117</t>
  </si>
  <si>
    <t>ORD-04877</t>
  </si>
  <si>
    <t>ORD-03528</t>
  </si>
  <si>
    <t>ORD-02758</t>
  </si>
  <si>
    <t>ORD-00422</t>
  </si>
  <si>
    <t>ORD-02890</t>
  </si>
  <si>
    <t>ORD-00495</t>
  </si>
  <si>
    <t>ORD-02318</t>
  </si>
  <si>
    <t>ORD-04232</t>
  </si>
  <si>
    <t>ORD-04435</t>
  </si>
  <si>
    <t>CUST-0194</t>
  </si>
  <si>
    <t>ORD-03352</t>
  </si>
  <si>
    <t>ORD-03397</t>
  </si>
  <si>
    <t>ORD-00702</t>
  </si>
  <si>
    <t>ORD-04502</t>
  </si>
  <si>
    <t>ORD-04132</t>
  </si>
  <si>
    <t>ORD-00041</t>
  </si>
  <si>
    <t>ORD-03134</t>
  </si>
  <si>
    <t>ORD-00576</t>
  </si>
  <si>
    <t>ORD-04084</t>
  </si>
  <si>
    <t>ORD-00149</t>
  </si>
  <si>
    <t>ORD-03871</t>
  </si>
  <si>
    <t>ORD-02945</t>
  </si>
  <si>
    <t>ORD-03521</t>
  </si>
  <si>
    <t>ORD-03498</t>
  </si>
  <si>
    <t>ORD-00998</t>
  </si>
  <si>
    <t>ORD-04464</t>
  </si>
  <si>
    <t>ORD-00117</t>
  </si>
  <si>
    <t>ORD-00443</t>
  </si>
  <si>
    <t>ORD-04902</t>
  </si>
  <si>
    <t>ORD-01061</t>
  </si>
  <si>
    <t>ORD-02043</t>
  </si>
  <si>
    <t>ORD-00276</t>
  </si>
  <si>
    <t>ORD-02125</t>
  </si>
  <si>
    <t>ORD-03819</t>
  </si>
  <si>
    <t>ORD-00579</t>
  </si>
  <si>
    <t>ORD-04993</t>
  </si>
  <si>
    <t>ORD-03024</t>
  </si>
  <si>
    <t>ORD-04843</t>
  </si>
  <si>
    <t>ORD-04380</t>
  </si>
  <si>
    <t>ORD-01349</t>
  </si>
  <si>
    <t>ORD-04274</t>
  </si>
  <si>
    <t>ORD-00283</t>
  </si>
  <si>
    <t>ORD-01549</t>
  </si>
  <si>
    <t>ORD-02389</t>
  </si>
  <si>
    <t>ORD-02166</t>
  </si>
  <si>
    <t>ORD-04032</t>
  </si>
  <si>
    <t>ORD-03049</t>
  </si>
  <si>
    <t>ORD-01393</t>
  </si>
  <si>
    <t>ORD-04142</t>
  </si>
  <si>
    <t>ORD-04817</t>
  </si>
  <si>
    <t>ORD-03757</t>
  </si>
  <si>
    <t>ORD-03502</t>
  </si>
  <si>
    <t>ORD-02930</t>
  </si>
  <si>
    <t>Brazil</t>
  </si>
  <si>
    <t>ORD-02269</t>
  </si>
  <si>
    <t>ORD-01833</t>
  </si>
  <si>
    <t>ORD-02484</t>
  </si>
  <si>
    <t>ORD-02965</t>
  </si>
  <si>
    <t>ORD-04570</t>
  </si>
  <si>
    <t>ORD-01202</t>
  </si>
  <si>
    <t>ORD-04956</t>
  </si>
  <si>
    <t>ORD-03507</t>
  </si>
  <si>
    <t>ORD-03884</t>
  </si>
  <si>
    <t>ORD-02188</t>
  </si>
  <si>
    <t>ORD-02622</t>
  </si>
  <si>
    <t>ORD-01648</t>
  </si>
  <si>
    <t>ORD-00223</t>
  </si>
  <si>
    <t>ORD-04503</t>
  </si>
  <si>
    <t>ORD-00654</t>
  </si>
  <si>
    <t>ORD-01421</t>
  </si>
  <si>
    <t>ORD-02058</t>
  </si>
  <si>
    <t>ORD-03127</t>
  </si>
  <si>
    <t>ORD-03945</t>
  </si>
  <si>
    <t>ORD-04076</t>
  </si>
  <si>
    <t>ORD-02932</t>
  </si>
  <si>
    <t>ORD-04025</t>
  </si>
  <si>
    <t>ORD-04603</t>
  </si>
  <si>
    <t>ORD-02244</t>
  </si>
  <si>
    <t>ORD-00359</t>
  </si>
  <si>
    <t>ORD-04388</t>
  </si>
  <si>
    <t>ORD-03348</t>
  </si>
  <si>
    <t>ORD-02738</t>
  </si>
  <si>
    <t>CUST-0385</t>
  </si>
  <si>
    <t>ORD-04125</t>
  </si>
  <si>
    <t>ORD-03154</t>
  </si>
  <si>
    <t>ORD-01283</t>
  </si>
  <si>
    <t>ORD-00653</t>
  </si>
  <si>
    <t>ORD-04612</t>
  </si>
  <si>
    <t>ORD-02816</t>
  </si>
  <si>
    <t>ORD-02607</t>
  </si>
  <si>
    <t>ORD-00898</t>
  </si>
  <si>
    <t>ORD-00321</t>
  </si>
  <si>
    <t>CUST-0206</t>
  </si>
  <si>
    <t>ORD-04375</t>
  </si>
  <si>
    <t>ORD-00032</t>
  </si>
  <si>
    <t>ORD-03468</t>
  </si>
  <si>
    <t>ORD-03790</t>
  </si>
  <si>
    <t>ORD-01695</t>
  </si>
  <si>
    <t>ORD-02541</t>
  </si>
  <si>
    <t>ORD-04771</t>
  </si>
  <si>
    <t>ORD-01038</t>
  </si>
  <si>
    <t>ORD-01210</t>
  </si>
  <si>
    <t>ORD-03735</t>
  </si>
  <si>
    <t>ORD-02150</t>
  </si>
  <si>
    <t>ORD-00153</t>
  </si>
  <si>
    <t>ORD-02811</t>
  </si>
  <si>
    <t>ORD-00591</t>
  </si>
  <si>
    <t>ORD-02779</t>
  </si>
  <si>
    <t>ORD-03857</t>
  </si>
  <si>
    <t>ORD-00383</t>
  </si>
  <si>
    <t>ORD-03478</t>
  </si>
  <si>
    <t>ORD-01331</t>
  </si>
  <si>
    <t>ORD-04519</t>
  </si>
  <si>
    <t>ORD-04914</t>
  </si>
  <si>
    <t>ORD-02418</t>
  </si>
  <si>
    <t>ORD-00470</t>
  </si>
  <si>
    <t>ORD-04259</t>
  </si>
  <si>
    <t>ORD-03627</t>
  </si>
  <si>
    <t>ORD-04533</t>
  </si>
  <si>
    <t>ORD-04558</t>
  </si>
  <si>
    <t>ORD-00504</t>
  </si>
  <si>
    <t>ORD-03916</t>
  </si>
  <si>
    <t>ORD-02413</t>
  </si>
  <si>
    <t>ORD-04638</t>
  </si>
  <si>
    <t>ORD-04757</t>
  </si>
  <si>
    <t>ORD-04002</t>
  </si>
  <si>
    <t>ORD-01980</t>
  </si>
  <si>
    <t>ORD-03670</t>
  </si>
  <si>
    <t>ORD-04310</t>
  </si>
  <si>
    <t>ORD-02055</t>
  </si>
  <si>
    <t>ORD-01660</t>
  </si>
  <si>
    <t>ORD-04783</t>
  </si>
  <si>
    <t>ORD-03473</t>
  </si>
  <si>
    <t>ORD-04695</t>
  </si>
  <si>
    <t>ORD-00085</t>
  </si>
  <si>
    <t>ORD-02831</t>
  </si>
  <si>
    <t>ORD-01505</t>
  </si>
  <si>
    <t>ORD-00994</t>
  </si>
  <si>
    <t>ORD-00992</t>
  </si>
  <si>
    <t>ORD-02361</t>
  </si>
  <si>
    <t>ORD-00216</t>
  </si>
  <si>
    <t>ORD-00011</t>
  </si>
  <si>
    <t>ORD-04809</t>
  </si>
  <si>
    <t>CUST-0291</t>
  </si>
  <si>
    <t>ORD-04631</t>
  </si>
  <si>
    <t>ORD-04790</t>
  </si>
  <si>
    <t>ORD-02687</t>
  </si>
  <si>
    <t>ORD-02371</t>
  </si>
  <si>
    <t>ORD-03005</t>
  </si>
  <si>
    <t>ORD-02997</t>
  </si>
  <si>
    <t>ORD-00180</t>
  </si>
  <si>
    <t>ORD-00271</t>
  </si>
  <si>
    <t>ORD-02984</t>
  </si>
  <si>
    <t>ORD-00828</t>
  </si>
  <si>
    <t>ORD-03911</t>
  </si>
  <si>
    <t>ORD-00320</t>
  </si>
  <si>
    <t>ORD-03229</t>
  </si>
  <si>
    <t>CUST-0412</t>
  </si>
  <si>
    <t>ORD-03465</t>
  </si>
  <si>
    <t>ORD-03463</t>
  </si>
  <si>
    <t>ORD-02523</t>
  </si>
  <si>
    <t>ORD-04184</t>
  </si>
  <si>
    <t>ORD-04280</t>
  </si>
  <si>
    <t>ORD-02891</t>
  </si>
  <si>
    <t>ORD-01089</t>
  </si>
  <si>
    <t>CUST-0439</t>
  </si>
  <si>
    <t>ORD-04122</t>
  </si>
  <si>
    <t>ORD-04924</t>
  </si>
  <si>
    <t>ORD-03250</t>
  </si>
  <si>
    <t>ORD-03326</t>
  </si>
  <si>
    <t>ORD-01890</t>
  </si>
  <si>
    <t>India</t>
  </si>
  <si>
    <t>ORD-04444</t>
  </si>
  <si>
    <t>ORD-04582</t>
  </si>
  <si>
    <t>ORD-03524</t>
  </si>
  <si>
    <t>ORD-01820</t>
  </si>
  <si>
    <t>ORD-03146</t>
  </si>
  <si>
    <t>ORD-01373</t>
  </si>
  <si>
    <t>ORD-00727</t>
  </si>
  <si>
    <t>ORD-02506</t>
  </si>
  <si>
    <t>ORD-04513</t>
  </si>
  <si>
    <t>ORD-02933</t>
  </si>
  <si>
    <t>ORD-02751</t>
  </si>
  <si>
    <t>ORD-00420</t>
  </si>
  <si>
    <t>ORD-00693</t>
  </si>
  <si>
    <t>ORD-01647</t>
  </si>
  <si>
    <t>ORD-02717</t>
  </si>
  <si>
    <t>ORD-03858</t>
  </si>
  <si>
    <t>ORD-03580</t>
  </si>
  <si>
    <t>ORD-04819</t>
  </si>
  <si>
    <t>ORD-03202</t>
  </si>
  <si>
    <t>ORD-01243</t>
  </si>
  <si>
    <t>ORD-00705</t>
  </si>
  <si>
    <t>ORD-00442</t>
  </si>
  <si>
    <t>ORD-03160</t>
  </si>
  <si>
    <t>ORD-04021</t>
  </si>
  <si>
    <t>ORD-02141</t>
  </si>
  <si>
    <t>ORD-00268</t>
  </si>
  <si>
    <t>ORD-03910</t>
  </si>
  <si>
    <t>ORD-01684</t>
  </si>
  <si>
    <t>ORD-01821</t>
  </si>
  <si>
    <t>ORD-02113</t>
  </si>
  <si>
    <t>ORD-04933</t>
  </si>
  <si>
    <t>ORD-01945</t>
  </si>
  <si>
    <t>ORD-01093</t>
  </si>
  <si>
    <t>ORD-00830</t>
  </si>
  <si>
    <t>ORD-01544</t>
  </si>
  <si>
    <t>ORD-00250</t>
  </si>
  <si>
    <t>ORD-00588</t>
  </si>
  <si>
    <t>ORD-03610</t>
  </si>
  <si>
    <t>ORD-03145</t>
  </si>
  <si>
    <t>ORD-04202</t>
  </si>
  <si>
    <t>ORD-01850</t>
  </si>
  <si>
    <t>ORD-03586</t>
  </si>
  <si>
    <t>ORD-00845</t>
  </si>
  <si>
    <t>ORD-02395</t>
  </si>
  <si>
    <t>ORD-00096</t>
  </si>
  <si>
    <t>ORD-04936</t>
  </si>
  <si>
    <t>ORD-03885</t>
  </si>
  <si>
    <t>ORD-04154</t>
  </si>
  <si>
    <t>ORD-03373</t>
  </si>
  <si>
    <t>ORD-00595</t>
  </si>
  <si>
    <t>ORD-04012</t>
  </si>
  <si>
    <t>CUST-0346</t>
  </si>
  <si>
    <t>ORD-04421</t>
  </si>
  <si>
    <t>ORD-02919</t>
  </si>
  <si>
    <t>ORD-03547</t>
  </si>
  <si>
    <t>ORD-03167</t>
  </si>
  <si>
    <t>ORD-04564</t>
  </si>
  <si>
    <t>ORD-00803</t>
  </si>
  <si>
    <t>ORD-04832</t>
  </si>
  <si>
    <t>ORD-00954</t>
  </si>
  <si>
    <t>ORD-00758</t>
  </si>
  <si>
    <t>ORD-02705</t>
  </si>
  <si>
    <t>ORD-02199</t>
  </si>
  <si>
    <t>ORD-02104</t>
  </si>
  <si>
    <t>ORD-02786</t>
  </si>
  <si>
    <t>ORD-03203</t>
  </si>
  <si>
    <t>ORD-00273</t>
  </si>
  <si>
    <t>ORD-03128</t>
  </si>
  <si>
    <t>ORD-04723</t>
  </si>
  <si>
    <t>ORD-01865</t>
  </si>
  <si>
    <t>ORD-00012</t>
  </si>
  <si>
    <t>ORD-03344</t>
  </si>
  <si>
    <t>ORD-03496</t>
  </si>
  <si>
    <t>ORD-00054</t>
  </si>
  <si>
    <t>ORD-00740</t>
  </si>
  <si>
    <t>ORD-01743</t>
  </si>
  <si>
    <t>ORD-02152</t>
  </si>
  <si>
    <t>ORD-03440</t>
  </si>
  <si>
    <t>CUST-0260</t>
  </si>
  <si>
    <t>ORD-03814</t>
  </si>
  <si>
    <t>ORD-03672</t>
  </si>
  <si>
    <t>ORD-01781</t>
  </si>
  <si>
    <t>ORD-04428</t>
  </si>
  <si>
    <t>ORD-04739</t>
  </si>
  <si>
    <t>ORD-04291</t>
  </si>
  <si>
    <t>ORD-01299</t>
  </si>
  <si>
    <t>ORD-01195</t>
  </si>
  <si>
    <t>ORD-03040</t>
  </si>
  <si>
    <t>ORD-03382</t>
  </si>
  <si>
    <t>ORD-00357</t>
  </si>
  <si>
    <t>ORD-01136</t>
  </si>
  <si>
    <t>ORD-01667</t>
  </si>
  <si>
    <t>ORD-03686</t>
  </si>
  <si>
    <t>ORD-03204</t>
  </si>
  <si>
    <t>ORD-01688</t>
  </si>
  <si>
    <t>ORD-01846</t>
  </si>
  <si>
    <t>ORD-04480</t>
  </si>
  <si>
    <t>ORD-03881</t>
  </si>
  <si>
    <t>ORD-03071</t>
  </si>
  <si>
    <t>ORD-01218</t>
  </si>
  <si>
    <t>ORD-02570</t>
  </si>
  <si>
    <t>ORD-00600</t>
  </si>
  <si>
    <t>ORD-03734</t>
  </si>
  <si>
    <t>ORD-00003</t>
  </si>
  <si>
    <t>ORD-00196</t>
  </si>
  <si>
    <t>ORD-04536</t>
  </si>
  <si>
    <t>ORD-03012</t>
  </si>
  <si>
    <t>ORD-02017</t>
  </si>
  <si>
    <t>ORD-04992</t>
  </si>
  <si>
    <t>ORD-01312</t>
  </si>
  <si>
    <t>ORD-01099</t>
  </si>
  <si>
    <t>ORD-01763</t>
  </si>
  <si>
    <t>ORD-02521</t>
  </si>
  <si>
    <t>Japan</t>
  </si>
  <si>
    <t>ORD-03922</t>
  </si>
  <si>
    <t>ORD-01324</t>
  </si>
  <si>
    <t>ORD-04512</t>
  </si>
  <si>
    <t>ORD-01895</t>
  </si>
  <si>
    <t>ORD-04120</t>
  </si>
  <si>
    <t>ORD-02403</t>
  </si>
  <si>
    <t>ORD-04093</t>
  </si>
  <si>
    <t>ORD-04071</t>
  </si>
  <si>
    <t>CUST-0119</t>
  </si>
  <si>
    <t>ORD-02825</t>
  </si>
  <si>
    <t>ORD-03599</t>
  </si>
  <si>
    <t>ORD-00840</t>
  </si>
  <si>
    <t>ORD-01298</t>
  </si>
  <si>
    <t>ORD-00678</t>
  </si>
  <si>
    <t>ORD-03472</t>
  </si>
  <si>
    <t>ORD-00409</t>
  </si>
  <si>
    <t>ORD-00227</t>
  </si>
  <si>
    <t>ORD-02103</t>
  </si>
  <si>
    <t>ORD-01104</t>
  </si>
  <si>
    <t>ORD-02698</t>
  </si>
  <si>
    <t>ORD-00940</t>
  </si>
  <si>
    <t>ORD-03861</t>
  </si>
  <si>
    <t>ORD-00264</t>
  </si>
  <si>
    <t>ORD-03795</t>
  </si>
  <si>
    <t>ORD-02514</t>
  </si>
  <si>
    <t>ORD-00347</t>
  </si>
  <si>
    <t>ORD-02096</t>
  </si>
  <si>
    <t>ORD-01281</t>
  </si>
  <si>
    <t>ORD-01650</t>
  </si>
  <si>
    <t>ORD-04699</t>
  </si>
  <si>
    <t>ORD-04688</t>
  </si>
  <si>
    <t>ORD-02610</t>
  </si>
  <si>
    <t>ORD-02306</t>
  </si>
  <si>
    <t>ORD-03817</t>
  </si>
  <si>
    <t>ORD-01973</t>
  </si>
  <si>
    <t>ORD-03325</t>
  </si>
  <si>
    <t>ORD-03856</t>
  </si>
  <si>
    <t>ORD-02289</t>
  </si>
  <si>
    <t>ORD-01986</t>
  </si>
  <si>
    <t>ORD-01936</t>
  </si>
  <si>
    <t>ORD-01380</t>
  </si>
  <si>
    <t>ORD-04596</t>
  </si>
  <si>
    <t>ORD-04060</t>
  </si>
  <si>
    <t>ORD-03004</t>
  </si>
  <si>
    <t>ORD-00996</t>
  </si>
  <si>
    <t>ORD-00411</t>
  </si>
  <si>
    <t>ORD-03316</t>
  </si>
  <si>
    <t>ORD-02459</t>
  </si>
  <si>
    <t>ORD-00251</t>
  </si>
  <si>
    <t>ORD-02471</t>
  </si>
  <si>
    <t>ORD-01132</t>
  </si>
  <si>
    <t>ORD-04381</t>
  </si>
  <si>
    <t>ORD-01456</t>
  </si>
  <si>
    <t>ORD-01443</t>
  </si>
  <si>
    <t>ORD-01607</t>
  </si>
  <si>
    <t>ORD-01258</t>
  </si>
  <si>
    <t>ORD-01304</t>
  </si>
  <si>
    <t>ORD-04044</t>
  </si>
  <si>
    <t>ORD-04882</t>
  </si>
  <si>
    <t>ORD-04135</t>
  </si>
  <si>
    <t>ORD-04241</t>
  </si>
  <si>
    <t>ORD-00524</t>
  </si>
  <si>
    <t>ORD-01641</t>
  </si>
  <si>
    <t>ORD-01938</t>
  </si>
  <si>
    <t>ORD-01054</t>
  </si>
  <si>
    <t>ORD-03836</t>
  </si>
  <si>
    <t>ORD-01180</t>
  </si>
  <si>
    <t>ORD-01163</t>
  </si>
  <si>
    <t>ORD-01429</t>
  </si>
  <si>
    <t>ORD-03170</t>
  </si>
  <si>
    <t>ORD-03099</t>
  </si>
  <si>
    <t>ORD-02046</t>
  </si>
  <si>
    <t>ORD-02260</t>
  </si>
  <si>
    <t>ORD-02472</t>
  </si>
  <si>
    <t>ORD-01861</t>
  </si>
  <si>
    <t>ORD-02745</t>
  </si>
  <si>
    <t>ORD-04986</t>
  </si>
  <si>
    <t>ORD-04130</t>
  </si>
  <si>
    <t>ORD-03709</t>
  </si>
  <si>
    <t>ORD-01958</t>
  </si>
  <si>
    <t>ORD-00356</t>
  </si>
  <si>
    <t>ORD-01347</t>
  </si>
  <si>
    <t>ORD-00044</t>
  </si>
  <si>
    <t>ORD-00574</t>
  </si>
  <si>
    <t>ORD-04719</t>
  </si>
  <si>
    <t>ORD-04854</t>
  </si>
  <si>
    <t>ORD-01652</t>
  </si>
  <si>
    <t>ORD-04415</t>
  </si>
  <si>
    <t>ORD-02466</t>
  </si>
  <si>
    <t>ORD-01593</t>
  </si>
  <si>
    <t>ORD-02116</t>
  </si>
  <si>
    <t>ORD-04567</t>
  </si>
  <si>
    <t>ORD-03613</t>
  </si>
  <si>
    <t>ORD-00400</t>
  </si>
  <si>
    <t>ORD-01070</t>
  </si>
  <si>
    <t>ORD-03778</t>
  </si>
  <si>
    <t>ORD-01249</t>
  </si>
  <si>
    <t>ORD-02524</t>
  </si>
  <si>
    <t>ORD-03156</t>
  </si>
  <si>
    <t>ORD-02588</t>
  </si>
  <si>
    <t>ORD-01491</t>
  </si>
  <si>
    <t>ORD-02892</t>
  </si>
  <si>
    <t>ORD-04412</t>
  </si>
  <si>
    <t>ORD-02761</t>
  </si>
  <si>
    <t>ORD-04581</t>
  </si>
  <si>
    <t>ORD-03570</t>
  </si>
  <si>
    <t>ORD-03129</t>
  </si>
  <si>
    <t>ORD-02233</t>
  </si>
  <si>
    <t>Mexico</t>
  </si>
  <si>
    <t>ORD-03454</t>
  </si>
  <si>
    <t>ORD-02598</t>
  </si>
  <si>
    <t>ORD-01239</t>
  </si>
  <si>
    <t>ORD-01424</t>
  </si>
  <si>
    <t>ORD-00355</t>
  </si>
  <si>
    <t>ORD-04402</t>
  </si>
  <si>
    <t>ORD-00523</t>
  </si>
  <si>
    <t>ORD-02205</t>
  </si>
  <si>
    <t>ORD-00854</t>
  </si>
  <si>
    <t>ORD-04670</t>
  </si>
  <si>
    <t>ORD-03118</t>
  </si>
  <si>
    <t>ORD-02560</t>
  </si>
  <si>
    <t>ORD-01780</t>
  </si>
  <si>
    <t>ORD-03541</t>
  </si>
  <si>
    <t>ORD-03409</t>
  </si>
  <si>
    <t>ORD-03331</t>
  </si>
  <si>
    <t>ORD-00318</t>
  </si>
  <si>
    <t>ORD-00903</t>
  </si>
  <si>
    <t>ORD-01188</t>
  </si>
  <si>
    <t>ORD-04368</t>
  </si>
  <si>
    <t>ORD-00911</t>
  </si>
  <si>
    <t>ORD-04031</t>
  </si>
  <si>
    <t>ORD-02271</t>
  </si>
  <si>
    <t>ORD-02874</t>
  </si>
  <si>
    <t>ORD-04865</t>
  </si>
  <si>
    <t>ORD-02083</t>
  </si>
  <si>
    <t>ORD-00508</t>
  </si>
  <si>
    <t>ORD-04928</t>
  </si>
  <si>
    <t>ORD-01536</t>
  </si>
  <si>
    <t>ORD-00222</t>
  </si>
  <si>
    <t>ORD-00332</t>
  </si>
  <si>
    <t>ORD-01138</t>
  </si>
  <si>
    <t>ORD-02037</t>
  </si>
  <si>
    <t>ORD-02309</t>
  </si>
  <si>
    <t>ORD-03921</t>
  </si>
  <si>
    <t>ORD-04940</t>
  </si>
  <si>
    <t>ORD-01387</t>
  </si>
  <si>
    <t>ORD-04049</t>
  </si>
  <si>
    <t>ORD-03522</t>
  </si>
  <si>
    <t>ORD-03848</t>
  </si>
  <si>
    <t>ORD-03710</t>
  </si>
  <si>
    <t>ORD-01672</t>
  </si>
  <si>
    <t>ORD-03121</t>
  </si>
  <si>
    <t>ORD-01330</t>
  </si>
  <si>
    <t>ORD-00479</t>
  </si>
  <si>
    <t>ORD-01257</t>
  </si>
  <si>
    <t>ORD-02488</t>
  </si>
  <si>
    <t>ORD-03116</t>
  </si>
  <si>
    <t>ORD-02420</t>
  </si>
  <si>
    <t>ORD-03705</t>
  </si>
  <si>
    <t>ORD-03076</t>
  </si>
  <si>
    <t>ORD-01981</t>
  </si>
  <si>
    <t>ORD-03475</t>
  </si>
  <si>
    <t>ORD-04742</t>
  </si>
  <si>
    <t>ORD-01216</t>
  </si>
  <si>
    <t>ORD-03223</t>
  </si>
  <si>
    <t>ORD-03957</t>
  </si>
  <si>
    <t>ORD-03936</t>
  </si>
  <si>
    <t>ORD-03812</t>
  </si>
  <si>
    <t>ORD-00489</t>
  </si>
  <si>
    <t>ORD-00493</t>
  </si>
  <si>
    <t>ORD-04150</t>
  </si>
  <si>
    <t>ORD-03782</t>
  </si>
  <si>
    <t>ORD-03259</t>
  </si>
  <si>
    <t>ORD-01156</t>
  </si>
  <si>
    <t>ORD-02778</t>
  </si>
  <si>
    <t>ORD-03732</t>
  </si>
  <si>
    <t>ORD-04717</t>
  </si>
  <si>
    <t>ORD-02133</t>
  </si>
  <si>
    <t>ORD-02372</t>
  </si>
  <si>
    <t>ORD-02558</t>
  </si>
  <si>
    <t>ORD-02702</t>
  </si>
  <si>
    <t>ORD-01977</t>
  </si>
  <si>
    <t>ORD-00342</t>
  </si>
  <si>
    <t>ORD-04483</t>
  </si>
  <si>
    <t>ORD-03632</t>
  </si>
  <si>
    <t>ORD-00779</t>
  </si>
  <si>
    <t>ORD-00069</t>
  </si>
  <si>
    <t>ORD-04197</t>
  </si>
  <si>
    <t>ORD-00943</t>
  </si>
  <si>
    <t>ORD-03280</t>
  </si>
  <si>
    <t>ORD-01600</t>
  </si>
  <si>
    <t>ORD-00812</t>
  </si>
  <si>
    <t>ORD-04270</t>
  </si>
  <si>
    <t>ORD-02475</t>
  </si>
  <si>
    <t>ORD-03491</t>
  </si>
  <si>
    <t>ORD-01430</t>
  </si>
  <si>
    <t>ORD-01857</t>
  </si>
  <si>
    <t>ORD-02824</t>
  </si>
  <si>
    <t>ORD-00819</t>
  </si>
  <si>
    <t>ORD-03604</t>
  </si>
  <si>
    <t>ORD-04798</t>
  </si>
  <si>
    <t>ORD-01826</t>
  </si>
  <si>
    <t>ORD-00145</t>
  </si>
  <si>
    <t>ORD-00915</t>
  </si>
  <si>
    <t>ORD-00119</t>
  </si>
  <si>
    <t>ORD-01168</t>
  </si>
  <si>
    <t>ORD-04363</t>
  </si>
  <si>
    <t>ORD-01634</t>
  </si>
  <si>
    <t>ORD-02691</t>
  </si>
  <si>
    <t>PayPal</t>
  </si>
  <si>
    <t>ORD-04774</t>
  </si>
  <si>
    <t>ORD-01363</t>
  </si>
  <si>
    <t>ORD-02865</t>
  </si>
  <si>
    <t>ORD-03240</t>
  </si>
  <si>
    <t>ORD-01555</t>
  </si>
  <si>
    <t>ORD-03895</t>
  </si>
  <si>
    <t>ORD-04160</t>
  </si>
  <si>
    <t>ORD-03200</t>
  </si>
  <si>
    <t>ORD-00467</t>
  </si>
  <si>
    <t>ORD-03087</t>
  </si>
  <si>
    <t>ORD-04556</t>
  </si>
  <si>
    <t>ORD-03215</t>
  </si>
  <si>
    <t>ORD-01526</t>
  </si>
  <si>
    <t>ORD-04314</t>
  </si>
  <si>
    <t>ORD-00860</t>
  </si>
  <si>
    <t>ORD-04679</t>
  </si>
  <si>
    <t>ORD-01583</t>
  </si>
  <si>
    <t>ORD-04169</t>
  </si>
  <si>
    <t>ORD-01818</t>
  </si>
  <si>
    <t>ORD-03212</t>
  </si>
  <si>
    <t>ORD-00986</t>
  </si>
  <si>
    <t>ORD-01335</t>
  </si>
  <si>
    <t>ORD-04660</t>
  </si>
  <si>
    <t>ORD-00596</t>
  </si>
  <si>
    <t>ORD-01623</t>
  </si>
  <si>
    <t>ORD-01705</t>
  </si>
  <si>
    <t>ORD-01141</t>
  </si>
  <si>
    <t>ORD-02265</t>
  </si>
  <si>
    <t>ORD-01994</t>
  </si>
  <si>
    <t>ORD-04923</t>
  </si>
  <si>
    <t>ORD-01950</t>
  </si>
  <si>
    <t>ORD-03908</t>
  </si>
  <si>
    <t>ORD-04048</t>
  </si>
  <si>
    <t>ORD-01767</t>
  </si>
  <si>
    <t>ORD-00200</t>
  </si>
  <si>
    <t>ORD-01584</t>
  </si>
  <si>
    <t>ORD-02768</t>
  </si>
  <si>
    <t>ORD-04163</t>
  </si>
  <si>
    <t>ORD-03083</t>
  </si>
  <si>
    <t>ORD-00091</t>
  </si>
  <si>
    <t>ORD-04803</t>
  </si>
  <si>
    <t>ORD-02872</t>
  </si>
  <si>
    <t>ORD-01037</t>
  </si>
  <si>
    <t>ORD-00379</t>
  </si>
  <si>
    <t>ORD-04360</t>
  </si>
  <si>
    <t>ORD-02658</t>
  </si>
  <si>
    <t>ORD-01418</t>
  </si>
  <si>
    <t>ORD-01142</t>
  </si>
  <si>
    <t>ORD-01420</t>
  </si>
  <si>
    <t>ORD-01711</t>
  </si>
  <si>
    <t>ORD-03937</t>
  </si>
  <si>
    <t>ORD-00695</t>
  </si>
  <si>
    <t>ORD-00322</t>
  </si>
  <si>
    <t>ORD-00079</t>
  </si>
  <si>
    <t>ORD-01231</t>
  </si>
  <si>
    <t>ORD-03161</t>
  </si>
  <si>
    <t>ORD-03990</t>
  </si>
  <si>
    <t>ORD-03888</t>
  </si>
  <si>
    <t>ORD-01814</t>
  </si>
  <si>
    <t>ORD-00363</t>
  </si>
  <si>
    <t>ORD-02138</t>
  </si>
  <si>
    <t>ORD-01229</t>
  </si>
  <si>
    <t>ORD-02346</t>
  </si>
  <si>
    <t>ORD-03147</t>
  </si>
  <si>
    <t>ORD-03949</t>
  </si>
  <si>
    <t>ORD-00108</t>
  </si>
  <si>
    <t>ORD-01591</t>
  </si>
  <si>
    <t>ORD-04370</t>
  </si>
  <si>
    <t>ORD-02669</t>
  </si>
  <si>
    <t>ORD-01371</t>
  </si>
  <si>
    <t>ORD-00298</t>
  </si>
  <si>
    <t>ORD-00777</t>
  </si>
  <si>
    <t>ORD-01481</t>
  </si>
  <si>
    <t>ORD-04511</t>
  </si>
  <si>
    <t>ORD-02732</t>
  </si>
  <si>
    <t>ORD-00706</t>
  </si>
  <si>
    <t>ORD-00226</t>
  </si>
  <si>
    <t>ORD-04818</t>
  </si>
  <si>
    <t>ORD-00936</t>
  </si>
  <si>
    <t>ORD-03703</t>
  </si>
  <si>
    <t>ORD-00454</t>
  </si>
  <si>
    <t>ORD-00211</t>
  </si>
  <si>
    <t>ORD-00619</t>
  </si>
  <si>
    <t>ORD-03241</t>
  </si>
  <si>
    <t>ORD-00301</t>
  </si>
  <si>
    <t>ORD-01934</t>
  </si>
  <si>
    <t>ORD-00768</t>
  </si>
  <si>
    <t>ORD-00558</t>
  </si>
  <si>
    <t>ORD-01590</t>
  </si>
  <si>
    <t>ORD-00963</t>
  </si>
  <si>
    <t>ORD-02884</t>
  </si>
  <si>
    <t>ORD-02491</t>
  </si>
  <si>
    <t>ORD-01566</t>
  </si>
  <si>
    <t>ORD-02920</t>
  </si>
  <si>
    <t>ORD-02296</t>
  </si>
  <si>
    <t>ORD-03405</t>
  </si>
  <si>
    <t>ORD-01586</t>
  </si>
  <si>
    <t>ORD-02432</t>
  </si>
  <si>
    <t>ORD-04418</t>
  </si>
  <si>
    <t>ORD-00956</t>
  </si>
  <si>
    <t>ORD-00176</t>
  </si>
  <si>
    <t>ORD-00120</t>
  </si>
  <si>
    <t>ORD-03257</t>
  </si>
  <si>
    <t>ORD-00856</t>
  </si>
  <si>
    <t>ORD-03520</t>
  </si>
  <si>
    <t>ORD-01107</t>
  </si>
  <si>
    <t>ORD-00510</t>
  </si>
  <si>
    <t>ORD-03078</t>
  </si>
  <si>
    <t>ORD-02849</t>
  </si>
  <si>
    <t>ORD-02913</t>
  </si>
  <si>
    <t>ORD-01722</t>
  </si>
  <si>
    <t>ORD-03403</t>
  </si>
  <si>
    <t>ORD-00603</t>
  </si>
  <si>
    <t>ORD-01174</t>
  </si>
  <si>
    <t>ORD-02054</t>
  </si>
  <si>
    <t>ORD-01292</t>
  </si>
  <si>
    <t>ORD-04459</t>
  </si>
  <si>
    <t>ORD-01388</t>
  </si>
  <si>
    <t>ORD-03932</t>
  </si>
  <si>
    <t>ORD-01405</t>
  </si>
  <si>
    <t>ORD-03526</t>
  </si>
  <si>
    <t>ORD-03651</t>
  </si>
  <si>
    <t>ORD-02990</t>
  </si>
  <si>
    <t>ORD-01992</t>
  </si>
  <si>
    <t>ORD-01759</t>
  </si>
  <si>
    <t>ORD-00316</t>
  </si>
  <si>
    <t>ORD-01121</t>
  </si>
  <si>
    <t>ORD-04850</t>
  </si>
  <si>
    <t>ORD-01354</t>
  </si>
  <si>
    <t>ORD-00531</t>
  </si>
  <si>
    <t>ORD-01437</t>
  </si>
  <si>
    <t>ORD-01816</t>
  </si>
  <si>
    <t>ORD-02253</t>
  </si>
  <si>
    <t>ORD-00163</t>
  </si>
  <si>
    <t>ORD-02162</t>
  </si>
  <si>
    <t>ORD-03509</t>
  </si>
  <si>
    <t>ORD-01996</t>
  </si>
  <si>
    <t>ORD-00392</t>
  </si>
  <si>
    <t>ORD-02828</t>
  </si>
  <si>
    <t>ORD-04593</t>
  </si>
  <si>
    <t>ORD-01410</t>
  </si>
  <si>
    <t>ORD-01059</t>
  </si>
  <si>
    <t>CUST-0461</t>
  </si>
  <si>
    <t>ORD-01587</t>
  </si>
  <si>
    <t>ORD-01725</t>
  </si>
  <si>
    <t>ORD-00247</t>
  </si>
  <si>
    <t>ORD-04321</t>
  </si>
  <si>
    <t>ORD-01870</t>
  </si>
  <si>
    <t>ORD-01310</t>
  </si>
  <si>
    <t>ORD-02596</t>
  </si>
  <si>
    <t>ORD-01013</t>
  </si>
  <si>
    <t>ORD-00434</t>
  </si>
  <si>
    <t>ORD-00677</t>
  </si>
  <si>
    <t>ORD-03981</t>
  </si>
  <si>
    <t>ORD-00401</t>
  </si>
  <si>
    <t>ORD-04302</t>
  </si>
  <si>
    <t>ORD-04429</t>
  </si>
  <si>
    <t>ORD-04328</t>
  </si>
  <si>
    <t>ORD-02283</t>
  </si>
  <si>
    <t>ORD-04840</t>
  </si>
  <si>
    <t>ORD-01228</t>
  </si>
  <si>
    <t>ORD-00106</t>
  </si>
  <si>
    <t>ORD-00764</t>
  </si>
  <si>
    <t>ORD-02139</t>
  </si>
  <si>
    <t>ORD-01837</t>
  </si>
  <si>
    <t>ORD-02128</t>
  </si>
  <si>
    <t>ORD-02856</t>
  </si>
  <si>
    <t>ORD-01285</t>
  </si>
  <si>
    <t>ORD-01184</t>
  </si>
  <si>
    <t>ORD-01561</t>
  </si>
  <si>
    <t>ORD-00742</t>
  </si>
  <si>
    <t>ORD-03729</t>
  </si>
  <si>
    <t>ORD-00114</t>
  </si>
  <si>
    <t>ORD-04649</t>
  </si>
  <si>
    <t>ORD-04011</t>
  </si>
  <si>
    <t>ORD-02993</t>
  </si>
  <si>
    <t>ORD-04308</t>
  </si>
  <si>
    <t>ORD-00690</t>
  </si>
  <si>
    <t>ORD-03060</t>
  </si>
  <si>
    <t>ORD-04807</t>
  </si>
  <si>
    <t>ORD-02539</t>
  </si>
  <si>
    <t>ORD-00946</t>
  </si>
  <si>
    <t>ORD-03808</t>
  </si>
  <si>
    <t>ORD-03244</t>
  </si>
  <si>
    <t>ORD-03126</t>
  </si>
  <si>
    <t>ORD-03991</t>
  </si>
  <si>
    <t>ORD-00863</t>
  </si>
  <si>
    <t>ORD-04822</t>
  </si>
  <si>
    <t>ORD-02829</t>
  </si>
  <si>
    <t>ORD-00925</t>
  </si>
  <si>
    <t>ORD-04770</t>
  </si>
  <si>
    <t>ORD-02110</t>
  </si>
  <si>
    <t>ORD-04591</t>
  </si>
  <si>
    <t>ORD-01065</t>
  </si>
  <si>
    <t>ORD-01530</t>
  </si>
  <si>
    <t>ORD-01582</t>
  </si>
  <si>
    <t>ORD-00353</t>
  </si>
  <si>
    <t>ORD-03850</t>
  </si>
  <si>
    <t>ORD-01450</t>
  </si>
  <si>
    <t>ORD-04196</t>
  </si>
  <si>
    <t>ORD-01329</t>
  </si>
  <si>
    <t>CUST-0324</t>
  </si>
  <si>
    <t>ORD-00278</t>
  </si>
  <si>
    <t>ORD-00983</t>
  </si>
  <si>
    <t>ORD-01501</t>
  </si>
  <si>
    <t>ORD-03872</t>
  </si>
  <si>
    <t>ORD-02946</t>
  </si>
  <si>
    <t>ORD-03018</t>
  </si>
  <si>
    <t>ORD-00735</t>
  </si>
  <si>
    <t>ORD-01618</t>
  </si>
  <si>
    <t>ORD-02287</t>
  </si>
  <si>
    <t>ORD-00586</t>
  </si>
  <si>
    <t>ORD-00512</t>
  </si>
  <si>
    <t>ORD-04096</t>
  </si>
  <si>
    <t>ORD-00462</t>
  </si>
  <si>
    <t>ORD-01178</t>
  </si>
  <si>
    <t>ORD-00029</t>
  </si>
  <si>
    <t>ORD-01645</t>
  </si>
  <si>
    <t>ORD-04995</t>
  </si>
  <si>
    <t>ORD-01147</t>
  </si>
  <si>
    <t>ORD-00256</t>
  </si>
  <si>
    <t>ORD-04941</t>
  </si>
  <si>
    <t>ORD-02404</t>
  </si>
  <si>
    <t>ORD-02557</t>
  </si>
  <si>
    <t>ORD-02512</t>
  </si>
  <si>
    <t>ORD-01779</t>
  </si>
  <si>
    <t>ORD-00737</t>
  </si>
  <si>
    <t>ORD-00262</t>
  </si>
  <si>
    <t>ORD-04700</t>
  </si>
  <si>
    <t>ORD-03708</t>
  </si>
  <si>
    <t>ORD-00365</t>
  </si>
  <si>
    <t>ORD-04405</t>
  </si>
  <si>
    <t>ORD-03718</t>
  </si>
  <si>
    <t>ORD-04650</t>
  </si>
  <si>
    <t>ORD-03185</t>
  </si>
  <si>
    <t>ORD-04545</t>
  </si>
  <si>
    <t>ORD-04800</t>
  </si>
  <si>
    <t>ORD-04441</t>
  </si>
  <si>
    <t>ORD-02721</t>
  </si>
  <si>
    <t>ORD-03400</t>
  </si>
  <si>
    <t>ORD-02510</t>
  </si>
  <si>
    <t>ORD-02397</t>
  </si>
  <si>
    <t>ORD-01676</t>
  </si>
  <si>
    <t>ORD-02637</t>
  </si>
  <si>
    <t>ORD-04848</t>
  </si>
  <si>
    <t>ORD-00452</t>
  </si>
  <si>
    <t>ORD-01626</t>
  </si>
  <si>
    <t>ORD-01976</t>
  </si>
  <si>
    <t>ORD-04786</t>
  </si>
  <si>
    <t>ORD-02833</t>
  </si>
  <si>
    <t>ORD-04942</t>
  </si>
  <si>
    <t>ORD-02969</t>
  </si>
  <si>
    <t>ORD-04892</t>
  </si>
  <si>
    <t>ORD-00213</t>
  </si>
  <si>
    <t>ORD-03270</t>
  </si>
  <si>
    <t>ORD-03481</t>
  </si>
  <si>
    <t>ORD-03794</t>
  </si>
  <si>
    <t>ORD-02044</t>
  </si>
  <si>
    <t>ORD-03726</t>
  </si>
  <si>
    <t>ORD-00850</t>
  </si>
  <si>
    <t>ORD-03380</t>
  </si>
  <si>
    <t>ORD-04201</t>
  </si>
  <si>
    <t>ORD-02832</t>
  </si>
  <si>
    <t>ORD-02402</t>
  </si>
  <si>
    <t>ORD-01131</t>
  </si>
  <si>
    <t>ORD-04647</t>
  </si>
  <si>
    <t>ORD-01738</t>
  </si>
  <si>
    <t>ORD-03408</t>
  </si>
  <si>
    <t>ORD-04683</t>
  </si>
  <si>
    <t>ORD-04056</t>
  </si>
  <si>
    <t>ORD-03866</t>
  </si>
  <si>
    <t>ORD-03295</t>
  </si>
  <si>
    <t>ORD-01829</t>
  </si>
  <si>
    <t>ORD-02118</t>
  </si>
  <si>
    <t>ORD-00224</t>
  </si>
  <si>
    <t>ORD-04265</t>
  </si>
  <si>
    <t>ORD-04243</t>
  </si>
  <si>
    <t>ORD-02876</t>
  </si>
  <si>
    <t>CUST-0365</t>
  </si>
  <si>
    <t>ORD-03356</t>
  </si>
  <si>
    <t>ORD-00172</t>
  </si>
  <si>
    <t>ORD-01831</t>
  </si>
  <si>
    <t>ORD-02048</t>
  </si>
  <si>
    <t>ORD-01462</t>
  </si>
  <si>
    <t>ORD-02320</t>
  </si>
  <si>
    <t>ORD-03671</t>
  </si>
  <si>
    <t>ORD-04468</t>
  </si>
  <si>
    <t>ORD-02250</t>
  </si>
  <si>
    <t>ORD-01181</t>
  </si>
  <si>
    <t>ORD-03450</t>
  </si>
  <si>
    <t>ORD-00571</t>
  </si>
  <si>
    <t>ORD-02377</t>
  </si>
  <si>
    <t>ORD-00901</t>
  </si>
  <si>
    <t>ORD-02151</t>
  </si>
  <si>
    <t>ORD-03682</t>
  </si>
  <si>
    <t>ORD-01662</t>
  </si>
  <si>
    <t>ORD-02584</t>
  </si>
  <si>
    <t>ORD-03797</t>
  </si>
  <si>
    <t>ORD-04247</t>
  </si>
  <si>
    <t>ORD-02613</t>
  </si>
  <si>
    <t>ORD-01109</t>
  </si>
  <si>
    <t>ORD-01809</t>
  </si>
  <si>
    <t>ORD-00254</t>
  </si>
  <si>
    <t>ORD-00185</t>
  </si>
  <si>
    <t>ORD-00643</t>
  </si>
  <si>
    <t>ORD-02755</t>
  </si>
  <si>
    <t>ORD-04004</t>
  </si>
  <si>
    <t>ORD-03435</t>
  </si>
  <si>
    <t>ORD-03711</t>
  </si>
  <si>
    <t>ORD-00484</t>
  </si>
  <si>
    <t>ORD-04014</t>
  </si>
  <si>
    <t>ORD-01313</t>
  </si>
  <si>
    <t>ORD-03971</t>
  </si>
  <si>
    <t>ORD-03150</t>
  </si>
  <si>
    <t>ORD-00565</t>
  </si>
  <si>
    <t>ORD-01033</t>
  </si>
  <si>
    <t>ORD-00507</t>
  </si>
  <si>
    <t>ORD-00460</t>
  </si>
  <si>
    <t>ORD-03384</t>
  </si>
  <si>
    <t>ORD-04528</t>
  </si>
  <si>
    <t>ORD-00127</t>
  </si>
  <si>
    <t>ORD-00441</t>
  </si>
  <si>
    <t>ORD-02987</t>
  </si>
  <si>
    <t>ORD-04756</t>
  </si>
  <si>
    <t>ORD-01460</t>
  </si>
  <si>
    <t>ORD-02958</t>
  </si>
  <si>
    <t>ORD-02302</t>
  </si>
  <si>
    <t>ORD-04174</t>
  </si>
  <si>
    <t>ORD-03940</t>
  </si>
  <si>
    <t>ORD-02645</t>
  </si>
  <si>
    <t>ORD-03362</t>
  </si>
  <si>
    <t>ORD-01241</t>
  </si>
  <si>
    <t>ORD-04634</t>
  </si>
  <si>
    <t>ORD-00094</t>
  </si>
  <si>
    <t>ORD-04467</t>
  </si>
  <si>
    <t>ORD-03719</t>
  </si>
  <si>
    <t>ORD-02625</t>
  </si>
  <si>
    <t>ORD-01610</t>
  </si>
  <si>
    <t>ORD-04802</t>
  </si>
  <si>
    <t>ORD-03371</t>
  </si>
  <si>
    <t>ORD-02934</t>
  </si>
  <si>
    <t>ORD-03687</t>
  </si>
  <si>
    <t>ORD-00331</t>
  </si>
  <si>
    <t>ORD-01062</t>
  </si>
  <si>
    <t>ORD-04180</t>
  </si>
  <si>
    <t>ORD-03066</t>
  </si>
  <si>
    <t>ORD-03446</t>
  </si>
  <si>
    <t>ORD-03017</t>
  </si>
  <si>
    <t>ORD-01835</t>
  </si>
  <si>
    <t>ORD-00775</t>
  </si>
  <si>
    <t>ORD-01333</t>
  </si>
  <si>
    <t>ORD-04451</t>
  </si>
  <si>
    <t>ORD-03057</t>
  </si>
  <si>
    <t>ORD-01794</t>
  </si>
  <si>
    <t>ORD-03395</t>
  </si>
  <si>
    <t>ORD-04419</t>
  </si>
  <si>
    <t>ORD-00284</t>
  </si>
  <si>
    <t>ORD-00917</t>
  </si>
  <si>
    <t>ORD-04994</t>
  </si>
  <si>
    <t>ORD-02532</t>
  </si>
  <si>
    <t>ORD-01666</t>
  </si>
  <si>
    <t>ORD-01232</t>
  </si>
  <si>
    <t>ORD-02708</t>
  </si>
  <si>
    <t>ORD-02106</t>
  </si>
  <si>
    <t>ORD-00048</t>
  </si>
  <si>
    <t>ORD-04276</t>
  </si>
  <si>
    <t>ORD-04826</t>
  </si>
  <si>
    <t>ORD-00341</t>
  </si>
  <si>
    <t>ORD-00617</t>
  </si>
  <si>
    <t>ORD-04285</t>
  </si>
  <si>
    <t>ORD-03353</t>
  </si>
  <si>
    <t>ORD-04340</t>
  </si>
  <si>
    <t>ORD-03341</t>
  </si>
  <si>
    <t>ORD-03564</t>
  </si>
  <si>
    <t>ORD-03177</t>
  </si>
  <si>
    <t>ORD-02909</t>
  </si>
  <si>
    <t>ORD-04969</t>
  </si>
  <si>
    <t>ORD-03787</t>
  </si>
  <si>
    <t>ORD-00040</t>
  </si>
  <si>
    <t>ORD-04782</t>
  </si>
  <si>
    <t>ORD-03135</t>
  </si>
  <si>
    <t>ORD-00632</t>
  </si>
  <si>
    <t>ORD-03987</t>
  </si>
  <si>
    <t>ORD-03723</t>
  </si>
  <si>
    <t>ORD-03593</t>
  </si>
  <si>
    <t>ORD-04436</t>
  </si>
  <si>
    <t>ORD-02477</t>
  </si>
  <si>
    <t>ORD-00816</t>
  </si>
  <si>
    <t>ORD-04124</t>
  </si>
  <si>
    <t>ORD-01990</t>
  </si>
  <si>
    <t>ORD-00099</t>
  </si>
  <si>
    <t>ORD-00609</t>
  </si>
  <si>
    <t>ORD-04605</t>
  </si>
  <si>
    <t>ORD-01091</t>
  </si>
  <si>
    <t>ORD-04881</t>
  </si>
  <si>
    <t>ORD-00519</t>
  </si>
  <si>
    <t>ORD-01402</t>
  </si>
  <si>
    <t>ORD-02619</t>
  </si>
  <si>
    <t>ORD-03436</t>
  </si>
  <si>
    <t>ORD-00945</t>
  </si>
  <si>
    <t>ORD-01988</t>
  </si>
  <si>
    <t>ORD-03032</t>
  </si>
  <si>
    <t>ORD-03198</t>
  </si>
  <si>
    <t>ORD-02869</t>
  </si>
  <si>
    <t>ORD-03458</t>
  </si>
  <si>
    <t>ORD-04594</t>
  </si>
  <si>
    <t>ORD-00009</t>
  </si>
  <si>
    <t>ORD-01113</t>
  </si>
  <si>
    <t>ORD-04655</t>
  </si>
  <si>
    <t>ORD-00715</t>
  </si>
  <si>
    <t>ORD-02003</t>
  </si>
  <si>
    <t>ORD-04352</t>
  </si>
  <si>
    <t>ORD-03970</t>
  </si>
  <si>
    <t>ORD-04507</t>
  </si>
  <si>
    <t>ORD-03337</t>
  </si>
  <si>
    <t>ORD-03772</t>
  </si>
  <si>
    <t>ORD-00395</t>
  </si>
  <si>
    <t>ORD-03485</t>
  </si>
  <si>
    <t>ORD-00063</t>
  </si>
  <si>
    <t>ORD-02242</t>
  </si>
  <si>
    <t>ORD-03425</t>
  </si>
  <si>
    <t>ORD-04767</t>
  </si>
  <si>
    <t>ORD-03765</t>
  </si>
  <si>
    <t>ORD-04137</t>
  </si>
  <si>
    <t>ORD-00252</t>
  </si>
  <si>
    <t>ORD-03809</t>
  </si>
  <si>
    <t>ORD-00991</t>
  </si>
  <si>
    <t>ORD-01226</t>
  </si>
  <si>
    <t>ORD-02578</t>
  </si>
  <si>
    <t>ORD-02163</t>
  </si>
  <si>
    <t>ORD-01840</t>
  </si>
  <si>
    <t>ORD-04656</t>
  </si>
  <si>
    <t>ORD-02636</t>
  </si>
  <si>
    <t>ORD-03457</t>
  </si>
  <si>
    <t>ORD-04966</t>
  </si>
  <si>
    <t>ORD-01305</t>
  </si>
  <si>
    <t>ORD-02300</t>
  </si>
  <si>
    <t>ORD-04018</t>
  </si>
  <si>
    <t>ORD-04170</t>
  </si>
  <si>
    <t>ORD-01926</t>
  </si>
  <si>
    <t>ORD-02171</t>
  </si>
  <si>
    <t>ORD-03179</t>
  </si>
  <si>
    <t>ORD-04034</t>
  </si>
  <si>
    <t>ORD-00509</t>
  </si>
  <si>
    <t>ORD-02215</t>
  </si>
  <si>
    <t>ORD-00497</t>
  </si>
  <si>
    <t>ORD-02663</t>
  </si>
  <si>
    <t>ORD-00475</t>
  </si>
  <si>
    <t>ORD-00403</t>
  </si>
  <si>
    <t>ORD-00776</t>
  </si>
  <si>
    <t>ORD-02332</t>
  </si>
  <si>
    <t>ORD-01960</t>
  </si>
  <si>
    <t>ORD-01604</t>
  </si>
  <si>
    <t>ORD-01737</t>
  </si>
  <si>
    <t>ORD-03946</t>
  </si>
  <si>
    <t>ORD-02623</t>
  </si>
  <si>
    <t>ORD-02336</t>
  </si>
  <si>
    <t>ORD-00514</t>
  </si>
  <si>
    <t>ORD-00156</t>
  </si>
  <si>
    <t>ORD-00939</t>
  </si>
  <si>
    <t>ORD-03693</t>
  </si>
  <si>
    <t>ORD-03754</t>
  </si>
  <si>
    <t>ORD-03801</t>
  </si>
  <si>
    <t>ORD-02415</t>
  </si>
  <si>
    <t>ORD-02317</t>
  </si>
  <si>
    <t>ORD-02903</t>
  </si>
  <si>
    <t>ORD-00116</t>
  </si>
  <si>
    <t>ORD-02305</t>
  </si>
  <si>
    <t>ORD-02220</t>
  </si>
  <si>
    <t>ORD-01888</t>
  </si>
  <si>
    <t>ORD-02547</t>
  </si>
  <si>
    <t>ORD-04287</t>
  </si>
  <si>
    <t>ORD-00704</t>
  </si>
  <si>
    <t>ORD-04119</t>
  </si>
  <si>
    <t>ORD-02931</t>
  </si>
  <si>
    <t>ORD-03174</t>
  </si>
  <si>
    <t>ORD-00626</t>
  </si>
  <si>
    <t>ORD-04115</t>
  </si>
  <si>
    <t>ORD-02438</t>
  </si>
  <si>
    <t>ORD-04741</t>
  </si>
  <si>
    <t>ORD-04118</t>
  </si>
  <si>
    <t>ORD-01982</t>
  </si>
  <si>
    <t>ORD-02455</t>
  </si>
  <si>
    <t>ORD-03332</t>
  </si>
  <si>
    <t>ORD-04013</t>
  </si>
  <si>
    <t>ORD-00606</t>
  </si>
  <si>
    <t>ORD-03845</t>
  </si>
  <si>
    <t>ORD-04175</t>
  </si>
  <si>
    <t>ORD-00562</t>
  </si>
  <si>
    <t>ORD-01010</t>
  </si>
  <si>
    <t>ORD-03802</t>
  </si>
  <si>
    <t>ORD-04178</t>
  </si>
  <si>
    <t>ORD-01015</t>
  </si>
  <si>
    <t>ORD-01328</t>
  </si>
  <si>
    <t>ORD-01699</t>
  </si>
  <si>
    <t>ORD-00329</t>
  </si>
  <si>
    <t>ORD-01911</t>
  </si>
  <si>
    <t>ORD-03597</t>
  </si>
  <si>
    <t>ORD-02182</t>
  </si>
  <si>
    <t>ORD-04744</t>
  </si>
  <si>
    <t>ORD-04371</t>
  </si>
  <si>
    <t>ORD-04909</t>
  </si>
  <si>
    <t>ORD-03404</t>
  </si>
  <si>
    <t>ORD-01439</t>
  </si>
  <si>
    <t>ORD-02369</t>
  </si>
  <si>
    <t>ORD-02951</t>
  </si>
  <si>
    <t>ORD-03253</t>
  </si>
  <si>
    <t>ORD-03536</t>
  </si>
  <si>
    <t>ORD-03351</t>
  </si>
  <si>
    <t>ORD-03388</t>
  </si>
  <si>
    <t>ORD-03322</t>
  </si>
  <si>
    <t>ORD-01749</t>
  </si>
  <si>
    <t>ORD-00140</t>
  </si>
  <si>
    <t>ORD-02568</t>
  </si>
  <si>
    <t>ORD-02370</t>
  </si>
  <si>
    <t>ORD-00410</t>
  </si>
  <si>
    <t>ORD-00303</t>
  </si>
  <si>
    <t>ORD-03030</t>
  </si>
  <si>
    <t>ORD-02853</t>
  </si>
  <si>
    <t>ORD-01901</t>
  </si>
  <si>
    <t>ORD-02197</t>
  </si>
  <si>
    <t>ORD-00406</t>
  </si>
  <si>
    <t>ORD-03328</t>
  </si>
  <si>
    <t>ORD-04659</t>
  </si>
  <si>
    <t>ORD-00220</t>
  </si>
  <si>
    <t>ORD-04404</t>
  </si>
  <si>
    <t>ORD-04894</t>
  </si>
  <si>
    <t>ORD-00612</t>
  </si>
  <si>
    <t>ORD-03363</t>
  </si>
  <si>
    <t>ORD-02060</t>
  </si>
  <si>
    <t>ORD-04292</t>
  </si>
  <si>
    <t>ORD-03752</t>
  </si>
  <si>
    <t>ORD-03574</t>
  </si>
  <si>
    <t>ORD-03029</t>
  </si>
  <si>
    <t>ORD-01776</t>
  </si>
  <si>
    <t>ORD-04711</t>
  </si>
  <si>
    <t>ORD-04623</t>
  </si>
  <si>
    <t>ORD-01244</t>
  </si>
  <si>
    <t>ORD-03590</t>
  </si>
  <si>
    <t>ORD-01784</t>
  </si>
  <si>
    <t>ORD-02135</t>
  </si>
  <si>
    <t>ORD-03839</t>
  </si>
  <si>
    <t>ORD-02362</t>
  </si>
  <si>
    <t>ORD-02224</t>
  </si>
  <si>
    <t>ORD-04267</t>
  </si>
  <si>
    <t>ORD-03841</t>
  </si>
  <si>
    <t>ORD-02015</t>
  </si>
  <si>
    <t>ORD-02489</t>
  </si>
  <si>
    <t>ORD-01207</t>
  </si>
  <si>
    <t>ORD-04333</t>
  </si>
  <si>
    <t>ORD-01720</t>
  </si>
  <si>
    <t>ORD-02776</t>
  </si>
  <si>
    <t>ORD-04246</t>
  </si>
  <si>
    <t>ORD-01805</t>
  </si>
  <si>
    <t>ORD-00857</t>
  </si>
  <si>
    <t>ORD-00933</t>
  </si>
  <si>
    <t>ORD-02142</t>
  </si>
  <si>
    <t>ORD-00932</t>
  </si>
  <si>
    <t>ORD-01242</t>
  </si>
  <si>
    <t>ORD-01479</t>
  </si>
  <si>
    <t>ORD-03775</t>
  </si>
  <si>
    <t>ORD-04516</t>
  </si>
  <si>
    <t>ORD-01984</t>
  </si>
  <si>
    <t>ORD-04102</t>
  </si>
  <si>
    <t>CUST-0053</t>
  </si>
  <si>
    <t>ORD-02806</t>
  </si>
  <si>
    <t>ORD-00263</t>
  </si>
  <si>
    <t>ORD-02183</t>
  </si>
  <si>
    <t>ORD-01745</t>
  </si>
  <si>
    <t>ORD-02246</t>
  </si>
  <si>
    <t>ORD-04446</t>
  </si>
  <si>
    <t>ORD-04023</t>
  </si>
  <si>
    <t>ORD-04842</t>
  </si>
  <si>
    <t>ORD-04590</t>
  </si>
  <si>
    <t>ORD-04957</t>
  </si>
  <si>
    <t>ORD-03276</t>
  </si>
  <si>
    <t>ORD-00036</t>
  </si>
  <si>
    <t>ORD-04520</t>
  </si>
  <si>
    <t>ORD-02115</t>
  </si>
  <si>
    <t>ORD-04341</t>
  </si>
  <si>
    <t>ORD-01419</t>
  </si>
  <si>
    <t>ORD-01543</t>
  </si>
  <si>
    <t>ORD-03058</t>
  </si>
  <si>
    <t>ORD-01436</t>
  </si>
  <si>
    <t>ORD-04417</t>
  </si>
  <si>
    <t>ORD-01474</t>
  </si>
  <si>
    <t>ORD-00490</t>
  </si>
  <si>
    <t>ORD-04709</t>
  </si>
  <si>
    <t>ORD-02895</t>
  </si>
  <si>
    <t>ORD-04954</t>
  </si>
  <si>
    <t>ORD-04432</t>
  </si>
  <si>
    <t>ORD-03233</t>
  </si>
  <si>
    <t>ORD-04780</t>
  </si>
  <si>
    <t>ORD-00949</t>
  </si>
  <si>
    <t>ORD-04070</t>
  </si>
  <si>
    <t>ORD-02731</t>
  </si>
  <si>
    <t>ORD-03180</t>
  </si>
  <si>
    <t>ORD-03939</t>
  </si>
  <si>
    <t>ORD-02845</t>
  </si>
  <si>
    <t>ORD-02392</t>
  </si>
  <si>
    <t>ORD-00928</t>
  </si>
  <si>
    <t>ORD-01714</t>
  </si>
  <si>
    <t>ORD-03260</t>
  </si>
  <si>
    <t>ORD-02733</t>
  </si>
  <si>
    <t>ORD-00685</t>
  </si>
  <si>
    <t>ORD-02351</t>
  </si>
  <si>
    <t>ORD-03505</t>
  </si>
  <si>
    <t>ORD-04835</t>
  </si>
  <si>
    <t>ORD-01955</t>
  </si>
  <si>
    <t>ORD-01962</t>
  </si>
  <si>
    <t>ORD-00621</t>
  </si>
  <si>
    <t>ORD-04146</t>
  </si>
  <si>
    <t>ORD-02795</t>
  </si>
  <si>
    <t>ORD-03296</t>
  </si>
  <si>
    <t>ORD-03883</t>
  </si>
  <si>
    <t>ORD-03130</t>
  </si>
  <si>
    <t>ORD-04387</t>
  </si>
  <si>
    <t>ORD-04641</t>
  </si>
  <si>
    <t>ORD-00640</t>
  </si>
  <si>
    <t>ORD-02378</t>
  </si>
  <si>
    <t>ORD-04226</t>
  </si>
  <si>
    <t>ORD-03694</t>
  </si>
  <si>
    <t>ORD-03415</t>
  </si>
  <si>
    <t>ORD-00581</t>
  </si>
  <si>
    <t>ORD-00594</t>
  </si>
  <si>
    <t>ORD-00517</t>
  </si>
  <si>
    <t>ORD-04808</t>
  </si>
  <si>
    <t>ORD-00075</t>
  </si>
  <si>
    <t>ORD-03467</t>
  </si>
  <si>
    <t>ORD-02924</t>
  </si>
  <si>
    <t>ORD-01046</t>
  </si>
  <si>
    <t>ORD-00310</t>
  </si>
  <si>
    <t>ORD-02414</t>
  </si>
  <si>
    <t>ORD-03043</t>
  </si>
  <si>
    <t>ORD-03578</t>
  </si>
  <si>
    <t>ORD-00835</t>
  </si>
  <si>
    <t>ORD-03355</t>
  </si>
  <si>
    <t>ORD-00725</t>
  </si>
  <si>
    <t>ORD-00797</t>
  </si>
  <si>
    <t>ORD-03612</t>
  </si>
  <si>
    <t>ORD-04389</t>
  </si>
  <si>
    <t>ORD-00425</t>
  </si>
  <si>
    <t>ORD-01875</t>
  </si>
  <si>
    <t>ORD-04410</t>
  </si>
  <si>
    <t>ORD-00092</t>
  </si>
  <si>
    <t>ORD-02033</t>
  </si>
  <si>
    <t>ORD-02071</t>
  </si>
  <si>
    <t>ORD-00463</t>
  </si>
  <si>
    <t>ORD-02229</t>
  </si>
  <si>
    <t>ORD-04305</t>
  </si>
  <si>
    <t>ORD-02549</t>
  </si>
  <si>
    <t>ORD-00136</t>
  </si>
  <si>
    <t>ORD-04040</t>
  </si>
  <si>
    <t>ORD-02896</t>
  </si>
  <si>
    <t>ORD-02076</t>
  </si>
  <si>
    <t>ORD-02451</t>
  </si>
  <si>
    <t>ORD-01348</t>
  </si>
  <si>
    <t>ORD-01825</t>
  </si>
  <si>
    <t>ORD-00732</t>
  </si>
  <si>
    <t>ORD-00221</t>
  </si>
  <si>
    <t>ORD-02759</t>
  </si>
  <si>
    <t>ORD-03847</t>
  </si>
  <si>
    <t>ORD-02040</t>
  </si>
  <si>
    <t>ORD-01690</t>
  </si>
  <si>
    <t>ORD-01518</t>
  </si>
  <si>
    <t>ORD-04710</t>
  </si>
  <si>
    <t>ORD-04413</t>
  </si>
  <si>
    <t>ORD-01000</t>
  </si>
  <si>
    <t>ORD-02237</t>
  </si>
  <si>
    <t>ORD-04495</t>
  </si>
  <si>
    <t>ORD-04729</t>
  </si>
  <si>
    <t>ORD-03138</t>
  </si>
  <si>
    <t>ORD-00554</t>
  </si>
  <si>
    <t>ORD-02272</t>
  </si>
  <si>
    <t>ORD-03575</t>
  </si>
  <si>
    <t>ORD-01265</t>
  </si>
  <si>
    <t>ORD-01144</t>
  </si>
  <si>
    <t>ORD-00843</t>
  </si>
  <si>
    <t>ORD-03394</t>
  </si>
  <si>
    <t>ORD-04134</t>
  </si>
  <si>
    <t>ORD-01233</t>
  </si>
  <si>
    <t>ORD-01535</t>
  </si>
  <si>
    <t>ORD-01908</t>
  </si>
  <si>
    <t>ORD-02983</t>
  </si>
  <si>
    <t>ORD-02955</t>
  </si>
  <si>
    <t>ORD-03875</t>
  </si>
  <si>
    <t>ORD-01606</t>
  </si>
  <si>
    <t>ORD-04026</t>
  </si>
  <si>
    <t>ORD-03962</t>
  </si>
  <si>
    <t>ORD-00686</t>
  </si>
  <si>
    <t>ORD-04657</t>
  </si>
  <si>
    <t>ORD-00944</t>
  </si>
  <si>
    <t>ORD-01605</t>
  </si>
  <si>
    <t>ORD-04391</t>
  </si>
  <si>
    <t>ORD-04615</t>
  </si>
  <si>
    <t>ORD-00622</t>
  </si>
  <si>
    <t>ORD-00981</t>
  </si>
  <si>
    <t>ORD-04935</t>
  </si>
  <si>
    <t>ORD-01869</t>
  </si>
  <si>
    <t>ORD-03251</t>
  </si>
  <si>
    <t>ORD-02191</t>
  </si>
  <si>
    <t>ORD-04967</t>
  </si>
  <si>
    <t>ORD-04081</t>
  </si>
  <si>
    <t>ORD-00038</t>
  </si>
  <si>
    <t>ORD-00333</t>
  </si>
  <si>
    <t>ORD-00634</t>
  </si>
  <si>
    <t>ORD-03514</t>
  </si>
  <si>
    <t>ORD-02682</t>
  </si>
  <si>
    <t>ORD-04752</t>
  </si>
  <si>
    <t>ORD-02522</t>
  </si>
  <si>
    <t>ORD-04579</t>
  </si>
  <si>
    <t>ORD-03246</t>
  </si>
  <si>
    <t>ORD-02374</t>
  </si>
  <si>
    <t>ORD-01995</t>
  </si>
  <si>
    <t>ORD-01681</t>
  </si>
  <si>
    <t>ORD-01446</t>
  </si>
  <si>
    <t>ORD-02518</t>
  </si>
  <si>
    <t>ORD-03902</t>
  </si>
  <si>
    <t>ORD-00692</t>
  </si>
  <si>
    <t>ORD-01073</t>
  </si>
  <si>
    <t>ORD-00165</t>
  </si>
  <si>
    <t>ORD-02858</t>
  </si>
  <si>
    <t>ORD-04619</t>
  </si>
  <si>
    <t>ORD-00811</t>
  </si>
  <si>
    <t>ORD-01358</t>
  </si>
  <si>
    <t>ORD-00450</t>
  </si>
  <si>
    <t>ORD-01787</t>
  </si>
  <si>
    <t>ORD-00627</t>
  </si>
  <si>
    <t>ORD-03272</t>
  </si>
  <si>
    <t>ORD-04009</t>
  </si>
  <si>
    <t>ORD-01573</t>
  </si>
  <si>
    <t>ORD-03733</t>
  </si>
  <si>
    <t>ORD-01272</t>
  </si>
  <si>
    <t>ORD-03026</t>
  </si>
  <si>
    <t>ORD-01006</t>
  </si>
  <si>
    <t>ORD-04758</t>
  </si>
  <si>
    <t>ORD-04043</t>
  </si>
  <si>
    <t>ORD-00836</t>
  </si>
  <si>
    <t>ORD-00865</t>
  </si>
  <si>
    <t>ORD-01617</t>
  </si>
  <si>
    <t>ORD-02427</t>
  </si>
  <si>
    <t>ORD-01542</t>
  </si>
  <si>
    <t>ORD-03813</t>
  </si>
  <si>
    <t>ORD-02908</t>
  </si>
  <si>
    <t>ORD-03652</t>
  </si>
  <si>
    <t>ORD-04176</t>
  </si>
  <si>
    <t>ORD-02031</t>
  </si>
  <si>
    <t>ORD-00982</t>
  </si>
  <si>
    <t>ORD-02852</t>
  </si>
  <si>
    <t>ORD-02642</t>
  </si>
  <si>
    <t>ORD-00325</t>
  </si>
  <si>
    <t>ORD-03000</t>
  </si>
  <si>
    <t>ORD-04036</t>
  </si>
  <si>
    <t>ORD-00536</t>
  </si>
  <si>
    <t>ORD-01817</t>
  </si>
  <si>
    <t>ORD-03221</t>
  </si>
  <si>
    <t>ORD-04747</t>
  </si>
  <si>
    <t>ORD-03906</t>
  </si>
  <si>
    <t>ORD-00979</t>
  </si>
  <si>
    <t>ORD-00888</t>
  </si>
  <si>
    <t>ORD-01531</t>
  </si>
  <si>
    <t>ORD-01798</t>
  </si>
  <si>
    <t>ORD-02666</t>
  </si>
  <si>
    <t>ORD-03052</t>
  </si>
  <si>
    <t>ORD-01786</t>
  </si>
  <si>
    <t>ORD-00721</t>
  </si>
  <si>
    <t>ORD-03942</t>
  </si>
  <si>
    <t>ORD-01353</t>
  </si>
  <si>
    <t>ORD-01017</t>
  </si>
  <si>
    <t>ORD-02959</t>
  </si>
  <si>
    <t>ORD-02962</t>
  </si>
  <si>
    <t>ORD-04356</t>
  </si>
  <si>
    <t>ORD-02649</t>
  </si>
  <si>
    <t>ORD-01459</t>
  </si>
  <si>
    <t>ORD-00261</t>
  </si>
  <si>
    <t>ORD-03488</t>
  </si>
  <si>
    <t>ORD-01117</t>
  </si>
  <si>
    <t>ORD-02379</t>
  </si>
  <si>
    <t>ORD-01344</t>
  </si>
  <si>
    <t>ORD-04209</t>
  </si>
  <si>
    <t>ORD-04279</t>
  </si>
  <si>
    <t>ORD-02212</t>
  </si>
  <si>
    <t>ORD-03292</t>
  </si>
  <si>
    <t>ORD-04263</t>
  </si>
  <si>
    <t>ORD-00427</t>
  </si>
  <si>
    <t>ORD-01511</t>
  </si>
  <si>
    <t>ORD-00878</t>
  </si>
  <si>
    <t>ORD-01294</t>
  </si>
  <si>
    <t>ORD-00662</t>
  </si>
  <si>
    <t>ORD-03357</t>
  </si>
  <si>
    <t>ORD-04606</t>
  </si>
  <si>
    <t>ORD-04704</t>
  </si>
  <si>
    <t>ORD-00861</t>
  </si>
  <si>
    <t>ORD-00974</t>
  </si>
  <si>
    <t>ORD-03544</t>
  </si>
  <si>
    <t>ORD-01659</t>
  </si>
  <si>
    <t>ORD-02603</t>
  </si>
  <si>
    <t>ORD-01209</t>
  </si>
  <si>
    <t>ORD-04689</t>
  </si>
  <si>
    <t>ORD-04171</t>
  </si>
  <si>
    <t>ORD-03048</t>
  </si>
  <si>
    <t>ORD-01551</t>
  </si>
  <si>
    <t>ORD-03777</t>
  </si>
  <si>
    <t>ORD-03171</t>
  </si>
  <si>
    <t>ORD-02002</t>
  </si>
  <si>
    <t>ORD-02950</t>
  </si>
  <si>
    <t>ORD-02770</t>
  </si>
  <si>
    <t>ORD-01852</t>
  </si>
  <si>
    <t>ORD-03100</t>
  </si>
  <si>
    <t>ORD-02474</t>
  </si>
  <si>
    <t>ORD-04430</t>
  </si>
  <si>
    <t>ORD-01463</t>
  </si>
  <si>
    <t>ORD-02634</t>
  </si>
  <si>
    <t>ORD-00623</t>
  </si>
  <si>
    <t>ORD-03196</t>
  </si>
  <si>
    <t>ORD-00782</t>
  </si>
  <si>
    <t>ORD-00620</t>
  </si>
  <si>
    <t>ORD-01887</t>
  </si>
  <si>
    <t>ORD-01727</t>
  </si>
  <si>
    <t>ORD-00841</t>
  </si>
  <si>
    <t>ORD-02465</t>
  </si>
  <si>
    <t>ORD-00580</t>
  </si>
  <si>
    <t>ORD-02579</t>
  </si>
  <si>
    <t>ORD-01732</t>
  </si>
  <si>
    <t>ORD-01236</t>
  </si>
  <si>
    <t>ORD-04678</t>
  </si>
  <si>
    <t>ORD-03307</t>
  </si>
  <si>
    <t>ORD-04910</t>
  </si>
  <si>
    <t>ORD-04773</t>
  </si>
  <si>
    <t>ORD-01245</t>
  </si>
  <si>
    <t>ORD-03585</t>
  </si>
  <si>
    <t>ORD-02431</t>
  </si>
  <si>
    <t>ORD-02419</t>
  </si>
  <si>
    <t>ORD-03190</t>
  </si>
  <si>
    <t>Debit Card</t>
  </si>
  <si>
    <t>ORD-00616</t>
  </si>
  <si>
    <t>ORD-01297</t>
  </si>
  <si>
    <t>ORD-04616</t>
  </si>
  <si>
    <t>ORD-03103</t>
  </si>
  <si>
    <t>ORD-00528</t>
  </si>
  <si>
    <t>ORD-00192</t>
  </si>
  <si>
    <t>ORD-01084</t>
  </si>
  <si>
    <t>ORD-02851</t>
  </si>
  <si>
    <t>ORD-00189</t>
  </si>
  <si>
    <t>ORD-00977</t>
  </si>
  <si>
    <t>ORD-04527</t>
  </si>
  <si>
    <t>ORD-00918</t>
  </si>
  <si>
    <t>ORD-03073</t>
  </si>
  <si>
    <t>ORD-04553</t>
  </si>
  <si>
    <t>ORD-00164</t>
  </si>
  <si>
    <t>ORD-01849</t>
  </si>
  <si>
    <t>ORD-00234</t>
  </si>
  <si>
    <t>ORD-04964</t>
  </si>
  <si>
    <t>ORD-01289</t>
  </si>
  <si>
    <t>ORD-00995</t>
  </si>
  <si>
    <t>ORD-01379</t>
  </si>
  <si>
    <t>ORD-01669</t>
  </si>
  <si>
    <t>ORD-04727</t>
  </si>
  <si>
    <t>ORD-04604</t>
  </si>
  <si>
    <t>ORD-00748</t>
  </si>
  <si>
    <t>ORD-03053</t>
  </si>
  <si>
    <t>ORD-00587</t>
  </si>
  <si>
    <t>ORD-00378</t>
  </si>
  <si>
    <t>ORD-03697</t>
  </si>
  <si>
    <t>ORD-02667</t>
  </si>
  <si>
    <t>ORD-03175</t>
  </si>
  <si>
    <t>ORD-03996</t>
  </si>
  <si>
    <t>ORD-04192</t>
  </si>
  <si>
    <t>ORD-00613</t>
  </si>
  <si>
    <t>ORD-04386</t>
  </si>
  <si>
    <t>ORD-02303</t>
  </si>
  <si>
    <t>ORD-00967</t>
  </si>
  <si>
    <t>ORD-00025</t>
  </si>
  <si>
    <t>ORD-04215</t>
  </si>
  <si>
    <t>ORD-00388</t>
  </si>
  <si>
    <t>ORD-00927</t>
  </si>
  <si>
    <t>ORD-04781</t>
  </si>
  <si>
    <t>ORD-01369</t>
  </si>
  <si>
    <t>ORD-03785</t>
  </si>
  <si>
    <t>ORD-02200</t>
  </si>
  <si>
    <t>ORD-04334</t>
  </si>
  <si>
    <t>ORD-04784</t>
  </si>
  <si>
    <t>ORD-04067</t>
  </si>
  <si>
    <t>ORD-00767</t>
  </si>
  <si>
    <t>ORD-04999</t>
  </si>
  <si>
    <t>ORD-04890</t>
  </si>
  <si>
    <t>ORD-03669</t>
  </si>
  <si>
    <t>ORD-01877</t>
  </si>
  <si>
    <t>ORD-02067</t>
  </si>
  <si>
    <t>ORD-02898</t>
  </si>
  <si>
    <t>ORD-02493</t>
  </si>
  <si>
    <t>ORD-04453</t>
  </si>
  <si>
    <t>ORD-03954</t>
  </si>
  <si>
    <t>ORD-03969</t>
  </si>
  <si>
    <t>ORD-02490</t>
  </si>
  <si>
    <t>ORD-01525</t>
  </si>
  <si>
    <t>ORD-02454</t>
  </si>
  <si>
    <t>ORD-00477</t>
  </si>
  <si>
    <t>ORD-02972</t>
  </si>
  <si>
    <t>ORD-00033</t>
  </si>
  <si>
    <t>ORD-03641</t>
  </si>
  <si>
    <t>ORD-04378</t>
  </si>
  <si>
    <t>ORD-03421</t>
  </si>
  <si>
    <t>ORD-01367</t>
  </si>
  <si>
    <t>ORD-03849</t>
  </si>
  <si>
    <t>ORD-02072</t>
  </si>
  <si>
    <t>ORD-02880</t>
  </si>
  <si>
    <t>ORD-01190</t>
  </si>
  <si>
    <t>ORD-01929</t>
  </si>
  <si>
    <t>ORD-03926</t>
  </si>
  <si>
    <t>ORD-02789</t>
  </si>
  <si>
    <t>ORD-04900</t>
  </si>
  <si>
    <t>ORD-04085</t>
  </si>
  <si>
    <t>ORD-00794</t>
  </si>
  <si>
    <t>ORD-01480</t>
  </si>
  <si>
    <t>ORD-02819</t>
  </si>
  <si>
    <t>ORD-02907</t>
  </si>
  <si>
    <t>ORD-04667</t>
  </si>
  <si>
    <t>ORD-00746</t>
  </si>
  <si>
    <t>ORD-04234</t>
  </si>
  <si>
    <t>ORD-00964</t>
  </si>
  <si>
    <t>ORD-02925</t>
  </si>
  <si>
    <t>ORD-03038</t>
  </si>
  <si>
    <t>ORD-01668</t>
  </si>
  <si>
    <t>ORD-00166</t>
  </si>
  <si>
    <t>ORD-02707</t>
  </si>
  <si>
    <t>ORD-00030</t>
  </si>
  <si>
    <t>ORD-02647</t>
  </si>
  <si>
    <t>ORD-02498</t>
  </si>
  <si>
    <t>ORD-03677</t>
  </si>
  <si>
    <t>ORD-01891</t>
  </si>
  <si>
    <t>ORD-01027</t>
  </si>
  <si>
    <t>ORD-01545</t>
  </si>
  <si>
    <t>ORD-03851</t>
  </si>
  <si>
    <t>ORD-02251</t>
  </si>
  <si>
    <t>ORD-04681</t>
  </si>
  <si>
    <t>ORD-04399</t>
  </si>
  <si>
    <t>ORD-00215</t>
  </si>
  <si>
    <t>ORD-03098</t>
  </si>
  <si>
    <t>ORD-01954</t>
  </si>
  <si>
    <t>ORD-01120</t>
  </si>
  <si>
    <t>ORD-00637</t>
  </si>
  <si>
    <t>ORD-03846</t>
  </si>
  <si>
    <t>ORD-03398</t>
  </si>
  <si>
    <t>ORD-01269</t>
  </si>
  <si>
    <t>ORD-03928</t>
  </si>
  <si>
    <t>ORD-01002</t>
  </si>
  <si>
    <t>ORD-01892</t>
  </si>
  <si>
    <t>ORD-01122</t>
  </si>
  <si>
    <t>ORD-03979</t>
  </si>
  <si>
    <t>ORD-04251</t>
  </si>
  <si>
    <t>ORD-01937</t>
  </si>
  <si>
    <t>ORD-03439</t>
  </si>
  <si>
    <t>ORD-02910</t>
  </si>
  <si>
    <t>ORD-02956</t>
  </si>
  <si>
    <t>ORD-03944</t>
  </si>
  <si>
    <t>ORD-02873</t>
  </si>
  <si>
    <t>ORD-03868</t>
  </si>
  <si>
    <t>ORD-03345</t>
  </si>
  <si>
    <t>ORD-01741</t>
  </si>
  <si>
    <t>ORD-02281</t>
  </si>
  <si>
    <t>ORD-01494</t>
  </si>
  <si>
    <t>ORD-02339</t>
  </si>
  <si>
    <t>ORD-02176</t>
  </si>
  <si>
    <t>ORD-01761</t>
  </si>
  <si>
    <t>ORD-02665</t>
  </si>
  <si>
    <t>ORD-01279</t>
  </si>
  <si>
    <t>ORD-00615</t>
  </si>
  <si>
    <t>ORD-01608</t>
  </si>
  <si>
    <t>ORD-01160</t>
  </si>
  <si>
    <t>ORD-03220</t>
  </si>
  <si>
    <t>ORD-02875</t>
  </si>
  <si>
    <t>ORD-04042</t>
  </si>
  <si>
    <t>ORD-00067</t>
  </si>
  <si>
    <t>ORD-00870</t>
  </si>
  <si>
    <t>ORD-01193</t>
  </si>
  <si>
    <t>ORD-00432</t>
  </si>
  <si>
    <t>ORD-03008</t>
  </si>
  <si>
    <t>ORD-01274</t>
  </si>
  <si>
    <t>ORD-03624</t>
  </si>
  <si>
    <t>ORD-03550</t>
  </si>
  <si>
    <t>ORD-02000</t>
  </si>
  <si>
    <t>ORD-02827</t>
  </si>
  <si>
    <t>ORD-02799</t>
  </si>
  <si>
    <t>ORD-03877</t>
  </si>
  <si>
    <t>ORD-01381</t>
  </si>
  <si>
    <t>ORD-03155</t>
  </si>
  <si>
    <t>ORD-03909</t>
  </si>
  <si>
    <t>ORD-03529</t>
  </si>
  <si>
    <t>ORD-01868</t>
  </si>
  <si>
    <t>ORD-01709</t>
  </si>
  <si>
    <t>ORD-01057</t>
  </si>
  <si>
    <t>ORD-02053</t>
  </si>
  <si>
    <t>ORD-03471</t>
  </si>
  <si>
    <t>ORD-00827</t>
  </si>
  <si>
    <t>ORD-04864</t>
  </si>
  <si>
    <t>ORD-01564</t>
  </si>
  <si>
    <t>ORD-02692</t>
  </si>
  <si>
    <t>ORD-00352</t>
  </si>
  <si>
    <t>ORD-02706</t>
  </si>
  <si>
    <t>ORD-01464</t>
  </si>
  <si>
    <t>ORD-02159</t>
  </si>
  <si>
    <t>ORD-03558</t>
  </si>
  <si>
    <t>ORD-03482</t>
  </si>
  <si>
    <t>ORD-03278</t>
  </si>
  <si>
    <t>ORD-00243</t>
  </si>
  <si>
    <t>ORD-04703</t>
  </si>
  <si>
    <t>ORD-03464</t>
  </si>
  <si>
    <t>ORD-04530</t>
  </si>
  <si>
    <t>ORD-00698</t>
  </si>
  <si>
    <t>ORD-03867</t>
  </si>
  <si>
    <t>ORD-01964</t>
  </si>
  <si>
    <t>ORD-00720</t>
  </si>
  <si>
    <t>ORD-01873</t>
  </si>
  <si>
    <t>ORD-02954</t>
  </si>
  <si>
    <t>ORD-02651</t>
  </si>
  <si>
    <t>ORD-02688</t>
  </si>
  <si>
    <t>ORD-01301</t>
  </si>
  <si>
    <t>ORD-03985</t>
  </si>
  <si>
    <t>ORD-00499</t>
  </si>
  <si>
    <t>ORD-03343</t>
  </si>
  <si>
    <t>ORD-02428</t>
  </si>
  <si>
    <t>ORD-02802</t>
  </si>
  <si>
    <t>ORD-01946</t>
  </si>
  <si>
    <t>ORD-01375</t>
  </si>
  <si>
    <t>ORD-02458</t>
  </si>
  <si>
    <t>ORD-03759</t>
  </si>
  <si>
    <t>ORD-04701</t>
  </si>
  <si>
    <t>ORD-02922</t>
  </si>
  <si>
    <t>ORD-03447</t>
  </si>
  <si>
    <t>ORD-00014</t>
  </si>
  <si>
    <t>ORD-00053</t>
  </si>
  <si>
    <t>ORD-04793</t>
  </si>
  <si>
    <t>ORD-04045</t>
  </si>
  <si>
    <t>ORD-04584</t>
  </si>
  <si>
    <t>ORD-00570</t>
  </si>
  <si>
    <t>ORD-04005</t>
  </si>
  <si>
    <t>ORD-02501</t>
  </si>
  <si>
    <t>ORD-00179</t>
  </si>
  <si>
    <t>ORD-00259</t>
  </si>
  <si>
    <t>ORD-00795</t>
  </si>
  <si>
    <t>ORD-00428</t>
  </si>
  <si>
    <t>ORD-01012</t>
  </si>
  <si>
    <t>ORD-01624</t>
  </si>
  <si>
    <t>ORD-01900</t>
  </si>
  <si>
    <t>ORD-00209</t>
  </si>
  <si>
    <t>ORD-04837</t>
  </si>
  <si>
    <t>ORD-03967</t>
  </si>
  <si>
    <t>ORD-01290</t>
  </si>
  <si>
    <t>ORD-04385</t>
  </si>
  <si>
    <t>ORD-04601</t>
  </si>
  <si>
    <t>ORD-04816</t>
  </si>
  <si>
    <t>ORD-01221</t>
  </si>
  <si>
    <t>ORD-02161</t>
  </si>
  <si>
    <t>ORD-03429</t>
  </si>
  <si>
    <t>ORD-00815</t>
  </si>
  <si>
    <t>ORD-03197</t>
  </si>
  <si>
    <t>ORD-00466</t>
  </si>
  <si>
    <t>ORD-00908</t>
  </si>
  <si>
    <t>ORD-00198</t>
  </si>
  <si>
    <t>ORD-03019</t>
  </si>
  <si>
    <t>ORD-04643</t>
  </si>
  <si>
    <t>ORD-02794</t>
  </si>
  <si>
    <t>ORD-02399</t>
  </si>
  <si>
    <t>ORD-02285</t>
  </si>
  <si>
    <t>ORD-00193</t>
  </si>
  <si>
    <t>ORD-02140</t>
  </si>
  <si>
    <t>ORD-02743</t>
  </si>
  <si>
    <t>ORD-00891</t>
  </si>
  <si>
    <t>ORD-00799</t>
  </si>
  <si>
    <t>ORD-01471</t>
  </si>
  <si>
    <t>ORD-01734</t>
  </si>
  <si>
    <t>ORD-01465</t>
  </si>
  <si>
    <t>ORD-02879</t>
  </si>
  <si>
    <t>ORD-01915</t>
  </si>
  <si>
    <t>ORD-00001</t>
  </si>
  <si>
    <t>ORD-01009</t>
  </si>
  <si>
    <t>ORD-03096</t>
  </si>
  <si>
    <t>ORD-03948</t>
  </si>
  <si>
    <t>ORD-01076</t>
  </si>
  <si>
    <t>ORD-03792</t>
  </si>
  <si>
    <t>ORD-01730</t>
  </si>
  <si>
    <t>ORD-03504</t>
  </si>
  <si>
    <t>ORD-04597</t>
  </si>
  <si>
    <t>ORD-02660</t>
  </si>
  <si>
    <t>ORD-00646</t>
  </si>
  <si>
    <t>ORD-02511</t>
  </si>
  <si>
    <t>ORD-02586</t>
  </si>
  <si>
    <t>ORD-02563</t>
  </si>
  <si>
    <t>ORD-04749</t>
  </si>
  <si>
    <t>ORD-04675</t>
  </si>
  <si>
    <t>ORD-01423</t>
  </si>
  <si>
    <t>ORD-00912</t>
  </si>
  <si>
    <t>ORD-01248</t>
  </si>
  <si>
    <t>ORD-02690</t>
  </si>
  <si>
    <t>ORD-03368</t>
  </si>
  <si>
    <t>ORD-02018</t>
  </si>
  <si>
    <t>ORD-02509</t>
  </si>
  <si>
    <t>ORD-02709</t>
  </si>
  <si>
    <t>ORD-02291</t>
  </si>
  <si>
    <t>ORD-00714</t>
  </si>
  <si>
    <t>ORD-02446</t>
  </si>
  <si>
    <t>ORD-03224</t>
  </si>
  <si>
    <t>ORD-01893</t>
  </si>
  <si>
    <t>ORD-02177</t>
  </si>
  <si>
    <t>ORD-03494</t>
  </si>
  <si>
    <t>ORD-00990</t>
  </si>
  <si>
    <t>ORD-00790</t>
  </si>
  <si>
    <t>ORD-00585</t>
  </si>
  <si>
    <t>ORD-04996</t>
  </si>
  <si>
    <t>ORD-00476</t>
  </si>
  <si>
    <t>ORD-04319</t>
  </si>
  <si>
    <t>ORD-00391</t>
  </si>
  <si>
    <t>ORD-00948</t>
  </si>
  <si>
    <t>ORD-01918</t>
  </si>
  <si>
    <t>ORD-01090</t>
  </si>
  <si>
    <t>ORD-01957</t>
  </si>
  <si>
    <t>ORD-03269</t>
  </si>
  <si>
    <t>ORD-04296</t>
  </si>
  <si>
    <t>ORD-02396</t>
  </si>
  <si>
    <t>ORD-03683</t>
  </si>
  <si>
    <t>ORD-00787</t>
  </si>
  <si>
    <t>ORD-01246</t>
  </si>
  <si>
    <t>ORD-04903</t>
  </si>
  <si>
    <t>ORD-03375</t>
  </si>
  <si>
    <t>ORD-04344</t>
  </si>
  <si>
    <t>ORD-03284</t>
  </si>
  <si>
    <t>ORD-04304</t>
  </si>
  <si>
    <t>ORD-01651</t>
  </si>
  <si>
    <t>ORD-00459</t>
  </si>
  <si>
    <t>ORD-01811</t>
  </si>
  <si>
    <t>ORD-00546</t>
  </si>
  <si>
    <t>ORD-02345</t>
  </si>
  <si>
    <t>ORD-01907</t>
  </si>
  <si>
    <t>ORD-03889</t>
  </si>
  <si>
    <t>ORD-01227</t>
  </si>
  <si>
    <t>ORD-01066</t>
  </si>
  <si>
    <t>ORD-01077</t>
  </si>
  <si>
    <t>ORD-04054</t>
  </si>
  <si>
    <t>ORD-02680</t>
  </si>
  <si>
    <t>ORD-03717</t>
  </si>
  <si>
    <t>ORD-01336</t>
  </si>
  <si>
    <t>ORD-01096</t>
  </si>
  <si>
    <t>ORD-04921</t>
  </si>
  <si>
    <t>ORD-02429</t>
  </si>
  <si>
    <t>ORD-03615</t>
  </si>
  <si>
    <t>ORD-01161</t>
  </si>
  <si>
    <t>ORD-03151</t>
  </si>
  <si>
    <t>ORD-04554</t>
  </si>
  <si>
    <t>ORD-01673</t>
  </si>
  <si>
    <t>ORD-04920</t>
  </si>
  <si>
    <t>ORD-01211</t>
  </si>
  <si>
    <t>ORD-01075</t>
  </si>
  <si>
    <t>ORD-04834</t>
  </si>
  <si>
    <t>ORD-01069</t>
  </si>
  <si>
    <t>ORD-02348</t>
  </si>
  <si>
    <t>ORD-01235</t>
  </si>
  <si>
    <t>ORD-02376</t>
  </si>
  <si>
    <t>ORD-01412</t>
  </si>
  <si>
    <t>ORD-03358</t>
  </si>
  <si>
    <t>ORD-04705</t>
  </si>
  <si>
    <t>ORD-01296</t>
  </si>
  <si>
    <t>ORD-00082</t>
  </si>
  <si>
    <t>ORD-03232</t>
  </si>
  <si>
    <t>ORD-04573</t>
  </si>
  <si>
    <t>ORD-02615</t>
  </si>
  <si>
    <t>ORD-00483</t>
  </si>
  <si>
    <t>ORD-01482</t>
  </si>
  <si>
    <t>ORD-00340</t>
  </si>
  <si>
    <t>ORD-03317</t>
  </si>
  <si>
    <t>ORD-01706</t>
  </si>
  <si>
    <t>ORD-02994</t>
  </si>
  <si>
    <t>ORD-04830</t>
  </si>
  <si>
    <t>ORD-02013</t>
  </si>
  <si>
    <t>ORD-00458</t>
  </si>
  <si>
    <t>ORD-04990</t>
  </si>
  <si>
    <t>ORD-00989</t>
  </si>
  <si>
    <t>ORD-01557</t>
  </si>
  <si>
    <t>ORD-01135</t>
  </si>
  <si>
    <t>ORD-00374</t>
  </si>
  <si>
    <t>ORD-01302</t>
  </si>
  <si>
    <t>ORD-00789</t>
  </si>
  <si>
    <t>ORD-00070</t>
  </si>
  <si>
    <t>ORD-00289</t>
  </si>
  <si>
    <t>ORD-04010</t>
  </si>
  <si>
    <t>ORD-04168</t>
  </si>
  <si>
    <t>ORD-03838</t>
  </si>
  <si>
    <t>ORD-04856</t>
  </si>
  <si>
    <t>ORD-00291</t>
  </si>
  <si>
    <t>ORD-03852</t>
  </si>
  <si>
    <t>ORD-00004</t>
  </si>
  <si>
    <t>ORD-02209</t>
  </si>
  <si>
    <t>ORD-04330</t>
  </si>
  <si>
    <t>ORD-03166</t>
  </si>
  <si>
    <t>ORD-00784</t>
  </si>
  <si>
    <t>ORD-04919</t>
  </si>
  <si>
    <t>ORD-02838</t>
  </si>
  <si>
    <t>ORD-01524</t>
  </si>
  <si>
    <t>ORD-01428</t>
  </si>
  <si>
    <t>ORD-01939</t>
  </si>
  <si>
    <t>ORD-00387</t>
  </si>
  <si>
    <t>ORD-03361</t>
  </si>
  <si>
    <t>ORD-00218</t>
  </si>
  <si>
    <t>ORD-03420</t>
  </si>
  <si>
    <t>ORD-03062</t>
  </si>
  <si>
    <t>ORD-01788</t>
  </si>
  <si>
    <t>ORD-01513</t>
  </si>
  <si>
    <t>ORD-00051</t>
  </si>
  <si>
    <t>ORD-02912</t>
  </si>
  <si>
    <t>ORD-03571</t>
  </si>
  <si>
    <t>ORD-03588</t>
  </si>
  <si>
    <t>ORD-04477</t>
  </si>
  <si>
    <t>ORD-01772</t>
  </si>
  <si>
    <t>ORD-02268</t>
  </si>
  <si>
    <t>ORD-04382</t>
  </si>
  <si>
    <t>ORD-01145</t>
  </si>
  <si>
    <t>ORD-04863</t>
  </si>
  <si>
    <t>ORD-04472</t>
  </si>
  <si>
    <t>ORD-01238</t>
  </si>
  <si>
    <t>ORD-04108</t>
  </si>
  <si>
    <t>ORD-04614</t>
  </si>
  <si>
    <t>ORD-04050</t>
  </si>
  <si>
    <t>ORD-04979</t>
  </si>
  <si>
    <t>ORD-00938</t>
  </si>
  <si>
    <t>ORD-01894</t>
  </si>
  <si>
    <t>ORD-02499</t>
  </si>
  <si>
    <t>ORD-03600</t>
  </si>
  <si>
    <t>ORD-04442</t>
  </si>
  <si>
    <t>ORD-04633</t>
  </si>
  <si>
    <t>ORD-00993</t>
  </si>
  <si>
    <t>ORD-00807</t>
  </si>
  <si>
    <t>ORD-03661</t>
  </si>
  <si>
    <t>ORD-00323</t>
  </si>
  <si>
    <t>ORD-02487</t>
  </si>
  <si>
    <t>ORD-00904</t>
  </si>
  <si>
    <t>ORD-02090</t>
  </si>
  <si>
    <t>ORD-02947</t>
  </si>
  <si>
    <t>ORD-01496</t>
  </si>
  <si>
    <t>ORD-03789</t>
  </si>
  <si>
    <t>ORD-00875</t>
  </si>
  <si>
    <t>ORD-03673</t>
  </si>
  <si>
    <t>ORD-00521</t>
  </si>
  <si>
    <t>ORD-00481</t>
  </si>
  <si>
    <t>ORD-00868</t>
  </si>
  <si>
    <t>ORD-00942</t>
  </si>
  <si>
    <t>ORD-00680</t>
  </si>
  <si>
    <t>ORD-00487</t>
  </si>
  <si>
    <t>ORD-02631</t>
  </si>
  <si>
    <t>ORD-02123</t>
  </si>
  <si>
    <t>ORD-04411</t>
  </si>
  <si>
    <t>ORD-04182</t>
  </si>
  <si>
    <t>ORD-02049</t>
  </si>
  <si>
    <t>ORD-04439</t>
  </si>
  <si>
    <t>ORD-03407</t>
  </si>
  <si>
    <t>ORD-01967</t>
  </si>
  <si>
    <t>ORD-03028</t>
  </si>
  <si>
    <t>ORD-03214</t>
  </si>
  <si>
    <t>ORD-00710</t>
  </si>
  <si>
    <t>ORD-00287</t>
  </si>
  <si>
    <t>ORD-02425</t>
  </si>
  <si>
    <t>ORD-04544</t>
  </si>
  <si>
    <t>ORD-02716</t>
  </si>
  <si>
    <t>ORD-04007</t>
  </si>
  <si>
    <t>ORD-01251</t>
  </si>
  <si>
    <t>ORD-03620</t>
  </si>
  <si>
    <t>ORD-03298</t>
  </si>
  <si>
    <t>ORD-02450</t>
  </si>
  <si>
    <t>ORD-02744</t>
  </si>
  <si>
    <t>ORD-04637</t>
  </si>
  <si>
    <t>ORD-03486</t>
  </si>
  <si>
    <t>ORD-01364</t>
  </si>
  <si>
    <t>ORD-02025</t>
  </si>
  <si>
    <t>ORD-03291</t>
  </si>
  <si>
    <t>ORD-01565</t>
  </si>
  <si>
    <t>ORD-03659</t>
  </si>
  <si>
    <t>ORD-04392</t>
  </si>
  <si>
    <t>ORD-02747</t>
  </si>
  <si>
    <t>ORD-02736</t>
  </si>
  <si>
    <t>ORD-01106</t>
  </si>
  <si>
    <t>ORD-04794</t>
  </si>
  <si>
    <t>ORD-01205</t>
  </si>
  <si>
    <t>ORD-01339</t>
  </si>
  <si>
    <t>ORD-00255</t>
  </si>
  <si>
    <t>ORD-02882</t>
  </si>
  <si>
    <t>ORD-03674</t>
  </si>
  <si>
    <t>ORD-01874</t>
  </si>
  <si>
    <t>ORD-01309</t>
  </si>
  <si>
    <t>ORD-04159</t>
  </si>
  <si>
    <t>ORD-03211</t>
  </si>
  <si>
    <t>ORD-00494</t>
  </si>
  <si>
    <t>ORD-04233</t>
  </si>
  <si>
    <t>ORD-03266</t>
  </si>
  <si>
    <t>ORD-04915</t>
  </si>
  <si>
    <t>ORD-03667</t>
  </si>
  <si>
    <t>ORD-00542</t>
  </si>
  <si>
    <t>ORD-03247</t>
  </si>
  <si>
    <t>ORD-03724</t>
  </si>
  <si>
    <t>ORD-03497</t>
  </si>
  <si>
    <t>ORD-03994</t>
  </si>
  <si>
    <t>ORD-01851</t>
  </si>
  <si>
    <t>ORD-02529</t>
  </si>
  <si>
    <t>ORD-02443</t>
  </si>
  <si>
    <t>ORD-00080</t>
  </si>
  <si>
    <t>ORD-03114</t>
  </si>
  <si>
    <t>ORD-02694</t>
  </si>
  <si>
    <t>ORD-02719</t>
  </si>
  <si>
    <t>ORD-01171</t>
  </si>
  <si>
    <t>ORD-03217</t>
  </si>
  <si>
    <t>ORD-03209</t>
  </si>
  <si>
    <t>ORD-01872</t>
  </si>
  <si>
    <t>ORD-01056</t>
  </si>
  <si>
    <t>ORD-03554</t>
  </si>
  <si>
    <t>ORD-02410</t>
  </si>
  <si>
    <t>ORD-01159</t>
  </si>
  <si>
    <t>ORD-01517</t>
  </si>
  <si>
    <t>ORD-03525</t>
  </si>
  <si>
    <t>ORD-02286</t>
  </si>
  <si>
    <t>ORD-02545</t>
  </si>
  <si>
    <t>ORD-03123</t>
  </si>
  <si>
    <t>ORD-03189</t>
  </si>
  <si>
    <t>ORD-00197</t>
  </si>
  <si>
    <t>ORD-02774</t>
  </si>
  <si>
    <t>ORD-04917</t>
  </si>
  <si>
    <t>ORD-03300</t>
  </si>
  <si>
    <t>ORD-03700</t>
  </si>
  <si>
    <t>ORD-02662</t>
  </si>
  <si>
    <t>ORD-04828</t>
  </si>
  <si>
    <t>ORD-03268</t>
  </si>
  <si>
    <t>ORD-00240</t>
  </si>
  <si>
    <t>ORD-02444</t>
  </si>
  <si>
    <t>ORD-02797</t>
  </si>
  <si>
    <t>ORD-03418</t>
  </si>
  <si>
    <t>ORD-03696</t>
  </si>
  <si>
    <t>ORD-04166</t>
  </si>
  <si>
    <t>ORD-04207</t>
  </si>
  <si>
    <t>ORD-04961</t>
  </si>
  <si>
    <t>ORD-04598</t>
  </si>
  <si>
    <t>ORD-01515</t>
  </si>
  <si>
    <t>ORD-02186</t>
  </si>
  <si>
    <t>ORD-04931</t>
  </si>
  <si>
    <t>ORD-04427</t>
  </si>
  <si>
    <t>ORD-02977</t>
  </si>
  <si>
    <t>ORD-01671</t>
  </si>
  <si>
    <t>ORD-00380</t>
  </si>
  <si>
    <t>ORD-00125</t>
  </si>
  <si>
    <t>ORD-03589</t>
  </si>
  <si>
    <t>ORD-03594</t>
  </si>
  <si>
    <t>ORD-01047</t>
  </si>
  <si>
    <t>ORD-03998</t>
  </si>
  <si>
    <t>ORD-01546</t>
  </si>
  <si>
    <t>ORD-02168</t>
  </si>
  <si>
    <t>ORD-04456</t>
  </si>
  <si>
    <t>ORD-01123</t>
  </si>
  <si>
    <t>ORD-04778</t>
  </si>
  <si>
    <t>ORD-01284</t>
  </si>
  <si>
    <t>ORD-02236</t>
  </si>
  <si>
    <t>ORD-02673</t>
  </si>
  <si>
    <t>ORD-02019</t>
  </si>
  <si>
    <t>ORD-00093</t>
  </si>
  <si>
    <t>ORD-03512</t>
  </si>
  <si>
    <t>ORD-03168</t>
  </si>
  <si>
    <t>ORD-02952</t>
  </si>
  <si>
    <t>ORD-01414</t>
  </si>
  <si>
    <t>ORD-04962</t>
  </si>
  <si>
    <t>ORD-04153</t>
  </si>
  <si>
    <t>ORD-00126</t>
  </si>
  <si>
    <t>ORD-00231</t>
  </si>
  <si>
    <t>ORD-04187</t>
  </si>
  <si>
    <t>ORD-01116</t>
  </si>
  <si>
    <t>ORD-01489</t>
  </si>
  <si>
    <t>ORD-03479</t>
  </si>
  <si>
    <t>ORD-03934</t>
  </si>
  <si>
    <t>ORD-00421</t>
  </si>
  <si>
    <t>ORD-00204</t>
  </si>
  <si>
    <t>ORD-02411</t>
  </si>
  <si>
    <t>ORD-02834</t>
  </si>
  <si>
    <t>ORD-00008</t>
  </si>
  <si>
    <t>ORD-04073</t>
  </si>
  <si>
    <t>ORD-02086</t>
  </si>
  <si>
    <t>ORD-04249</t>
  </si>
  <si>
    <t>ORD-04586</t>
  </si>
  <si>
    <t>ORD-03549</t>
  </si>
  <si>
    <t>ORD-04568</t>
  </si>
  <si>
    <t>ORD-03311</t>
  </si>
  <si>
    <t>ORD-04367</t>
  </si>
  <si>
    <t>ORD-03744</t>
  </si>
  <si>
    <t>ORD-02184</t>
  </si>
  <si>
    <t>ORD-00573</t>
  </si>
  <si>
    <t>ORD-03367</t>
  </si>
  <si>
    <t>ORD-01097</t>
  </si>
  <si>
    <t>ORD-00599</t>
  </si>
  <si>
    <t>ORD-03860</t>
  </si>
  <si>
    <t>ORD-03148</t>
  </si>
  <si>
    <t>ORD-01696</t>
  </si>
  <si>
    <t>ORD-01989</t>
  </si>
  <si>
    <t>ORD-00723</t>
  </si>
  <si>
    <t>ORD-01919</t>
  </si>
  <si>
    <t>ORD-01766</t>
  </si>
  <si>
    <t>ORD-03080</t>
  </si>
  <si>
    <t>ORD-00755</t>
  </si>
  <si>
    <t>ORD-00089</t>
  </si>
  <si>
    <t>ORD-01088</t>
  </si>
  <si>
    <t>ORD-02230</t>
  </si>
  <si>
    <t>ORD-04269</t>
  </si>
  <si>
    <t>ORD-02473</t>
  </si>
  <si>
    <t>ORD-00144</t>
  </si>
  <si>
    <t>ORD-00975</t>
  </si>
  <si>
    <t>ORD-02258</t>
  </si>
  <si>
    <t>ORD-02633</t>
  </si>
  <si>
    <t>ORD-01612</t>
  </si>
  <si>
    <t>ORD-03516</t>
  </si>
  <si>
    <t>ORD-04982</t>
  </si>
  <si>
    <t>ORD-00175</t>
  </si>
  <si>
    <t>ORD-01683</t>
  </si>
  <si>
    <t>ORD-03037</t>
  </si>
  <si>
    <t>ORD-00382</t>
  </si>
  <si>
    <t>ORD-04768</t>
  </si>
  <si>
    <t>ORD-01361</t>
  </si>
  <si>
    <t>ORD-01572</t>
  </si>
  <si>
    <t>ORD-03051</t>
  </si>
  <si>
    <t>ORD-02442</t>
  </si>
  <si>
    <t>ORD-01755</t>
  </si>
  <si>
    <t>ORD-00752</t>
  </si>
  <si>
    <t>ORD-03354</t>
  </si>
  <si>
    <t>ORD-03273</t>
  </si>
  <si>
    <t>ORD-04968</t>
  </si>
  <si>
    <t>ORD-00555</t>
  </si>
  <si>
    <t>ORD-01655</t>
  </si>
  <si>
    <t>ORD-00471</t>
  </si>
  <si>
    <t>ORD-00923</t>
  </si>
  <si>
    <t>ORD-02196</t>
  </si>
  <si>
    <t>ORD-02146</t>
  </si>
  <si>
    <t>ORD-00826</t>
  </si>
  <si>
    <t>ORD-02737</t>
  </si>
  <si>
    <t>ORD-01034</t>
  </si>
  <si>
    <t>ORD-01928</t>
  </si>
  <si>
    <t>ORD-03449</t>
  </si>
  <si>
    <t>ORD-03283</t>
  </si>
  <si>
    <t>ORD-00143</t>
  </si>
  <si>
    <t>ORD-02715</t>
  </si>
  <si>
    <t>ORD-04343</t>
  </si>
  <si>
    <t>ORD-03315</t>
  </si>
  <si>
    <t>ORD-03262</t>
  </si>
  <si>
    <t>ORD-03293</t>
  </si>
  <si>
    <t>ORD-02068</t>
  </si>
  <si>
    <t>ORD-00563</t>
  </si>
  <si>
    <t>ORD-02752</t>
  </si>
  <si>
    <t>ORD-04510</t>
  </si>
  <si>
    <t>ORD-00902</t>
  </si>
  <si>
    <t>ORD-03666</t>
  </si>
  <si>
    <t>ORD-01162</t>
  </si>
  <si>
    <t>ORD-00334</t>
  </si>
  <si>
    <t>ORD-04063</t>
  </si>
  <si>
    <t>ORD-00545</t>
  </si>
  <si>
    <t>ORD-03638</t>
  </si>
  <si>
    <t>ORD-03107</t>
  </si>
  <si>
    <t>ORD-02701</t>
  </si>
  <si>
    <t>ORD-04222</t>
  </si>
  <si>
    <t>ORD-02354</t>
  </si>
  <si>
    <t>ORD-00716</t>
  </si>
  <si>
    <t>ORD-01021</t>
  </si>
  <si>
    <t>ORD-03768</t>
  </si>
  <si>
    <t>ORD-04322</t>
  </si>
  <si>
    <t>ORD-01315</t>
  </si>
  <si>
    <t>ORD-03930</t>
  </si>
  <si>
    <t>ORD-03805</t>
  </si>
  <si>
    <t>ORD-01527</t>
  </si>
  <si>
    <t>ORD-04607</t>
  </si>
  <si>
    <t>ORD-00118</t>
  </si>
  <si>
    <t>ORD-00502</t>
  </si>
  <si>
    <t>ORD-03102</t>
  </si>
  <si>
    <t>ORD-00402</t>
  </si>
  <si>
    <t>ORD-04731</t>
  </si>
  <si>
    <t>ORD-04332</t>
  </si>
  <si>
    <t>ORD-02029</t>
  </si>
  <si>
    <t>ORD-02108</t>
  </si>
  <si>
    <t>ORD-04271</t>
  </si>
  <si>
    <t>ORD-00852</t>
  </si>
  <si>
    <t>ORD-04039</t>
  </si>
  <si>
    <t>ORD-00210</t>
  </si>
  <si>
    <t>ORD-02111</t>
  </si>
  <si>
    <t>ORD-00950</t>
  </si>
  <si>
    <t>ORD-03662</t>
  </si>
  <si>
    <t>ORD-00424</t>
  </si>
  <si>
    <t>ORD-04845</t>
  </si>
  <si>
    <t>ORD-03159</t>
  </si>
  <si>
    <t>ORD-01969</t>
  </si>
  <si>
    <t>ORD-03324</t>
  </si>
  <si>
    <t>ORD-01708</t>
  </si>
  <si>
    <t>ORD-01726</t>
  </si>
  <si>
    <t>ORD-02730</t>
  </si>
  <si>
    <t>ORD-03740</t>
  </si>
  <si>
    <t>ORD-03304</t>
  </si>
  <si>
    <t>ORD-01810</t>
  </si>
  <si>
    <t>ORD-01538</t>
  </si>
  <si>
    <t>ORD-02129</t>
  </si>
  <si>
    <t>ORD-04450</t>
  </si>
  <si>
    <t>ORD-00373</t>
  </si>
  <si>
    <t>ORD-01757</t>
  </si>
  <si>
    <t>ORD-01931</t>
  </si>
  <si>
    <t>ORD-02167</t>
  </si>
  <si>
    <t>ORD-02430</t>
  </si>
  <si>
    <t>ORD-01678</t>
  </si>
  <si>
    <t>ORD-00155</t>
  </si>
  <si>
    <t>ORD-00957</t>
  </si>
  <si>
    <t>ORD-03811</t>
  </si>
  <si>
    <t>ORD-01694</t>
  </si>
  <si>
    <t>ORD-01592</t>
  </si>
  <si>
    <t>ORD-00769</t>
  </si>
  <si>
    <t>ORD-02102</t>
  </si>
  <si>
    <t>ORD-01025</t>
  </si>
  <si>
    <t>ORD-03426</t>
  </si>
  <si>
    <t>ORD-01718</t>
  </si>
  <si>
    <t>ORD-03483</t>
  </si>
  <si>
    <t>ORD-01044</t>
  </si>
  <si>
    <t>ORD-04811</t>
  </si>
  <si>
    <t>ORD-04715</t>
  </si>
  <si>
    <t>ORD-02793</t>
  </si>
  <si>
    <t>ORD-04028</t>
  </si>
  <si>
    <t>ORD-03643</t>
  </si>
  <si>
    <t>ORD-03206</t>
  </si>
  <si>
    <t>Apple Pay</t>
  </si>
  <si>
    <t>ORD-04686</t>
  </si>
  <si>
    <t>ORD-00894</t>
  </si>
  <si>
    <t>ORD-00526</t>
  </si>
  <si>
    <t>ORD-00869</t>
  </si>
  <si>
    <t>ORD-01130</t>
  </si>
  <si>
    <t>ORD-03601</t>
  </si>
  <si>
    <t>ORD-04425</t>
  </si>
  <si>
    <t>ORD-03360</t>
  </si>
  <si>
    <t>ORD-03387</t>
  </si>
  <si>
    <t>ORD-03799</t>
  </si>
  <si>
    <t>ORD-00445</t>
  </si>
  <si>
    <t>ORD-01707</t>
  </si>
  <si>
    <t>ORD-00005</t>
  </si>
  <si>
    <t>ORD-01854</t>
  </si>
  <si>
    <t>ORD-01256</t>
  </si>
  <si>
    <t>ORD-02105</t>
  </si>
  <si>
    <t>ORD-02765</t>
  </si>
  <si>
    <t>ORD-03704</t>
  </si>
  <si>
    <t>ORD-01952</t>
  </si>
  <si>
    <t>ORD-01621</t>
  </si>
  <si>
    <t>ORD-01110</t>
  </si>
  <si>
    <t>ORD-01386</t>
  </si>
  <si>
    <t>ORD-01897</t>
  </si>
  <si>
    <t>ORD-00294</t>
  </si>
  <si>
    <t>ORD-02343</t>
  </si>
  <si>
    <t>ORD-00753</t>
  </si>
  <si>
    <t>ORD-02966</t>
  </si>
  <si>
    <t>ORD-03941</t>
  </si>
  <si>
    <t>ORD-02537</t>
  </si>
  <si>
    <t>ORD-03755</t>
  </si>
  <si>
    <t>ORD-03927</t>
  </si>
  <si>
    <t>ORD-03035</t>
  </si>
  <si>
    <t>ORD-00109</t>
  </si>
  <si>
    <t>ORD-01972</t>
  </si>
  <si>
    <t>ORD-03747</t>
  </si>
  <si>
    <t>ORD-01523</t>
  </si>
  <si>
    <t>ORD-00960</t>
  </si>
  <si>
    <t>ORD-02256</t>
  </si>
  <si>
    <t>ORD-03784</t>
  </si>
  <si>
    <t>ORD-00277</t>
  </si>
  <si>
    <t>ORD-01165</t>
  </si>
  <si>
    <t>ORD-03695</t>
  </si>
  <si>
    <t>ORD-01250</t>
  </si>
  <si>
    <t>ORD-02700</t>
  </si>
  <si>
    <t>ORD-03756</t>
  </si>
  <si>
    <t>ORD-04220</t>
  </si>
  <si>
    <t>ORD-01300</t>
  </si>
  <si>
    <t>ORD-04541</t>
  </si>
  <si>
    <t>ORD-00412</t>
  </si>
  <si>
    <t>ORD-04685</t>
  </si>
  <si>
    <t>ORD-04772</t>
  </si>
  <si>
    <t>ORD-04698</t>
  </si>
  <si>
    <t>ORD-00257</t>
  </si>
  <si>
    <t>ORD-00233</t>
  </si>
  <si>
    <t>ORD-04128</t>
  </si>
  <si>
    <t>ORD-04110</t>
  </si>
  <si>
    <t>ORD-03854</t>
  </si>
  <si>
    <t>ORD-04407</t>
  </si>
  <si>
    <t>ORD-03451</t>
  </si>
  <si>
    <t>ORD-02787</t>
  </si>
  <si>
    <t>ORD-01943</t>
  </si>
  <si>
    <t>ORD-04355</t>
  </si>
  <si>
    <t>ORD-04294</t>
  </si>
  <si>
    <t>ORD-03562</t>
  </si>
  <si>
    <t>ORD-03143</t>
  </si>
  <si>
    <t>ORD-04875</t>
  </si>
  <si>
    <t>ORD-02235</t>
  </si>
  <si>
    <t>ORD-02292</t>
  </si>
  <si>
    <t>ORD-02526</t>
  </si>
  <si>
    <t>ORD-00073</t>
  </si>
  <si>
    <t>ORD-02860</t>
  </si>
  <si>
    <t>ORD-02222</t>
  </si>
  <si>
    <t>ORD-01712</t>
  </si>
  <si>
    <t>ORD-02023</t>
  </si>
  <si>
    <t>ORD-03950</t>
  </si>
  <si>
    <t>ORD-01630</t>
  </si>
  <si>
    <t>ORD-01703</t>
  </si>
  <si>
    <t>ORD-02232</t>
  </si>
  <si>
    <t>ORD-01433</t>
  </si>
  <si>
    <t>ORD-04763</t>
  </si>
  <si>
    <t>ORD-04578</t>
  </si>
  <si>
    <t>ORD-02929</t>
  </si>
  <si>
    <t>ORD-01978</t>
  </si>
  <si>
    <t>ORD-03961</t>
  </si>
  <si>
    <t>ORD-03742</t>
  </si>
  <si>
    <t>ORD-03842</t>
  </si>
  <si>
    <t>ORD-02505</t>
  </si>
  <si>
    <t>ORD-04836</t>
  </si>
  <si>
    <t>ORD-02100</t>
  </si>
  <si>
    <t>ORD-03907</t>
  </si>
  <si>
    <t>ORD-03535</t>
  </si>
  <si>
    <t>ORD-00258</t>
  </si>
  <si>
    <t>ORD-04245</t>
  </si>
  <si>
    <t>ORD-00760</t>
  </si>
  <si>
    <t>ORD-04488</t>
  </si>
  <si>
    <t>ORD-02695</t>
  </si>
  <si>
    <t>ORD-04257</t>
  </si>
  <si>
    <t>ORD-04161</t>
  </si>
  <si>
    <t>ORD-02887</t>
  </si>
  <si>
    <t>ORD-02868</t>
  </si>
  <si>
    <t>ORD-02341</t>
  </si>
  <si>
    <t>ORD-01670</t>
  </si>
  <si>
    <t>ORD-03699</t>
  </si>
  <si>
    <t>ORD-04827</t>
  </si>
  <si>
    <t>ORD-04266</t>
  </si>
  <si>
    <t>ORD-02823</t>
  </si>
  <si>
    <t>ORD-04075</t>
  </si>
  <si>
    <t>ORD-00417</t>
  </si>
  <si>
    <t>ORD-03989</t>
  </si>
  <si>
    <t>ORD-02216</t>
  </si>
  <si>
    <t>ORD-02492</t>
  </si>
  <si>
    <t>ORD-02061</t>
  </si>
  <si>
    <t>ORD-01490</t>
  </si>
  <si>
    <t>ORD-02725</t>
  </si>
  <si>
    <t>ORD-01078</t>
  </si>
  <si>
    <t>ORD-03630</t>
  </si>
  <si>
    <t>ORD-00174</t>
  </si>
  <si>
    <t>ORD-01558</t>
  </si>
  <si>
    <t>ORD-02611</t>
  </si>
  <si>
    <t>ORD-01571</t>
  </si>
  <si>
    <t>ORD-00873</t>
  </si>
  <si>
    <t>ORD-00381</t>
  </si>
  <si>
    <t>ORD-01172</t>
  </si>
  <si>
    <t>ORD-04431</t>
  </si>
  <si>
    <t>ORD-02602</t>
  </si>
  <si>
    <t>ORD-02626</t>
  </si>
  <si>
    <t>ORD-03492</t>
  </si>
  <si>
    <t>ORD-01653</t>
  </si>
  <si>
    <t>ORD-04463</t>
  </si>
  <si>
    <t>ORD-02693</t>
  </si>
  <si>
    <t>ORD-02390</t>
  </si>
  <si>
    <t>ORD-02335</t>
  </si>
  <si>
    <t>ORD-01521</t>
  </si>
  <si>
    <t>ORD-02796</t>
  </si>
  <si>
    <t>ORD-03101</t>
  </si>
  <si>
    <t>ORD-03773</t>
  </si>
  <si>
    <t>ORD-02995</t>
  </si>
  <si>
    <t>ORD-04107</t>
  </si>
  <si>
    <t>ORD-00171</t>
  </si>
  <si>
    <t>ORD-00173</t>
  </si>
  <si>
    <t>ORD-03510</t>
  </si>
  <si>
    <t>ORD-04277</t>
  </si>
  <si>
    <t>ORD-03891</t>
  </si>
  <si>
    <t>ORD-03738</t>
  </si>
  <si>
    <t>ORD-02520</t>
  </si>
  <si>
    <t>ORD-04206</t>
  </si>
  <si>
    <t>ORD-00212</t>
  </si>
  <si>
    <t>ORD-02723</t>
  </si>
  <si>
    <t>ORD-03973</t>
  </si>
  <si>
    <t>ORD-03879</t>
  </si>
  <si>
    <t>ORD-01581</t>
  </si>
  <si>
    <t>ORD-00107</t>
  </si>
  <si>
    <t>ORD-00346</t>
  </si>
  <si>
    <t>ORD-04760</t>
  </si>
  <si>
    <t>ORD-03025</t>
  </si>
  <si>
    <t>ORD-03603</t>
  </si>
  <si>
    <t>ORD-02255</t>
  </si>
  <si>
    <t>ORD-03238</t>
  </si>
  <si>
    <t>ORD-02600</t>
  </si>
  <si>
    <t>ORD-02572</t>
  </si>
  <si>
    <t>ORD-02590</t>
  </si>
  <si>
    <t>ORD-02674</t>
  </si>
  <si>
    <t>ORD-03878</t>
  </si>
  <si>
    <t>ORD-01953</t>
  </si>
  <si>
    <t>ORD-04743</t>
  </si>
  <si>
    <t>ORD-00859</t>
  </si>
  <si>
    <t>ORD-01801</t>
  </si>
  <si>
    <t>ORD-03434</t>
  </si>
  <si>
    <t>ORD-02650</t>
  </si>
  <si>
    <t>ORD-03568</t>
  </si>
  <si>
    <t>ORD-01039</t>
  </si>
  <si>
    <t>ORD-01214</t>
  </si>
  <si>
    <t>ORD-01993</t>
  </si>
  <si>
    <t>ORD-00809</t>
  </si>
  <si>
    <t>ORD-02971</t>
  </si>
  <si>
    <t>CUST-0453</t>
  </si>
  <si>
    <t>ORD-01638</t>
  </si>
  <si>
    <t>ORD-03952</t>
  </si>
  <si>
    <t>ORD-00297</t>
  </si>
  <si>
    <t>ORD-03753</t>
  </si>
  <si>
    <t>ORD-01773</t>
  </si>
  <si>
    <t>ORD-02782</t>
  </si>
  <si>
    <t>ORD-03770</t>
  </si>
  <si>
    <t>ORD-02763</t>
  </si>
  <si>
    <t>ORD-00532</t>
  </si>
  <si>
    <t>ORD-04315</t>
  </si>
  <si>
    <t>ORD-03279</t>
  </si>
  <si>
    <t>ORD-02231</t>
  </si>
  <si>
    <t>ORD-01559</t>
  </si>
  <si>
    <t>ORD-03827</t>
  </si>
  <si>
    <t>ORD-03728</t>
  </si>
  <si>
    <t>ORD-03261</t>
  </si>
  <si>
    <t>ORD-02740</t>
  </si>
  <si>
    <t>ORD-00159</t>
  </si>
  <si>
    <t>ORD-00660</t>
  </si>
  <si>
    <t>ORD-01083</t>
  </si>
  <si>
    <t>ORD-00027</t>
  </si>
  <si>
    <t>ORD-01632</t>
  </si>
  <si>
    <t>ORD-00315</t>
  </si>
  <si>
    <t>ORD-02026</t>
  </si>
  <si>
    <t>ORD-04552</t>
  </si>
  <si>
    <t>ORD-03933</t>
  </si>
  <si>
    <t>ORD-01717</t>
  </si>
  <si>
    <t>ORD-03800</t>
  </si>
  <si>
    <t>ORD-03379</t>
  </si>
  <si>
    <t>ORD-04195</t>
  </si>
  <si>
    <t>ORD-02641</t>
  </si>
  <si>
    <t>ORD-04588</t>
  </si>
  <si>
    <t>ORD-03929</t>
  </si>
  <si>
    <t>ORD-02322</t>
  </si>
  <si>
    <t>ORD-01129</t>
  </si>
  <si>
    <t>ORD-02974</t>
  </si>
  <si>
    <t>ORD-03506</t>
  </si>
  <si>
    <t>ORD-00610</t>
  </si>
  <si>
    <t>ORD-00361</t>
  </si>
  <si>
    <t>ORD-03490</t>
  </si>
  <si>
    <t>ORD-01282</t>
  </si>
  <si>
    <t>ORD-04357</t>
  </si>
  <si>
    <t>ORD-04630</t>
  </si>
  <si>
    <t>ORD-01944</t>
  </si>
  <si>
    <t>ORD-02219</t>
  </si>
  <si>
    <t>ORD-03339</t>
  </si>
  <si>
    <t>ORD-02503</t>
  </si>
  <si>
    <t>ORD-03706</t>
  </si>
  <si>
    <t>ORD-00296</t>
  </si>
  <si>
    <t>ORD-04904</t>
  </si>
  <si>
    <t>ORD-03862</t>
  </si>
  <si>
    <t>ORD-02648</t>
  </si>
  <si>
    <t>ORD-00138</t>
  </si>
  <si>
    <t>ORD-04862</t>
  </si>
  <si>
    <t>ORD-01997</t>
  </si>
  <si>
    <t>ORD-02527</t>
  </si>
  <si>
    <t>ORD-04194</t>
  </si>
  <si>
    <t>ORD-02847</t>
  </si>
  <si>
    <t>ORD-01016</t>
  </si>
  <si>
    <t>ORD-04008</t>
  </si>
  <si>
    <t>ORD-01469</t>
  </si>
  <si>
    <t>ORD-00453</t>
  </si>
  <si>
    <t>ORD-02756</t>
  </si>
  <si>
    <t>ORD-04725</t>
  </si>
  <si>
    <t>ORD-04433</t>
  </si>
  <si>
    <t>ORD-00765</t>
  </si>
  <si>
    <t>ORD-04851</t>
  </si>
  <si>
    <t>ORD-00598</t>
  </si>
  <si>
    <t>ORD-04087</t>
  </si>
  <si>
    <t>ORD-03163</t>
  </si>
  <si>
    <t>ORD-02164</t>
  </si>
  <si>
    <t>ORD-04721</t>
  </si>
  <si>
    <t>ORD-03584</t>
  </si>
  <si>
    <t>ORD-02445</t>
  </si>
  <si>
    <t>ORD-00446</t>
  </si>
  <si>
    <t>ORD-02538</t>
  </si>
  <si>
    <t>ORD-00947</t>
  </si>
  <si>
    <t>ORD-00999</t>
  </si>
  <si>
    <t>ORD-01639</t>
  </si>
  <si>
    <t>ORD-00199</t>
  </si>
  <si>
    <t>ORD-03460</t>
  </si>
  <si>
    <t>ORD-03235</t>
  </si>
  <si>
    <t>ORD-03067</t>
  </si>
  <si>
    <t>ORD-02830</t>
  </si>
  <si>
    <t>ORD-04183</t>
  </si>
  <si>
    <t>ORD-04143</t>
  </si>
  <si>
    <t>ORD-00557</t>
  </si>
  <si>
    <t>ORD-03441</t>
  </si>
  <si>
    <t>ORD-02051</t>
  </si>
  <si>
    <t>ORD-03065</t>
  </si>
  <si>
    <t>ORD-01771</t>
  </si>
  <si>
    <t>ORD-01560</t>
  </si>
  <si>
    <t>ORD-02456</t>
  </si>
  <si>
    <t>ORD-03349</t>
  </si>
  <si>
    <t>ORD-03689</t>
  </si>
  <si>
    <t>ORD-00962</t>
  </si>
  <si>
    <t>ORD-04414</t>
  </si>
  <si>
    <t>ORD-02653</t>
  </si>
  <si>
    <t>ORD-00838</t>
  </si>
  <si>
    <t>ORD-03427</t>
  </si>
  <si>
    <t>ORD-04712</t>
  </si>
  <si>
    <t>ORD-00324</t>
  </si>
  <si>
    <t>ORD-03231</t>
  </si>
  <si>
    <t>ORD-00398</t>
  </si>
  <si>
    <t>ORD-01308</t>
  </si>
  <si>
    <t>ORD-04976</t>
  </si>
  <si>
    <t>ORD-03432</t>
  </si>
  <si>
    <t>ORD-04937</t>
  </si>
  <si>
    <t>ORD-04746</t>
  </si>
  <si>
    <t>ORD-02855</t>
  </si>
  <si>
    <t>ORD-03749</t>
  </si>
  <si>
    <t>ORD-03539</t>
  </si>
  <si>
    <t>ORD-01733</t>
  </si>
  <si>
    <t>ORD-04283</t>
  </si>
  <si>
    <t>ORD-01614</t>
  </si>
  <si>
    <t>ORD-04006</t>
  </si>
  <si>
    <t>ORD-00683</t>
  </si>
  <si>
    <t>ORD-02207</t>
  </si>
  <si>
    <t>ORD-04728</t>
  </si>
  <si>
    <t>ORD-01578</t>
  </si>
  <si>
    <t>ORD-04970</t>
  </si>
  <si>
    <t>ORD-02976</t>
  </si>
  <si>
    <t>ORD-03543</t>
  </si>
  <si>
    <t>ORD-04841</t>
  </si>
  <si>
    <t>ORD-02727</t>
  </si>
  <si>
    <t>ORD-02190</t>
  </si>
  <si>
    <t>ORD-01157</t>
  </si>
  <si>
    <t>ORD-04046</t>
  </si>
  <si>
    <t>ORD-00396</t>
  </si>
  <si>
    <t>ORD-01319</t>
  </si>
  <si>
    <t>ORD-02364</t>
  </si>
  <si>
    <t>ORD-02822</t>
  </si>
  <si>
    <t>ORD-04400</t>
  </si>
  <si>
    <t>ORD-00288</t>
  </si>
  <si>
    <t>ORD-03255</t>
  </si>
  <si>
    <t>ORD-04111</t>
  </si>
  <si>
    <t>ORD-02178</t>
  </si>
  <si>
    <t>ORD-01442</t>
  </si>
  <si>
    <t>ORD-00844</t>
  </si>
  <si>
    <t>ORD-01637</t>
  </si>
  <si>
    <t>ORD-04998</t>
  </si>
  <si>
    <t>ORD-00129</t>
  </si>
  <si>
    <t>ORD-04589</t>
  </si>
  <si>
    <t>ORD-01922</t>
  </si>
  <si>
    <t>ORD-01271</t>
  </si>
  <si>
    <t>ORD-02457</t>
  </si>
  <si>
    <t>ORD-04823</t>
  </si>
  <si>
    <t>ORD-04730</t>
  </si>
  <si>
    <t>ORD-03437</t>
  </si>
  <si>
    <t>ORD-00260</t>
  </si>
  <si>
    <t>ORD-00597</t>
  </si>
  <si>
    <t>ORD-00566</t>
  </si>
  <si>
    <t>ORD-02081</t>
  </si>
  <si>
    <t>ORD-02519</t>
  </si>
  <si>
    <t>ORD-00804</t>
  </si>
  <si>
    <t>ORD-01847</t>
  </si>
  <si>
    <t>ORD-03125</t>
  </si>
  <si>
    <t>ORD-04955</t>
  </si>
  <si>
    <t>ORD-03297</t>
  </si>
  <si>
    <t>ORD-00305</t>
  </si>
  <si>
    <t>ORD-02841</t>
  </si>
  <si>
    <t>ORD-04191</t>
  </si>
  <si>
    <t>ORD-01164</t>
  </si>
  <si>
    <t>ORD-03816</t>
  </si>
  <si>
    <t>ORD-04461</t>
  </si>
  <si>
    <t>ORD-01186</t>
  </si>
  <si>
    <t>ORD-02867</t>
  </si>
  <si>
    <t>ORD-00578</t>
  </si>
  <si>
    <t>ORD-02713</t>
  </si>
  <si>
    <t>ORD-04065</t>
  </si>
  <si>
    <t>ORD-00377</t>
  </si>
  <si>
    <t>ORD-04546</t>
  </si>
  <si>
    <t>ORD-04033</t>
  </si>
  <si>
    <t>ORD-03807</t>
  </si>
  <si>
    <t>ORD-04423</t>
  </si>
  <si>
    <t>ORD-02861</t>
  </si>
  <si>
    <t>ORD-00550</t>
  </si>
  <si>
    <t>ORD-00648</t>
  </si>
  <si>
    <t>ORD-04237</t>
  </si>
  <si>
    <t>ORD-04156</t>
  </si>
  <si>
    <t>ORD-04448</t>
  </si>
  <si>
    <t>ORD-02684</t>
  </si>
  <si>
    <t>ORD-04908</t>
  </si>
  <si>
    <t>ORD-01529</t>
  </si>
  <si>
    <t>ORD-00486</t>
  </si>
  <si>
    <t>ORD-02264</t>
  </si>
  <si>
    <t>ORD-04337</t>
  </si>
  <si>
    <t>ORD-04403</t>
  </si>
  <si>
    <t>ORD-04769</t>
  </si>
  <si>
    <t>ORD-00970</t>
  </si>
  <si>
    <t>ORD-01263</t>
  </si>
  <si>
    <t>ORD-01049</t>
  </si>
  <si>
    <t>ORD-01769</t>
  </si>
  <si>
    <t>ORD-01458</t>
  </si>
  <si>
    <t>Google Pay</t>
  </si>
  <si>
    <t>ORD-02757</t>
  </si>
  <si>
    <t>ORD-00905</t>
  </si>
  <si>
    <t>ORD-00208</t>
  </si>
  <si>
    <t>ORD-01754</t>
  </si>
  <si>
    <t>ORD-01064</t>
  </si>
  <si>
    <t>ORD-02021</t>
  </si>
  <si>
    <t>ORD-01547</t>
  </si>
  <si>
    <t>ORD-01201</t>
  </si>
  <si>
    <t>ORD-00871</t>
  </si>
  <si>
    <t>ORD-02127</t>
  </si>
  <si>
    <t>ORD-01307</t>
  </si>
  <si>
    <t>ORD-04476</t>
  </si>
  <si>
    <t>ORD-04652</t>
  </si>
  <si>
    <t>ORD-00419</t>
  </si>
  <si>
    <t>ORD-02582</t>
  </si>
  <si>
    <t>ORD-02583</t>
  </si>
  <si>
    <t>ORD-04548</t>
  </si>
  <si>
    <t>ORD-01778</t>
  </si>
  <si>
    <t>ORD-01495</t>
  </si>
  <si>
    <t>ORD-02333</t>
  </si>
  <si>
    <t>ORD-04629</t>
  </si>
  <si>
    <t>ORD-04218</t>
  </si>
  <si>
    <t>ORD-03716</t>
  </si>
  <si>
    <t>ORD-04886</t>
  </si>
  <si>
    <t>ORD-00228</t>
  </si>
  <si>
    <t>ORD-00738</t>
  </si>
  <si>
    <t>ORD-04636</t>
  </si>
  <si>
    <t>ORD-03653</t>
  </si>
  <si>
    <t>ORD-00095</t>
  </si>
  <si>
    <t>ORD-00866</t>
  </si>
  <si>
    <t>ORD-02406</t>
  </si>
  <si>
    <t>ORD-00538</t>
  </si>
  <si>
    <t>ORD-00311</t>
  </si>
  <si>
    <t>ORD-02589</t>
  </si>
  <si>
    <t>ORD-00393</t>
  </si>
  <si>
    <t>ORD-00681</t>
  </si>
  <si>
    <t>ORD-01824</t>
  </si>
  <si>
    <t>ORD-00883</t>
  </si>
  <si>
    <t>ORD-03870</t>
  </si>
  <si>
    <t>ORD-02095</t>
  </si>
  <si>
    <t>ORD-03141</t>
  </si>
  <si>
    <t>ORD-02850</t>
  </si>
  <si>
    <t>ORD-03828</t>
  </si>
  <si>
    <t>ORD-04394</t>
  </si>
  <si>
    <t>ORD-01878</t>
  </si>
  <si>
    <t>ORD-00026</t>
  </si>
  <si>
    <t>ORD-00474</t>
  </si>
  <si>
    <t>ORD-00104</t>
  </si>
  <si>
    <t>ORD-02194</t>
  </si>
  <si>
    <t>ORD-00604</t>
  </si>
  <si>
    <t>ORD-04639</t>
  </si>
  <si>
    <t>ORD-01859</t>
  </si>
  <si>
    <t>ORD-03650</t>
  </si>
  <si>
    <t>ORD-01355</t>
  </si>
  <si>
    <t>ORD-02657</t>
  </si>
  <si>
    <t>ORD-00806</t>
  </si>
  <si>
    <t>ORD-02496</t>
  </si>
  <si>
    <t>ORD-04673</t>
  </si>
  <si>
    <t>ORD-01024</t>
  </si>
  <si>
    <t>ORD-01744</t>
  </si>
  <si>
    <t>ORD-04785</t>
  </si>
  <si>
    <t>ORD-04861</t>
  </si>
  <si>
    <t>ORD-04671</t>
  </si>
  <si>
    <t>ORD-00134</t>
  </si>
  <si>
    <t>ORD-03050</t>
  </si>
  <si>
    <t>ORD-00500</t>
  </si>
  <si>
    <t>ORD-02398</t>
  </si>
  <si>
    <t>ORD-01856</t>
  </si>
  <si>
    <t>ORD-02753</t>
  </si>
  <si>
    <t>ORD-01255</t>
  </si>
  <si>
    <t>ORD-00661</t>
  </si>
  <si>
    <t>ORD-04358</t>
  </si>
  <si>
    <t>ORD-01823</t>
  </si>
  <si>
    <t>ORD-01498</t>
  </si>
  <si>
    <t>ORD-03844</t>
  </si>
  <si>
    <t>ORD-03750</t>
  </si>
  <si>
    <t>ORD-03178</t>
  </si>
  <si>
    <t>ORD-03493</t>
  </si>
  <si>
    <t>ORD-03456</t>
  </si>
  <si>
    <t>ORD-00560</t>
  </si>
  <si>
    <t>ORD-01391</t>
  </si>
  <si>
    <t>ORD-04613</t>
  </si>
  <si>
    <t>ORD-04465</t>
  </si>
  <si>
    <t>ORD-01060</t>
  </si>
  <si>
    <t>ORD-00435</t>
  </si>
  <si>
    <t>ORD-00709</t>
  </si>
  <si>
    <t>ORD-03622</t>
  </si>
  <si>
    <t>ORD-03474</t>
  </si>
  <si>
    <t>ORD-00366</t>
  </si>
  <si>
    <t>ORD-02566</t>
  </si>
  <si>
    <t>ORD-00235</t>
  </si>
  <si>
    <t>ORD-03964</t>
  </si>
  <si>
    <t>ORD-01804</t>
  </si>
  <si>
    <t>ORD-02699</t>
  </si>
  <si>
    <t>ORD-00309</t>
  </si>
  <si>
    <t>ORD-00675</t>
  </si>
  <si>
    <t>ORD-04123</t>
  </si>
  <si>
    <t>ORD-04426</t>
  </si>
  <si>
    <t>ORD-04364</t>
  </si>
  <si>
    <t>ORD-00017</t>
  </si>
  <si>
    <t>ORD-00413</t>
  </si>
  <si>
    <t>ORD-00548</t>
  </si>
  <si>
    <t>ORD-03628</t>
  </si>
  <si>
    <t>ORD-01092</t>
  </si>
  <si>
    <t>ORD-01425</t>
  </si>
  <si>
    <t>ORD-00045</t>
  </si>
  <si>
    <t>ORD-02548</t>
  </si>
  <si>
    <t>ORD-01563</t>
  </si>
  <si>
    <t>ORD-03333</t>
  </si>
  <si>
    <t>ORD-00286</t>
  </si>
  <si>
    <t>ORD-01270</t>
  </si>
  <si>
    <t>ORD-03951</t>
  </si>
  <si>
    <t>ORD-03369</t>
  </si>
  <si>
    <t>ORD-03385</t>
  </si>
  <si>
    <t>ORD-02193</t>
  </si>
  <si>
    <t>ORD-00206</t>
  </si>
  <si>
    <t>ORD-03424</t>
  </si>
  <si>
    <t>ORD-01134</t>
  </si>
  <si>
    <t>ORD-01215</t>
  </si>
  <si>
    <t>ORD-03020</t>
  </si>
  <si>
    <t>ORD-00679</t>
  </si>
  <si>
    <t>ORD-02275</t>
  </si>
  <si>
    <t>ORD-03766</t>
  </si>
  <si>
    <t>ORD-00150</t>
  </si>
  <si>
    <t>ORD-04944</t>
  </si>
  <si>
    <t>ORD-00101</t>
  </si>
  <si>
    <t>ORD-04983</t>
  </si>
  <si>
    <t>ORD-04599</t>
  </si>
  <si>
    <t>ORD-00431</t>
  </si>
  <si>
    <t>ORD-04455</t>
  </si>
  <si>
    <t>ORD-00824</t>
  </si>
  <si>
    <t>ORD-02470</t>
  </si>
  <si>
    <t>ORD-00039</t>
  </si>
  <si>
    <t>ORD-03264</t>
  </si>
  <si>
    <t>ORD-02093</t>
  </si>
  <si>
    <t>ORD-02906</t>
  </si>
  <si>
    <t>ORD-01758</t>
  </si>
  <si>
    <t>ORD-01486</t>
  </si>
  <si>
    <t>ORD-02439</t>
  </si>
  <si>
    <t>ORD-04079</t>
  </si>
  <si>
    <t>ORD-00376</t>
  </si>
  <si>
    <t>ORD-03495</t>
  </si>
  <si>
    <t>ORD-02147</t>
  </si>
  <si>
    <t>ORD-03621</t>
  </si>
  <si>
    <t>ORD-02022</t>
  </si>
  <si>
    <t>ORD-04829</t>
  </si>
  <si>
    <t>ORD-03566</t>
  </si>
  <si>
    <t>ORD-01663</t>
  </si>
  <si>
    <t>ORD-02554</t>
  </si>
  <si>
    <t>ORD-01014</t>
  </si>
  <si>
    <t>ORD-04422</t>
  </si>
  <si>
    <t>ORD-01352</t>
  </si>
  <si>
    <t>ORD-04224</t>
  </si>
  <si>
    <t>ORD-00896</t>
  </si>
  <si>
    <t>ORD-02968</t>
  </si>
  <si>
    <t>ORD-02943</t>
  </si>
  <si>
    <t>ORD-03919</t>
  </si>
  <si>
    <t>ORD-00645</t>
  </si>
  <si>
    <t>ORD-04484</t>
  </si>
  <si>
    <t>ORD-03252</t>
  </si>
  <si>
    <t>ORD-00335</t>
  </si>
  <si>
    <t>ORD-03061</t>
  </si>
  <si>
    <t>ORD-04041</t>
  </si>
  <si>
    <t>ORD-01740</t>
  </si>
  <si>
    <t>ORD-02580</t>
  </si>
  <si>
    <t>ORD-01746</t>
  </si>
  <si>
    <t>ORD-01956</t>
  </si>
  <si>
    <t>ORD-02812</t>
  </si>
  <si>
    <t>ORD-04398</t>
  </si>
  <si>
    <t>ORD-00798</t>
  </si>
  <si>
    <t>ORD-04136</t>
  </si>
  <si>
    <t>ORD-04537</t>
  </si>
  <si>
    <t>ORD-03824</t>
  </si>
  <si>
    <t>ORD-03707</t>
  </si>
  <si>
    <t>ORD-01799</t>
  </si>
  <si>
    <t>ORD-02564</t>
  </si>
  <si>
    <t>ORD-04373</t>
  </si>
  <si>
    <t>ORD-03938</t>
  </si>
  <si>
    <t>ORD-04117</t>
  </si>
  <si>
    <t>ORD-02201</t>
  </si>
  <si>
    <t>ORD-04155</t>
  </si>
  <si>
    <t>ORD-01991</t>
  </si>
  <si>
    <t>ORD-04211</t>
  </si>
  <si>
    <t>ORD-01394</t>
  </si>
  <si>
    <t>ORD-02595</t>
  </si>
  <si>
    <t>ORD-03321</t>
  </si>
  <si>
    <t>ORD-03274</t>
  </si>
  <si>
    <t>ORD-01105</t>
  </si>
  <si>
    <t>ORD-01987</t>
  </si>
  <si>
    <t>ORD-00162</t>
  </si>
  <si>
    <t>ORD-03248</t>
  </si>
  <si>
    <t>ORD-04501</t>
  </si>
  <si>
    <t>ORD-00103</t>
  </si>
  <si>
    <t>ORD-02928</t>
  </si>
  <si>
    <t>ORD-00415</t>
  </si>
  <si>
    <t>ORD-04339</t>
  </si>
  <si>
    <t>ORD-00084</t>
  </si>
  <si>
    <t>ORD-04493</t>
  </si>
  <si>
    <t>ORD-03660</t>
  </si>
  <si>
    <t>ORD-01575</t>
  </si>
  <si>
    <t>ORD-04753</t>
  </si>
  <si>
    <t>ORD-02175</t>
  </si>
  <si>
    <t>ORD-00909</t>
  </si>
  <si>
    <t>ORD-00058</t>
  </si>
  <si>
    <t>ORD-04323</t>
  </si>
  <si>
    <t>ORD-02248</t>
  </si>
  <si>
    <t>ORD-03072</t>
  </si>
  <si>
    <t>ORD-01728</t>
  </si>
  <si>
    <t>ORD-02639</t>
  </si>
  <si>
    <t>ORD-04664</t>
  </si>
  <si>
    <t>ORD-01074</t>
  </si>
  <si>
    <t>ORD-02294</t>
  </si>
  <si>
    <t>ORD-01125</t>
  </si>
  <si>
    <t>ORD-00281</t>
  </si>
  <si>
    <t>ORD-02375</t>
  </si>
  <si>
    <t>ORD-02960</t>
  </si>
  <si>
    <t>ORD-03567</t>
  </si>
  <si>
    <t>ORD-01035</t>
  </si>
  <si>
    <t>ORD-04167</t>
  </si>
  <si>
    <t>ORD-02766</t>
  </si>
  <si>
    <t>ORD-03459</t>
  </si>
  <si>
    <t>ORD-00961</t>
  </si>
  <si>
    <t>ORD-02655</t>
  </si>
  <si>
    <t>ORD-04351</t>
  </si>
  <si>
    <t>ORD-03614</t>
  </si>
  <si>
    <t>ORD-04024</t>
  </si>
  <si>
    <t>ORD-00362</t>
  </si>
  <si>
    <t>ORD-00822</t>
  </si>
  <si>
    <t>ORD-02620</t>
  </si>
  <si>
    <t>ORD-02130</t>
  </si>
  <si>
    <t>ORD-02870</t>
  </si>
  <si>
    <t>ORD-02940</t>
  </si>
  <si>
    <t>ORD-04462</t>
  </si>
  <si>
    <t>ORD-03389</t>
  </si>
  <si>
    <t>ORD-02464</t>
  </si>
  <si>
    <t>ORD-04452</t>
  </si>
  <si>
    <t>ORD-01404</t>
  </si>
  <si>
    <t>ORD-04500</t>
  </si>
  <si>
    <t>ORD-00241</t>
  </si>
  <si>
    <t>ORD-00756</t>
  </si>
  <si>
    <t>ORD-03263</t>
  </si>
  <si>
    <t>ORD-03433</t>
  </si>
  <si>
    <t>ORD-01020</t>
  </si>
  <si>
    <t>ORD-01431</t>
  </si>
  <si>
    <t>ORD-04687</t>
  </si>
  <si>
    <t>ORD-03480</t>
  </si>
  <si>
    <t>ORD-00478</t>
  </si>
  <si>
    <t>ORD-00699</t>
  </si>
  <si>
    <t>ORD-01203</t>
  </si>
  <si>
    <t>ORD-01316</t>
  </si>
  <si>
    <t>ORD-01240</t>
  </si>
  <si>
    <t>ORD-04517</t>
  </si>
  <si>
    <t>ORD-01478</t>
  </si>
  <si>
    <t>ORD-02056</t>
  </si>
  <si>
    <t>ORD-04918</t>
  </si>
  <si>
    <t>ORD-04922</t>
  </si>
  <si>
    <t>ORD-02697</t>
  </si>
  <si>
    <t>ORD-00821</t>
  </si>
  <si>
    <t>ORD-00772</t>
  </si>
  <si>
    <t>ORD-03644</t>
  </si>
  <si>
    <t>ORD-04764</t>
  </si>
  <si>
    <t>ORD-03748</t>
  </si>
  <si>
    <t>ORD-04551</t>
  </si>
  <si>
    <t>ORD-01812</t>
  </si>
  <si>
    <t>ORD-03557</t>
  </si>
  <si>
    <t>ORD-04577</t>
  </si>
  <si>
    <t>ORD-02208</t>
  </si>
  <si>
    <t>ORD-01828</t>
  </si>
  <si>
    <t>ORD-01800</t>
  </si>
  <si>
    <t>ORD-04216</t>
  </si>
  <si>
    <t>ORD-02863</t>
  </si>
  <si>
    <t>ORD-03637</t>
  </si>
  <si>
    <t>ORD-04839</t>
  </si>
  <si>
    <t>ORD-03968</t>
  </si>
  <si>
    <t>ORD-02808</t>
  </si>
  <si>
    <t>ORD-00839</t>
  </si>
  <si>
    <t>ORD-03068</t>
  </si>
  <si>
    <t>ORD-01219</t>
  </si>
  <si>
    <t>ORD-02042</t>
  </si>
  <si>
    <t>ORD-02089</t>
  </si>
  <si>
    <t>ORD-01702</t>
  </si>
  <si>
    <t>ORD-03727</t>
  </si>
  <si>
    <t>ORD-01615</t>
  </si>
  <si>
    <t>ORD-01803</t>
  </si>
  <si>
    <t>ORD-04738</t>
  </si>
  <si>
    <t>ORD-04735</t>
  </si>
  <si>
    <t>ORD-01472</t>
  </si>
  <si>
    <t>ORD-03340</t>
  </si>
  <si>
    <t>ORD-02270</t>
  </si>
  <si>
    <t>ORD-01468</t>
  </si>
  <si>
    <t>ORD-01053</t>
  </si>
  <si>
    <t>ORD-02261</t>
  </si>
  <si>
    <t>ORD-04734</t>
  </si>
  <si>
    <t>ORD-02329</t>
  </si>
  <si>
    <t>ORD-00628</t>
  </si>
  <si>
    <t>ORD-00556</t>
  </si>
  <si>
    <t>ORD-03234</t>
  </si>
  <si>
    <t>ORD-01403</t>
  </si>
  <si>
    <t>ORD-04090</t>
  </si>
  <si>
    <t>ORD-00444</t>
  </si>
  <si>
    <t>ORD-03519</t>
  </si>
  <si>
    <t>ORD-01881</t>
  </si>
  <si>
    <t>ORD-03767</t>
  </si>
  <si>
    <t>ORD-02016</t>
  </si>
  <si>
    <t>ORD-02001</t>
  </si>
  <si>
    <t>ORD-03646</t>
  </si>
  <si>
    <t>ORD-02939</t>
  </si>
  <si>
    <t>ORD-03133</t>
  </si>
  <si>
    <t>ORD-00849</t>
  </si>
  <si>
    <t>ORD-00293</t>
  </si>
  <si>
    <t>ORD-00785</t>
  </si>
  <si>
    <t>ORD-01426</t>
  </si>
  <si>
    <t>ORD-02979</t>
  </si>
  <si>
    <t>ORD-02689</t>
  </si>
  <si>
    <t>ORD-04618</t>
  </si>
  <si>
    <t>ORD-04057</t>
  </si>
  <si>
    <t>ORD-04801</t>
  </si>
  <si>
    <t>ORD-00567</t>
  </si>
  <si>
    <t>ORD-01867</t>
  </si>
  <si>
    <t>ORD-00492</t>
  </si>
  <si>
    <t>ORD-02785</t>
  </si>
  <si>
    <t>ORD-00072</t>
  </si>
  <si>
    <t>ORD-00877</t>
  </si>
  <si>
    <t>ORD-03430</t>
  </si>
  <si>
    <t>ORD-03364</t>
  </si>
  <si>
    <t>ORD-00237</t>
  </si>
  <si>
    <t>ORD-03462</t>
  </si>
  <si>
    <t>ORD-03894</t>
  </si>
  <si>
    <t>ORD-02340</t>
  </si>
  <si>
    <t>ORD-02980</t>
  </si>
  <si>
    <t>ORD-04644</t>
  </si>
  <si>
    <t>ORD-01899</t>
  </si>
  <si>
    <t>ORD-03287</t>
  </si>
  <si>
    <t>ORD-04852</t>
  </si>
  <si>
    <t>ORD-04397</t>
  </si>
  <si>
    <t>ORD-02846</t>
  </si>
  <si>
    <t>ORD-00491</t>
  </si>
  <si>
    <t>ORD-02857</t>
  </si>
  <si>
    <t>ORD-01461</t>
  </si>
  <si>
    <t>ORD-02468</t>
  </si>
  <si>
    <t>ORD-00684</t>
  </si>
  <si>
    <t>ORD-02334</t>
  </si>
  <si>
    <t>ORD-00047</t>
  </si>
  <si>
    <t>ORD-02886</t>
  </si>
  <si>
    <t>ORD-04205</t>
  </si>
  <si>
    <t>ORD-02217</t>
  </si>
  <si>
    <t>ORD-01516</t>
  </si>
  <si>
    <t>ORD-03301</t>
  </si>
  <si>
    <t>ORD-04635</t>
  </si>
  <si>
    <t>ORD-04732</t>
  </si>
  <si>
    <t>ORD-01689</t>
  </si>
  <si>
    <t>ORD-04348</t>
  </si>
  <si>
    <t>ORD-02007</t>
  </si>
  <si>
    <t>ORD-03552</t>
  </si>
  <si>
    <t>ORD-04812</t>
  </si>
  <si>
    <t>ORD-04086</t>
  </si>
  <si>
    <t>ORD-03974</t>
  </si>
  <si>
    <t>ORD-02266</t>
  </si>
  <si>
    <t>ORD-02659</t>
  </si>
  <si>
    <t>ORD-02032</t>
  </si>
  <si>
    <t>ORD-00440</t>
  </si>
  <si>
    <t>ORD-03082</t>
  </si>
  <si>
    <t>ORD-03561</t>
  </si>
  <si>
    <t>ORD-02926</t>
  </si>
  <si>
    <t>ORD-00081</t>
  </si>
  <si>
    <t>ORD-02889</t>
  </si>
  <si>
    <t>ORD-04289</t>
  </si>
  <si>
    <t>ORD-04677</t>
  </si>
  <si>
    <t>ORD-00575</t>
  </si>
  <si>
    <t>ORD-04872</t>
  </si>
  <si>
    <t>ORD-02382</t>
  </si>
  <si>
    <t>ORD-00057</t>
  </si>
  <si>
    <t>ORD-04019</t>
  </si>
  <si>
    <t>ORD-01396</t>
  </si>
  <si>
    <t>ORD-02783</t>
  </si>
  <si>
    <t>ORD-04959</t>
  </si>
  <si>
    <t>ORD-01197</t>
  </si>
  <si>
    <t>ORD-04144</t>
  </si>
  <si>
    <t>ORD-03412</t>
  </si>
  <si>
    <t>ORD-02070</t>
  </si>
  <si>
    <t>ORD-03034</t>
  </si>
  <si>
    <t>ORD-02528</t>
  </si>
  <si>
    <t>ORD-00451</t>
  </si>
  <si>
    <t>ORD-03386</t>
  </si>
  <si>
    <t>ORD-04602</t>
  </si>
  <si>
    <t>ORD-03374</t>
  </si>
  <si>
    <t>ORD-02241</t>
  </si>
  <si>
    <t>ORD-02440</t>
  </si>
  <si>
    <t>ORD-00068</t>
  </si>
  <si>
    <t>ORD-03329</t>
  </si>
  <si>
    <t>ORD-02894</t>
  </si>
  <si>
    <t>ORD-02683</t>
  </si>
  <si>
    <t>ORD-03649</t>
  </si>
  <si>
    <t>ORD-04750</t>
  </si>
  <si>
    <t>ORD-01685</t>
  </si>
  <si>
    <t>ORD-02221</t>
  </si>
  <si>
    <t>ORD-04240</t>
  </si>
  <si>
    <t>ORD-00851</t>
  </si>
  <si>
    <t>ORD-04068</t>
  </si>
  <si>
    <t>ORD-00805</t>
  </si>
  <si>
    <t>ORD-03258</t>
  </si>
  <si>
    <t>ORD-04547</t>
  </si>
  <si>
    <t>ORD-04948</t>
  </si>
  <si>
    <t>ORD-03739</t>
  </si>
  <si>
    <t>ORD-03047</t>
  </si>
  <si>
    <t>ORD-01026</t>
  </si>
  <si>
    <t>ORD-02385</t>
  </si>
  <si>
    <t>ORD-02792</t>
  </si>
  <si>
    <t>ORD-00275</t>
  </si>
  <si>
    <t>ORD-00055</t>
  </si>
  <si>
    <t>ORD-00810</t>
  </si>
  <si>
    <t>ORD-02724</t>
  </si>
  <si>
    <t>ORD-00488</t>
  </si>
  <si>
    <t>ORD-00534</t>
  </si>
  <si>
    <t>ORD-03277</t>
  </si>
  <si>
    <t>ORD-04313</t>
  </si>
  <si>
    <t>ORD-02092</t>
  </si>
  <si>
    <t>ORD-04020</t>
  </si>
  <si>
    <t>ORD-02185</t>
  </si>
  <si>
    <t>ORD-02282</t>
  </si>
  <si>
    <t>ORD-00511</t>
  </si>
  <si>
    <t>ORD-01187</t>
  </si>
  <si>
    <t>ORD-02052</t>
  </si>
  <si>
    <t>ORD-01225</t>
  </si>
  <si>
    <t>ORD-00929</t>
  </si>
  <si>
    <t>ORD-03634</t>
  </si>
  <si>
    <t>ORD-01343</t>
  </si>
  <si>
    <t>ORD-03489</t>
  </si>
  <si>
    <t>ORD-00455</t>
  </si>
  <si>
    <t>ORD-03648</t>
  </si>
  <si>
    <t>ORD-02202</t>
  </si>
  <si>
    <t>ORD-02448</t>
  </si>
  <si>
    <t>ORD-02612</t>
  </si>
  <si>
    <t>ORD-01112</t>
  </si>
  <si>
    <t>ORD-03477</t>
  </si>
  <si>
    <t>ORD-04037</t>
  </si>
  <si>
    <t>ORD-01731</t>
  </si>
  <si>
    <t>ORD-02555</t>
  </si>
  <si>
    <t>ORD-00802</t>
  </si>
  <si>
    <t>ORD-01568</t>
  </si>
  <si>
    <t>ORD-01697</t>
  </si>
  <si>
    <t>ORD-00568</t>
  </si>
  <si>
    <t>ORD-03077</t>
  </si>
  <si>
    <t>ORD-04799</t>
  </si>
  <si>
    <t>ORD-04114</t>
  </si>
  <si>
    <t>ORD-00123</t>
  </si>
  <si>
    <t>ORD-02421</t>
  </si>
  <si>
    <t>ORD-04505</t>
  </si>
  <si>
    <t>ORD-01115</t>
  </si>
  <si>
    <t>ORD-03581</t>
  </si>
  <si>
    <t>ORD-00817</t>
  </si>
  <si>
    <t>ORD-01700</t>
  </si>
  <si>
    <t>ORD-01230</t>
  </si>
  <si>
    <t>ORD-04062</t>
  </si>
  <si>
    <t>ORD-00569</t>
  </si>
  <si>
    <t>ORD-03075</t>
  </si>
  <si>
    <t>ORD-02991</t>
  </si>
  <si>
    <t>ORD-00304</t>
  </si>
  <si>
    <t>ORD-02608</t>
  </si>
  <si>
    <t>ORD-04600</t>
  </si>
  <si>
    <t>ORD-03086</t>
  </si>
  <si>
    <t>ORD-02408</t>
  </si>
  <si>
    <t>ORD-01063</t>
  </si>
  <si>
    <t>ORD-04821</t>
  </si>
  <si>
    <t>ORD-04716</t>
  </si>
  <si>
    <t>ORD-02961</t>
  </si>
  <si>
    <t>ORD-00759</t>
  </si>
  <si>
    <t>ORD-03320</t>
  </si>
  <si>
    <t>ORD-00658</t>
  </si>
  <si>
    <t>ORD-01522</t>
  </si>
  <si>
    <t>ORD-01619</t>
  </si>
  <si>
    <t>ORD-02703</t>
  </si>
  <si>
    <t>ORD-01288</t>
  </si>
  <si>
    <t>ORD-03976</t>
  </si>
  <si>
    <t>ORD-04317</t>
  </si>
  <si>
    <t>ORD-00829</t>
  </si>
  <si>
    <t>ORD-00132</t>
  </si>
  <si>
    <t>ORD-01710</t>
  </si>
  <si>
    <t>ORD-01665</t>
  </si>
  <si>
    <t>ORD-04350</t>
  </si>
  <si>
    <t>ORD-00345</t>
  </si>
  <si>
    <t>ORD-04745</t>
  </si>
  <si>
    <t>ORD-04449</t>
  </si>
  <si>
    <t>ORD-03091</t>
  </si>
  <si>
    <t>ORD-03045</t>
  </si>
  <si>
    <t>ORD-01293</t>
  </si>
  <si>
    <t>ORD-03617</t>
  </si>
  <si>
    <t>ORD-04133</t>
  </si>
  <si>
    <t>ORD-01395</t>
  </si>
  <si>
    <t>ORD-04858</t>
  </si>
  <si>
    <t>ORD-02978</t>
  </si>
  <si>
    <t>ORD-02916</t>
  </si>
  <si>
    <t>ORD-01068</t>
  </si>
  <si>
    <t>ORD-04797</t>
  </si>
  <si>
    <t>ORD-00147</t>
  </si>
  <si>
    <t>ORD-00689</t>
  </si>
  <si>
    <t>ORD-01844</t>
  </si>
  <si>
    <t>ORD-00955</t>
  </si>
  <si>
    <t>ORD-03923</t>
  </si>
  <si>
    <t>ORD-00337</t>
  </si>
  <si>
    <t>ORD-04473</t>
  </si>
  <si>
    <t>ORD-00317</t>
  </si>
  <si>
    <t>ORD-02517</t>
  </si>
  <si>
    <t>ORD-04733</t>
  </si>
  <si>
    <t>ORD-04272</t>
  </si>
  <si>
    <t>ORD-01208</t>
  </si>
  <si>
    <t>ORD-01332</t>
  </si>
  <si>
    <t>ORD-01935</t>
  </si>
  <si>
    <t>ORD-03438</t>
  </si>
  <si>
    <t>ORD-02136</t>
  </si>
  <si>
    <t>ORD-04737</t>
  </si>
  <si>
    <t>ORD-04859</t>
  </si>
  <si>
    <t>ORD-04228</t>
  </si>
  <si>
    <t>ORD-01795</t>
  </si>
  <si>
    <t>ORD-02618</t>
  </si>
  <si>
    <t>ORD-00935</t>
  </si>
  <si>
    <t>ORD-02407</t>
  </si>
  <si>
    <t>ORD-04278</t>
  </si>
  <si>
    <t>ORD-01537</t>
  </si>
  <si>
    <t>ORD-02507</t>
  </si>
  <si>
    <t>ORD-01415</t>
  </si>
  <si>
    <t>ORD-02606</t>
  </si>
  <si>
    <t>ORD-02211</t>
  </si>
  <si>
    <t>ORD-03534</t>
  </si>
  <si>
    <t>ORD-00133</t>
  </si>
  <si>
    <t>ORD-00077</t>
  </si>
  <si>
    <t>ORD-03698</t>
  </si>
  <si>
    <t>ORD-02476</t>
  </si>
  <si>
    <t>ORD-01864</t>
  </si>
  <si>
    <t>ORD-04499</t>
  </si>
  <si>
    <t>ORD-03444</t>
  </si>
  <si>
    <t>ORD-01262</t>
  </si>
  <si>
    <t>ORD-04895</t>
  </si>
  <si>
    <t>ORD-01213</t>
  </si>
  <si>
    <t>ORD-04751</t>
  </si>
  <si>
    <t>ORD-00607</t>
  </si>
  <si>
    <t>ORD-02315</t>
  </si>
  <si>
    <t>ORD-02614</t>
  </si>
  <si>
    <t>ORD-04101</t>
  </si>
  <si>
    <t>ORD-03106</t>
  </si>
  <si>
    <t>ORD-00641</t>
  </si>
  <si>
    <t>ORD-01470</t>
  </si>
  <si>
    <t>ORD-03312</t>
  </si>
  <si>
    <t>ORD-00788</t>
  </si>
  <si>
    <t>ORD-02567</t>
  </si>
  <si>
    <t>ORD-01189</t>
  </si>
  <si>
    <t>ORD-04868</t>
  </si>
  <si>
    <t>ORD-03551</t>
  </si>
  <si>
    <t>ORD-04514</t>
  </si>
  <si>
    <t>ORD-00910</t>
  </si>
  <si>
    <t>ORD-00088</t>
  </si>
  <si>
    <t>ORD-00449</t>
  </si>
  <si>
    <t>ORD-04058</t>
  </si>
  <si>
    <t>ORD-03006</t>
  </si>
  <si>
    <t>ORD-01920</t>
  </si>
  <si>
    <t>ORD-02045</t>
  </si>
  <si>
    <t>ORD-01337</t>
  </si>
  <si>
    <t>ORD-00605</t>
  </si>
  <si>
    <t>ORD-01914</t>
  </si>
  <si>
    <t>ORD-03761</t>
  </si>
  <si>
    <t>ORD-04434</t>
  </si>
  <si>
    <t>ORD-00757</t>
  </si>
  <si>
    <t>ORD-00282</t>
  </si>
  <si>
    <t>ORD-01152</t>
  </si>
  <si>
    <t>ORD-03843</t>
  </si>
  <si>
    <t>ORD-04261</t>
  </si>
  <si>
    <t>ORD-01397</t>
  </si>
  <si>
    <t>ORD-04855</t>
  </si>
  <si>
    <t>ORD-04754</t>
  </si>
  <si>
    <t>ORD-03158</t>
  </si>
  <si>
    <t>ORD-02985</t>
  </si>
  <si>
    <t>ORD-00148</t>
  </si>
  <si>
    <t>ORD-03977</t>
  </si>
  <si>
    <t>ORD-00712</t>
  </si>
  <si>
    <t>ORD-01932</t>
  </si>
  <si>
    <t>ORD-00018</t>
  </si>
  <si>
    <t>ORD-03721</t>
  </si>
  <si>
    <t>ORD-04720</t>
  </si>
  <si>
    <t>ORD-04869</t>
  </si>
  <si>
    <t>ORD-00630</t>
  </si>
  <si>
    <t>ORD-03142</t>
  </si>
  <si>
    <t>ORD-04766</t>
  </si>
  <si>
    <t>ORD-00238</t>
  </si>
  <si>
    <t>ORD-01212</t>
  </si>
  <si>
    <t>ORD-03796</t>
  </si>
  <si>
    <t>ORD-02656</t>
  </si>
  <si>
    <t>ORD-00525</t>
  </si>
  <si>
    <t>ORD-02124</t>
  </si>
  <si>
    <t>ORD-02274</t>
  </si>
  <si>
    <t>ORD-00385</t>
  </si>
  <si>
    <t>ORD-00781</t>
  </si>
  <si>
    <t>ORD-03113</t>
  </si>
  <si>
    <t>ORD-03359</t>
  </si>
  <si>
    <t>ORD-03960</t>
  </si>
  <si>
    <t>ORD-01444</t>
  </si>
  <si>
    <t>ORD-04871</t>
  </si>
  <si>
    <t>ORD-04765</t>
  </si>
  <si>
    <t>ORD-04185</t>
  </si>
  <si>
    <t>ORD-04626</t>
  </si>
  <si>
    <t>ORD-04254</t>
  </si>
  <si>
    <t>ORD-02024</t>
  </si>
  <si>
    <t>ORD-02839</t>
  </si>
  <si>
    <t>ORD-01322</t>
  </si>
  <si>
    <t>ORD-00225</t>
  </si>
  <si>
    <t>ORD-03553</t>
  </si>
  <si>
    <t>ORD-04000</t>
  </si>
  <si>
    <t>ORD-03036</t>
  </si>
  <si>
    <t>ORD-03452</t>
  </si>
  <si>
    <t>ORD-03016</t>
  </si>
  <si>
    <t>ORD-02119</t>
  </si>
  <si>
    <t>ORD-01677</t>
  </si>
  <si>
    <t>ORD-03592</t>
  </si>
  <si>
    <t>ORD-03414</t>
  </si>
  <si>
    <t>ORD-01252</t>
  </si>
  <si>
    <t>ORD-02358</t>
  </si>
  <si>
    <t>ORD-04179</t>
  </si>
  <si>
    <t>ORD-01275</t>
  </si>
  <si>
    <t>ORD-04273</t>
  </si>
  <si>
    <t>ORD-01200</t>
  </si>
  <si>
    <t>ORD-03318</t>
  </si>
  <si>
    <t>ORD-03533</t>
  </si>
  <si>
    <t>ORD-02915</t>
  </si>
  <si>
    <t>ORD-04311</t>
  </si>
  <si>
    <t>ORD-01311</t>
  </si>
  <si>
    <t>ORD-03074</t>
  </si>
  <si>
    <t>ORD-01286</t>
  </si>
  <si>
    <t>ORD-03579</t>
  </si>
  <si>
    <t>ORD-02552</t>
  </si>
  <si>
    <t>ORD-00160</t>
  </si>
  <si>
    <t>ORD-04366</t>
  </si>
  <si>
    <t>ORD-02726</t>
  </si>
  <si>
    <t>ORD-03423</t>
  </si>
  <si>
    <t>ORD-03181</t>
  </si>
  <si>
    <t>ORD-02094</t>
  </si>
  <si>
    <t>ORD-02301</t>
  </si>
  <si>
    <t>ORD-01198</t>
  </si>
  <si>
    <t>ORD-03222</t>
  </si>
  <si>
    <t>ORD-04064</t>
  </si>
  <si>
    <t>ORD-02384</t>
  </si>
  <si>
    <t>ORD-02338</t>
  </si>
  <si>
    <t>ORD-03676</t>
  </si>
  <si>
    <t>ORD-03840</t>
  </si>
  <si>
    <t>ORD-02137</t>
  </si>
  <si>
    <t>ORD-04958</t>
  </si>
  <si>
    <t>ORD-03466</t>
  </si>
  <si>
    <t>ORD-00855</t>
  </si>
  <si>
    <t>ORD-00473</t>
  </si>
  <si>
    <t>ORD-04897</t>
  </si>
  <si>
    <t>ORD-04470</t>
  </si>
  <si>
    <t>ORD-03959</t>
  </si>
  <si>
    <t>ORD-01432</t>
  </si>
  <si>
    <t>ORD-04466</t>
  </si>
  <si>
    <t>ORD-01862</t>
  </si>
  <si>
    <t>ORD-04672</t>
  </si>
  <si>
    <t>ORD-02533</t>
  </si>
  <si>
    <t>ORD-04833</t>
  </si>
  <si>
    <t>ORD-03070</t>
  </si>
  <si>
    <t>ORD-02815</t>
  </si>
  <si>
    <t>ORD-04880</t>
  </si>
  <si>
    <t>ORD-00214</t>
  </si>
  <si>
    <t>ORD-01791</t>
  </si>
  <si>
    <t>ORD-04549</t>
  </si>
  <si>
    <t>ORD-01933</t>
  </si>
  <si>
    <t>ORD-03668</t>
  </si>
  <si>
    <t>ORD-04504</t>
  </si>
  <si>
    <t>ORD-02508</t>
  </si>
  <si>
    <t>ORD-01268</t>
  </si>
  <si>
    <t>ORD-00971</t>
  </si>
  <si>
    <t>ORD-01871</t>
  </si>
  <si>
    <t>ORD-03249</t>
  </si>
  <si>
    <t>ORD-01082</t>
  </si>
  <si>
    <t>ORD-00669</t>
  </si>
  <si>
    <t>ORD-01389</t>
  </si>
  <si>
    <t>ORD-02165</t>
  </si>
  <si>
    <t>ORD-04838</t>
  </si>
  <si>
    <t>ORD-00253</t>
  </si>
  <si>
    <t>ORD-04560</t>
  </si>
  <si>
    <t>ORD-02461</t>
  </si>
  <si>
    <t>ORD-01291</t>
  </si>
  <si>
    <t>ORD-03305</t>
  </si>
  <si>
    <t>ORD-03904</t>
  </si>
  <si>
    <t>ORD-02321</t>
  </si>
  <si>
    <t>ORD-04342</t>
  </si>
  <si>
    <t>ORD-00667</t>
  </si>
  <si>
    <t>ORD-01234</t>
  </si>
  <si>
    <t>ORD-03401</t>
  </si>
  <si>
    <t>ORD-02818</t>
  </si>
  <si>
    <t>ORD-00111</t>
  </si>
  <si>
    <t>ORD-01362</t>
  </si>
  <si>
    <t>ORD-00921</t>
  </si>
  <si>
    <t>ORD-02149</t>
  </si>
  <si>
    <t>ORD-03092</t>
  </si>
  <si>
    <t>ORD-01448</t>
  </si>
  <si>
    <t>ORD-03798</t>
  </si>
  <si>
    <t>ORD-00572</t>
  </si>
  <si>
    <t>ORD-04906</t>
  </si>
  <si>
    <t>ORD-03640</t>
  </si>
  <si>
    <t>ORD-02729</t>
  </si>
  <si>
    <t>ORD-02534</t>
  </si>
  <si>
    <t>ORD-01925</t>
  </si>
  <si>
    <t>ORD-04147</t>
  </si>
  <si>
    <t>ORD-04173</t>
  </si>
  <si>
    <t>ORD-00540</t>
  </si>
  <si>
    <t>ORD-01642</t>
  </si>
  <si>
    <t>ORD-04893</t>
  </si>
  <si>
    <t>ORD-02624</t>
  </si>
  <si>
    <t>ORD-00783</t>
  </si>
  <si>
    <t>ORD-04298</t>
  </si>
  <si>
    <t>ORD-03825</t>
  </si>
  <si>
    <t>ORD-04066</t>
  </si>
  <si>
    <t>ORD-02080</t>
  </si>
  <si>
    <t>ORD-03684</t>
  </si>
  <si>
    <t>ORD-02189</t>
  </si>
  <si>
    <t>ORD-02310</t>
  </si>
  <si>
    <t>ORD-02297</t>
  </si>
  <si>
    <t>ORD-03350</t>
  </si>
  <si>
    <t>ORD-02617</t>
  </si>
  <si>
    <t>ORD-02616</t>
  </si>
  <si>
    <t>ORD-03081</t>
  </si>
  <si>
    <t>ORD-04654</t>
  </si>
  <si>
    <t>ORD-01628</t>
  </si>
  <si>
    <t>ORD-02328</t>
  </si>
  <si>
    <t>ORD-00879</t>
  </si>
  <si>
    <t>ORD-03997</t>
  </si>
  <si>
    <t>ORD-01813</t>
  </si>
  <si>
    <t>ORD-03115</t>
  </si>
  <si>
    <t>ORD-04521</t>
  </si>
  <si>
    <t>ORD-02355</t>
  </si>
  <si>
    <t>ORD-00236</t>
  </si>
  <si>
    <t>ORD-01947</t>
  </si>
  <si>
    <t>ORD-00457</t>
  </si>
  <si>
    <t>ORD-02426</t>
  </si>
  <si>
    <t>ORD-04223</t>
  </si>
  <si>
    <t>ORD-02195</t>
  </si>
  <si>
    <t>ORD-04384</t>
  </si>
  <si>
    <t>ORD-03194</t>
  </si>
  <si>
    <t>ORD-00687</t>
  </si>
  <si>
    <t>ORD-04268</t>
  </si>
  <si>
    <t>ORD-03681</t>
  </si>
  <si>
    <t>ORD-00201</t>
  </si>
  <si>
    <t>ORD-03265</t>
  </si>
  <si>
    <t>ORD-00139</t>
  </si>
  <si>
    <t>ORD-02750</t>
  </si>
  <si>
    <t>ORD-02350</t>
  </si>
  <si>
    <t>ORD-04193</t>
  </si>
  <si>
    <t>ORD-03830</t>
  </si>
  <si>
    <t>ORD-02417</t>
  </si>
  <si>
    <t>ORD-02973</t>
  </si>
  <si>
    <t>ORD-04896</t>
  </si>
  <si>
    <t>ORD-03980</t>
  </si>
  <si>
    <t>ORD-02349</t>
  </si>
  <si>
    <t>ORD-01295</t>
  </si>
  <si>
    <t>ORD-00168</t>
  </si>
  <si>
    <t>ORD-04984</t>
  </si>
  <si>
    <t>ORD-00876</t>
  </si>
  <si>
    <t>ORD-02034</t>
  </si>
  <si>
    <t>ORD-03633</t>
  </si>
  <si>
    <t>ORD-01398</t>
  </si>
  <si>
    <t>ORD-03094</t>
  </si>
  <si>
    <t>ORD-04562</t>
  </si>
  <si>
    <t>ORD-01143</t>
  </si>
  <si>
    <t>ORD-01649</t>
  </si>
  <si>
    <t>ORD-01940</t>
  </si>
  <si>
    <t>ORD-02004</t>
  </si>
  <si>
    <t>ORD-02739</t>
  </si>
  <si>
    <t>ORD-04943</t>
  </si>
  <si>
    <t>ORD-01569</t>
  </si>
  <si>
    <t>ORD-03611</t>
  </si>
  <si>
    <t>ORD-03897</t>
  </si>
  <si>
    <t>ORD-02914</t>
  </si>
  <si>
    <t>ORD-00900</t>
  </si>
  <si>
    <t>ORD-03306</t>
  </si>
  <si>
    <t>ORD-02041</t>
  </si>
  <si>
    <t>ORD-00076</t>
  </si>
  <si>
    <t>ORD-04722</t>
  </si>
  <si>
    <t>ORD-02353</t>
  </si>
  <si>
    <t>ORD-03576</t>
  </si>
  <si>
    <t>ORD-02006</t>
  </si>
  <si>
    <t>ORD-04256</t>
  </si>
  <si>
    <t>ORD-01194</t>
  </si>
  <si>
    <t>ORD-01434</t>
  </si>
  <si>
    <t>ORD-01792</t>
  </si>
  <si>
    <t>ORD-03010</t>
  </si>
  <si>
    <t>ORD-02630</t>
  </si>
  <si>
    <t>ORD-02057</t>
  </si>
  <si>
    <t>ORD-02885</t>
  </si>
  <si>
    <t>ORD-02842</t>
  </si>
  <si>
    <t>ORD-03722</t>
  </si>
  <si>
    <t>ORD-00010</t>
  </si>
  <si>
    <t>ORD-00741</t>
  </si>
  <si>
    <t>ORD-02599</t>
  </si>
  <si>
    <t>ORD-03187</t>
  </si>
  <si>
    <t>ORD-04632</t>
  </si>
  <si>
    <t>ORD-00529</t>
  </si>
  <si>
    <t>ORD-02380</t>
  </si>
  <si>
    <t>ORD-00736</t>
  </si>
  <si>
    <t>ORD-00157</t>
  </si>
  <si>
    <t>ORD-00313</t>
  </si>
  <si>
    <t>ORD-02788</t>
  </si>
  <si>
    <t>ORD-02497</t>
  </si>
  <si>
    <t>ORD-03992</t>
  </si>
  <si>
    <t>ORD-01589</t>
  </si>
  <si>
    <t>ORD-00549</t>
  </si>
  <si>
    <t>ORD-01079</t>
  </si>
  <si>
    <t>ORD-00583</t>
  </si>
  <si>
    <t>ORD-01051</t>
  </si>
  <si>
    <t>ORD-00745</t>
  </si>
  <si>
    <t>ORD-01146</t>
  </si>
  <si>
    <t>ORD-00547</t>
  </si>
  <si>
    <t>ORD-04506</t>
  </si>
  <si>
    <t>ORD-00042</t>
  </si>
  <si>
    <t>ORD-03271</t>
  </si>
  <si>
    <t>ORD-04225</t>
  </si>
  <si>
    <t>ORD-03014</t>
  </si>
  <si>
    <t>ORD-01041</t>
  </si>
  <si>
    <t>ORD-00893</t>
  </si>
  <si>
    <t>ORD-02293</t>
  </si>
  <si>
    <t>ORD-01751</t>
  </si>
  <si>
    <t>ORD-00842</t>
  </si>
  <si>
    <t>ORD-01441</t>
  </si>
  <si>
    <t>ORD-00853</t>
  </si>
  <si>
    <t>ORD-03605</t>
  </si>
  <si>
    <t>ORD-01067</t>
  </si>
  <si>
    <t>ORD-02559</t>
  </si>
  <si>
    <t>ORD-01476</t>
  </si>
  <si>
    <t>ORD-04059</t>
  </si>
  <si>
    <t>ORD-02587</t>
  </si>
  <si>
    <t>ORD-04210</t>
  </si>
  <si>
    <t>ORD-03372</t>
  </si>
  <si>
    <t>ORD-00848</t>
  </si>
  <si>
    <t>ORD-00034</t>
  </si>
  <si>
    <t>ORD-01455</t>
  </si>
  <si>
    <t>ORD-03303</t>
  </si>
  <si>
    <t>ORD-03625</t>
  </si>
  <si>
    <t>ORD-00407</t>
  </si>
  <si>
    <t>ORD-04666</t>
  </si>
  <si>
    <t>ORD-02279</t>
  </si>
  <si>
    <t>ORD-01882</t>
  </si>
  <si>
    <t>ORD-02447</t>
  </si>
  <si>
    <t>ORD-00670</t>
  </si>
  <si>
    <t>ORD-03720</t>
  </si>
  <si>
    <t>ORD-04810</t>
  </si>
  <si>
    <t>ORD-04438</t>
  </si>
  <si>
    <t>ORD-00867</t>
  </si>
  <si>
    <t>ORD-03044</t>
  </si>
  <si>
    <t>ORD-04303</t>
  </si>
  <si>
    <t>ORD-00348</t>
  </si>
  <si>
    <t>ORD-01447</t>
  </si>
  <si>
    <t>ORD-02504</t>
  </si>
  <si>
    <t>ORD-00232</t>
  </si>
  <si>
    <t>ORD-02629</t>
  </si>
  <si>
    <t>ORD-00649</t>
  </si>
  <si>
    <t>ORD-00731</t>
  </si>
  <si>
    <t>ORD-02664</t>
  </si>
  <si>
    <t>ORD-01848</t>
  </si>
  <si>
    <t>ORD-02422</t>
  </si>
  <si>
    <t>ORD-04299</t>
  </si>
  <si>
    <t>ORD-00559</t>
  </si>
  <si>
    <t>ORD-00372</t>
  </si>
  <si>
    <t>ORD-04109</t>
  </si>
  <si>
    <t>ORD-01376</t>
  </si>
  <si>
    <t>ORD-00122</t>
  </si>
  <si>
    <t>ORD-00965</t>
  </si>
  <si>
    <t>ORD-04379</t>
  </si>
  <si>
    <t>ORD-04139</t>
  </si>
  <si>
    <t>ORD-04307</t>
  </si>
  <si>
    <t>ORD-03399</t>
  </si>
  <si>
    <t>ORD-03002</t>
  </si>
  <si>
    <t>ORD-03822</t>
  </si>
  <si>
    <t>ORD-01885</t>
  </si>
  <si>
    <t>ORD-01126</t>
  </si>
  <si>
    <t>ORD-04587</t>
  </si>
  <si>
    <t>ORD-02206</t>
  </si>
  <si>
    <t>ORD-03117</t>
  </si>
  <si>
    <t>ORD-01154</t>
  </si>
  <si>
    <t>ORD-01834</t>
  </si>
  <si>
    <t>ORD-03679</t>
  </si>
  <si>
    <t>ORD-02953</t>
  </si>
  <si>
    <t>ORD-01507</t>
  </si>
  <si>
    <t>ORD-00229</t>
  </si>
  <si>
    <t>ORD-01169</t>
  </si>
  <si>
    <t>ORD-04991</t>
  </si>
  <si>
    <t>ORD-01052</t>
  </si>
  <si>
    <t>ORD-00394</t>
  </si>
  <si>
    <t>ORD-01866</t>
  </si>
  <si>
    <t>ORD-02263</t>
  </si>
  <si>
    <t>ORD-04140</t>
  </si>
  <si>
    <t>ORD-02401</t>
  </si>
  <si>
    <t>ORD-00052</t>
  </si>
  <si>
    <t>ORD-01879</t>
  </si>
  <si>
    <t>ORD-04275</t>
  </si>
  <si>
    <t>ORD-03810</t>
  </si>
  <si>
    <t>ORD-00151</t>
  </si>
  <si>
    <t>ORD-01327</t>
  </si>
  <si>
    <t>ORD-03833</t>
  </si>
  <si>
    <t>ORD-02516</t>
  </si>
  <si>
    <t>ORD-02992</t>
  </si>
  <si>
    <t>ORD-02314</t>
  </si>
  <si>
    <t>ORD-01863</t>
  </si>
  <si>
    <t>ORD-03205</t>
  </si>
  <si>
    <t>ORD-00472</t>
  </si>
  <si>
    <t>ORD-03918</t>
  </si>
  <si>
    <t>ORD-02748</t>
  </si>
  <si>
    <t>ORD-03913</t>
  </si>
  <si>
    <t>ORD-01173</t>
  </si>
  <si>
    <t>ORD-01941</t>
  </si>
  <si>
    <t>ORD-04252</t>
  </si>
  <si>
    <t>ORD-03737</t>
  </si>
  <si>
    <t>ORD-00647</t>
  </si>
  <si>
    <t>ORD-00389</t>
  </si>
  <si>
    <t>ORD-02981</t>
  </si>
  <si>
    <t>ORD-04684</t>
  </si>
  <si>
    <t>ORD-01576</t>
  </si>
  <si>
    <t>ORD-04789</t>
  </si>
  <si>
    <t>ORD-02556</t>
  </si>
  <si>
    <t>ORD-01764</t>
  </si>
  <si>
    <t>ORD-01005</t>
  </si>
  <si>
    <t>ORD-04824</t>
  </si>
  <si>
    <t>ORD-00535</t>
  </si>
  <si>
    <t>ORD-01406</t>
  </si>
  <si>
    <t>ORD-02800</t>
  </si>
  <si>
    <t>ORD-01139</t>
  </si>
  <si>
    <t>ORD-00023</t>
  </si>
  <si>
    <t>ORD-03618</t>
  </si>
  <si>
    <t>ORD-00177</t>
  </si>
  <si>
    <t>ORD-01841</t>
  </si>
  <si>
    <t>ORD-02267</t>
  </si>
  <si>
    <t>ORD-01359</t>
  </si>
  <si>
    <t>ORD-03064</t>
  </si>
  <si>
    <t>ORD-01827</t>
  </si>
  <si>
    <t>ORD-00644</t>
  </si>
  <si>
    <t>ORD-01913</t>
  </si>
  <si>
    <t>ORD-04621</t>
  </si>
  <si>
    <t>ORD-02710</t>
  </si>
  <si>
    <t>ORD-01001</t>
  </si>
  <si>
    <t>ORD-01753</t>
  </si>
  <si>
    <t>ORD-03390</t>
  </si>
  <si>
    <t>ORD-02316</t>
  </si>
  <si>
    <t>ORD-01500</t>
  </si>
  <si>
    <t>ORD-00793</t>
  </si>
  <si>
    <t>ORD-02546</t>
  </si>
  <si>
    <t>ORD-00832</t>
  </si>
  <si>
    <t>ORD-03542</t>
  </si>
  <si>
    <t>ORD-01018</t>
  </si>
  <si>
    <t>ORD-01842</t>
  </si>
  <si>
    <t>ORD-01534</t>
  </si>
  <si>
    <t>ORD-04642</t>
  </si>
  <si>
    <t>ORD-04152</t>
  </si>
  <si>
    <t>ORD-02780</t>
  </si>
  <si>
    <t>ORD-00763</t>
  </si>
  <si>
    <t>ORD-04145</t>
  </si>
  <si>
    <t>ORD-01883</t>
  </si>
  <si>
    <t>ORD-02366</t>
  </si>
  <si>
    <t>ORD-02899</t>
  </si>
  <si>
    <t>ORD-00349</t>
  </si>
  <si>
    <t>ORD-01340</t>
  </si>
  <si>
    <t>ORD-00013</t>
  </si>
  <si>
    <t>ORD-02388</t>
  </si>
  <si>
    <t>ORD-00968</t>
  </si>
  <si>
    <t>ORD-01153</t>
  </si>
  <si>
    <t>ORD-02810</t>
  </si>
  <si>
    <t>ORD-02640</t>
  </si>
  <si>
    <t>ORD-00655</t>
  </si>
  <si>
    <t>ORD-00791</t>
  </si>
  <si>
    <t>ORD-00423</t>
  </si>
  <si>
    <t>ORD-04889</t>
  </si>
  <si>
    <t>ORD-04645</t>
  </si>
  <si>
    <t>ORD-00439</t>
  </si>
  <si>
    <t>ORD-00295</t>
  </si>
  <si>
    <t>ORD-03503</t>
  </si>
  <si>
    <t>ORD-03647</t>
  </si>
  <si>
    <t>ORD-03236</t>
  </si>
  <si>
    <t>ORD-00952</t>
  </si>
  <si>
    <t>ORD-03831</t>
  </si>
  <si>
    <t>ORD-00184</t>
  </si>
  <si>
    <t>ORD-03461</t>
  </si>
  <si>
    <t>ORD-00973</t>
  </si>
  <si>
    <t>ORD-01114</t>
  </si>
  <si>
    <t>ORD-01050</t>
  </si>
  <si>
    <t>ORD-03837</t>
  </si>
  <si>
    <t>ORD-02859</t>
  </si>
  <si>
    <t>ORD-01254</t>
  </si>
  <si>
    <t>ORD-03243</t>
  </si>
  <si>
    <t>ORD-00808</t>
  </si>
  <si>
    <t>ORD-01631</t>
  </si>
  <si>
    <t>ORD-01499</t>
  </si>
  <si>
    <t>ORD-00506</t>
  </si>
  <si>
    <t>ORD-03912</t>
  </si>
  <si>
    <t>ORD-00831</t>
  </si>
  <si>
    <t>ORD-01022</t>
  </si>
  <si>
    <t>ORD-01532</t>
  </si>
  <si>
    <t>ORD-03863</t>
  </si>
  <si>
    <t>ORD-00754</t>
  </si>
  <si>
    <t>ORD-04069</t>
  </si>
  <si>
    <t>ORD-03237</t>
  </si>
  <si>
    <t>ORD-01577</t>
  </si>
  <si>
    <t>ORD-03914</t>
  </si>
  <si>
    <t>ORD-03120</t>
  </si>
  <si>
    <t>ORD-02734</t>
  </si>
  <si>
    <t>ORD-02099</t>
  </si>
  <si>
    <t>ORD-00086</t>
  </si>
  <si>
    <t>ORD-01370</t>
  </si>
  <si>
    <t>ORD-01735</t>
  </si>
  <si>
    <t>ORD-01427</t>
  </si>
  <si>
    <t>ORD-02179</t>
  </si>
  <si>
    <t>ORD-02462</t>
  </si>
  <si>
    <t>ORD-00272</t>
  </si>
  <si>
    <t>ORD-01506</t>
  </si>
  <si>
    <t>ORD-00146</t>
  </si>
  <si>
    <t>ORD-00239</t>
  </si>
  <si>
    <t>ORD-04697</t>
  </si>
  <si>
    <t>ORD-01553</t>
  </si>
  <si>
    <t>ORD-04953</t>
  </si>
  <si>
    <t>ORD-04138</t>
  </si>
  <si>
    <t>ORD-04595</t>
  </si>
  <si>
    <t>ORD-04846</t>
  </si>
  <si>
    <t>ORD-01320</t>
  </si>
  <si>
    <t>ORD-02672</t>
  </si>
  <si>
    <t>ORD-03774</t>
  </si>
  <si>
    <t>ORD-04726</t>
  </si>
  <si>
    <t>ORD-04539</t>
  </si>
  <si>
    <t>ORD-03865</t>
  </si>
  <si>
    <t>ORD-02893</t>
  </si>
  <si>
    <t>ORD-01133</t>
  </si>
  <si>
    <t>ORD-01674</t>
  </si>
  <si>
    <t>ORD-02277</t>
  </si>
  <si>
    <t>ORD-00895</t>
  </si>
  <si>
    <t>ORD-00966</t>
  </si>
  <si>
    <t>ORD-00739</t>
  </si>
  <si>
    <t>ORD-04879</t>
  </si>
  <si>
    <t>ORD-03540</t>
  </si>
  <si>
    <t>ORD-04376</t>
  </si>
  <si>
    <t>ORD-03760</t>
  </si>
  <si>
    <t>ORD-00673</t>
  </si>
  <si>
    <t>ORD-04329</t>
  </si>
  <si>
    <t>ORD-04497</t>
  </si>
  <si>
    <t>ORD-02609</t>
  </si>
  <si>
    <t>ORD-04987</t>
  </si>
  <si>
    <t>ORD-01087</t>
  </si>
  <si>
    <t>ORD-01473</t>
  </si>
  <si>
    <t>ORD-01687</t>
  </si>
  <si>
    <t>ORD-01454</t>
  </si>
  <si>
    <t>ORD-01438</t>
  </si>
  <si>
    <t>ORD-00800</t>
  </si>
  <si>
    <t>ORD-00890</t>
  </si>
  <si>
    <t>ORD-04575</t>
  </si>
  <si>
    <t>ORD-04100</t>
  </si>
  <si>
    <t>ORD-02601</t>
  </si>
  <si>
    <t>ORD-00135</t>
  </si>
  <si>
    <t>ORD-00115</t>
  </si>
  <si>
    <t>ORD-01752</t>
  </si>
  <si>
    <t>ORD-04437</t>
  </si>
  <si>
    <t>ORD-02394</t>
  </si>
  <si>
    <t>ORD-00665</t>
  </si>
  <si>
    <t>ORD-01713</t>
  </si>
  <si>
    <t>ORD-01979</t>
  </si>
  <si>
    <t>ORD-02273</t>
  </si>
  <si>
    <t>ORD-03531</t>
  </si>
  <si>
    <t>ORD-00416</t>
  </si>
  <si>
    <t>ORD-01377</t>
  </si>
  <si>
    <t>ORD-02935</t>
  </si>
  <si>
    <t>ORD-01822</t>
  </si>
  <si>
    <t>ORD-03523</t>
  </si>
  <si>
    <t>ORD-02485</t>
  </si>
  <si>
    <t>ORD-01596</t>
  </si>
  <si>
    <t>ORD-00397</t>
  </si>
  <si>
    <t>ORD-03383</t>
  </si>
  <si>
    <t>ORD-03227</t>
  </si>
  <si>
    <t>ORD-00552</t>
  </si>
  <si>
    <t>ORD-03487</t>
  </si>
  <si>
    <t>Row Labels</t>
  </si>
  <si>
    <t>Grand Total</t>
  </si>
  <si>
    <t>Sum of TotalPrice</t>
  </si>
  <si>
    <t>Total Revenue</t>
  </si>
  <si>
    <t>Total Orders</t>
  </si>
  <si>
    <t>Avg Order Value</t>
  </si>
  <si>
    <t>"E-Commerce Conversion Funnel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</si>
</sst>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5" x14ac:knownFonts="1">
    <font>
      <sz val="11"/>
      <color theme="1"/>
      <name val="Calibri"/>
      <family val="2"/>
      <scheme val="minor"/>
    </font>
    <font>
      <b/>
      <sz val="28"/>
      <color theme="1"/>
      <name val="Calibri"/>
      <family val="2"/>
      <scheme val="minor"/>
    </font>
    <font>
      <sz val="11"/>
      <color rgb="FF0070C0"/>
      <name val="Calibri"/>
      <family val="2"/>
      <scheme val="minor"/>
    </font>
    <font>
      <b/>
      <sz val="28"/>
      <color rgb="FFFFC000"/>
      <name val="Calibri"/>
      <family val="2"/>
      <scheme val="minor"/>
    </font>
    <font>
      <sz val="11"/>
      <color rgb="FFFFC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 xfId="0" applyBorder="1"/>
    <xf numFmtId="164" fontId="1" fillId="0" borderId="1" xfId="0" applyNumberFormat="1" applyFont="1" applyBorder="1" applyAlignment="1">
      <alignment horizontal="center"/>
    </xf>
    <xf numFmtId="0" fontId="1" fillId="0" borderId="1" xfId="0" applyFont="1" applyBorder="1" applyAlignment="1">
      <alignment horizontal="center"/>
    </xf>
    <xf numFmtId="0" fontId="2" fillId="0" borderId="0" xfId="0" applyFont="1"/>
    <xf numFmtId="0" fontId="3" fillId="0" borderId="0" xfId="0" applyFont="1" applyAlignment="1">
      <alignment horizontal="left" indent="1"/>
    </xf>
    <xf numFmtId="0" fontId="4" fillId="0" borderId="0" xfId="0" applyFont="1" applyAlignment="1">
      <alignment horizontal="left" indent="1"/>
    </xf>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[ecommerce_analysis.xlsx]Sales by Category!Monthly/Quarterly Trends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by Category'!$B$1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FA-4DBE-A562-537A509B1C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FA-4DBE-A562-537A509B1C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FA-4DBE-A562-537A509B1C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FA-4DBE-A562-537A509B1C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FA-4DBE-A562-537A509B1C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8FA-4DBE-A562-537A509B1C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Category'!$A$2:$A$8</c:f>
              <c:strCache>
                <c:ptCount val="6"/>
                <c:pt idx="0">
                  <c:v>Beauty</c:v>
                </c:pt>
                <c:pt idx="1">
                  <c:v>Books</c:v>
                </c:pt>
                <c:pt idx="2">
                  <c:v>Clothing</c:v>
                </c:pt>
                <c:pt idx="3">
                  <c:v>Electronics</c:v>
                </c:pt>
                <c:pt idx="4">
                  <c:v>Home &amp; Kitchen</c:v>
                </c:pt>
                <c:pt idx="5">
                  <c:v>Sports</c:v>
                </c:pt>
              </c:strCache>
            </c:strRef>
          </c:cat>
          <c:val>
            <c:numRef>
              <c:f>'Sales by Category'!$B$2:$B$8</c:f>
              <c:numCache>
                <c:formatCode>General</c:formatCode>
                <c:ptCount val="6"/>
                <c:pt idx="0">
                  <c:v>28719.000000000007</c:v>
                </c:pt>
                <c:pt idx="1">
                  <c:v>17538.380000000005</c:v>
                </c:pt>
                <c:pt idx="2">
                  <c:v>67552.999999999985</c:v>
                </c:pt>
                <c:pt idx="3">
                  <c:v>780467.62999999954</c:v>
                </c:pt>
                <c:pt idx="4">
                  <c:v>91699.820000000022</c:v>
                </c:pt>
                <c:pt idx="5">
                  <c:v>44332.620000000024</c:v>
                </c:pt>
              </c:numCache>
            </c:numRef>
          </c:val>
          <c:extLst>
            <c:ext xmlns:c16="http://schemas.microsoft.com/office/drawing/2014/chart" uri="{C3380CC4-5D6E-409C-BE32-E72D297353CC}">
              <c16:uniqueId val="{00000000-1040-4900-896A-F07B298D701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[ecommerce_analysis.xlsx]Monthly Trends!PivotTable7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'Monthly Trends'!$A$2:$A$10</c:f>
              <c:multiLvlStrCache>
                <c:ptCount val="6"/>
                <c:lvl>
                  <c:pt idx="0">
                    <c:v>Oct</c:v>
                  </c:pt>
                  <c:pt idx="1">
                    <c:v>Nov</c:v>
                  </c:pt>
                  <c:pt idx="2">
                    <c:v>Dec</c:v>
                  </c:pt>
                  <c:pt idx="3">
                    <c:v>Oct</c:v>
                  </c:pt>
                  <c:pt idx="4">
                    <c:v>Nov</c:v>
                  </c:pt>
                  <c:pt idx="5">
                    <c:v>Dec</c:v>
                  </c:pt>
                </c:lvl>
                <c:lvl>
                  <c:pt idx="0">
                    <c:v>2022</c:v>
                  </c:pt>
                  <c:pt idx="3">
                    <c:v>2023</c:v>
                  </c:pt>
                </c:lvl>
              </c:multiLvlStrCache>
            </c:multiLvlStrRef>
          </c:cat>
          <c:val>
            <c:numRef>
              <c:f>'Monthly Trends'!$B$2:$B$10</c:f>
              <c:numCache>
                <c:formatCode>General</c:formatCode>
                <c:ptCount val="6"/>
                <c:pt idx="0">
                  <c:v>183392.85000000003</c:v>
                </c:pt>
                <c:pt idx="1">
                  <c:v>149249.63999999998</c:v>
                </c:pt>
                <c:pt idx="2">
                  <c:v>168024.4599999999</c:v>
                </c:pt>
                <c:pt idx="3">
                  <c:v>192034.57999999996</c:v>
                </c:pt>
                <c:pt idx="4">
                  <c:v>145742.35999999999</c:v>
                </c:pt>
                <c:pt idx="5">
                  <c:v>191866.56000000003</c:v>
                </c:pt>
              </c:numCache>
            </c:numRef>
          </c:val>
          <c:smooth val="0"/>
          <c:extLst>
            <c:ext xmlns:c16="http://schemas.microsoft.com/office/drawing/2014/chart" uri="{C3380CC4-5D6E-409C-BE32-E72D297353CC}">
              <c16:uniqueId val="{00000000-67DB-47F0-9BC5-E27FEA5F023C}"/>
            </c:ext>
          </c:extLst>
        </c:ser>
        <c:dLbls>
          <c:dLblPos val="t"/>
          <c:showLegendKey val="0"/>
          <c:showVal val="1"/>
          <c:showCatName val="0"/>
          <c:showSerName val="0"/>
          <c:showPercent val="0"/>
          <c:showBubbleSize val="0"/>
        </c:dLbls>
        <c:marker val="1"/>
        <c:smooth val="0"/>
        <c:axId val="1426983535"/>
        <c:axId val="1426964335"/>
      </c:lineChart>
      <c:catAx>
        <c:axId val="142698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64335"/>
        <c:crosses val="autoZero"/>
        <c:auto val="1"/>
        <c:lblAlgn val="ctr"/>
        <c:lblOffset val="100"/>
        <c:noMultiLvlLbl val="0"/>
      </c:catAx>
      <c:valAx>
        <c:axId val="1426964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8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[ecommerce_analysis.xlsx]Top 10 Products!PivotTable8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Products'!$A$2:$A$12</c:f>
              <c:strCache>
                <c:ptCount val="10"/>
                <c:pt idx="0">
                  <c:v>Cookware Set</c:v>
                </c:pt>
                <c:pt idx="1">
                  <c:v>Knife Set</c:v>
                </c:pt>
                <c:pt idx="2">
                  <c:v>Blender</c:v>
                </c:pt>
                <c:pt idx="3">
                  <c:v>Tablet</c:v>
                </c:pt>
                <c:pt idx="4">
                  <c:v>Speaker</c:v>
                </c:pt>
                <c:pt idx="5">
                  <c:v>Headphones</c:v>
                </c:pt>
                <c:pt idx="6">
                  <c:v>Smartphone</c:v>
                </c:pt>
                <c:pt idx="7">
                  <c:v>Smart Watch</c:v>
                </c:pt>
                <c:pt idx="8">
                  <c:v>Camera</c:v>
                </c:pt>
                <c:pt idx="9">
                  <c:v>Laptop</c:v>
                </c:pt>
              </c:strCache>
            </c:strRef>
          </c:cat>
          <c:val>
            <c:numRef>
              <c:f>'Top 10 Products'!$B$2:$B$12</c:f>
              <c:numCache>
                <c:formatCode>General</c:formatCode>
                <c:ptCount val="10"/>
                <c:pt idx="0">
                  <c:v>16953.38</c:v>
                </c:pt>
                <c:pt idx="1">
                  <c:v>18590.87</c:v>
                </c:pt>
                <c:pt idx="2">
                  <c:v>18695.849999999999</c:v>
                </c:pt>
                <c:pt idx="3">
                  <c:v>74738.83</c:v>
                </c:pt>
                <c:pt idx="4">
                  <c:v>87143.389999999985</c:v>
                </c:pt>
                <c:pt idx="5">
                  <c:v>92731.780000000042</c:v>
                </c:pt>
                <c:pt idx="6">
                  <c:v>111816.89</c:v>
                </c:pt>
                <c:pt idx="7">
                  <c:v>126659.07000000004</c:v>
                </c:pt>
                <c:pt idx="8">
                  <c:v>131671.91999999995</c:v>
                </c:pt>
                <c:pt idx="9">
                  <c:v>155705.75</c:v>
                </c:pt>
              </c:numCache>
            </c:numRef>
          </c:val>
          <c:extLst>
            <c:ext xmlns:c16="http://schemas.microsoft.com/office/drawing/2014/chart" uri="{C3380CC4-5D6E-409C-BE32-E72D297353CC}">
              <c16:uniqueId val="{00000000-FF17-43FF-B57C-3F4E35748951}"/>
            </c:ext>
          </c:extLst>
        </c:ser>
        <c:dLbls>
          <c:dLblPos val="outEnd"/>
          <c:showLegendKey val="0"/>
          <c:showVal val="1"/>
          <c:showCatName val="0"/>
          <c:showSerName val="0"/>
          <c:showPercent val="0"/>
          <c:showBubbleSize val="0"/>
        </c:dLbls>
        <c:gapWidth val="182"/>
        <c:axId val="1516328399"/>
        <c:axId val="1516326959"/>
      </c:barChart>
      <c:catAx>
        <c:axId val="151632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326959"/>
        <c:crosses val="autoZero"/>
        <c:auto val="1"/>
        <c:lblAlgn val="ctr"/>
        <c:lblOffset val="100"/>
        <c:noMultiLvlLbl val="0"/>
      </c:catAx>
      <c:valAx>
        <c:axId val="1516326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32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[ecommerce_analysis.xlsx]Payment Methods!PivotTable9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Methods'!$B$1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Methods'!$A$2:$A$7</c:f>
              <c:strCache>
                <c:ptCount val="5"/>
                <c:pt idx="0">
                  <c:v>Apple Pay</c:v>
                </c:pt>
                <c:pt idx="1">
                  <c:v>Credit Card</c:v>
                </c:pt>
                <c:pt idx="2">
                  <c:v>Debit Card</c:v>
                </c:pt>
                <c:pt idx="3">
                  <c:v>Google Pay</c:v>
                </c:pt>
                <c:pt idx="4">
                  <c:v>PayPal</c:v>
                </c:pt>
              </c:strCache>
            </c:strRef>
          </c:cat>
          <c:val>
            <c:numRef>
              <c:f>'Payment Methods'!$B$2:$B$7</c:f>
              <c:numCache>
                <c:formatCode>General</c:formatCode>
                <c:ptCount val="5"/>
                <c:pt idx="0">
                  <c:v>110505.42000000001</c:v>
                </c:pt>
                <c:pt idx="1">
                  <c:v>412921.73999999987</c:v>
                </c:pt>
                <c:pt idx="2">
                  <c:v>206825.99000000008</c:v>
                </c:pt>
                <c:pt idx="3">
                  <c:v>67531.590000000011</c:v>
                </c:pt>
                <c:pt idx="4">
                  <c:v>232525.70999999996</c:v>
                </c:pt>
              </c:numCache>
            </c:numRef>
          </c:val>
          <c:extLst>
            <c:ext xmlns:c16="http://schemas.microsoft.com/office/drawing/2014/chart" uri="{C3380CC4-5D6E-409C-BE32-E72D297353CC}">
              <c16:uniqueId val="{00000000-FF14-4A7F-AC94-4FBAB6D6BBFF}"/>
            </c:ext>
          </c:extLst>
        </c:ser>
        <c:dLbls>
          <c:dLblPos val="outEnd"/>
          <c:showLegendKey val="0"/>
          <c:showVal val="1"/>
          <c:showCatName val="0"/>
          <c:showSerName val="0"/>
          <c:showPercent val="0"/>
          <c:showBubbleSize val="0"/>
        </c:dLbls>
        <c:gapWidth val="219"/>
        <c:overlap val="-27"/>
        <c:axId val="1072916767"/>
        <c:axId val="1072917727"/>
      </c:barChart>
      <c:catAx>
        <c:axId val="107291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917727"/>
        <c:crosses val="autoZero"/>
        <c:auto val="1"/>
        <c:lblAlgn val="ctr"/>
        <c:lblOffset val="100"/>
        <c:noMultiLvlLbl val="0"/>
      </c:catAx>
      <c:valAx>
        <c:axId val="1072917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91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[ecommerce_analysis.xlsx]Sales by Category!Monthly/Quarterly Trends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'Sales by Category'!$B$1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42-4779-8DBC-0FF11F5919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42-4779-8DBC-0FF11F5919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42-4779-8DBC-0FF11F5919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42-4779-8DBC-0FF11F5919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42-4779-8DBC-0FF11F59192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742-4779-8DBC-0FF11F5919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Category'!$A$2:$A$8</c:f>
              <c:strCache>
                <c:ptCount val="6"/>
                <c:pt idx="0">
                  <c:v>Beauty</c:v>
                </c:pt>
                <c:pt idx="1">
                  <c:v>Books</c:v>
                </c:pt>
                <c:pt idx="2">
                  <c:v>Clothing</c:v>
                </c:pt>
                <c:pt idx="3">
                  <c:v>Electronics</c:v>
                </c:pt>
                <c:pt idx="4">
                  <c:v>Home &amp; Kitchen</c:v>
                </c:pt>
                <c:pt idx="5">
                  <c:v>Sports</c:v>
                </c:pt>
              </c:strCache>
            </c:strRef>
          </c:cat>
          <c:val>
            <c:numRef>
              <c:f>'Sales by Category'!$B$2:$B$8</c:f>
              <c:numCache>
                <c:formatCode>General</c:formatCode>
                <c:ptCount val="6"/>
                <c:pt idx="0">
                  <c:v>28719.000000000007</c:v>
                </c:pt>
                <c:pt idx="1">
                  <c:v>17538.380000000005</c:v>
                </c:pt>
                <c:pt idx="2">
                  <c:v>67552.999999999985</c:v>
                </c:pt>
                <c:pt idx="3">
                  <c:v>780467.62999999954</c:v>
                </c:pt>
                <c:pt idx="4">
                  <c:v>91699.820000000022</c:v>
                </c:pt>
                <c:pt idx="5">
                  <c:v>44332.620000000024</c:v>
                </c:pt>
              </c:numCache>
            </c:numRef>
          </c:val>
          <c:extLst>
            <c:ext xmlns:c16="http://schemas.microsoft.com/office/drawing/2014/chart" uri="{C3380CC4-5D6E-409C-BE32-E72D297353CC}">
              <c16:uniqueId val="{0000000C-8742-4779-8DBC-0FF11F59192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[ecommerce_analysis.xlsx]Monthly Trends!PivotTable7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'Monthly Trends'!$A$2:$A$10</c:f>
              <c:multiLvlStrCache>
                <c:ptCount val="6"/>
                <c:lvl>
                  <c:pt idx="0">
                    <c:v>Oct</c:v>
                  </c:pt>
                  <c:pt idx="1">
                    <c:v>Nov</c:v>
                  </c:pt>
                  <c:pt idx="2">
                    <c:v>Dec</c:v>
                  </c:pt>
                  <c:pt idx="3">
                    <c:v>Oct</c:v>
                  </c:pt>
                  <c:pt idx="4">
                    <c:v>Nov</c:v>
                  </c:pt>
                  <c:pt idx="5">
                    <c:v>Dec</c:v>
                  </c:pt>
                </c:lvl>
                <c:lvl>
                  <c:pt idx="0">
                    <c:v>2022</c:v>
                  </c:pt>
                  <c:pt idx="3">
                    <c:v>2023</c:v>
                  </c:pt>
                </c:lvl>
              </c:multiLvlStrCache>
            </c:multiLvlStrRef>
          </c:cat>
          <c:val>
            <c:numRef>
              <c:f>'Monthly Trends'!$B$2:$B$10</c:f>
              <c:numCache>
                <c:formatCode>General</c:formatCode>
                <c:ptCount val="6"/>
                <c:pt idx="0">
                  <c:v>183392.85000000003</c:v>
                </c:pt>
                <c:pt idx="1">
                  <c:v>149249.63999999998</c:v>
                </c:pt>
                <c:pt idx="2">
                  <c:v>168024.4599999999</c:v>
                </c:pt>
                <c:pt idx="3">
                  <c:v>192034.57999999996</c:v>
                </c:pt>
                <c:pt idx="4">
                  <c:v>145742.35999999999</c:v>
                </c:pt>
                <c:pt idx="5">
                  <c:v>191866.56000000003</c:v>
                </c:pt>
              </c:numCache>
            </c:numRef>
          </c:val>
          <c:smooth val="0"/>
          <c:extLst>
            <c:ext xmlns:c16="http://schemas.microsoft.com/office/drawing/2014/chart" uri="{C3380CC4-5D6E-409C-BE32-E72D297353CC}">
              <c16:uniqueId val="{00000000-480B-4A6D-AA2E-AA8E7092EA34}"/>
            </c:ext>
          </c:extLst>
        </c:ser>
        <c:dLbls>
          <c:showLegendKey val="0"/>
          <c:showVal val="0"/>
          <c:showCatName val="0"/>
          <c:showSerName val="0"/>
          <c:showPercent val="0"/>
          <c:showBubbleSize val="0"/>
        </c:dLbls>
        <c:marker val="1"/>
        <c:smooth val="0"/>
        <c:axId val="1426983535"/>
        <c:axId val="1426964335"/>
      </c:lineChart>
      <c:catAx>
        <c:axId val="142698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64335"/>
        <c:crosses val="autoZero"/>
        <c:auto val="1"/>
        <c:lblAlgn val="ctr"/>
        <c:lblOffset val="100"/>
        <c:noMultiLvlLbl val="0"/>
      </c:catAx>
      <c:valAx>
        <c:axId val="1426964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8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[ecommerce_analysis.xlsx]Payment Methods!PivotTable9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Payment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Methods'!$B$1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Methods'!$A$2:$A$7</c:f>
              <c:strCache>
                <c:ptCount val="5"/>
                <c:pt idx="0">
                  <c:v>Apple Pay</c:v>
                </c:pt>
                <c:pt idx="1">
                  <c:v>Credit Card</c:v>
                </c:pt>
                <c:pt idx="2">
                  <c:v>Debit Card</c:v>
                </c:pt>
                <c:pt idx="3">
                  <c:v>Google Pay</c:v>
                </c:pt>
                <c:pt idx="4">
                  <c:v>PayPal</c:v>
                </c:pt>
              </c:strCache>
            </c:strRef>
          </c:cat>
          <c:val>
            <c:numRef>
              <c:f>'Payment Methods'!$B$2:$B$7</c:f>
              <c:numCache>
                <c:formatCode>General</c:formatCode>
                <c:ptCount val="5"/>
                <c:pt idx="0">
                  <c:v>110505.42000000001</c:v>
                </c:pt>
                <c:pt idx="1">
                  <c:v>412921.73999999987</c:v>
                </c:pt>
                <c:pt idx="2">
                  <c:v>206825.99000000008</c:v>
                </c:pt>
                <c:pt idx="3">
                  <c:v>67531.590000000011</c:v>
                </c:pt>
                <c:pt idx="4">
                  <c:v>232525.70999999996</c:v>
                </c:pt>
              </c:numCache>
            </c:numRef>
          </c:val>
          <c:extLst>
            <c:ext xmlns:c16="http://schemas.microsoft.com/office/drawing/2014/chart" uri="{C3380CC4-5D6E-409C-BE32-E72D297353CC}">
              <c16:uniqueId val="{00000000-4B0B-4445-BEC7-B600F7108EDA}"/>
            </c:ext>
          </c:extLst>
        </c:ser>
        <c:dLbls>
          <c:dLblPos val="outEnd"/>
          <c:showLegendKey val="0"/>
          <c:showVal val="1"/>
          <c:showCatName val="0"/>
          <c:showSerName val="0"/>
          <c:showPercent val="0"/>
          <c:showBubbleSize val="0"/>
        </c:dLbls>
        <c:gapWidth val="219"/>
        <c:overlap val="-27"/>
        <c:axId val="1072916767"/>
        <c:axId val="1072917727"/>
      </c:barChart>
      <c:catAx>
        <c:axId val="107291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917727"/>
        <c:crosses val="autoZero"/>
        <c:auto val="1"/>
        <c:lblAlgn val="ctr"/>
        <c:lblOffset val="100"/>
        <c:noMultiLvlLbl val="0"/>
      </c:catAx>
      <c:valAx>
        <c:axId val="1072917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91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[ecommerce_analysis.xlsx]Top 10 Products!PivotTable8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Products'!$A$2:$A$12</c:f>
              <c:strCache>
                <c:ptCount val="10"/>
                <c:pt idx="0">
                  <c:v>Cookware Set</c:v>
                </c:pt>
                <c:pt idx="1">
                  <c:v>Knife Set</c:v>
                </c:pt>
                <c:pt idx="2">
                  <c:v>Blender</c:v>
                </c:pt>
                <c:pt idx="3">
                  <c:v>Tablet</c:v>
                </c:pt>
                <c:pt idx="4">
                  <c:v>Speaker</c:v>
                </c:pt>
                <c:pt idx="5">
                  <c:v>Headphones</c:v>
                </c:pt>
                <c:pt idx="6">
                  <c:v>Smartphone</c:v>
                </c:pt>
                <c:pt idx="7">
                  <c:v>Smart Watch</c:v>
                </c:pt>
                <c:pt idx="8">
                  <c:v>Camera</c:v>
                </c:pt>
                <c:pt idx="9">
                  <c:v>Laptop</c:v>
                </c:pt>
              </c:strCache>
            </c:strRef>
          </c:cat>
          <c:val>
            <c:numRef>
              <c:f>'Top 10 Products'!$B$2:$B$12</c:f>
              <c:numCache>
                <c:formatCode>General</c:formatCode>
                <c:ptCount val="10"/>
                <c:pt idx="0">
                  <c:v>16953.38</c:v>
                </c:pt>
                <c:pt idx="1">
                  <c:v>18590.87</c:v>
                </c:pt>
                <c:pt idx="2">
                  <c:v>18695.849999999999</c:v>
                </c:pt>
                <c:pt idx="3">
                  <c:v>74738.83</c:v>
                </c:pt>
                <c:pt idx="4">
                  <c:v>87143.389999999985</c:v>
                </c:pt>
                <c:pt idx="5">
                  <c:v>92731.780000000042</c:v>
                </c:pt>
                <c:pt idx="6">
                  <c:v>111816.89</c:v>
                </c:pt>
                <c:pt idx="7">
                  <c:v>126659.07000000004</c:v>
                </c:pt>
                <c:pt idx="8">
                  <c:v>131671.91999999995</c:v>
                </c:pt>
                <c:pt idx="9">
                  <c:v>155705.75</c:v>
                </c:pt>
              </c:numCache>
            </c:numRef>
          </c:val>
          <c:extLst>
            <c:ext xmlns:c16="http://schemas.microsoft.com/office/drawing/2014/chart" uri="{C3380CC4-5D6E-409C-BE32-E72D297353CC}">
              <c16:uniqueId val="{00000002-3C57-48C9-B430-E47273730D90}"/>
            </c:ext>
          </c:extLst>
        </c:ser>
        <c:dLbls>
          <c:dLblPos val="outEnd"/>
          <c:showLegendKey val="0"/>
          <c:showVal val="1"/>
          <c:showCatName val="0"/>
          <c:showSerName val="0"/>
          <c:showPercent val="0"/>
          <c:showBubbleSize val="0"/>
        </c:dLbls>
        <c:gapWidth val="182"/>
        <c:axId val="1516328399"/>
        <c:axId val="1516326959"/>
      </c:barChart>
      <c:catAx>
        <c:axId val="151632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326959"/>
        <c:crosses val="autoZero"/>
        <c:auto val="1"/>
        <c:lblAlgn val="ctr"/>
        <c:lblOffset val="100"/>
        <c:noMultiLvlLbl val="0"/>
      </c:catAx>
      <c:valAx>
        <c:axId val="1516326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328399"/>
        <c:crosses val="autoZero"/>
        <c:crossBetween val="between"/>
      </c:valAx>
    </c:plotArea>
    <c:plotVisOnly val="1"/>
    <c:dispBlanksAs val="gap"/>
    <c:showDLblsOverMax val="0"/>
    <c:extLst/>
  </c:chart>
  <c:spPr>
    <a:ln>
      <a:solidFill>
        <a:sysClr val="windowText" lastClr="000000"/>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IN"/>
              <a:t>Geographic Sales</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plotSurface>
          <cx:spPr>
            <a:noFill/>
            <a:ln>
              <a:noFill/>
            </a:ln>
          </cx:spPr>
        </cx:plotSurface>
        <cx:series layoutId="regionMap" uniqueId="{EE3DFF75-24A4-490A-A083-BBEA40CE2201}">
          <cx:tx>
            <cx:txData>
              <cx:f>_xlchart.v5.2</cx:f>
              <cx:v>Sum of TotalPrice</cx:v>
            </cx:txData>
          </cx:tx>
          <cx:dataLabels>
            <cx:visibility seriesName="0" categoryName="0" value="1"/>
            <cx:separator>, </cx:separator>
          </cx:dataLabels>
          <cx:dataId val="0"/>
          <cx:layoutPr>
            <cx:geography cultureLanguage="en-US" cultureRegion="IN" attribution="Powered by Bing">
              <cx:geoCache provider="{E9337A44-BEBE-4D9F-B70C-5C5E7DAFC167}">
                <cx:binary>7Hxrb9tI0u5fGeTzYabvl8XOAtukJF/kJE7iTJIvhJM4ZPPO5p2//pTsXCRaa+3M7sG8wHkzwAQW
TVV3VXXVU09V5++fx799zu5u3S9jnhXN3z6Pvz2L27b626+/Np/ju/y2eZ7bz65syq/t889l/mv5
9av9fPfrF3c72CL6lSDMfv0c37r2bnz2j7/Dt0V35bb8fNvasrju7tz0+q7psrZ54tnRR798Lrui
3b0ewTf99uzmzT+f/XJXtLad3k7V3W/PDp4/++XX5bc8kvhLBotquy/wLtXPOaJcMirR/R/67Jes
LKJvjz2tnyOsqKCa6fs/7LvsF7c5vH9T2Pbuyy9v2tv2rvn+6Niy7hd1++WLu2uaX779/ej1g508
emqb0n9QhV/u1n7z5n6zvx6q+h9/X3wA2198smeNpa5OPVoa459d07rbzN4+tfc/ZhKP8OeSKMQU
xQ861wc2wZQ9ZxphSSm7Nxn+LvvBJP/Wko6bY+/VhSn2nizN8M+bv94Mxt3ONvuuh2P+9wdtgNFz
ev8HkQPle5w+J/dal+LhwMDzh8P4oP3TKzmu+u/vLfT+/eOl0s3rv17p387+JUS/L2X+XQ3/ufJB
xZpRRQn95v7q0ATkOeeIC4b4gwV2Jto3wb+/ruOmWL6/MMny8dI0G/PXm8a/LW6//BdjkgCdS6qV
+K5zUPlBmhDPBVIYKf5wOJYmOb2e46b4/t7CBN8/Xqreh8wI6W8R7h998P80I5wXX/6b2YCQ55QT
joj6qdk9zUv9HJKzkJDDHw6DPDwLJ1dzXO/fXluo/dunS62fv/jrtb52t8Xnu+97/89jEAOHJkwh
TUChe/omzxlXVAolv8UmyM37sef0Oo4r/Pt7C41//3ip8vX/gPC/uXP5bTF93/9/rnOOnyONtYLM
+qDcQ9XvUrJCCkmlHlx9gXv+jfUc1/2PFxfK//H5UvvB6q93+Ivb6rb47+megr9zhjmX5DjmlM+1
FFwQ/l3mA9w5uYzjKv/22kLh3z5dqvvi1V+v7m9J/3Sd88dw5v+WX4fF2x8tv67uRvu5/O6S/3kI
IgA9KeWaSvDzvbDvYQQICGmx+++7uIcTcHoJx4/A9/cWZ+D7x8tDcPX+f8AhuPy+9f9c0/8L8ttH
uHTP+39wNsFte7u6J3v+7af3/gbk0+LVbzjlqOkeIMz5l9+eEQz+/YNC2n3FAb55U+b7bMePN+5u
m/a3Z5DBGaacK821hixOoXIb7nZPGHqulcZSAlJVQDcRKCCK0rXxb88whkeKSE0ZERwDmH32S1N2
u0cefi4EQUJrLCThmCv5g1p7VWZTVBY/FPXt51+KLn9V2qJtQOizX6qH39qtE/gSLDFDAlONlVJM
wBqqz7evoX6FX8b/R5R6aBRWxMh4cp/sQBuTdCiPzZ5GjogBhT0WQ6kgQkvN2a4W2hdDbNKE4cyI
EVnSbD3VROduaHHQo6haxXKSD7zWQ2Q8Io8wdCBRYQxoFCg8jgmBYgFq50OJYdrOQ+i82NS6TFAb
hM00j8igIqfWxPnktZ6RqO6i2gx5lSRGNVVcX1ghQ5X6rNVlHftFLtprx4pcXTA8Mr1mrJ9KtUlV
rAnxW12ks/P71gu93rc2GVoeWKWj1gYeiykKg1FOYUH9NMrcoM1QeV3vNq3FCcvMNHcM976jnZTW
yIpbOVy6Pp2GzxhXfR+aEVE9tH6OmNS93yM69iTIdDnJ2R+UzgX94Ip8skNQW8Qi6Y8IeV1oeJNp
URvJpHTYJ9qqXJ+NRRaNiYnTgobv+TS08ztZ48xRf2wwRWets/B7vmsbFG0QqwVNTNvPUuemSGkZ
WtMPxTSigEtvVJWPwkREoSlLmY6z4XzMuFFokOl5NgvBAuSoKMgqHjM5FIbYnI/cwFo08ZXHaJgY
FruOBWlaE2UNU5nnrpWzKL7Iu97TJkth46HJbenyy5zj7HeWZ7U4jxKd2lVSzbisgpxLHH1sIpQ3
51yriSRGupyUX6ekdW9x3hbk3EuEtaYeZ+KCqaYxNgXHg/aLOlfkLcNNNZqoiIpulUhhky9llAjn
C+RJtAGde9iMmCm3rsJKx5+HlCh6V5QzK60BN8OjT5KC5pdtTbEXzJTAsTa0YL36lDJM0nVlpzZe
M5JPqTMZmUXs+f1Mcf7CskFy42QahpcjG/v8dTV7XnkhZOG51OSorwps6qj2si0di657U0UOiaus
6or69ZRMIDD1shS9yAY00MsSY536DbfeaP0sJWlh5tmr6CpXDRWzmcjQM2pyjmy5to0OxaVoo1q8
HKO46rDf5EVVXnpJqUlmLOdte46nFDnu91lestU4dKJyKxbZPu9MlpAqTkxWZ7JcR25s5g+6p8Sr
jEtZh17naSNSv3WKpVd1DmZ7Rcua6BcuaivPeKVK8zeepbZ7wZWg+C1zjchTn6jCO/fCOT+bgGEx
XFTaj3GbRquiZzYqjRjCrHhhe5Xbq95OkQClT7w6r0eZR/VVH7GhS/3MIV07Xw4WZRul5mo6r3NO
xUUi2nl6Mc0sVqaTlcDB0HR9VxkezXOcBXNdDwneWNdYeVbhSrgPum6a4TrqUZjRYNau6N+4dGRZ
bJBXl0ln4i5LP5Y8ydtLr09TdZNESkiIPjMO2zDoKKorOPEiIWnnxx3L6/n10I+8mWfTdGNU9m9Y
zjxXvZl0S61+ATGrdKHvBhJl3XXo6WLsLutKTk59mtu65fN5QeLQve2qknnTm7ocWWV6S+kYiNJV
YjBJL6NkVYsZxVVQalc3K5mIZDCNTPqhMkMsYuH3uBpobkoIpfolV9j2xEzgfDoxXq5l4zcpikaT
e7SK1rOrQ7eRTSvRSy0TL7mYvcLzVrRpVRg4xUPvbGyjrA5c4tkJtIO66lxA4MA3XurVfFNkVmam
UzJkF2lbucsiQmUapAzMYaSHk9DPGCOTCqZwbr3Yn+eq0OyspEnUa0NdM0bSzGXEXPIh8vrJ6ct+
0n2UXetCuSG8ivo8jL3IDJmMO//pPHaYLiGrANFBIIlLpDkWiu6yzn66JLZroSKPDe145FZ53pWT
ycRsf/8TchTmBChdQjgD6L0vB/I+ajOGY1OmVR2ZKqv6N0np9B9Ky9+SpGSQJqHCBRyySJIysaqW
IYjxak+L8zkfL2tUnzeOuy2LWU/WT29r930/0cZOfQhhgpnQ0F8jSi/khaWMxlkQUN88dma2AFzM
zMsyKCRugiiPkCnZhG7TsBpOWG6nsYVowAQQRSgF7QmxsFyJpl6EKfhYy8NslQxptm7rEq0RckPw
9C4fOwlskjIJZJmCBE3oofEgWfO85yAKty58OcUk3Yadik5s6LEudxuBhgCTgAQVX7hIN01ZI+kc
GzbMTQ3ZrYLNhDl/z1hb+Kp0kOWmJD7raZY/mPEbR/wNXj2gyM9lNTkbxd96tD9+/MfV98bvPbX8
8/Ndl/fnTy+ru+JN6+7u2qvbavmbO3k/fvUnAb0D2D/qgAVgf+gX/ws0/+TDfxPqg5b/NdI3d4X9
QTDd43z49QeYT58rxvGuIUyVFkwxcIoHmI+eSykE4HWpIWgAVbrz+u84H5hsLeANLTABqC8BN3/D
+eI54FaA5YDJFTQ2uVR/BOZTfOguQGHBMZeIcMBACCnwmkOnJFMa9spLAILGfLSbnkNWLgymNS7W
80TEuhm7ofb7eK5FavAAvr3qw6G8G7w5wyYdmvEzy/EwmXhoJhnQypWdz8cwbUyjMgth20uKLBiK
Wsd+PdeEr5xSKXhhjkcvIIXCb9uRixcxBVi+SodozvwqUzW5dKMTsRm6Li2u0gEygQHBlfTRAF95
NsfhVPp8yGqAdjwbysuSl3Y0rHNRdy4bS+JXSe2l1lRtkuZ+L6IU+dKLAaM2EsW/kziCpNsAXFYX
zTCM2lSu6UoztI5Hxqv69YgrlwUjhsWbcGTT5Rg1PeREIpLUx4m1X2tpk9ddwiexgq9gjd/VpON+
hMckXteU1W9ZgXVlaubCmzBuLGAgPmrAbhlnzpDGNW+IZpXnT1E7ZYZVjQc4vSqHW1s7R0wdYkdX
gN+LAkDDDDDDsgZ/pYS5btWrLqIBn5Os3sRezsrVmHgRHP2uG9XLvOgT5mMeKsjpIU+6dVPJ+pNO
iRwBujdkAjw2JZnvVV31DlBqXm7GDqMKMi1gpRWf+/JFwUii/EjzmEPt0nuzHw2qIL7MpnBaEdc0
ZEPUlNo19RiWaz2G8mNSd8OVTUh316OCZJfcJXX70gIiavyRuKwDM/BsOtd1L9uzDjBju6bz4GxQ
hAglhis2ESg4oQIMcAczF5tCdeHXKfRGshlBo+8nErb82vZxDuiKD7Y2uk8KZSpUy/FmGJs0M00i
qd20pE0if7ayTdepbcLEz3uAcKZlff6KjzIsVnGpkw/g7E1vZArdVNPF/cANwBn6sZwqeZtAxOWb
cab1K4ZxjwxpBY9NotU8mLCrotzUKi3zILe92KqeV1mAmj5qAdWnmTOhYrMzuk5L6TdelEWAEyQN
X/KOt5+bJsreoChEbwpQkITv7uMbngzdm66npV5PKgVkU+YpJMVsHNWXpG/Y78lQDrNPnIT6K6ym
+BPCnfeijvoQ+bqLxtTQvh+Jr3tcvO9nQt+ndRLHAMo9ha68aqRnLbbh1yHK4kvWZ9GXop7I65Yr
ctv2NEzNUBThp9Yr6FebVe4D6fr6orGO3YShKD4gOjX1GU36CMOxiaNpXfKaJCsHgPQCicabIp8L
nteGoQhQW9tLQMUMDuTgA6y1H2QpJm9NwhGXxjoCUFRBsVaasu+70XhDrlMoxBNR+WGTwKvKU/Nk
IlF3vY+xrSao4JNqIwFU+pxyKoMESsFX1hW0DwZK8ziosIg/lbHq31Nl25sBYsubuNM2D+rYETjS
auruxL2tW1w3L6J8IK/AvAX4Dm7P87hyn1zC2zwgI3OfvKSGTTko5zH4BgXU6QbP075qJL+LJtoW
QexKOOFxNerGpL3FH1tatpctaeo0iFPWID9WUShhwZHU6xTz1PqD7Lq3FrV56AuvoeG2GB1UIE09
9zrAya7khJg1gvK8tp1eqnak+bweIS5kqw6zJI78vpHWvio4oxuo0dKXDRK2MzJrpno9xI37BBM0
UhiPVw0LvDJJ3XqOovxKdx4T2yaCL3escswfRIGT1xa4EbzmE+6rjShjrzun9QzhMS8rTFfJVJM6
8busTMcVa4q+DlrO1Nr1JElXYYTFTY6rUsOyEizqGzXXOQoAqsTnnrXxeFU3vY43lVUq3uTh5PDv
lUfw9HnSinygtUPVimQQ3s40Y+UrXVaFM6nKG+mXwKjMfhpn3cu4EoBx0qaHqjIcPDGZwiM1NVz3
7W0UIVKsZl7TAh6GJDKQwGO0ioa0urGEoo9RmITvSCbCV+DqcFhCgvOvg5ziF5BzbebPYy/xlsQ9
P+jo/v+MkTCQd/8aI+1NRf1kUHevPOAkzPVzDC1NYByl0JzunjzgJIzJc00ABu0hqG8wyYN3GIFX
mcBaQs9B7vGhjD6XDDH4HMhUjCn5Q0DpECYpmPiTgN6gsGMUhs0UXcCkKC9lq+OBbOVLSMRFbOzo
D++BZyrS1Z5avvnHPvMKXfH9guSRpAV+n6OQpZL3ZJsqbCz4rL0QmZn9Er9w9aXH+B+r9R7J21G0
e6XriOcIZRTktfIlZLHzPgtCoAOf3tTuS/aqrHshEH2AudaAOLleVFkVYwn36glvYTI0SLKPJP/s
cLKJS3pC0KKcexAEcYJzDkaHLuzhbnLp7Dj1EdkWjTqvbeVDkPHTKnh6O0ekSCoAOEuA5lAfg9vt
6ywDxpWXwHtto7Ef3rZTCJAJWRmkWUPPnha1c6yF5kCU1ED2wySX0gtRcnRJASQx29YDUb6U2RyM
LA6vnpZyxD4SKEegcShGDFjYww31Jakw5pRti6G2Ae352y4a4tVcqepqArhxwkq7VvijXXGq5a4e
JkDbLHbVq8irFVFsCzxHR3wvl/lNOZQ4MaMdI6AooTWyIxpdb40aenSRppG77Vw+pkFT6oZDKOfh
YDzAVZnfS8BoXTIAEYU5cENmjpPkbTm2s28pSr7GtRtsYAvSf4isJN2rfhr0WVKlKV+lIzw8sT0M
4xWPticQjAjAhAYUf7s+0b5/dM0ArDuw+FsKrPUKsMULltooiD3FztAMdHzovcxZ97EK2/kia7zG
1E7R7dM2xYtWx+4saOCidtOXQGyAdQ9XIaqwFm0PSibUwwBhkGG6vUrUZE0zJWsP1StetabQ6Dx2
86kjf0wJWkEbS8CYhCDwv0PxrJQobOnMtyytSp9G1XRd4NdQ8Mwr1rbZ1ibQC1CoDrRIzlPP0Zdc
juLihBIem2JX12oCmWDHr5PFKlpFgHu1Hd8SnNbvRVeEZzA286Hvk/TMEjKspgylVx30XDZe3VYr
HFp81oyZd/70Qh6dY8hpkMKgpwdOLyUnh9qoqG7ooErvUqST2Exajm9mPoQnAtNjm4MYjnY1/W7I
kKIFx0ShaUEb0nmXLgpkOF+MsvqiU282VAD2TGKoBLFKwN3sVfTmj+8Q+EdIkhBGNIxAHu5wLHE6
uGj2LhW+cDgzg/j4tIBHQWq3t58C7lt7e5lqmqHFkZLBuyTkOp8ueud3+hzxE6FwF3oOAu6uWIDG
K9SYVEC3cOdQe1LKTOJON1pfQhWEfWz5G6Df11ChJEGShOlZpLJ49Yc3diBy4RuNci5vUqkv5cus
/oDJjUpvGnrztJBHIXexr4VnDGkc9X0p9GWEPg7FLcfnQ3b9tIgjBgLwRmD6Eiiv3aTloeoQFU3q
MRtvPaAJoNHha9JBsXfd0379tKQjp+lA0sJIQ5MUmMxxvO1wCIWn2nR2/P1pEUf8YIdEYWIUcB9B
ZBHDa9WTMYeSeTtUXbzp5/oc6vBmVUTiEmjo6aqJLTqRN47tCpK9EhA2IS3Kxa76bOraumpBZOQ2
9TR8cEK+enpXp0QsXK130VSXNYhwkwO6XTpoIvBTkHJ30hdHSEIPGWh1YDYBfy+E4DnsXBV28RYO
ahj1F8rbTJDOW3CDQl+q+k2r6InAd8z1gAwFghVIUaLEIvh0CIrSjILIiFyhiOy8zhuubRP9GRP9
lLN0cVzpRPZ8iLcidRs24N7EUz6eEPKo2AC2YocrYcKTQqtALBI3ykJneQ9C8EtRrErgo6bsZZ9M
G5VDR+YUGDtqrT1pC0fP01TOtpzibR7lG9LlF9ihL3k8mVLTIEywcU3l80GeCHr3mfeRl+zJXWBA
PIneS0OQ6+LXqG43je6CqL6oYBSBkPd9PQVpxA3Gztiu8/P0Ms7uovgsb0Lfeh8HdwV30KBrbeao
vYqG3gzlKhHpGnijTUOBrSvboFCRwd5Z5KY/Een2LbSz4F6SaJGsVZ6heFsN8RoDpgAVBqMH9EN+
+/SBPRaG9iUtHHvgrehgKCPext01MCMv6jn+ErnfIxsT43XNiebRbrbo8dGVMMy9u8BA1K6g3t9Y
D4zQIGcab3tuzazO4Iqfbj5iYC/nqftAe/U2goJ0rN97CYxYmDC7TqrCxG4KylkGXXGR9NcimXwq
Q6PkOuLZibNxJI3BZNTPBS40HwIpjJzSEPnLTK8RAMwX3Yhin83TqbR8LFYqBEAApnkR1JSLg2HR
KHDV4XiblZkLOs6E6RjLz5828LHItS9loXFoP8ZAZY9wDOxt07mrwfvYTuwiJ/kJzR3dDiHgTHDz
BEPj6dC0SdYA2zjCeUvR27gqg57MJyQcs436IQHqj0MJFiXA4fewldbLTKqdUe76z+AYCbYgiDIN
TXC6sEpXttPs7BxvQ3wNpOtZiWofZhBOlN1HtwIjQgRm6RSAs8VWgMUtaNWGEILB9b3+XTV/HKoT
tclRGXBdFDgRJAjWu+d7QYSIEmjaRMTbpLgKZxgGazYJr08kxsdlGCQTmJL5IWWhL0pn2GEd2+1I
CmTylpGgEVF8PocwYgc9mitBq/eVHfwm4h940+ariLrxxCqORbH9RSycfOQRDaHPGW/nsfGg98V0
MI2WGjvB7JfyohUqh1MkzVGZMLsgd8wFXAJdoKnQTqhOOzDheT71pi9Ho2bmM/Jyev0nTvCeIHJo
Rz6KzvVyF5L6znj0lgMvBElqnk4NEBwNFXuCFhA+2VUt/ajibanftH1lRgWdVnqhqmr19I6OeiZM
SaL7WhVKw8MdQW7TdAAiZVt4N1EiV2668ewpAHB0N/ezJkiCgfDCJzpg6wfnJXabkK8ymk2avNAq
C1gbn0hq+Gjkg4Y5VMbAAgCXfLidsSs8CUNbdttTYeqpDVS+qYer4lMaA/1RnI0+9BxnHaBi3Whr
vBPOf0SbcN8PxgAkBVQMXMih+HTIEivH3Ub1TUtvYqi/ToWSY3X/gYyFaxCH2mLkIEMwbwMoWF6I
ya6qNfSUz6a62XjZF0+RE25yRK/3s0gEA8UCrMMitHSSQMuWR3arwuE6qXmAEfTr/7ArApsAng0j
wowDlXWovFB2rdcUuYVRGb6G0tij6cqF9QkXObqTPSmLWNEJL4G2WmG3cQhDaBK6ycDSPb2RYyKA
hcICpqoF+OHu+V60L+s+HpFu7XZWV13h1lEvTkg4cqCgUAV2XeyGSWB+5FCC7uMsaovGbh16Z8nV
MJavY3JFUXaCWDzmzxAaYMQIrt1jOMGHciwNmzirOfizuGP5a2+4abNTMO9IUQLNlp8yFmembKD7
kWTMwrjZ3F1EKa39rmTVBij9i7ySvye6Sa+Rqq+HJD1Vfp3a30KP7YxqGMcG2Y16pft3Cf/Q6q9P
OwPefcei+DnY38IbZmXxODbCbr3LBosNP4MG5tybMEoMvcsnmNHGG9bBSGbly/yUco85yr5ydwrY
c8WW0KGLB2q3aQezp8Wq5r/bHBmdfn56l0flAHyWuzvq0CVZYHVWdSpFMQcQ9V6Mt0O/gnEYhF7/
CSHQ6IGhKEAYSi40CeOtImG7pEjlGUs31sfyMjvlEkd3sidkoTHoinsxnSUkxEkPK97Y18LB+Ezj
UurbkSn/z+xJA3aB3Eug43xoIJkyL68JBFYZwyhCVAWivcjqIrAwff20pCMgCToEmmpO7kmnRXgd
Gas7B/OeWwfTnoCoSTL4MDsQsNGZvINLTj86vq8e3Hu/tXksER9IW0QOPIVh3SUgbXaB/D33nHHZ
NYZJZ2bi5rJLqKlgeKeE8CtXURqZaWInNHs0rkAXDVEoIAhdUlPFWKUhhtmw7RgBX0CgeeJ306CM
Qz0LHNYhDMjQOXBTOmzKsGpOOOvR0LInfhcW9k6erglu8U7dnp5MZ6UJvZuTNOw9nlkGF7i8s2tX
w7Ap3Ig/lDLnsYL5arcL0K3xvJd1b8FLr5L8vYX0pt3v8gaX54CKAuinnShqdmf6kWyM4N9jgT4i
0Y/GT5EAUizu7PbdVDYmtqXJ+tgv00s50jWVf6JOU2xP3O7g7im0TJIozxyIQ2NmuLzO3N2cvHva
bY8ZbV/GAqhGzBslGUFG1V+U5a3trid+QmvHjuG+iEWkVF4c13W/ExEwcgW3Y2rvTE13DT7h/kdx
IozhgXVgIlUTttBXGOKeqgn8v4EZeIDEpoxeRxUKks770sXVFhVz6Bf9eZumD4MvMKsL9+eOHf6d
1z3yDLiQBV6xQ0FL0dWQUVzuUnpeRfRczLk1eujGwOJKbSTKehOFtdsAv4e31DXDRuR5dELPR/Mu
1DXQCVTQFIT78Yf+kniZrRFGsH9yDQNo5Trt6mDu6ZfcuisKBqAeXKAA2pBWaJV5m344twU60WI6
6lB7i1gwMah1LrJstNsaX2nnDGquTzbLjp5DxmCsSu4qnyVRrXiT9llbAoByOPWLEMb4uYiKVZfN
/DytOmbcNF0iXrHPT5+Wo67MABXCODvMPi9HCcTA8rLPQHBbZegC92yTYDz7qhB9ICOuAluP0/nT
Mo+bFWYwoQiBqI7uac29MNBVU59kXQ1hnXtXXX2T9meErsq2XcNFKA18ZKfewZT/yuJsBazSqv/w
9AKOgXvGGZCmcgfvYdboIAwNcMulE/2uSknCK9myANpTJ47uUafZE7FwGpVYIdwAJQoq381V7c/o
isJdvqf3cdRrfgpZ0l4ujhGRMQjx8uo9oNMkfTPKzuSNve7t5yw74SvHYBU4p4JrXJwqTJaJKgyZ
m3QFe8ov5gluzGQXwDbH+Ymse9Ql4d8hoQiGMhj09A6t0+NZ1aEAlxzVZGCMy5f8Y8aLANvT5+7o
liRcDRbQ+QLekBzKwlnipmwEWcmo4OonXAYtv1ZkWvHhVCg76hASSmK4BwTsyT3Y2vN5PWRVWzUQ
ysusMWP4JZ7WpFsrfjlnoX+uYcodmm22LQwTMELLjCj69TB9edphTi1i93xvEUUrIZlgOHhJchs7
67f2YrafnpZx1CnhlsSOBIABPLyQkasqRjDCYbca4BlXZ2OC/bh+FcVrWa3D+YS04zv6KW3hLFGY
wtyogzodBrxhAj/IGxhwjq+f3tLReLG3pSWkKFiW2gxs15LaF+HHqPpTJ3lPwiIiSQrjTWUDSis6
vxWvozxcxfG8zvrR1+/cfOrW0b0RHmX3PXmL8NSNMnFj2APHBjf1yPgSbu+apHlZ2vNdK6izF9VY
poaj1wnPN5x2QVy2JgKPTE+N/JzQ7TKopAIPic1h53GW+Im8DmGW/WnrHXURBQ16xmDACnipQ6eH
m7M6hvsPECVt97Xp5Hw+C/6+GGl5AjMdDSZ7ghaeXw813J4WoNQxvcVwAxb+MU64o56bsG9ObOmU
pIXX49AxmJEDScXMz2pSXkDrBsYcgqK8fVp3R62zt6WF56ui6CraDhAw5mgwVtyl1p3y/VP2Wfj+
xPKhdB3ImOVNHtNV0XzCab56eiOnhCwcHmaEJY0RuJkCo6ThV5g4OAnijluFa2CPAVcotbA/SliT
sxEcLcfZZihmuHn7dULjtrUnHO34Zn4KWpifRkWsWQQak7W4zOmdmtTKc+qEkx3NwwqwN4zOMk7u
UdxesqjaQZYTAfA9RlzCFBeVBia/S5P8X9KutTduHNn+IgF6i/oqqR/uyE6cxJ4kXwQncSRRD+ot
Ub/+Hnp3k25at4l4MIPBYg10qchisVh16pSBnrAyN96R1KBvCZvOZEpnlZUt4KNoa0dx5kk3+A4W
1yyNQsjmDQWUIyDO6CA1ZIfQ6GmGl/2KVwX7VZRW4E5HO0fvU9i5+6XWb/7e8hwTFz6g72gglK2i
HuhI/cVHrj+r9UPLNDtqEjof+oKVClEvRRjZraOAaIMyD1VXAPQvXV0/FqBiACYSkKT12KNvjeDS
Kspdn7EDaw7+sBePyLnod8XEI2+9d7zx0zDap14fwkLTi2Ad+OG6/lunwkFzMoBmJqDkjnS8TTKt
PivwTXm+RAjljPpXDdaOZVSc8C1X5QDj7QgCO+AZpUMxU94MCylpXKYfefoLRbDremxZzfnvS66Q
on9xJlpFY1YD2eMGllEERfpPw0fB/YHOgui6vM3HP7DdgGcaIGnSZXBHVjh2uw5CIX9u911b2Pu1
cK2ALsw7po1ZBOAHSUM0eqIVMl2qL9wHRvf6R2x5GoFvAzQMaUeXyG7TKwbmuFDaSB/NVA9RCtPc
x+sytjbOJeAlEJ0kcDPi72d+pqjXcVhNRuO6rB56vPYDwMOaNzgzuGQXtB0mGmh961JIm7ecM17T
uO1rOxz1bAp1oIGiqWl+9M2Ey9p3lzf4GZRkXYLQA93BcsENeeGO64zTmOu3af8wOWVYsK9GUoVV
dct9plBR7IV8+D2B3DbxmrF1uWsjL33UKLKRxoR6j40VmONXaoIv5pgvyQej+YD3p8I6NiW6oDwS
DD2IroT1nO0cs/S81EqXxlO/Q8zDSI13Cx9CZqdImXpB2i5fWofsr9uL1ASN0gS0A+URAE/wqchd
yl7OaaomA9VJbPzw9nYZtdU7owzH78kzMjSLEfpL3PKDPYNq5zQVp9XtwwzwllSZjn9tufgQvOnA
CAWIE7DUl/rPABOWTdpmsc/jUY+MWmFAG6lhCEB7DJrHTTy7bclqeaa3YLIATrKY8eQAH9F61Lrk
g8tbIKkf5uWZ1004d21oackdH12FRb12eRCPyiToZlA+BFHBpX5t47k8W/ssxl0TpGC9mVGRn4wu
HHaD/RV1RYW81xEHWsAQR8B/g13CdCR1Sw+9gyCTyOIWhCX59A2MPuE0/yjdfVZRxbW0JQsMEgAN
oRqOq1lKZpSNVmUsBQzEmtDAWH1aP2veCih0UNl/nT+0UXYFMhSwNACgZAiUj77orGAIADT7V4GO
Yb88GWgkvX4oXh9FG3V3wJJME4wc8NWXW1UZg5avFVJBQ47ySPXQLjT0n7j7pNXP5j/+rHgRb1gG
xIE1U2CtRV35UhyomRanB+VEzOYSVREtspJ/7GRvFjeE+Qiofl7XbusgXMgzL+WBvNzP6x7PfMMt
QeBkhFPj3JSZdyDG9GgBN5wuv9bhm3ZT5kOgymhs5CvF4v7RVlpc9PcuM+FIm2iZdvTIErA12Sde
gwbrEy0SNOY6u74hx2Qe9qbOomZyQrwBFKdjIyDAZ4gCEXqV0AL8qrlMTwhzRGbF9ZcbczBDW//G
6SMv80Nf9qFlfeVjGkyW6u58HQTgUPo+0NrIlyKulCKfpNKN1Gcl3Bw4JYg/BSjhoM6tMuGNpARg
9AA7ioYE5BdlG0a6Nnd4CbT7yn/qh0yPmoyHIHsJM9sIeBU8ODfuYZ2OtRawXlHs3HAHcLNIvnvA
cMOgJVcuHATaxXNkrbwfxtKDFOtz1z379AOlPxS2/Lqygj08EyXFVMQbbaLNENXOT5Q/M+cuRyO9
m3701oPtnhKyZ+wfhUxxPi5jgwuZcpbFXj2jQTEF51UQfdxlzjFn72hyWL4P3cfMsQP8a/vIoB0U
greURQkJWRckPfHIltY1TcAeQhYcnayM7elZb5+K5163QsHlQYbPNkn3laZ67L9+cgCdiNZfbCU6
JPEYuPQWCTO6kS94Hy/dTiR2E+KjIRf8C7XCDW6UyC8lSbErKfrVTEUerVrHEF2MWv9P3Zk7PLks
Hz2zIdPKkOvvsib7YJrVIfM/Jnz5a4APvkHglNCJgnP64jbOorClT1aqC20nTTPCTgMnWOIBIALm
PxYqtnPLFeBNggjshTJZBi3xpF+zyuA5WmlZaFvDsWzeg07D8Y6tbRdg/3s0bHTXeknk2dVOVAnN
sogzuu46M3m4/jEbVx70/vMt0tq75kStkaEuVyNlCHaxIPGfCq8LXBfMYmDfoFkOIpHv14WqFkD8
/WyxfbRliec8fLBRPPgNAVOOtyfz83Upm6qBNAh9WYDR4dVyKaVvXAdNJD6O62ocO3KwRj8aBjci
dvdMSbTaVkhH/Xhd6EY0i6cRyjvo/EKoKVd8WT2Nrp4ZyL2UaJOYGlsLK8saFbfY1tk8lyJdJibT
UtLOSL6YWnkYMvM4tvfWjMSDCgewKciA40ZnMqrnuvj72U5VizONyajBPJBI2wHO1xyY4/2ycQD3
Rp8SRZS3uXoIlm3xFnCR77kUN6wOmVtmo4uKAyGz3nM2Rtf3Z1Mh0XmI8BhMb3IiqRh7ICnByRFX
rR9azq2hs52WnpTZxa04wxTVsP8JklZu5Fq9LkKQkTmxV2W7NjNDukw3qBJERj+5Qb4ue92nP5B2
+PrvlJTMY7FAyDeIe9hdj3Tdt+WHhtHASLnCDDe3C+8qpKRQB7YdSQ5p0CuYOOicQTwVolkHJC27
65pshMjo3kAnong8uXjUXBqEBarYEq0i6HwwwTRTfUwQKbvGl3LI9w3Kzd6iuGq3PBO6RcCMBww9
xEmeySrbAv83OgfosOMuILHH4e8rKej9PxMhGQbXrImijTOP+fCRTksEKqTA5KpW9E07P5MibY3l
1LqpMXQCzL8YVPC8e7RzrM3T9e0RvyJHROe6SIFJg2AXjAPQBQxXQVG2u3Z5Vyx3Cx3DhipMQaWR
ZAqVX6MgDFh5PDb9LaH8xLLnpf3HpN3H60ptCgKPCrKswAzpL8+oM583FtpkDDpOT6vzyG4fDW7d
9nq0pJ0iENg0tjNB0gUFGBdI18RzszcaxOaGeAH6zrekbh3FrbS5T+hPBQzKF52i4iCfqdRVjQF+
ZuwTeAFCbp0KVAk/DxRlNZtlv64v3+aRPZMlHSEDwNFlpcCFeHa/vp/BbnaoOHk/eMZzB86mA0ia
v7v6yhQnd3PXwHpD4I+Qa5Uz10ZvVnY2AoTggS1256XoFWF18qm2HbT+Z3R5i+sDf6ADHk2B+ZG0
7Fed2y249+LSQ67VYQUue7TwKWx+y0KQuQbroaAHwv+43Le1Sxqvacr/QP1whgfrXu3FVUKkg5WD
Z2oiAmVTGKfB6dADe+syFT/I1lUhGieQ6UMKB4HRpSZJ0wKb7yPXAaLO9pMxtW3ggLdL8QDdqN3Y
APX+ESNtC01He+D1glvX99mxpi24A43yW9nRal+WPgWq2OBR2q3jbvFHd5eYhR5NiZZFNYgrd9Na
VCDLda2jkeU+gt81PYE6Rtm6IuIY2W+ef6Yw5rPzuKSm+x8QUGeGTNAT98NuSUFUYTlHYp/G5J0F
7mq89gZljmt7twHaAisrQYuYtEJGm5S+n6Oi1e/QaE34vn64fv63fA0ydb8FSLpZDohs8hVZJgQ8
7wAxJDuwxu9A71QhvZO9t9dccfI3Qy0RnxLQ979kei9Xc+Yo2aUc0bDTNP6uGTUWVbPOAq2ei11h
gjwc3PZ1WBM86pqBNV87h6myzJvLCk+AiA9zoeAVLr+hpLM7ZomJ28n4ht5Jn3Zgl/9+fWW3PCuy
9WjPBMgYNLfSGapTMIGYSYEioBfp5qm1+kjDy7/+BsRC2ivK4y/Zx1c2eiZNNhSfuXptwffkpr73
klDnHJEyv0cRaDcNzV7rvlUWR1A27ojZ31xXddNdOOByQTYW3AZEUtUH2WFW2/BJ9XToSLi8xX1j
r37/vqRcMnGcDQ2/vyRVZJgMBMyq4Fi4zVfrdyZCsghtWTXuzbgh7HbeF2a+N413PR+PVP/MrEdn
CZTB6+bJO5Mo/n7mVQZnppq1Qilq/ygXjQR+VkRgfIp6nj1TY399izYt/kyadDdVumaSeYU1UoCX
17Z7Ly6NMe3ekJjBnQ6ebANZGRytS6USg0w6feleKJ5a+p3S01s6QnBrICnsYnAqSPNklh1cDMXY
cbisNYtQgvtck6jtPy8q1onNI4WXEgDhIg2MwOFSlxEwijLTkegq6fhuYCyk1efVBWB3cIPSswNi
zaBTyJCiyMcDr4gqOby1ZUjkoXprwfHbMsc5mCntnM14zTvmrxJIJxRRRoi+bhcbXgq/jq1C1IK6
mlzvAgtprtcMQroJJTWrD5rxUFIrQtIiYhmohmuFr9g4aBCIt5qgjraRe7lcVcBGOIjbUZUGBC6k
CX1v67hRTdAIcv/RcfLTqJ8GT1W2FcdXOt5AuqIrH4B6E1R1kofqNLdrR7elcecjd+e62uc+L24H
rU2iWvfKv38qwFkB0g5AKPhDHCkxwuxiKe2leMFllChRNsbtTO6vb9yG+7iQYUrrSGs0ASSUxgMK
lNxOToUHhuvldh4fu5xE14VtWomoU4AtDcUQuUqZzIjhrHSisb2+1PGrIWjBEw9yXL3cM31+0tqU
4X3vPl+Xu3EEgKf9I1fatgGjVVaiNTTWhtBOb3Xy1KsIRbZECH59uBIkLl69RBjeWLpfzjT2Z3Kb
JsM7ZMynRQGFFt8pmx8IQtFwgKIKOuYkPXp3GnU/hRDPBErnmXmqDvIt+0ZzARpefYEfl/3uYmBy
SqV7NBZRIiga8r0LBGadfLy+H1tGdy5GuiV7q07wcAP6IS9BX1PuTXJjHvOuimz65bqkLYs7lyTd
jki7tVbHoZDH99rU1UGp618WByMlJhCzk11p/X1Low32tj9LKDmm2kYVQddtGlv+k+PduvluakHq
rOJnUikm/OPZte97fOgRLdI4NW7sGcxJGotFsqd4LFrM2Gk6hb/dtO8/asmlEjpZzuAlFux7RZXW
SzAWRXA8jtWv6xu2dV1i/VBIROMS0nEyEG8tHL+otQTImBoILa/6alrmjT53d5QNP9ppP+nP3bOT
ISW4Ml1F7LK5qkA2AIMKOjSADi5XtUumLuktDUg1ApBf39SRa9Row6dl0HhoVlvB4fTjusIqkVI+
CERbyTpXEDkbxvtyRCxSg5yRgsmj72/sEtPBUvYGny/wG//TUnIj4Ousm8ksirhwadhkbrrvKguE
5LOhBV1WHqt5KhQiN80H0Zx4qIPLRq4rNisIYzsBIjbB5Y0yO0V6sncVhYRNIejBFs1RIJaTudEW
rW/QqIIyjD0+AbOZjQ/KsuXmbuHZKfqfQJjkir+fHbsS455AiosXXz6bYcHRXKZ/Txq8OgFrNI9m
oogAtk/DmTzpmBcay+q6hbwmp/dpOwdrcyLrrZHvJ7Pf6YkZVNZNUX5tVO/rzbX8I1huq/O1VgeR
g4WEtXFT2+hRdMkOxf8P141/WwqgheLKxHmTlpOAC77PFxfYG+TDPXbqMENgtA/XhWzdmmJQtuhU
wtUpN86Dvs/LhwpCwJsfF135brKTp+sitvQQgDokW0F7AgbtS7PARJ8ZWReIKICR5/WT7T+Ale8N
MkCghJ4CfPGrYnXtVGx0MGMPVYqThk6/incB5mHsrkvZigCAN/4txbjUhKQTuGrcFH6+u6+tdYdh
VoFRnRzNUVwoL62CcjBzLknyte5SJmAbH3BRZml3o5VOFSwAkh2HMVt2Xd50UWoN3r2ugVGxtSv3
AzXL+36ev3oz5opp6bocmJFi6IlNWJRxTMbQ13ENlkwHrXJH/iFuijZ7hs763kr9m5ZiUkCVl9nB
W4YxHgDdB3UnHkJT2qtYVjbNAfGtgMmj3i9jRpLGAhUN8s/xSikGiAw7RO65p7qsXtBDr1YQ7bV4
v6LFGdi/y72ykhXvsRQwZ6fcA+588i0eErsSfSDuDoMAH8zyk2kL1DNQXt195tJHg2LEjfvBqr+P
NIvWmd308x14kStyD1D9XjcfUs0MnXo3lHcaeM4CGPX+uoVtpWsxtQVwIWCjAIaQXwEVBcMEJrIh
yGze0bnCcBOge1d242Q00vkaY2jT7VABI163mR9gIM/OZuOh7fuAeXlketaJ5+Yuabmu8Lab23b2
YdIpLiyXNr0DyLY7LuFCmyA/9XZyvK6+Soj4+9kN4i/Ut0oLmO2+zEPtsV2ea6LInmw6PHQmA60t
6Irkhsm2xYxH3+wQGy4fqU9DXVe4u00ncSZA0iHr255rOQTMZQTqU5iXaX4q0sfrK7X1SsAIsd9q
iK84WylGJ4x6pXhsL+Smnk7zcgKnQ3lHB4VBbt3p53KkN0JnEB/GBEdkOneehomlQQpC0E7zUTf4
CQu8rtVW4vplApuAHeEAyLszrgRjD1pYGUIhy8QcUw/9s0sFwNPHvo9oZ7zDI3/C/L7rcoUzeOUs
ANv9n1hpz1iiGWydkTDpsh0BjaWNgDZo1iU0Mi/oLT90FyMYjVaFrd/cxTO50i7mc05KDB6Bm0/e
60A+QTEDDXGOv+sQUV/XcVMWOqxFEw8q1HLChPfoNOEOdnLyTuVQJEFhoCu/nI59kiPhq6L/FUv2
aknPxEk3GMUAlcnuYKB++oS6EogGHliluPU3I0A0QoDaENhOzHqQnLzfVbbDFvQmYIKQGxpNdlpJ
aKxPCTquK7C4pMOhqbRHkObWHX14y3r+li3fYzUG2kyYeCrO+YeE98cBc7+ABAoa8uxjdsx1Ydur
+UeYFHlkk9Zh5hl6PjS8gvAsKdlhBGz2HiOGqzfgcjGjA1xKouMJlVbp0YXBkqxjMxJR7xqnDc0G
jMP6oqilbBrjmQzpNllHsAtWswFHr4/BMJCQV09uR6MZtPQo971h8c6EicU985U4DpyBSJvGldf8
Y2j5LnG8n5hdH10Xs+280P0MThWwDOhEOs3u2KZD1qElrbG6gDvl+yZx3jXVaWLsRivWu6Y+YVht
9V0hVuz9q5NGBOGboBAFnOFSvWXUa69aIbZN+gizw8KqeQDH1jB9XjBV1ppYYKEEeFhbFeZu8ypF
lQAJZrwr0U52KVhDAEMxExenz6i80MuX5WZO9P5wXT+VFEm9xECfMyaDQQr4akPNa3iUFHBf16Vs
HjAgQQRNKmYXyJVEoD7Hculw8XjgrB13viCbXhW1eLH/rzbqTIZkh3aL7oZqwSPFopkpcvNOuJY6
LjmehQt6kv6lSpI5DsizuW4PlazkROYnA7O0VS2v2xqBSAuVZmR3xST685NVjIuTWRwidIwzsX45
ICobPtO6eoMJiEQ88HSoaXtEMjTu2l4+z7hLymEFVOGGZ/bu77f/XIJkZGZKrcI0e7wWvB+sB+Ih
ed+2yuhmy5SBGAWKChgZcC9L15WWL1qpzbjuu/6ETuQljQgtIpR2IxuvMR4u5a1RHTW929fpx6q+
q5NOYRNbfhctbigOgYYURDniC89cIS/WCVNesGEYDgk6d/C7j6O9G10nqnMMynaKhzes65k82eRL
f/CHCvK0itygdz20xuZWY1zxbthqpUHrnmWjSxmcQ6h5XerVpmVeVgseDuPURJ136888aNoTkmpg
ApxApIhZehXeb1YdaQvoyT+PqtkDQhP5cJ9/gWSjOdWbqeb4AlI/jp2zXyvMBKQqTt5NCzrTU7JT
VuTF4g2Q4jr73AuIrriXVVpId7/VrB1gBmIduzt0/+OOnLVaYYPbOgCTBtoMB0kOyQYnc9IcDPfG
SiXW9yx1SZg1xhq9xfD+CJEMj4KVoU5EYy4SQnlrnojzY0hqhdltr9YfIZKHLZy+tuZVxLh5c0xS
EjWLcVQizjelvKDEQM8IPgTxRDs7s2RqKSM6Yj/mtmD9GEGh108gt1w17b+zm/9ferZN94CmejG4
A/B1Ih2jxsDA55RCVGa4O++LxotgYUdnTnf2m9YOgCsYsxjPJ1P6lhlzkNZaRY1aD+v0m4Cd95Ui
6b11PwlU1/+ESIfSsgcHlxciP9/M3cBYZ0ybm7m3t+yqBjeYpULkbq4f5m6D2BcDmpEhvtyq3CMd
xoHpMG1XM5CAHGiIDppsrxlFF2FQPUom+Vwp3gZbjcsWOqV/S5WuFTurmnXoUH5a++5k9mvoGvqB
G6C2Yph/Ofk3Hp8i88me/P2S+z/RHXLnOWns0g9rQU+Wdi/QSoJR5g1HED2wqDcAf2rI+WtAAVpz
9QnCbmTfCu/Q2WlIUDH9d1Ik5Z2y77mDIbCxreOth0qp/+ByVZZ8046AM3iZTYk2WEnInNZ6hUi3
iJlJIrA/Jjqo13werpPCYDfP+m9BGFp2aUAJQ2cS1zT6kisvJvukewOm/rK3eMczMdK5wCNSp/0E
fRp/iczUP7p2EZVKimFh7q/uxDMx0m1l91QTwBewIyTmHgXZD2ib92kejsOtaBhEz8cbri/QSoLv
AWwFaGWVrq8qKaiuFTjvmX63fDQq6PQGczuXIF1ezTxn7arDbWXzp2x95tPtmKty11tGgO4RMTAP
7Tgo914agcmagoDsGsFoTY8Zs4/os6ZOprCBrc0BNhP9xwjcBbnDpRRN8/p0LGgR5z0PwEO9K4AA
QDXD0OpQa9eAUsXmbDlHR0yxFL24HobdXwq00O1rrclQoP9nzIN65MnPFBO5Q9JOJGx8jBYwE+Mt
Hhm4LswjEe044Cq/FJospU+muSpi2/7S1Htcpgft0cnCvGsO1x3R5nqeSZIsw5nrbqnTroiTad6L
HtQs2XdkAn0FfJ7fzulRt1TWuC0Tzy90oqFBXybBmdrZZBiZXsRjC8w0CrPs0AxWebP6BWZSFYu+
w+N9lxfUVWTRN3MdoK35LVnyiJwlS1ODXjTmHUeLr5ECUcxvx9HAaMEQ6LAsMDHJqaPfgexW3Hdb
xwPBichhghgKDciXW1qXaI01mVNgykHxz1JzfmPz4kvO3VThjDeVRN+dD6IVjCQGFvJSEm8zwsoc
kao1NzuWIOTOwqlge+d7b7nvpuaxmv2oJz+vG9LWOTmTKlNImDwhU2UjdGXGbTa8qxsNSONPS3oC
UFOxlFv32rko6R7ApHOQYYoqQgXISA9IW9vd9nmKouDDdZ1ehp3KV8G5JOkq0KCTXgh0Vscwhrvc
tTkARkv1DIBbkSBD5U37Qi8Dm6MOmcxfxupAlxObn1Y23c2qoyqO4quPAY4GtAfgVwHs4XJfRy+t
vIwhdet2TYT5VkvV7K/ru2WjmDTyW4K0sDlKYyCTgQRwjkZj4e2wsMqHwbZ9og8QZULEmq+amPTE
Q0yZL4ihM+dQoiOd6WgmQsyZJNG8TgGzFjMYxvGdVqpatjeN9Ey0dAhJZ+QsWfFS6Mq9Af+dLoFf
dSCPH8LZVVLziA15vWF/FJXuKuJVDkJ5xNWZ/wD8auim+X7oC8wuNPVDbx/mBYSWvv5+oJrivt80
FTRbonJq6cB2S3exkVDPTB0B7UqfSPIrTRUHY/MEnv2+5GKaHFNpig6IOMy/abruvVcfnIztwA6t
UGRbkBhlCbQnKu/SRUh54S8lR8bdNtluKVcMrDMOa73XgMe/bvubpoEIDIxRgi1Oxns4NkVkKdB3
Q6WHopCL6du7vCe71nKiTtUCsnnSzqRJhphZfYECJRZQ828TAuQHuPTdb9c1Eptwbn5IKWFWi8BO
YUq148vXbJWUi05TQTXB7lCU9DGA8YlqO1aF/LPtKTZKVkgWJlkE1zsM3DbSMm6o/tFCEpIM7a05
99G/0kme7lR1hBG0OpZx4oB3Jlj1gM+Y5Bdi9kjHwllVYVVo5UoOsZ008L3o0MrFtJGyv22Me9dT
XJyyiYuVc4BAJy4idPvVpJERsLQ5W6sy1ulRf+q/+aCtYfz5+rqphEjbM/SzPZUWhFTWFLgzHhlF
iEAk5P4bNgiJbcEzgtkfQMtcXlKA0nsNKNTLeK76wC1uFhI40/NsOCdPc/Z46oZlVSlkbimHuh+w
zWD8wH/E389STUbness6NWXsUT0ok5sGPCr5RKO/RiOKrToXJHzImSDLndG4VfVlTHrgW/QTy3/q
7t+mZF+EgLDF80TzHXJnl0J8Z8UzRAgxswyL9TyYB181S2DDrvGYAWaB4L+4ISS77i0yUr3XK/T2
0n3dnrhfBNWqKqZv7AuaXW004QuoHrJZl5qAlLfkYByo4nrW7t2FRaQnoed8papuf/FDkqeDINRK
QQMFelb5AZ1MRIxJ86t4GBehTuupYi/5dsCmGJi+BpQ3mJ/EJXGpCkmGjs6NUcVGfw/6uZCgibzM
b1s/3feOwm9vbc5vWWLpLmUt3C0mqmNz6tLfzXQ32CBJnRWvhG0hWCwgotGQLLcwpWVmTAC1VXHv
ekNcW0CKad2kx3Y/pfvrvmdTFG4hNLxg0hHYcy/1obVea+ZU1nGuH4ahijD5PMfkiL8XgkBHjIwB
ORna/S+F5HhlWkNN6zjN7wfA5Y1hwBwqS/Hy2FIF70dB8ghMKLEk72anlZvhYqvjSOuPIGa+eYMS
jo0hIxioArCzpMTkz93YMFYLQI/h3CKqstlfogqEIcMt/xYhnfzBo3h2UmgwA4O3fqnLExl/vUEL
18AYASSTDczxudyKAukzvbEgIm/WUNDooi8kVM6633Iuop0Q0HOwWqGacSkFQ9QR4EyQghlk0Zxb
gWbeO85XDCh6y54j+wO0LzDNIDC5FOSWXYOck1HHnGH+htiUqX66vmJb3kXAIP4rQgbleFPfglTf
rBGuf3Tshx4joFdk/nWdYwSSqhi3tXBi1UB6ADMDo/WlPiWy/YbX+XW85PUNtWmI84iUe5Stfzvp
XtjauSTp4I+G1qzp6NaxEXydFeddpYX4+9lVnLvVameNV8dOvtNsTLQXZRgwnP31xpiGGEXludh7
ZBwvpVCjxrhmcMXFa/mNL+ONUR9XPT9WpQPi77/EWWC1LmRJx0bnLkYpaZA1n2yeRwNeIXFpqKx5
Y93E3QKcFO5ltJ9LGnVmrzFtqqsYQzeR/dKAth7aHysGj0aejkEL19fvxXKlm/lCnKQUntpZ4bkM
4r71Gcj2+o991e3tNAkGzKBvPzvLTzBVWDyo6J6ksX1wtaifY99KQ7gRYIePmmoFNnz4xSdJjqNK
Ga2ojxXIpndjHa/z+8w9Xld7Ix6BCPAcYwYeYgYZ27SWneWvpKlAf1WBFvuj0T1cF7Ctwx8B0j3E
ygkoCCHA8/qAWjd192H29/9OhuQnWq+zeK91VTyST1P6MJMkUFY6X1EGCqM/Xymh6NkxNkZ7oumK
MAQkkWNoGvnwifQ+iVxnScOFtcN7q0kx6co1st1aFiwwNd3Y5/ZQ3AyLX4LZw3TCsZ6Kj9eVV+2g
dEzSKiVeIRaYkE81/6lN3//d70vnItcHNOamWFy3XHe+gwGCKGtdF7FpI2jJBWAcsyXBbXO5tKvW
Fy4KZvDzw2H6pBmn++u/v7lEBOlCIM880Tp1+fvTUnipVuD3jUwPzOy09KqTqpIgbcJk5bWX8LyO
2diF6EZHG/Hhug6ba4RoHuDil0SZpIOF6yl1tbWKNfqULye9/tarEAPiI195wDMRkhLcWtyaA7wE
uisaVE04mnv9EyeqgvLWWgEKZqFSpaMpz5KiFFvvJ9qOeKDk45M+fOstFdPG1lKdCZCxSjwZZ7DR
4zHnY5StNo+3lavf0rT49fc7ci5Gik97t0hBwQIx9uQFg3drZFroRddlKNbKNi8tl8+2BVYPE6qk
Y2CQz6aqFrK150BVod8InNBISUinG9yRDtghXh6+5hHp6GdXu2vEnPBhVU2K39TFxAseeQlUKuSE
mFHbXobBZ3jHNY8LyAhRYVJEWuI+lA0YCenfEqQd0RrHX7wMyiRr+6v2iiKY5xsGXg3P/rIUt5gs
q5Ko0knan66aVsznFjqVRaCXD+WoePy+QuCLawfD9jA5VgyMA6Tr0gLGihqtNXtVPKXlhNmp2TOa
a6K16K3AcsNiDpBSj+jqfGE6vwHT9P66AYr9f72kglz5heFK7hepebNyTN6tEFY2SF9m2akFaMKr
H9fZPnT6oiI12l7QP/IkN5euDd5PLm7ZyXmgzfM0Ka6CTXtHreF/+kjL2ZvjylwNv783f9lfvip+
fdPzYMHRYAbIFUipLzfLGQfbQsaqihdt75A8AIVwyVQ2t7klIjuhW0jHwjAuhVio6bvMS+u44vR7
WyK1nC47tz+Wph2pMr6voE8v5ufYBHhaSMSUikthRjGm85AjIzJjwOwhsTm4CziG1KyET6HhaCBp
Khz3ExnAeZehsWxP+/a+ofTrREB30TWrHU5pmkaGT/1jkQwlCdsmz0N/XFRvuM3FxwxOZL1c8W6Q
Fr9ym25shwLvrMkJ+meKxoc1/fu0B0hBHQOcWEjdgMz1cjmWktleV9WIJNIEfTCgp4as5W8pcF8W
/UyKtOj+MFqVaUNKk0bDfMjtu7V7ID+un+zt5fqPKi5Sd1IGh4L8gJd4TcfecBr8fT5/GlSU6ZuH
7b96CBGSP9ZdOhdgm6wBttotzam2b5smVKYkVIrI5wF5UC1Fo3rcjt958zB1d6OKDl0lQnrEOCC5
8uZZKIJ+wzXwjdOqop3dFIFhuSBWAX0Q+oIuLcuuGaMk6+o4IcmdxZ088DQ9C5D/iq7v++amgLYI
xFbIESPmvhSUJla7ajWek7Pd7Y0FQKHMAJlQsmMqgnNhpvLdIZ7uoqsKaS85ttDpAKDSAN/hDUA8
paDbjkjyU+M/0IR0zKoncCgpdNu6Pc4lSsezJHxem76qY6JraDN5TJQNhSqdpKNJpmbuQHxfx9q8
HLvpQ9voweCeWmIGfRfbw66gX6/v15a7f/E2aBcz8ISR3FqZUr0ufJzTRcf7JeAsLElUf7OTz9fl
bNkFkuzIsLvoC31lgNbMVq9pYYDAazT0ffluXPdFoRCytUHISpsYugNSMvxzaXwcnQrVuNrwbN6z
RbtgUsHRto4REmAgyMIlD9SdZAH9aLjUa3A5LlldffXKtgtdUGHHdEJ3/vUFe4UOEW7aBRWSh5IR
CN9lpmjPGpJBW+EVnNXPAnbf1/o+pflON+NGN+7Xcgg65/nvOdWEXChnAo8ixii5Yg3OMhFAq3tN
n804V+BFbGgW+vkzXf8++y447FF5A3sFwZyCSyFeRufFzJYi9pzS/dSBMXxvLdZyaoYpUcW4G3E7
AlwwSom8tY0Sz6WsJu/GOSUc6N882bdZ/t7KFlCMDNHaHhbvlDD0CTtgWBusBxNtqJ4/3YOMKqhv
iY/pSoVRAQuXoxSdjO+vb/HGmbj4MGHOZyvtztOgF/4ERKXhf80wQSXHOCc3p0fqKVIgrxpssKkX
oqRNBYWslznjCFqcEQSpOgiET/n6MBI/sKz3hnVMmhikFYC3Y2IXxfWTR29RFUg8YLBxgORhMcyZ
9DJBpuQ/JCLpL7DU4oV2Y5ZfrsvZOKDQ848c6YCiXsj93gW4sJp58n6Yq+rGyfnnfqoHxfnclASE
LwZe44R6MrKIOKvmzM1axJi7GTnOtywD0fDi7q/r8wp497JxZ2Iklza1blI2pgm0JJqvPD8PkW0I
1jrZr8b0HQhz+IB2Vwzd7ZTadzqb954/HGxzaYL/I+3KltvWle0XsYrz8ApSM+VYtuwkfmFlMucJ
nPn1d8Hn3B0J4hYqOZX9lmw1ATS6Gz2slcvzyg47Vx6s3f2PWlw6ri7MuAOXwfdVUtOca2vAhYr7
lqg7xs2bCEq/C24JJg+oNmwuFoAO3J2dMwyZodKNOyvb8ZYW1MuM8QUIhadc7l5He5QFCrooEJOj
CI5YpY4HFB+DoY7wckv9UPqM2RYP8Fvl1y4dvHR8v797i+boQhJ3FTUDsbFZQ9I0nVXlLCUpUaSE
mDaS/QByG873xS1llkHTBMY2MCUhu8evLEmdJKoTKfWHBMOqMtAZVgbjOMw0OXRbINWQsU5bT4mC
kaRd1gOPIqy3elUoBCMTQIBqRy+ilf0398cBwy7q0ayzmzN+NnpXewPd/n5T7FFnJvVMwU34fH/x
i5p6IYTf66nrImUOIIQgGtSBQ+beF7BgwgHRjOvPQB/RyMn5scLO+ipRrNRPJup4+nTqWCYtrE4R
apar+7LYjnABL2RhOhLDZCzA5kK1IoD4sYJtMwrtjdJ2G3XN430RN/g1MDeQwdhSEUXBaXLvhKTs
e9kCc47fzvWusBlLNR7d4I1oUrdQ0etTv5bp6wxmqtrMvqpDgs5R8LeiADEopVtMKFu1om9aOMSr
b+JeYLVqoFBn26nvpNqXOZ63GZomdBCN1RoZxucc2BeF0nt9+0BpA2WWvyVq+abDVqZ6LAgmFszE
1bdwdqkNEnWSQ/TBoZ1Q35l9ZhE5naq91VXAq5gx0Tfm87C5fyqLBw+mcmRjYHDBgXYdJxRxVA3t
gEOpjaQBekSD14ciz39u1TH+8FsKt81yOFZ2FzoIyaKNk3wym10RvN5fyFJMeyWD274hbpzMrrB9
+fASI6ZSEXvJ9N0O3wPZdukESk5L2wJy9m+uKeD5HAMhpww+o+sdTDsVDJLowmJTZma+j/pv7Yss
gkldsrRY3W8p3DlVJWaLZn3OQClvqGjDGNtVlsXpllatknlxr8wHy3To52RI6K7qRukB2a10JQEZ
1lUAC4mB46YjZRIEgvBvWYF+fxh3tFkDpL2hTDJA5PePksCfLV7Pi1VzZ2p2zRTACKJtUy5IA2DV
afwVW6f7mrNoZy+EcN5i0FOtocAD87swXIWhRbrpvYkM4tiRwC+JJHEuQy5aJyokNNaCzChUj/O2
n7dU+/Pnz5WmsI+4iPzR+w7kmRD6OHb7Oqw8M9gBSUig9Iu2Cg84DcjYKE3yLM0pQFoQEWDP2iRw
jW4Nc5k03wGRDXT9+6ezqF+/JfHtWmrezjh8+HLFGvZz95TE5t8YpwsJ3NUyMWZuTyqME7CoH5T+
sTRf7i+BxdE3zvVCAHdFwrxPkjbBZimDAeu6zwFsm1uPwLZngUmoAxFG9IJYPh8DmC8G2uzB8XGt
BGaJ6YRoQn/r3OfNZm6C8NTkwSZ0ApLDWCGK70SgR4t3FUP7jM/SQcDCbWMJMwiFwGui1r+mzqEx
E5CWiDoQP4Lzm728kMItbDbtacxHE55kiHx9dEsAAxUZGXWZVOpYkFlviDQ3zx0C0MGmEaOeJ2mB
N0uPPK6TNysgvJDBCF2djp6GlqwWABddgFxL92wphQjGayEiR6mDle8ZDy9m064Poh971g2E7wVH
AzGbyRuiH5q2z+Qv7dEELN99TVs8A9AYY+oHuQhMc1xLi9sES+lYPG7Towy3tGk71a31wRH0UYkE
sb+/MDK9NcptXiJuQuuAa1gnC7i0YrKdxbt/sRzOlEVAwe8zE8tJ5S1a6TtB7LNUoWS95gh8MCCp
QND1KqQGnWcJxSrqYq/UhasUu7TogA+GEsyZoZ6E7erZKkTvweVlAQcA5CQOmp3Z5b3YvDLLAZdY
YlnAANSt8Gj1jsApL2odkmz/L4FLVWSWNWIWAT6gA+f7qFlEjeW3ODxIVZ0RO/JHXRRIMz2+uZcX
EpkNvFjTVARxNbHRlAyExZUZ5aTvV1YHIhk1JE2EMfJhlyiyN0fZ56YWZYDv7+gNYkSiq5mcWlgv
NQvwFOfbshZ41UXX/c/6AA55vT6aNAj9RqyvHjTSzeGjHeufWt0kOtga7l9i0WI4E9dF3eikbCsx
Pe4cRc9W0a9zIVUntfKcjdiqej9utve/fPlCYZwCyMQonqBGcr1LfSyVYDnBp5d159Kk3/SlCYzZ
eVfMype41AYXhdRn6nTPEY38qBN19S8uDtS/yKkCUBhov9fy7UGyJIUNxjRT1hAV4ypPRU3H7/eX
udRwifw1uiNU0MZjlZzdcNQo17KkyHxkPt0Z1fIxV4CQhFcjJprL6oAWuhYkhfpeH85xO6/SXl4H
WQR6RI2goWs9KfWOgmOGsRQPkfnt/uctbcLl13FWs2ox5xmP+Dq5yUjY2KRKX+9LWApo8JqXGcUy
0Ob5wo7WWVpa1ZgFyrNdSJtVEtfrHrBK8hbRAd7zIMzWE+++zKWI5lImZ9JS0wZchMX2PPyW9PoH
nXNenQNsZ9q835e1qMdgpWBDnZhUvEnr9zo40CwF4ZOlveZoIAT/6a4E82gKmvW5MI96v1JouBoj
4y1OS1Hw9tHtzhvTS/HshC+MqV0mUW6HU+ZjjgwQNukGpXuMq9WbvpaPbfsUgoJtNNG4Sw81KkTF
EPWEInngAQY/6ugaTZxrB7HXHMyuXkgC57Lk+zH0iqgfHGLo2Oa0X4naIcoNbI4yrcv4IT+nImr0
xbc8eLRVYA2BGQdO8noD0tTUaOngtVvWmZsFGK1vnhSjdPNQfmpsUE4Hwcpu3EDqieDkmfm72foL
yZwFU7ImUHtVhvEdZsLgL6LhoWh/jdUvIA5r2kzkAh1m9UFCWKkE+qoRGZd/WTum+2QLcxCodV+v
XVZDu+wtCt8tV65Vn0q7YA25bj/N7qyiZ93J92F7oHEvsN6LNwwZIB1sdOhz4/PibW4MfR8O2PRA
9XMDczGN5nYlJZbdbOpYNMS4qEYX4jglRwNHRuNoRMQQPqUDsDeiEwOAuX+eojVxujrH1FRKvUPa
RKMEsH1HqnwDkEnuVDslFZHALwrDDBZGCpF31nkObbscakzJQXdU6rjxsKIGmEPltwqJPCEruEgW
t3tlX9sFZfmguFglDd5zzfdJAgcA5kH1WgT7uhT8AGHxn4Vxu1ilI3wKExbl/Vqy9rairtHu62a4
C/fPa9nyXojinJcW93IIsjQkFszvOS0PqXoIDGkVglh+sr4jdAX4bGfXflX1gghvUR9BNYaEhoHA
nB9wncFRZToFjK5iR247vNO4dgcRmeWi58TrTEVZGvxpfE+knTml0nbYSSWyN3a4b5LcS3sY82AN
UFakEkmriODZF0/vQiZTpQtvYqG7zEwHyHToLlffCh1T1lq+sQ3r6f7hLQrC1qGnwEIt/MOyXQjC
0Jtd9G0NF52N06ac+h5hUDV7jRw6wJooBW+OxQMDuMV/y888fk/UhrRuB/ihDJxiivrSx5SYouTg
Ryx34xAYHiF6SxDT3kymyYBTbytYxcHJvNZuul1goRxrVIqbdzbIWLIXmoA/c/6RNNmmQjtFr6yj
PN3OoVdOtqi0tbjHDhyUitFv7DF3mLSVs65zoKW0e6ibfCZ22RFdn1cAjhU5w6UNVkFLByNtgoWD
vxGhEZRdoOqIgtBxClF9/9ILbzwzVPz+XgrhFgT2sRZUJgam/yPAcxb7HD1d99VyyVReSuAiR2VI
BrWNTJxgmblq91PpN2akkRZ1XhXDf/eFLZ0PQPFlh8HRslba68s2AU1QDhG+ofmkdOsi2VfjtGui
B63DbbgvavF4gG3O6NdBDaSq16IqtJAgCLCzDzoiqnpFg+4q0QigSAj3XMytdsojE5tnOC8F0Kri
eCUGgxMJ4ZyZHiiDFWsWcC36vS0prlkcJSq6OYuKdrFd3MkUYB0KKortkgfX3gIu8/5pMC260WM0
ups4dsRtPEr03CWJ4cyYLOzN+oz0qkvn9AUIuvuR4dCU1Y9QSImwqNjo1Qb3Ojqd0GF3rQAMLTXV
8Bb147j2DROtNdourlA5RKczkpz317e4faBeYKzomHTiQWIqTQ/qpk0xnA/KcHeSrWFjJ5oINXpR
E0x0SjAeAvBwcDrd51oRSWOOucHUKdxErXVXNzsF/ngoNvcXtHhTQRAAA/cxrc3lCkYpcQwqY0TR
GfR1pb/SKFyPXUosEbjd8pr+EcTX8Vt0rFpBiTG3qnMI7ceVM7ykoD34n5bDo03UbYM3E4gHAFMd
kCG3v1P7MQLNUW6Gq/uSljSBsecgUmJcADePs6nMGt0Mcz9sZ9A2mXqX/sBkgkjhlrQbeLOAggBe
C0ZjuHdQ1msAojbhfYapP0wSXGwVVr+iTnnSKSrjefB8f1lL+gCLrTls1B1dxpyls4c8DGsZU7Q1
paC//gXaJBJKzboQEVIt1nIvJXHmLrcwhjDITe4nANpx1SlCx7TTGKdGt811KNupW0203ekhkPom
2fnVmUHodposAXvH8ROpNt0m18K/uA+XX8VZEylO4n4ccR8q7dWyfyryN5TzorwTvMiWbgNwP5E2
AHcZYipu8epQ5BGaE2FH0mpltnvmTQaQZd0/zCVrDIgKhvUJTHX0cF+bRjMDUeKoYiBQLZuQ2J0X
duWb1db7RpVWSYecdKwIrsWS/uBOYFrAsNEKpXGZA2qEbYE6Yo5BylkjUf8IuGZX6TKZjJ3ITIpk
cWYSDWWtbbBxMXTbfCniVZclXoiEQBCIwLKXbiHSfJjKR8OOqvBNO4icSlmajNzX1PGDCC4AupXS
tJssM9dVlgp6YJbeR+gls9G7y3iu+GhbV6he5S2aoKccUFpmZz404xetcw6RcdDQAoT/a++MpgB+
VGH7xTtv9LGBLwYJSsCOcHdfjzJzlCKM2RoRskpRewri5lOBJEFuaxvNQMZ2Lty8TI5yPRzMOSDx
0PyF+QFUpwW+XYwAgUP2WmPVKYkn1cIcrjPV+6G2PueJ5lZpv7VqUXVoUXuQuUbTMo4WLV/XoqCT
aakYmG4o5skfneHBQnNgPxlHWxh7L4hipEI66KiAu2XInJMt2gJcBxMazQF9b9PZpd3o1YWFfoGX
+xd+URBeggiEAPGFKbbrNalKZRS1hROslaNhG49F/l5Me8m0/vzRaciYNGBItQryHNwxGY2dIi2G
KQpdknch2hpzsJr8zcj0lRTOltT6GDU2aLw+6GIS6xQbIUnKvwhZr6RwVkSb26iK2BRA30ufevRk
mtKzKrWsQFi0sRdYrcD2L90zSGSwPkAvhg/gTqmahsGIKzbBY5kdyczMddKTabxOJjw6cFSBAFqG
PanlzyFg5jCgs7uvJQvOh4GhI6WPvDXuO6f5pVNI/VDKuOf6SKr8HQ+NvwH/uZLBPTcbE5URFcQ7
fq5XBKVxzdaJkQtqPIsLQY0fnMkWfA7f3xFnGWqRFcBsgA1pFUhF0FPiiJotlu6UCmJuGGQVS+Kb
Qru5lvu6zEp/jnWQSk1mRYJc+1XJ9ScgalHv/tksSlNAP4L5R+RZ+PmXLtFHUBjbmA0J5x1VWxLW
9XOnRV5RiNiJFpyaAUAMmFp0x2BClFN82QBoY6yHJcMMpQGZ811iHqxhqyXk/pqWjglcdSgUoicG
UQhnLWpZrSozkArfrMtVEbR75IePaa89/W9iOHMxJiYwoLW09AHwj6lLKyfOIJgnYTeT85AYo/69
Em7LVLsZC2Cdlv7QZ0Tp37u6/qu9AnoZKKRZrzzTj4vsYddEcml1WIRZv0KA6bzI/fv9fVqILtgs
+D8iuOsPAlN7jjEJ6ysYQCbx1FPitDPaE1ZpPB6sUfekujqAk/j1vtyliB85X8wIgfEAbaJ8uxzg
sMO2tQyAbJRU2zhVXm2qWOtIHLQFPIgN04tAazOOqvE6aBZGkCvLTYtEW9mJpe9Q+gQbZTUBtPL+
hy3dOYxiM8IfRpTHT9JWdAABL7K2vlpPG/Bh4DEyryftWM6ivNhS9zcQ3oGBx8I6uGh2VS6Od1T6
Bg8CXAUlMXaTXa/ndKfV9soaQIbTujJKqUPsbIH044aPTmusA2vwpjJ+HOzRVemzqYuapZZUGsAE
AJ3H8pFJ5W4NnYAeEcZl6Re1URObcVBEetALfN6SCbiUwl0cOgCHvdegc+PYAAQ5p4arRkCCtINJ
hCy96F7hXzFEqIHhAJma6z3WylKNlbkokQx6t2rFHdBmVsWsSDnIQDA6VMp2VA9TgUZvx9qZ9fgX
Jhy9eTaDPMOgycdI/sUZV2GemHlBS5Qu95O6z9+aqiKCO7y0n3jXWXiKaA5CSu7UpqGo87arcWqN
5MXZZqaBF42CZ4hICHdoxpgDOsLCQkq0tyH+sqeaqMbfCEGyAa4IsJ1I5l+fliMHjZZZI4REJ+QE
3Joei374iyNBPwyaQFFtwn5xAbgz5IBJH8oKA/lNSazsWPXJL9XARCIow//cmKBDygRXPXoDUDC4
Xk+TAIaubevKT2izSQrp+6T+UPL4gMt7X9CC+4aH0DVcK1TRQFd2LWhK5Bi4S20JlJw2IE4lraU2
3NsWnhbJ4Bn55/viFpThShyzIxdabbVBjjxYU/p2N5Gg/AbCHmKWf8p9jVgOE7kfhSbwwcNTXEsJ
xryWo0CGXqMnuGibTbiNjVTgxZdmNcGshTcfzgeMzXzvRiBH0OixqvxGsjeDoz9G4UvVxUcT46tz
UzECG7TSukVCSRPkGzSPuGnWChR/wfCinAYU2Q8UUTR4XC8VgxRFFndN5dtltSsp3Rci6N0FDcGA
H3LiaO1k1ojbTFQtuqxLsgpsegapg4dI34RhQbQ8IsEocm0Ly0GyGmEF6mTgiOQHQCwzLGwrmyo/
SBRtBhNxU78ZUYQn2309XFoUquoA9Md8FprOOKM06F0wz5MKe+G02Tqv1WJngph43Re6QoIKc372
HOkC97WwOMTiqDBhdQDO5olLc9T9hh4gbeBKr1bp3IEVPlH/YvSd8XDhqNh4JBhmrxWiVWxDckan
wgSGY2/aSkr3ceRIe70cG8ENWNhEdkrglscb45ZppqByh6Qu6iUx/sF6NHptr9fgnDFnU1sXRewQ
q2w1QdJgaRMhEFk0C8Uh4Kler29snU7Kg6L2s4B+kyLWou4Em/vasWCl0HSPgXdk6jD5yMMhxoEh
0zHSaz9qjjagN6hTAblChIS1JAU5MvujwRL9WdzVTY0gKUorob4G9FxrfkFJmEqrP1/JpQzu8ibh
qDZaklI/KzV3U2P+T0kFvR5LB4LOAbxqES05Jp8Ba/tJbewhpvCKydae6a88+ZshbkA1YSYMbXI4
E/6RqbWKQTutophkNjchCNKVOlx1XbC9v1u3ITwWIbMst46nBQCNr3WrKGkzA8kTj3Qz9Kn+ZiqU
0LwlfSwC3BRJ4m9pUmXw7lGJ0YtnK/maB5ixMz+l0tf7C7o9GywIdgBHg8fazdk0iWW2E6iJfee7
MpFW9CQX/TyXnqmA6xR2iIh8KbU8w/KK1PT+twVwIZdem3EYdVjAsGrcbnf/x28vIJ4qwLtHeAWn
A7Tc6+NGw8LUViY+nwYbyylI277akcBGLspArhZZAw2KxXdxy3WBxHBo4QToyY5fAV0sqy/3l7F0
CrAh/4jgfJmh0iasRxNaa0+k6F8BQHdfwK2yAr0JBpddCzhM/lrohRxNma6UftqMlESm3PlUqVCV
ryqQ4EjDLPCTC41r1wK521GNA8aSAEXj0961p01Vec1LX69ouJb2cXFUeoEiiBbI6XFYFPooo17p
m2WgubZeB7sxl74WMhpTNZpTgcVkSnud/2HLAwoEZrgthPjsQC+C4DyQoqLTZixP0gavaDFqpSMO
UAa6UvuftdZ6o1JKJJgGgX27ddhMMBpcZIRXBsbHrwX3AXjgtACvJLTtgIspL0IPnABBA5629HRf
Z5bWyOoHDFMdA1Q82jlGx5KuUBFgORb1c6DfWeU+AHeDna/VICGlbRFTFNTdXgRMFwJSCF4CTtu0
uH0t01JDkCM3vqb9ahnEtmBQa2H7rn6f275CTawh1fD7wxgj8fAQkCT8VMYktQWbt6CPcHTYNkQg
6BXjoSAYRCc4/NQGQf3PIXuALoB7D3wXomh7cUFMDMC1Eefw3Cd53hjWPAaNH5nGtrKAi3LupNKd
636fGYK6INscTunhwiEIgQLeSnynQznh9azKcQvfGpMSsDZ6hNfE1/tatygEPCQs78mwXriQipbS
HNo6hITYrzJ57bt11rzel7Gg2bZ9IYMLqSQFmFJdmLUAlJFdO0v2NZpbR9BETLG8iqpf2gA231aN
BS+WReW2wZAHhFYWm3LKR3s9MKcpb4E+8lQUJ/C0CwQsKh1es+A4Q5UCuJXXxiGzSwzTlU3ry/Vj
NgbI0YweLNKoqqv7G7iwEtSHLZRlWaZQu1lJUcvaNIydHwPCYaUNdb9r2tgRORHmvTmFQ18N3qyo
fKMDivdardRGgdPpnT+BDz1zstcyso+9oqyHtCVmPjxNXf6kz8XeiDdmulfsV7N/u7/SW1VB2xXa
exgaLd59vKGHf0Rl09R6YKcExSpCZ8E6kVRkhdUhIFRNs1UUojQPapOdMU757r702wOFdCQOQW2q
IJfE3+62QljY1nbvY+DO7Z2ZZPIG7p1UpuBJdmtGrgVxdhe8dEUQBlbvp8m2yNZDtR4w2hMeJVN0
puz+Xp8pKu1wXKg2AqsYQfq1jjZxQO3G7Ae/HZI6BYh3BvJ5DRSHBYBz3XgGgqXj5IGL7nNKqjFU
1pLclJv7+3prZPARjLlbZ2whyDVdf0Ss5GbSQoP9fA488G4SKRmJRPU/vo8sL4vKLi4KioZ8Ahrk
gsVkDIBjtIdV8tiEbFTSjyoRTfytjrK3OwBAwRqBx4/BtOgiGGlQO8lAjQdUQaOWD5XWzcdIwqyT
1mffWguo3OYkN1s9m57RiK4JApKPTNz1gQKmFdM5gJhDU7jFL7Ka+9keS0vxDQAXTTrIsOZzlR2z
n0PipQdnfprUhMi9G3RrI923T/ihzRSc+/dCf06DnWzGrgiD7fba2GyMGSiLmEtE5p9t2MWG5Cr4
Vo0yUv14bKrVRGVqnZwi6WvXiIwSg3kVKjoCk7gwqARwPQD5sIEJHDVfHu47NevbbAadkdUTDaNn
udNhvNEmADUleu14ZWatpjlZUfPPzTGKtuAMweghEmGY0rteb6gkWdlkiuJruQQWvNQ0/CZu6/P9
S7Owq2gGQicXng/ANuU5leqM9uh/D7GrRazs5N6kEikxjkc6DQ9tcFlOAqN0e0vhwxAPoomMYY/y
ebA6mUfbqibVx3SlCsg+E1ha3zNq0PyYjGVsCzR54c2C6heIj1m1FWMbfPmvpKhrJGWj+LLp5bWr
W2BzI5XmAT4fBG/OQ44xnPGPLfy1TC4UkZPAoINdKh9gGNXw2HmlUbvAIL9/dgsmAiix0Er04gGl
xFavNSSt8ahApk/xrVzvqTsbrZK7WUkLvFuytC5d9OuCN8Su2tkLoxkjaLkE6Mb7H3HrZBB7Kx85
fWBA3OA6g7jMlkapx0dIirpBjsn2RmCerZWEWjtjjtdDp8eCa7kkk8XgAGVD/gTVuOuFAyh/HgGv
p/jjZPuTGR0nVABB9+pQUH3IfugkgkUu7TS6NVDws9A+B4i7a4GZpDV6CyxDvyiGH1GEYUWgTao5
WiwBO7ktktSVyobUKRVo78JlgRfA9Yd3RRsM36+r0Eil8Qibhy5BaWWPQ/utVHPHbUFfPwmc+IIl
AIAHnDjmf9Ajy6OjO3mOQBNsBsB4Cp/aHmPsab3qTGARITa5rzO3kSa8GuqnSLtgjuAGNDcdpIr2
AIQDE4AefatN2q9VicqCzVuWgkQxmjpx7/m+vNCIy1mBBfLRVx2TfKq6bVoNok7xpSPC6x0/BLVA
YZBt64VbGoa2HDIr0Xw7y2df1rp3PQpbt0YnpcCqLEtio8JovUVphN2KC0kVbhr46jPNDzLj+zgY
z5PRPkh98Ov+4SyKgddH8IEQHZhp12JQjkb5NMs1NNqoAPAZQ2fDsiXbqpZnQRKOuTAuysBaTLhX
hOFw7OypcLGiOZINqQlNFZjw2R6NUa5Wf66p7Ob9oyZJG/z3x0tDRQ5WQ8HUkqXzS6stS406NOL7
3fi1mDPiYLhNFcHG3KodqtDQOHRgIndp2dz+yXoWGwAINwGirGNEvZq+JuaYCgzSohB0XKHQwqgM
bM4glTGFPo8hhOhNJ3t1XaLsN9iVHf+NIICD45IbqCbxIzFOl1ZlYdQmA9esXbXIEfeEc9H+/NOT
wfGjXgqqE5h1zP1da4I8gwMaJJ8mCFGbXF41jtXX235CCES6olaSpz8XB70DEzTSs+xhfS2uawMK
TLfI8jOLdqS3+mc9srfmn0N1oO/mP8EHmxbVODFzVw8AoY4tP5Jqn0kBCNsfp28c9Hoiswa2HjQl
8PA+TpabZSaFlt+38QseLQGqfNbPOrNFk3i37oEJAmrtR5ISRvt6y/QE5d/ATi0UFd+aVDqXoDjK
9XWsiBIES4IM1LPhGXSwTfEMqXTo5KCKAOFslo4bDkDoDTHWLgPZWXQ89yXdUH0OaNGUOxnHA9is
ldq+aXblDR3QMMGjfV/fbgMWBCr/rAnsjNebF7W1gwcpJGnBUSnpA7CYKql5UMIaj1RBNnR5VTAK
oNoDXDf/Fh9qXOO5xv6pSRy5RahGa1rFj2VeFofCbgQXd8EQobkMfRboMkWbD7+yDsDtXS4PiBoi
VOaJpISvFjqdf9zfv0UprFKGOBMRGD91HaeqERRqrQKZKKlqUmgq3SgI/v7Y9QEm/qNtG9uH2JLT
8bpS2rDKARDfWlnmJQ7GdjJJ1tzaVMbVX6wIIyCAXsEcCHrtrzWijFWlGJoWkZ0e9y4wgnvgf1i2
oKKxuG8f5M8wDzDg7O8vHCxgd2ewz/eAukhy5wkTlsnaLCLbu7+WG+0Gci+MNgbYLBkJRP6JJQ0A
4gsBeuR3eUhooD+BMM5rNLhzS3/WykawdTw+HqoITAfgrNFsiQkrvg0AlfuUZr2inlPiHY/9ribf
d+cdqT1Ska8PhutuJe8kWCOfCbgRysUqkqZUjlpCaLRrPS/e0/f99vDz/kZyV/dGBndcI7pTEiRj
1LP39lkQDPN9kze/zYUlSmvFaZDht9fHcfcp3CVk726DlUAMnzi6EcNdoV5Sg8ZBo/359WiQknwa
yW7z49En7sP2eesJ9uvDT18EkDfSuJC4DWZKLXYoB++Lsn47Dk+fdk8/Nitp89C6gP5yRWrw4U/v
SWQh7cWNmpCHSWu2jd5RWdPd7L1F7m63I9V2RQrSrzT3JSHP785OsFQ+j3GzVM5gzLo8pTJlggHV
/HmGkg9b4eqYH/r31d3c5MD8/9UdgHtFvPWZjNtd4j09/vg8rV1X+vrTu6/xyyeILl5GUo9suMmF
SGi572ZqSur5S+sd1w359BR5T5sfZFURxQ3I/uS9SmuBzMVVXsjkrnKH/togSAL1XOzkefMw+V9t
8rAqvebT3h3I87NMnrev92XyreH/Ob4LmdzVjrNh1Bxk2s5etEN/qjsT/aeyL39CWbahdzqJxj+W
7dWFQO6+B0OHTZ8d9Ty4oU5Uz9sG7s9EENewH7nRlwsh3G1PQm1gVSv1rLvyY/D0v24ad72t0iwS
PBrUc+VBG9N51Z/H71Pib7PN9sWlL6fMFYnknqQ358Tdb23IpbhFaHCe3DJDZv/LD9ctjtbutN2j
r2J9Emoj5zxvBHL3OnU6JHniUDt75s/t+6siSBrw2C787/PdbNY8UV2OoXiHo0Qat8SfzVfV20dk
64nU4WN+6Y4+3IwbpKFs9DNuM7gd3WNOjp8+fTrvnszdr8dH4q6+fYPY/UC8n6JU6LLf+a2JfCda
JEWNJimQfPgyesfIXe92j8S3ydfQdd2fAi3hwRFvNpWzIErTNaMh49Ai/+C9vTVuSEbyaJ437UTc
7eln+F24tQKjxTdRUIrJh142scDDGn61f868ZhN5KMMo7xMZDtv0eSKhl2yETkFwyfnuFGqXWoa2
e/Xcrl+Px+jxmG7X65DsnnRv41sb31Vc1aPu9ufpvs0U3Ax+WCoEQl6Z5riK388xCYmoQ1t4iJx1
QTsCzQrmeo7e6K3XM3naPJLVarV/fhdGKsvh14V+cnbFsvM4LAZozOGtOYGY8NELva0gRviXS4Ao
EfknB5PPnM2f40RJNCXVsKK3debNUMrdI3zpPiGVe9qeThq5f0T80Nd/L8JviZwDwJD8qExM4iHb
vfU7vXARePXHiWxPIlCFfwkVfsvizovGXTgqgBc95+TVe1O88/oJluXHhrjZ6uX5dPop2M6PDtlb
a/ZbIHdmga4UYW0mMM3e9+7p0wxYcQ9U9249kpnswNxDfDKuvsVf9tvnMCLvEclO7OmxnR9TAh8l
eNgvu6bfn8N5CmeodCVtsH4v3U4DyXf5syfif/oXPf1HCD/73dZFkPct1lym2+qzQddk+7Lfvnbk
f1vMhypfxNG22lntXGIxxvf07AZuRwxBaMnPgfC6+aFPFyIqnYJ9PY+086v3yUxWg7ffewPZ9gMR
KMpybA7gkv/eOx5VMs+KaK4wyXjWiIE/X4YV3ljK4HkCvyM8Hf369dEXRZtEFQQdpOfoOehWAdmG
z6dYJgeBqH9x5b/XxNmSagTMfZww5T9+AWE6mVwsqyRv8uotf8kO4flUIVh23ezhq/ucCKZnPhIT
d64en4kZOjsP5CZmV+/L+m29O3/Ysg0hKzxbX+Dv8EekL8t+7veKOfvSW2EzW0xm576a+0b3HvYI
V6THw8+tMFzhGmZudJMzLeXU1UlaQTcPh8k9riWyXu82Pdms8IDc46F830wLLAfP6zjUQz0lDqR5
UUCUU/u6fRetSKSaGlvxxW1DIwsQZ2S2IlAP7I+sL/xcHTCAV+gi2yGUxWKlS1kl6r+jwm72cW0C
g9uF/V1LZ9EbSuRP+fz91AZmZX6c0pfJNTfHt+/kTB4/f/06eN/wABecknBZXFQJDBHA0KVM6RWE
eDbehm7sZa4niKs+CoV3LpfGWZHOibJC/nAkX47V7u27RPDGR0BHrNWG2ORbQl4iBAwTQcggMPuL
MR2S+gYQENiEF7dEA9NpmqaXGh4IzWo+eQfB7zMfeLO0i9/nlmaCBDMHLjoCcwcvEKTyWyL/nHai
k1q8vhdiOOOowwYHBlvGK4Jh6/iwYo/r+3d2+eF2IYMLrXo7DprUwVJy0q5hJI7rmPQHO/bSc3KM
NpU3CjpzhBI5AzimYRAWecEOR9203heHYIZ7dPGi2Yrcy3LgeLE6zgDGXWuBWS/XznRNPXZSo08z
7+V5e3oXZVU/hnLvKQUXONlzmA+6jp3sIMdbR57pr3B9T6JFCZSPr1KouqzPuok1JRiMOD+/DyT8
LlAKgeJ9RCKXlq8qrKHKIeL1qLv1S08yzFTba6E1Z/fkzpZ9mKoLOWpagwU6/D/Svqy3daTX9hcJ
0Dy8VknybMeJnDh5EZKdHc3zrF9/l3Iv7o4rOtY539mNbnSjAVNVRbJY5OIi5Ayr3VVdvSVbrifp
cb0uljZtPnj6pwksCMDQyyRzFZzO4RACBGshquhIgSt3Me+3tHmMc4hdrgCdLSQV1tU82XZPHtPd
n5hYiHDp7jlb3z+s+evjx8oYL4GJRBgymmMTJZKQK9Kbm8dHjT7U5GH/uo6pThePbcqW3js2xmdE
xdjXLrAbTvCscqueWuv12XCSF8D5Fl5+i4tjnEUWe16I3v7JWSDi1QhWt1k9ylMVxqJbeIyFW+ub
WOHe2hiPUWRuMHAqBGIE3dvucLI3NRmP1R+6/jqf/4OdBNgBBTPgU6YyKvsOal0DGD65Rjgz0Rzb
GpHPfmG24hYNBfrLfUX5LvbdLu1WGBPPdGgiaIWogFXvrkhfIbGzWa2MM2om+LNwQ85kom+FTTr0
w7QNri1AOj4JQ4qTjHvMj/LNDbGOVTOVhJbETSp3b23MjV9UctmOHcRhAHttDlTcFgSswaZ22KNZ
x1F6vGHowv28JJMxdE9OhygMSskBYi9JrQy94x3/BLTuwrn9jmZut5IxcD8NkrgXsDbzipcRSF4C
qxrsbWo9rdcjtxj2/vZft+IY6xZCzhC6BsvaXQ+8StJ3fg9Du7+m33fYrQzGrNOyDbwOXXBO0Zn2
1afyA49hUZTelzJz/d+KYYx5KPtMB/mIhOrEjgcLkJV5JKHDSW5oIyDgWNLCScvuaSETAmh6WKtc
BXmmdDqUTsSR8YB82KKXWtA89hU0jIDIluL3ESV/y8uSwk3bcmcZLEwqR4gxqgVOJxrIFUoAA0bk
9OfamrKV+I/agrwF/WbfP5xhiGM+7drhOXj37e4hXXLqC+ciMd6h9aIKHatY0HC+7kJH7kyVs+Pn
HImF3YJmz4S3NzrHPns4JdCSUYes54PJkQNxNy3FE+upI0sp85ni260oxjFovliruouNA3I/rEnz
4EPOUjZoJj95K4XxB36SyXWmQ8rz4do8vw2WQcZ825ilOj0cnyyqkteYkCP3ujvsuNNhZ9LihLox
Kj//2/uSZRtQgwz05v2k+IFKmtVfEF8hsFov4zCWNIbxHBEf68044GLuKGqCXbjRKDi9UpWY1FxQ
/wVfKDFOoxFCr6q9FjlKsjPzlgBr/id6WnJNC0YmT17/x308ViBA7LpJLRVyMPWVQd7eTg5ZrTA2
2ifPC4530rw7HkRmQo20dP0IvIaSc+09SyHl3jSIBxYNSzm3/mG57iEvyGOijUrMStEHORhKEie/
2O5RTdWoKTwYZrOUwJspENzYA9tYxxdixcfTTuJScd8QcmfEPm1Q1vE2wWYPbNDibbl0j7GUrFrj
1l7RYXkm3PHpQJJDt6GLoe+SijDuxKsK3a1HSGlot00GgqRXnRDCXZQVPCUKDUtueSHSYEHt1TAY
4CaHloynZ/1coFTVLKaCZh5+t8fFhBqln9Vu11VTQH81R2S8etNdHSLfuq/yS5vHOIwRwxnrzpi8
ZELGXbrw60uu/ldbWu6XfNtiFclzphJ9G+S00jcyeqlt49VYusMWDoZlUE6ragCj//eetSb/bNji
ZyMScV2tlwrOS6rNktCFegwaIwmizAOCW8G0+UNlF6+4yZaSgjPZ/htNYFmfmqEMgKaHKBWYgasK
xkr8dUKVqyIbb8s/lanVrwqY79fic2jJabAA9yJVK2nIcZ9IKHMcbNECnivAiyg5aJaxalpCRXKh
Dc3N9LDgjBfuF3achphGTZRMV1lcW/JIHY7GuqmMS6+hxZNk3IfgIiRtSsgZJkPzTTy/Yhs5S4RY
CyuaSbXdniQTkgjVOCRSn0tA7Dwf0ELdPCrH8Q3JNg+lt8WE20yJ71Yc40LEFp1nxfQAAyjikH/o
ZArmdotV7umr71yabAs+uv+ThFcgpqPPV+1km6LVNRaKUaNlrWuF3ndYM5mO21UxcUcpZkOkTk/m
Z0VAfL8bc8KvOgr2EQsdZpSEZL3WTH1J7HT131klS+TrxXICzqhpMzFlKXcp5Ulkfnn2UnQ875DB
i4f+T9QBWLhwlPVh2UUDguOGYnIAd5YruhRUza/lnwwmzGkNoRkww3FyXrv+xUKKg3wt1VH+i7TN
PyFMbFPoSdmPLoRcJxRoRTcJBejoCMTRNl2t/8P3yz9xzFtJizpwnAyIAnaH6yE50MqkT0gjLmzd
5Ax+a8E/KVNA9yMcVdVUUkcMAHaec56A/mrJQ0ybcu/3GWfU1qIeCSV+PyLPB8kUjke8wdaLCK15
k/23DMYRFVnbu33/rQDVu2GPu4ONPwCZ1p8GTY9FQLo9Hda4zXSbfoWXBROev6f/iWcc06Alrlw2
EG+fbCCgLXQAL4QCM0jkyUv8E8HENUFaqL6sTCu84oIGEPnkOAC9eSsLIHjASrdfhvm1oBzzDhdM
JxNvxveAv1vt4CK5A8nziCeRT8J9dIxf+b/yqdmkFuYBu0/hehG/OLOTaGLBEJWJwg5kl8wyeyUx
PLcdeWdwqxFzuSTv1YtqDJoPcx41vjEQ95luDOvAEDGMDq2gR8RI/8MuK5TrMRMKDfLK1BSJSfeM
pQMnJigcJ/JOXp3D2CNSaunZy32dmXkpTRASUKKgiWKaT3q7tVrgDnxWFaLTR44qqCQAD+V9Cd+t
P4ztQcTUGPR/m8WYZegKOgzEohQR1kfkGm+QtX/zSnqKUWP0jqeNsHvk6Cpd719U0pk5wUpFu9lX
+6N1aVdPC8o0u2BwaWCS3ER7xZLhRyByVtImB3jYR8pAKkylWuLqmItHFB50NaCywBQnEIPcbmqc
oN/Zqz1EdzW9grfUJ4ZGupxEHUGidgsMfR+a6tFd2OkZJwrit4m7V5I00KEzN7ini57clCLEyhLJ
2nXbgyVvMUKfNII5TtAIgiga3E0YosvCjtAzFHtFZsADnIq39sXdc9vtF/j9lQfzvuLMmf2NJOZS
iJTOG3Mfkkp7p5HQMaxIMCNzvWuITkv7vrS55wA6RBQDgxKmMSTshPMsLmQECPBsEYnIoUitViSj
h8SIBJTMY0tldFpU45E79CppVxeUuMwF1ZwrkgCxwk80FRP/FnuAg9f3pexyCJm34vGjX9cBCdYI
0DV+lWxoYKfUHE9LNHAzABAdUjHgRZi4NEH+cqutocLX48AnsiOVm9BYN51KeZD70fAxXxnqvhlo
o4F2gNzf77mHOPYa3V/QVfQmsr1ofAdeCM0VDAeJcavdiZti4xPx5bzky79xRozCTm2+E70UGG3Q
x367voQL1bQvJAgyh4GaxTs/4QvK55ic1I0HUCVHkvcW/yYdBJ++YFJyYUpbngBOCl464WHpDp2L
tG8+iHEPoWCkdcyJhlNZ3vEQ28G2om/emiPaMY5JewytzCfnJWTi9Kv3toHxDm7nu4qHLnUnDojx
GO1hSE/r+2c6E2P/WBhYom93WmhAnBiDm9oZWjP1wSG/63fyJlCWormZMOtGDqOxemNUleBBzi7c
NNZg0LazjaNMKodacWqioZ9sMdb4/uJm3s03QplrLKzlxGvQ4u9A5miBkKflzcx9r3vgSBXnvqwF
FflFRpp6kSIXuTrprLjt3iWzq0hoJ1RRyXErUUu9ZuZimva+hqg842/9LubCMcG2muWGs3p6TKm3
4NNnjBHDgdBwD84sBUzzbBclV1VcnHWu4UimRNIVZvn05rgaqXfhTvWmfVFW1SXEy1MhmnLwIgws
taOIeijQbcbH/C0mZU2i2PGU1RIDxe/Vg9SUx9AaMB/xWDyjVHzdewm6811nLEy1QjNusslkAxNZ
ABOOY1tbIrP9rU+Qh2kSYO+YqKVU5q3QpzwGkxSR61x5y3F8isrFdemyVqcjuzX6WyGM71MB+TTy
EkKer6e/tr3T6Q65LlswhZYk62x1sM3dAW0Ipw16Wr21f3p43W4t//h+PB6lbfKA1/gZ7Odkuw1s
ut0+0fel5M13Oe/eJ07n8uPp5wWjp7oKPtEEwv7jw0D2vDUzwJkPBXFWxy1AU+N2K9DRWgMqgEki
SxfRZLi/PgBsFgZ4DAARZG/dMfBAmlu6LqqBo41Zwsp6XHev+UDidXbiXpcwLLNH8k8cm/BIQDIW
jaXhOrKe01C9KsUCOcNM+IlD/yGB0WSvkMAO00JCaaeboCJvBeGtYltQg/pH7zUn/XNJxQXf/w2O
ZrcR/CYYag3aMh6beXuOQZHrfZql8tQVm5GCyPQUEPuRrIA72kOdLkDMLCnPTDcNYgjEohMhCbhP
vquvP5Wnit2wCjrZwaNCMAEoBTynMN3T8b0jmdVYGmK5p/f7zvm7ZMus9EYoY7noZXcFuYbQ0oTV
VARtScFf19zYh+vu0zA/P7O12bXrIoPZbFNKzyrGRuXk/D+/Bm8Xzxg35jm3XF3gO2QkguxsG5vB
2Tu7DxsyXFNLfZE/OOf+0md85M3KGVsVeV0ZwqKRnTQgb7lE1A1YmJei4Bl7vBHCBCpeKFZxpkCI
aZze1L+PoMzpVyiine+v5XewcrN7LNbKr1KtL8VWdvSVf3p8kLbc530BS8rJdpsMQa65vAEJ44l/
q5EIkkx0FGxWRDb3/ba7xoReugVvNtNBgWWpmPQA4jBQI7Ade9GQgPY2HrB7aBVHD4NnOdXBIdzU
LLh7XGl0RRX6xO8GEqTk6yxtFhY9u60/5DOZNk7uMTdb6SfjSABAnKo4dkEdBC+HTUQfXqYe6+Pl
yd/6FrLmC2c6kxy9XT1jmojQ0iDEPHKnvQbv6haW2a8BuIRTtx5e9tnmCKIGfwmGMOf6bvacMUS8
9fG/pz2fGlBN+6SsnY3KoQ/uUbMsgEq2X8PHtOOeaS5WsWat5cd+MyYpDZWKdAZkA47hoRT4HD9t
yHi2rOThXd6HSEFT4z/BQ9zuM2OjmHzaaiPGuuEJY6emA+e3kgHBfNWW9HnmTQxJSMFh0CkyKqDJ
ur1WVCMIU08XcKIwnw9ht1nFZA8iAgv1iMAcyBL6aIbn41bglP/4caVkgafVwgiBO/PwhlIgdOhR
Nx9VcwWIqTjFrBQJiMVqz6xr/bHOKWz4KRZwBYD7IRb4kkNuC/ImPor7T83ZneO3qelpqSAyF3jd
7CxjqdqYZJrRQ2JDd6YdrYtVu+5fMmo8/gV6aFWj0vR+uZSHCLtsbM7KSdvoVmzJxwWHP28+P5bO
GK1Y+4rgJ/iQCIiXg91uwDeNxpBVsN/vpW1OtpkJZBH/36jDzoVKN3vAWG6BqWqCEkF0YT0Dz4a+
imxVDgh4+fV5sf9qJuK/EcaYquxKbd9W/LTO8KFNnSajikZK3orUkxotPFdnsme3esyYqMhJXJbn
k7SRtin8IP/0uq0AczxPVVHzvttf2kiWax1kuJyHGdmwmgOeFzppUWFDR8/UzwPGkAU3PwMDv1kb
S0Snl5h4LJVwevqh2ILlhZAVuonQzIa2Y5pagaktXGszgItbiYwbyvwoCqIaEhUUkN7sVbRZL+zg
7MX5zwp0xu9UY53ocQcJuWkra8zoPVrWcYvnDiKfpWTn/D35QxjjbQJJKSUlxXG1pr6tiEhN5zs+
eNDNFbeK14nNmZy5NONoPjj5IZZxOb6RhKIQQWxCdocDmkkQD9kb3STkD9l3Jp5627Vnf66XmnGW
XIzOuJgY46PiIYPg5+sOIYltC/Aw2YWzyOrP3sKrcvvEmSmNaUiXdHU6t1+vhR9rZlxMWMdVJ3cQ
nRH/QaUCQccCLpM9YJLWu0WfkOo76//BE/Cnq2EHbiSDHiKXDaH81FKFs3US+rhZufbqKAJVtaC6
S0tkXE3oR7EhN3A1u53a0RIF4qkS/Z+0R9wYITs1olZKPfJBrO/4r/6T+Kmihsq9dmR3XlLUb/jj
nUNjqXd7Q+BUPpKgL/5eOUVH9FYfmudyL5gfm2m+A3l8xP24P4poxT+qBOH83tJWr+DxDybmj+jj
f7fDbNos9DphbCZ7FS2B4DhJRFd7dO36lvx4X9QMNOl2kxk/VKeKoPYNNhkWyhH+3d70hJCAQl0v
/Qo9muevJRP5XW29Fcl4oxZ4r5hPFbxZcjs+gV+W3wDPsKacaZjd7gm8O55pvHL7aqkI8Y2UvHfO
jEMKQ08p4xqLxeRJE5PSac2ZjzaSk82qcAnwvcAtT/UgoGRhRztz97R+oq+vLwhNRvp6BMTo/u7P
wMVvt4JxVBgzV/o5j1tAPRTWB4eXy0ZYtRZF9qQhn/eFLUWAbGVE5/PKHyrse/QFxlMLCTcbXFib
YCUkRPzzOrUranskM8w1fUc+GI7y/gdMu3tv95mASPWjJh1CGZfqx59oaZTBTIHpdisZr1RJmdR5
Hc42hNkS8LNZx3fr/gIWHguYmHAbtfdjHfT8CM+neDu7IBHGajz4FG0lHMqGHOmaFR5h9WNIrMJY
8yS9LJjOtEO/dhDshyqPAjsYKoVb+bzbeEGIwSfOLt0rH/IfsEYtSJgNS35IYAKfcpBqYAIgIfLP
YrJvG3PgqMKR5/s7OR9A/pDDuB0wSmu+NEIXeYr6o7V6eHkR6AS+RKy69GCfV40fwhiHk9SY5zw9
t5zaIGV+0r/a5ILxzqRPrcoZdg0AtUvs45Ph3jspxtMY+tCmlYB9DL6uFcbPcNtmaVDU/Fv5x7IY
51H6YeUKiY5KLrlONFgTf8Xj5TKRJC0c15LeMUEN39eeWg3YwF2QmuNONkfdNBej1CXdY/xDKkYh
puFoU7h4Ra9Rz5P4o7dAjxGYX93aAJnR8yIecV6mhowKRgHKOstawYcGriLZV9CzZcYnOEJcRF/d
Do+Y9ediwX8ynt9K8f+FsY1bpdJyWReFCl4V5sGMMeDD1AkFd8WipNkrFnME/t+y2B6uQh8E0fMC
Ba8LNCIZJLsu8jjOvzh/yGBcxVBihLUiut8pjLfWJwBPrESyBTlRvFrQvxnQApz7D1mMu8hGjLYd
XMgy1gdTAi7LFje9lbwem6VWcWnecv9tHeMsAAnBjCqRgwfEIU2lqbfTobHyjVlR23l8fFwZNLf2
q/1rsz+CxWL79QWGwMU+k/kX6I8VMw6kN1zfc0sopmGnUxe5u7GbjbhbAhHOIPxud5ZxIlEgN03o
ejCAXWuCKRoPtImlI90hH4Ta0ZY+pfR8NpeItuYjnx/rY1yK0LWxKw1Y3/P1cNXs5jCej5dJfeji
62jOe00wH8zK5mXw2TMn2jZtIbldrDjVFuXQDEONkB7hnoONfEWghWDzc2fev96mX2QNHRM8MEJB
RG5UZpkNPL7IyzKRFEdWM8xSC0i/BOOZohlWAsYcAiWI+hsI5hn1UFLPzTR+WhPJBVIS+i78XbrD
ZsOdn0IY3WgbP+b0NlPQn07Mt+o9OvL0uku+DleMd5aQ6jGH/X+D/nbOTf4Uy6iGLGeqm4+T2ENt
+sHU+F+h69l1alKZK5BBWTXdQik/7x/abJbkp1zm/pGzZuS6IZmcpob1fpMlgVNyb13Aa7cUlMwp
5U9hTLjKZ3pdl0muOGND9eKYuNvx3Y9XhrnESDFraf8k/Qpa60ppXQzjxHZegYWWXqL9tr2AfXBp
RbNpup+CmOi0TSLFbyZBESpBYBC2kU8Hu+/qAV0Moq0scxlNP/hfGwFwfPj/P5LooazXcjMdWETA
RAiUN/36XGahWNxA5vLBAPA2rvBghZjSvOorDeVuDTCufOc/eiExzaWd/G76vLcwxmONodcoEmaR
OcjVXw8KUtVXbs0XZDRM9Q81188TV+2wxd+rMzptL5etNdKXNAYom4LeZul7Zq/6nyfLeBtJKvp2
kPA9qDrZiZWt+sfWWkvd4rNg7kQxExe8TagAYcQJc6Il+OCaPukgiEvJwbiKoJO1PdQHnpaMfS7w
+ymJOVS55XQjbCBpfEL4zMVUI4bdwtMABgp3OiWyCZRpwcXMWf1PqczBGuKQaH3RK05okCEykxVf
I3U2PqDeM7Fhicj+fi7VW6bfZJUJcy50AJMV8LqzSKcWo9LrclAU53oVQLeUAfBIBOLbimHm66I0
XWIpyMSeabNOXPCFDquFRS99AHOoGF6KMFGUFQd4TPcds4dFp13zPvWSd5mnwNdm6CQYipUULEie
vcB+Lp055LDsOa6PsfS0MotnVGj5V4Pu9w1Szwg1iLZ6oTxwkf55XJqOPvvA/SmaOWkkZD019iE6
/yNafenI4kYF1L1xgYPrTPFVfzUMyru7CGjxeJuhp2xh1+cUXJtQxTh0AcMVmbXzRoqFj76GRDRI
vU6H5+zRO/sxuVy6Fx91zc/78mYI3wy8zf7JYxacJOjnaDTI24U54nNfoKrZEheNgPkL4MzIfw/2
HrzMxl4Bc2lm+asBrV9r6T/obDMAORRlWcQoxykKu70VvI6PFJD3aU6MviVeJr527mxlW0+1lWHd
fZzP8kgA3FmysxnbvpHLhA9Jqfkuuts0PMfBSw3SjGuBllbnY4StPcob2fmTgvl3O75t68Oa23xp
i71iS1/AxBQFpscNqYgv8NbKC9qQP9DTen6+ytvrrtp+evawXjj0OS2fOgM0zOTD/Cb07Nzu9ZCD
VyMBTMzpoofAEU0UdIZdYk9pnHO181fK630t++bqYJzZjUBmiUOcBl7cctAyYLsxidCnp94M1nxr
cZdk8759co9PW4v4z9/1JYAGABmoQVgdoYdg4VOmS4/5FBnjOtEzhN5MjAlhPqXCBMve6CrO0T07
6hMia47+UXKrMnhQ0Kck5NtOes1GjSjdV5LZUXMOOzMwehLwOcnF9yI/KGFJQrjAGEyg6yjcdxgh
l55anbb9hosbKupOyR390SpA+/s3WcKLzj2rfy7huy7yI4Aa8myoc0zjdISn6kuqN6Lhg/K3MQ6u
YOVnblO4tG2c+/s2FybeCGXCxGFUhU5PCs7heLNE7GSHn5xgKbsR4YxNiX6iwoF3LjywLOclNObc
s/pGOHMXxX6i+bGBFacNwMZPUcyb3oMqPQ65mRUYG8w9iulC2nsG3Q0T+acoLGVEIemF3Os55ygi
LSrb1akgYizc33b3Acpg6W9Rbpo/LvmjKWSU4ROLUFi6DBZ0VWac8xhz6HwTseeSSEOR/n08TaXJ
3Oo5C22kmEexXjjkaR9vjANWgb4kHQNDMcX+F7WZ3ug8x5e963g6tQ/ZMX+SrdDWNBKjXni0aGsB
0UOT04JRfmvsPbmMcpW5Hiq+CLmVsKlfyh0GyYFEvqLSGokU0znwKKjFNllV9spJTXvlrUKEz6G/
eYotQwV4M13FVHq4vxu/E9Dfu4FuG2wEyJlYN6nwWa+qrug6xbMREL2KSPuB4tNHkZil8cTxDVHz
hdjnt6YzMhn3pLe1m/qyBKC19kfaGWeFbi9LlFe/S0q3Qn5lNDNwh6LzznWQJEvWuPQ0ct3lZutb
6kO0QrON/qC5loLByaAFsnEDo8j3BRoJcfwfa/j0JYDWY6K0Ign4j9ubyCiGNhZTFcuVXBT8Tx+n
iVA6rMzURYfN1u8XNO139p0RyOwvXyiln7SK6/Tluq4Btm4/m4N2GK3yeEwcuGw7QHZQXC/I/R1n
3cplZ22kbZ662HHX2UVfu2t0zEhiYVhs9ObaL1EwgeWAMpheL8bD+Sk+P50XdHnWsv9ttMZYmB5n
sSBVuutkCuErUvOktrhz8oCoBg77vrDf/SPTYtGvijmuhoohxEwGqvEao+Zln3N28so9hw/p3rUG
ElrANFF5C5pw4EwxFMNbjegHek3aqT6PXq6nr/vf8TvOYb6DiSkxO1fPMoFzQSewigoMr7bEPY3M
wAzsr9CqC/K1U637Mn830jIyGY3WfU7AuGCPc0wMqDTtfm/Hfxw7iIizOZDuTZbIu2qvxd12eDmv
17Glvb8P5vsFUe5SZDupMutUMfEe8GJM38N7grk9DK/wKndApIPekWcPScDRaU/+NTnKNNrqq+7Q
CWQbWxWekvLa2NZv4bak20Ig5lJX26xX+/kpTCZikPqScxt8ShWvlfql56ki7bonTyBhj257bnP/
EIRpaczSDVBz4u0yrR2NDrduJde7GuOHYOWIU5oj/KjVY9AFalI+CkSf94X9erEZGDOE21LTVIw7
xFDPW1kJryWZoULJlJoO4KdLd5yOXqij4dyX8zvR+S0IHZIYbSfhVBlBdRA2ZaGFCEiImTw2b22E
9Kp6Ur7eRTO22ssaKX9tkUzgdxbpViwLGmwjLUPKE2M9c6TMsJdySPaFrdoI2pdGLM05jmlsNx5k
+IeIAOR2L6O+M7Iwg6x2wnac27UtrbtL9OZM/oIAzIPRX9aT/JKdUK8CrOYDZtPtGrqEL567+m8+
RLr9kEwvtCZL8SGFSuRjaGxV1xJpr58b7U9Nk4bk3cJcg9/Zw2mff6ydMdcoH/h+jCDyeXfozfzT
tt/eDrvdbp2Dza46pbBilZ6Gv05VkOZiJY4wZQWKV1zP6XKSdtaCUE6TFQkzkdGpdLsBgpBFKMAo
nBN7VpODv2rHe6e8xlBzuzFWekzV/hi8Gj3t2lVl2AuqPjnJX/aLKwTpUoAm0H/MSM8N2W+aDk5U
I+4hRY9SQL3Q7GwRnL6f2TQTZInifHbBOAIVXciiIH27lB+PqjTkoihrNEyvFU4ttpbP0qUY4Fd5
Fz+vGEhy4OmJ0cwqu6e56/VD0/gXUT8CZECTcCNF55y7qjLIb1Obo4mlgg7A9Z5T6VXfSSPFBg/5
VhF3SmiNhrsQbc7aG/rJNQmd5aAk+HY5PxaNsfVlFgDTcRm5s19v+uIsd5e+f6mQ3cupnlGxeBaH
mkjVtRXNcNSsdiTjc9i9axpt0aOseZkpjSSP/3IdDYyAjpndqQdNMjElvgzqpXhxihxYxZiGgmNE
vIyhoiyUxtNyF0O0W+8i2ZqLWQjxVdYQMNYpGRsiZ1SXrLRcFR4d8ERLHmJvIaT4DkjZDwChgoJZ
5yIIIljMoVZ3SRUXin9JUtTwHnQw8JuI49JN917LZvc+gnnarJ7H/CAUr3UOogwVzPLaR5ZRQFfC
IjQVOwFLga3XtJGm3KZsZdz7+FhcEoMKHuHVR9kggdUOFq9YiWZjyKywcveGTg27jzbqSz7S8Rhs
GpegA10wzGzrq7aLDvVPF4kIpz64FCOHwoRIHGkC03/vMPvL/bxvorPuypAMWQekadJqJrbyq8ZV
eFf1L1xI/VNBwqtI9a1PY9MGIzyFAZkW8IgpeTjJZryOTCt/3Eb2u/a+1jaKWdvGuvMW0zszl6SG
WhlYTKY3G7hMGMediL6seYMMGxsPQk6CkeYPjcYTpfTWRXFoD0FCuZhkT3pmptxacZ/KnrSPtUob
ecm6frsUfIuIKYQIg5HFZ8PgAVWudBzC4FKjMznfDIIZv+OEi79KaA9RT/LIKT0qCianbKc4qCNV
2JIBJQUvsMTY5jaGQtPIEtqXjluKDn87IySY8Qe2hLgF1ehbF5vkYRFlXRJc/A139e3MfajCNf9V
4el9dAuSo6k6IxH3Z/ybRG8hfzBCNAvwa/F/DII28B0yVAjt1RhLJjHxctb3all3ZXCJhwfjCeaj
7JMLygzNcOaaACw+dvlXRQZ+NHl9VTxp7cK9O/MyA9EMKizCdM1hMhqzEQGXjKXgc+GlAMCgpdVI
M41mfyv3JbO4YdcVYBTZt6RsjghXufKxz+zCszqdZB/eKVIOLoewz67CU/hYl1RZSEJMQd2tv7n9
uknHfnjosverUZq+rka7rk/DABcTXPB4MLJHlydtbd6365kHsoYbARUBCZOUJ2aXW4FFOTZDPfrJ
JRT3OeZhvPOu1YRmwe+yg+vacDGBw5drQSL+JQvpWBBvCcHwO8GJSdsYGQ5iHh4VMIENA920DPlW
itJLs0ox7ebBfQXEC97V7F6aTXzhvYVrZcZQb+QxKpCoGLLthpCX8l8GrjsgJ+/v6u94ZlqQjNgd
kZSKAeK3m9onqaB5RppewF7pYSDwV/fx3+hOm6IiRldupDC6IrjoqlS9Mr20+qY59zvJrnfGFslq
r1xnprzjmgXbmXSBFSgZuoYhCEC0iGxSAXiPmpMkP7u45Vft23393Gb7+zs383QEl+gPGdOifxhA
FkyzcQvIyDfXWiR8uFMdbsXvygFVqfuy5k5JxuMK7lqTFc1g9s81Ek+s2zq7IJZoBgvZrhS845Ul
PHOLnYRzZ/VTFmNmeVuEsTJW2UX705XwO4Tf+f4+Cp+5+qReq4ZWrR1n1v0FzuRZEXgivlXR+Y9b
6ZuJ4sdmhk0hpUag5RcfM+VHBBDaNUo3LWdj7LAv7dvKTCKLf5C+ingkyGfXkeM1a+7sGXtOeQuE
kIgCKby1DjhWR5TQFBMap2tNu9bcc1NtxsrSq00bINuyHRCZoEVvQJwY0qx5cpdypb+1DzlKXF6T
WSGcZt/DeSq1ftB1xcUPTEV5y9KD3Cw8RH57X4hADgEZBFXEi3sKR3/sV5xWLucaY3EB2zfp+6cS
MIPgke+U9bBJz+rj/eP5XXIwdBC8SSrYpRA3IHNxKw5oOGng+aq4IBnaNkQTaLvxy5XfHNVNZZaP
wqOCxmwjihBvfqrFilsytskP3Ro0PgDWbCB7h3iFpb0Iw6RLhKDHenuA7UCJ5iH9D+RwR9qDW1Hj
oVnn8sKN85vTa1r1D6FMalLrOx7oTQg99I54+bA/wqd4NOOdAMaZbY3GDtui2gokJ0/Khobt+v6m
zx2xMb0mYPeYO8YafV61riR0dXFRRjN3Sdfrq6gHqtgwzPQ9qKlS8fS+xG8m5l+7rIpYNAhABPAG
3h5zbEi1WzQDZjSZUm9nqCumqUAE0dK/iucGVEUFMayUoy5vxqklBHaTkU6m4yNwNiTYDSpNUXl7
L0LkcMXBRGQWo9WoxNAgn5YxHT1aPfR/05z2gIw0mxzstwFtxkPvr8tkrX6IFW25dZFbOd4mi8xZ
v2cP4CE5kc5hYRpI2lglEv4Pade147qxbL+IAHOTr4yiwmiCNOmF2GmYc+bX38XxhS21eNWwL46P
bXgDKnZ3dXWFVatGMdLmXqnPoWTwbWqm9VucmUHl1MlkSsNnVLi8/6qHTvIxKc+jbMnDi/QHRSZF
AWm/metgcHMkzdazTYzyTgPAde31gFGJFo9QFKUwstFHKyS7TrAK3cF/VJDPvn9I38131CFdrYLS
SqFKS5VX1PqMlvZItwgAR+QggZVr3jdf80+gJVAC8t38D2aBBx+z5sWxIxDXn0yibZrYTOatyLuT
NalW3G6G3NXnx5Tfy5xdlE7tm+GzIh2LR/IZPUulHUlvwYCJkigsT3ZwlH+1vk2KPWYk+m8jt6td
Sd2q+hNBUPenit06s7joNdHdJjkmgjNzGz9xRMWsHwrE3OXDFJd20lemHBqzi0aJEL8SbjnFiFVT
gvh9U9l87Qi9OQ2P4c8utCpdRCoHfz0OwL6GCmM7b3s7KaVY3sMLSxq1jaTWmlyfxW3sHbj3Y+dm
lZEil+byFsg7Q0OFa2vMf0qM7EX0audu7UYOq/yvLMdGH6uKpgF4lyBCEb6jgYvvqHouBDGZVp+l
4/BFfhUP1UPrhY4AEojglO2dHLNmjpM5O8lDYJCD4sYPmKCK9Pw5Nd5MsF1iJBGPGWToNeTNV8zy
PW8UV3SiY8yIHldSkJpw+aVUYDTVhZQ0HKnPPGnMvPla2rXVl/xZcXGqiROy5N16P9fyqPRyVY6S
VAfYGeFYOw3qNcvE2hm0IJoVOr7nO8KDfEwxu7hjWOCVMs2VZLocKeW8msFmQDeektdg1yvP84d8
GDSzaQy1+5gnD35HYcXJtlCgGuLL/asurrx6lzstUVd9SFQf6o+d1jeiGQXmiKQz0EDvAW6CETmo
yVmSV+xyU/nwzWZb2MVO8hZwyv3v+D90UwWZLJrBQMxHnYCCSuiQZct37Kof6lNjjrvcqmdHVBF9
7nBd+GXeY+qVudF98W/l41hZFRItD+1vPjb1X2STZZmhbCu36O04MXyDawy9MjkwG3XOojXJcThx
gjvMe99srczqHwLR6H7GTz2MyDaxfMJY04r7jrMlEjAFQFOI5LsUfXHfhGFK9YxEzXkarHCE8/il
Frqp5emmE/c8X5lxxT3U5F9HzZAKHwo5BU1H8oU6UY3vMyVSfOiybPup0b2OY2iQz3AX9C8qi9F1
pdq0SCNIU2sImsm37btYYyWLgORwcXMOkd1p/oSt6KjtoS7eAAySy80c/1L6yGglN8LEgs7MU5Hh
Uaxe3YsPoHJxcdiFA18kzVlOvBQgUbjdXpt4WrMbGVZiJe13vVbKKqlzXoeShrXy2wN3jE+zw/84
gjpINbNNu7SyIePXLm375lsHKp/MQ6xmpGZutvaP0qicr9TbYHICniozcFhR1UpEcHUQ1AVCx6A0
ZfLycYknlJsslg11fL5/S28Jo/CSEaQXERCgN+Xmlqq5irRnG3xrdNx8VMopVTbKMUvAv0rO6rSr
OpcrHQImIQ6IiUPVIk9rt+PHCF7EyeWj4/0PWsnYLB9EENPhc1CxWTJ9l+qnBenUqzh9gie8Cx9G
Z4DfB6+pxQxQbj9jhI/Cm5oOEI/B+Y+pqfxOtzkLwLmmgwgtwcqo4t6BWfn6K4BWVstKaaGD4Ozv
KscPX+fil98AYOCPjDhlTRb6aAkhy7hgmc5dVmWSDIMatmfgsdtfcGQ4ZLiRLET9AZlvxvaKKx6D
tiBTAVIhcGqpGDAkTT8Wc9WepWGnCe/aFwfOYUJA/mMkgSspjakFdtUkWzFhpFfW4kHhUjR1rwW1
zMooL9tz/Uv4mUiSKU2WrJhFq4E8KjIbo5Ot4kVV3PGhkSMzB8qgqHcaK9BeKQEDEXaxBdSlL/Kh
wFDjpj1jsrB3il8UmLkP4r5oSBYfiSUyrtiqQb2UR93jXi6Dkhcgz+e3GDaYiIcKM2bLGBWXp3bw
tM4UEoMXTNJvyEnvGdZ01fPSBWnB3X8/INSJ69LsF1zbtecuQ0Gl3JWyLVemPx7KVrFrPTYbAW0A
leGrJ4auLb9Me6eXkqkDn/JOFRq0GJ3jZjC6HE4xycxstgMelcA/SWPN7Y+8+pVNL023E3UvmN6y
1hw/7n/GLQPMUgqEhyzBpvC89O0wXViURAhHJSXYgAlO8CNY0GVLzM3qMMWGfi4/v7SHJwU1nMgR
zLPiZTvNju3OaDaKJ7KuwLLimx1BmU1GJnhhrVxu58WnhEnUSVUBk94nn9Ohr2ykGbUlMzINGKY5
/+CKXSJ7JDSjd+GoDVZRbu5vxrf3d/MFYB1FgkDD606oMxGXsetikzVn4b2wlccBCcFWTA2Zt/lo
hzgFEKfGBV64GZ1pB24R109Rko//tIi2tnWNOlj0joG7hzAwldEkkQv4YD883f/KNYuInN7fH0nd
0NKvRD1WsE11YUyVGeF1zXZViTJtYMJrvC/strVq0Q9dxOQDUNnjWCj3ShEyzDdtajyBJgiyVMOb
0S+AQNOa3pPT5IU2Un+MetXqzbgQSelBR/IE7FVNc24TZBMRuIb+Qx5bMWEEAysFxOu1LcHChcLV
XVxg9vj32nRQjZT7Dm1xkoWsvY2+CA/MpXsJRGepnYNS+v6+rh7iguj9bmkHMeS16DRPe1J2fXPW
tsJxCFKzniEl7o4pYTygy2N8o9MXkqgDFOah1NMQktocRPJDzilO0FRv95ezUsZZtvKf9VBnFkix
0MsgUzsjpXbmfqpfcbXJgeGQ9mpu8IUXHhqfkUxc8QDBVS8Lgiroioi5HNdb2A1RIJNeAT11G9ox
bGNSfigSQ0e+A1Jq+66kUCah80ctAklWcx62kynb3Z9q4cIurW5T2a2VPgY76eeIpJxg8k5vRvi7
ZA5eb/PeiD7Y8SF5YSHkV1QHWgNC36VapqEH73rdeq0gcxtzzTkd3iKCUdv9U4+21MiREEMP/fhf
tvlCHKU/QxSm1cz5zbnK/3QFhqtoP8skYlyH1bOU0RC0HKeKOSvXa4IHHs8tRvOeO91M/K9MQjdF
wgIErwkRNA0vCy8gwa9QR1kKY8dNcdydA98OZEzMbUF2zmorW1UYwH7QzoXyi6jRbwhXqzIHT7E7
11bqjZZgyX9CcJDOaEut0SZpa15kZp52TDyEjOEzWMZBb2hKR0ArbHkjWrXxdf9uriB/APFHnp9H
qgFVXjoPpg++pldF0Z2F3Kjc6iz85DsrsHWzcVrkuIiJpDQajmUeNB6Wst+h8Yo4srnr0Rg2GtUu
ZT30axp8+UHUaZNk1rtczrszEZ4j1SzSHTdsoySytNgI5MAAHA3pDCfTDFEatvO76KoYtvGqTgzT
uPYAYICRjrY4FEDUm0BmFMZa6/u6O+8yFNrBHeb1x3lDnqfjhG5oJNdTOzP6vVVuhUPNeMZX7PKV
7EVbLx4fX6q0PuFxKiOK6rNwaMeC8XYv+kybLoxMWoBumF5CCGWTp1luymzuurOUAWg2Htpy53eb
tHmUfYehYosRuBSlLzgc9DCixgEUH/7lejFRL2ikk4PhHAxW+w44EyBZLoAVOcgfD2jknPYB2Gg0
c7A2KCzeF36Td0L9QUbfBpBJQJFqhEatzmMhz2Va9aci9t5nXLH2p38E2fewLxivAa2435JUVAkx
lAU5IHrKZ592fpHGYnfqUkMcsm058IcwxiSxsH2KJw/IWcbG0kryl0CQFS6wGTTvUSZLjXgxbmut
O3Ei8sHoG+zlhmHfV0UsuHGU3oHJoUE5GCWe5oke9ac0Q6VXDNH88i+N+/ci0HwI+JGioxBOhXiq
HnJ5FtX9SZhVh9MfKykxgqBirOOm7LCIAYQER7P0OfK6dK2DndoJ/byIqS3Vrfeaq2217fCqbYON
YOUWZxM7wkybyhNM3S288qHzwo1oDLB3DIWkH5rlS4CWk3kZZTGwflMLFmatmeEs9ScUWqINIioN
dARGxmFc0i7kN/xeLLzuZ7FrUP3496I1HXkZDLFAYgbfQW0Cn8ZarSfjSUUlIbKnQ4Hp8PFD95zI
L0pzkjuvFw+q+KjkdvwApj2GfNrkYOUasFVIj0p4xDG7iBKvl2EVF9V4iqLQrDjgHrUzqlGN7DWE
EblKy3le25xFloTGDuA4gA+lzlsbZG4Igg6yCG/gadXjJ7k/yCjWcehphj1H9Yv0mRUjglOJm8mh
2be//cZWpdqY6rew2Sbl69DsUvS6S7tEcIvc9mOjbE1V2AKG+yK0W7WwhQRox0pmvT23JvP686mT
Ump/4GqCrWqJJ6IHVjBQ8QueE/0rTQxdMlLdTD//i3YIANXKAFNAQSnFjELZT8KwH0+JZrXNprGl
blfu+q0o2+VbIbxM4EnSvT55UD46oAP/i3RMmUFwDU9Epx1X9Pq3hJ/b8dTVz/LYmTX6jyffwHU2
fMAeJcEQy02u1cjDeFxsC4VZDK+CNjK+Y9nYa73R0QuNJxFWAt6mTOmoCsQMAsuRP/FlwpmlKGfw
NaecYQSW6ONKChAcAFqD8Z9HnwiqkNc3oSpEbhrRkn1KtcSQ0sM0OQP/KMT2/U296dXFbYMc1OC/
5cCKX8uBGvlJhD8+jUf9paiNZjt6jYly8Mnfa5xRB0a/zfb7j8GbduE2Ehi2/eZF/BZP8PACSLWk
TK/F96THZL0C4pV9MB6iwS6jj15AOVFYALkzY7U35cPv1crwYmFfFRkIzmtxU6eOiEYgTihPlbAh
1abJ7UzCHKbYiBpitnO5CTFEucnKQ9x1P6Kq+YH5V2Y8uRXLzK+eMHCTqgpFQiBP7bw0J3khLN8y
1iAvHlN3jg8195hIzFUvm0jrEuCRkiqizw7mndrkWalkFE4j4aQ0tjw95Sc5NzXuOXsWl/p+iBim
nqygO46cYADEZCVJxnDZ144ZjUjAzojIVYBO4HrfVc0vyVCmwikdvmbdbdMnsYNIHuzz6UmpeIbb
c5OVXM4Z+6qhKQRzBtSbZ6yY8mT0CQ+iQfChGK87TLD5PB69k9eDmnr/1lkAexsvIZooN0+v96/U
2rleyqZ2O5MaUQ/C5eaOD13zWu8qgP7b2b0v5Qaf971ETQGsDc7dUmO63tIuzqKhJblwOmBtYIeU
XcQ5GG9nOIXpguzfdRMwRHsnwUjs2QCb3Vmy8dePpet+Mr6YFEI3getfHwQfCqw+OGoaHdUTP04r
1edPVg9K5cI8fR4+398PiTmbnTO4lZU+1O5u8/Ly8PAEtq23+/txU3hYxMOGYSqprmH04U3X7AAw
8pg0wok0dnPOQNeQqrUpIf8e5xXGHUqGCA/yqZ8/MpJv9UeG+LU7RoDIw6MIsrYbDq5s6gO4lrVw
kpDSTAHvrjd1mAKv9KT3n+OQoVH5PIqK3SoYVphY0nCqsmUS2v3PWGwGfdMX7lgR1k2SAQy4VgqC
tqQklEfhJKpOkdrVgKr2j/JVTJx+OEdwZu6L+y7J0/IAxYcRQwslqnmUDas7RWvKRBBOavGQCJiC
6s6jjtf4AfPh2wEdALOykVJr9B3dt5ryHL/KmHinJu6onqTMUIO9qpgjhg/Fs833JubDZfVPYLtS
rxgPc5MbU2aXrMF/NzWjRVXgXOKwYJEQv4vXuzSNLZg9alwd+Arh+7yLUBSTNwIYtl6+wIR4f49W
FIOgEghc8jL994ZABbi3JOUwk/YkvQOZDg7qP/d/f+XIr36fOoJZDapcilpwqP9G+kNBr67X7zTF
3dwXc+OZLzXUf5ZB+yM6SitxP2EZn4hBrMnqGPeXsU00sCYjU1BVHH5fsHxLPwgf9z//plCHM7/6
furMW2XqebXH7y/8kAT/Hx7kbe8ZYWQWDFkrD8CVKCqw0KWhJKUOUf7hZ2Qrh/jp/lpYW7U4qBeZ
nzLyFWlafl/8Ch3U6pl9NiwBy59fCIimpOuURaUSA/1oxrzX0G5kdXv03X8tvANsVjiGEn9Ttl5I
nP0wH4BdkzF+qMGUN904CgYiMIBDfgFLZ0/O+LD5YoGoVpySq3NaVP5CKFoUpTrLsEwMr1BN7sdG
e/59/6TWHiXYGKSXkB5ExETHmAmnNsm4DM868If8RTCLbW90jzGGyO0GRtVr5YJeiaK0Io6ikcj5
hFFuH8mO2HJkiDsW0SpLBqUYeo9sRShBBl+ZjWmEDx1rw5YHinpQNERXCAjQ+YKYnLo7YUr4lkuF
RfWAqDMBGnBBUTsZLDk30fPSQnYhh9otTIIQZQ7P6ClA2Vr+4QWe5CaPgNA+sFgell+6tyJqz7ik
9Os8worAxu8zQtHV87hYBeUDIkBSiiTGb2eNAWzssGfmg1j7RN0RuVDqslnmKZ0w1/UZ0HHZkdBX
kD+zLuOKBbg6kOWyXlxGFbD2eg4haBc8Oz8TU7IHi+Ecrdz3KxHLJ1yICBR0K8QcuP3V7SHY+VZv
Dx7PeCZXbP+lDBpgFYMdVY1BhXiKnjs3fdUt1ljOVQFwsUE1BB+b0G4uiQPRB7AK7oQhWAGAz/ct
FuvnqQAZM4vKQs7w881X/Fi484TR6PclrHlfwJ79swLqJdZ8QWx9GIClYb8woFXPo/Fnq7svm5Rx
4KzFUMaETEXej8h0niwF2ZPOLE6MpazeDgyYReUR/SA3SZo0ycK+E8BnDw7XwoiMP40lMue6rbzG
S/L7byHUkbT5VPXpACGhVdr6v04jLobw4tep0+BJpVRTh18vECmLpgO6HQVDqlhe8E2BH/7XlRzq
LII46pMmB7+7hanAT6+5pzjCRhiYZMirduRiPZRhH2ZpgNHCehbfJcNE+FPpWoxjXzW7FzIok47z
4IsoxlpeX5GWB/ID/gpmebeBIe6fnp5YUNUbbB+9d4ueXxguXY1af8Trfoo23oE8m+cXzEjavT9Y
+/PX/aWtmsiLlVHmvpjLeogSHa7lU+rI3n4GhxtrOazdoyy9HCZFrLVYTew1RrTffj3dX8Oaq3+l
apSdn9CWjDG6OJ7DLnjIvdPpuQXfg8EQs65oOsjPQA0pAod/fShzouV1qyjLZNIc3ZF/0BhzLlgs
e2tCBAVlNTzyYJWj0XU9WEZirQhBrGtq7mQLiIzAAmDUDD9izVBeiqEvTYkOs6nDRATNjTaI1d2A
ATxe06tLAdSN8ZuAcO0MAUDBfFVn8f1XvJ1Y13LNGl8Koa6JXwztNPIQwqeYx9gY0lPhqUdhG1jN
pvgP7/ylLOqixBW4jtQRskRX2PubwmO58+tHghogQS0MyAvK6oP3CKzOI+Z7zDr6SA3Zi2f4RIyb
sqZeIL5QkEFEBkf/bs+7MCyt2sdJ7UsSIqB3yarf8h2yMWZpIicKK7bDWNTX/yIRORcN2HOk3+l8
/8wHU1tgrMIpMoqDEWyL0R23/YO5AfLwSbF+c05njkfWad3MwFgsKJh6/hZLqcZU+LHPxZqEWRSW
whvxS47WN7DbWV9P4Hf7+kLnIf7XbDRgUxVwmrG82+9sLB0FXH4ApS88ZqL2pMAHYKdnB0/g62tr
JQdiG4+Pz8/Cw8tXaIf21+b3/f0Wl+f7Ru4CUUHX7NJ1Qt3svPeHjC/j5TmEZPRWZmcVnLklqJm3
D6Yt4Lj9U4x6HTDEBnPVa9HcN0jlf6VT117pxShuRUh/fYX0nSMkpu+pXuB+bNEm9wLO28jKXRbA
bdXXuBRLnTamWgit2kCsD1ow7Xe+xcDSZYLL/b1dvTwXW0sd6RiVMh/UkMKr1nFhIR0NhJFCyHBi
V3MIl6uh3kvStB2X9pDTbMGJWBiH4bk7KKkFbNXTb4YNldce50th1KuWtEnLKSmEyYclUTakhrTx
H/Xnn2AY+xzs+M234K4vHd8jVtzvMvWxEBYO5tKMSgxxag3uMf8DCtDAevnann+cUWpgPLzK4ire
6DTqrygDo8CjqJRpbP1BVRJt+MvFe39PPYIkFTE0d+EDHTfLUZw8T36cBEDQeTPJbOPXrwRk5RgD
XG9KuwXcsrFiW4P6bze/v5aEVuDk5lfpfn39Ztq8deOD5D8gDQoQHTQIRxKDtJgyJIEaW3wq9yOG
4ZwKN3TCt9pzGrcxAs//lbuSuY2O4Fe0Cgst2959Zb3BYX9bwIuPoLQoHrMimVN8hHRM9xKaWdOX
7JCc9UMFaYET7qpHFrXiYltuzgkgBdQc0e2GEOnaQ6oGUktlNSOlW/aluRBDmXCkSsY1XHX3JEHi
4YNhHBXoAK/FlINWoImvwuSodzS/erM3yIBnWABX2QzNW3XEL0VRhkUcOEnNSCGfAFGbPeUt90JT
qFz984vEAGGKBmh2vjQnsFQG9dGa/3QpmLI1vQZCVmku5VO9j2zcPlNFwwDLoN0C4TCBC4+UCHCa
zgMLRcVodRNHwB6R+VQ2laFMb3H7MsVuJSvu25gCmizUhpyzSlYrS0O7EOrfAODhnzR0Nx/lKe7b
nj/tdMVuXP8XaIOKI4uhe+UlupJC2bVUbsteRNx2ipWv4AfXmT2mvMxOOv6efregqyAhs8p0+/Ti
ti+9KGAtVhSRUDcuyfqUSAhHTyXGjfip5OjzaxOi1o52uyA3y75+Adi6kU1fOYeiw7jvtwu+lk4t
uGyrbqx6YTjxvTWj+6FqJccvIqOUvbKVTZVs6kTcgZKJIff2AYFcTQGVmQQ2Rl6mHI4hnTpt0grA
kiYn7bccaYy5mIHaLG05eQinr1p34gD0YeNOUTCzQyfPgPK6bWH6/e+2Y7xnK64APgckgEtHMXCs
32/JhYcrB4FIEr0eT+RXIz/N9VM1bwrus/9Se9AuvOAN7TYsesgVM3EtlNqDSIbfK8iAZnF8a2tC
Y9ed0Y/7imA4ZbyZpneuBU2QpxXDz8Ka4uMggJaQi4w5/zHJhzY/M85keRCvDfH191AWkq/6IYL2
j6e5sqZ8RxI8jIWt5mj2fAqEx8kQ48Ji4qS+fctbsSCpAX0CUkx06+WcDkUl9MN44rdiYBL5mTSj
G4iK25SfsfYhEadSs4c4BSf/i45+xLE4lI2XzJ7UH6TUzKrHURiMNjxJk6vKRy2qGK7Vsu57H0id
Ux+ipa3hgQCMB+m91LnQjbpwx+XizLiNN43AQMZCDf/ZCuoESDKFHOg8x1NQvyb+CwHfM7Kg6MNP
SodTTwTNg5MlAfaELci2dWWK/oFrnmPhqU5fBNHhgw+GTqxZJwIYHxomUAxHw9r1q6lEc6lJgTCe
9DTSRjvPysQM5ET+oU/a7ORK9acFNvxYK5Vv88K442KgJFHG/jGkWsZIQi7P5sU5EB66gasJXneA
wBHZUrZqFvUcjbMk3svxS8tjHz7jaMuag7j8yP8tBLWl6wUjY6SGJafFex32vz5IE9RetePxjxAM
G04CMc7IdE0WBbqRidI/InhgngS6YyQGP389SH68x8kPyiMn1ZaONj+iaY6EgURI8Y9GWJPSVgqJ
mCEYTvLKLrW82ZYZse+f+Oomo/f7Gzkp35D1IfwVkrbBt0RQtnaODgWmjYw+2p40liOxuuwLUcun
XBjdchq6pEv0eB/zodvwABUKgnt/NdQz85fKaNBdcJMJABwt6n0hYgJQeFDHMNlLzUEMNUsFm0Wl
zmYagXtSff0PwtBXiiQCLgxaxa6F6VrXc20JYXUTvo7qtpWXNnK07oM3oexY1HKUVfpraQv8Gy36
qPKo1NIkifRtokMalz35BGRN+TadJYbpWz0idIFq8EuwLDq9VA+o6ikkSvZZy30qMZkewU0eMrJ+
ayqH5cD2EbQe3JCahmFUKYlUJnt+4bPNDkhxtkYfhIWRdwxRa5uGdqklCEDpCCM5r4+o0We/jOM6
2ctbwTfzz+Lt36vA5e9TztygZCUXD1WyJ4LFz5Kbp6GlpdO25At7SGPnvrT11SB00lCCxqqoCFev
0l7JO9iqkVeNDFh0CU0ifc5szqWcxG9VAxHD33IoVcv5KeBQ3I33abpPisYI+dYkzVsVRIbgZ44A
fNRY/mkSlmFcVYwFCariWUTfFGXw+zTNyjaELcr7bTM0Zli9hdnvdI6t+/u4puXkHznfAc+Flagx
jblVAhiiPDvW0bEJGTZ19ZwkcMYAagfz/g03vvh9LQmI34BJc18JhzKpAfzbhjrHWMSaqUMz4N9C
KNXuwyKJxApXNcktP/kd6vAIEhWEDtx2aHkGUJdOVvylEhfSKEX3s3wYummxdZOTY0RjqDTgrjCF
j7Jx1ULcT7N2TPkXNZ3NYAARuAzmpcordXsORSsKPrP6Kes8AgZqwWzSZ74wOp6AELFSnu+f7dp7
jmYAETgRFQ8lnVWJcsFXGxl7n6emzn2KKmcr7W9uIAbHeY10DhJG9L962BcCqZ3RBvBmqF0Ca1b7
VquX4GoDueLEiFRXT/tCCnU1SKiRMeIhpe3+5EFuc8mG10+gz0zLgaFYq7cDyCT0VMGVQ9bv2mZK
4RRx4wTzDOjuLz3Z9M346/4ZrW/ZPxKWL7i4H7E/Cq0GvpP9UBZ2WWcxRveUZtwqEeMirhoUNNap
wFfKaJhYPuRCUJg1WtSIbbLX408/jsxk2A5+Z8aM20Hz5/x1Oy7kLN9xIQdl3yFQODwzWbodQVuf
97sx2mlD5ZZ1b6P9xU9/huK563JzGnf6UB4A2Hhqy2aTT0jbFA1jg1e15eJ7KNtQV2hsR6o72Y8W
CePNoJCXAkReFXiFgjZideCsHqdKeBQi0Zd2g5tN+tpXub7AldMRtFXbup+NoWRcgOUa0T4zSDwQ
E/AELpBGXYBcKvVhxnSLvUKG9yqUn6SocYp4rxZWV6lOTEC0eV9L6STB96mijAu+Wx2LQ/ri+lRR
yoUz1kNkoKH5ntv02dav3jnSmUq1UwvwIcsY4dzAa0He5OO+8DXNhRsG2Dh6iNHqRy23GPQp49BB
uQ+4R27uPb1o7RGDAXO+YwAE70u6CYDQVt5wNai/9sJcbcOcc7T6adCVR0Quxv9nTRLtvmhT3BJV
hSQ9bXeSPh3ToD1wWWfy0b9tyv/r7P7eP6Qars8OBLdZFHJpso/m1Bi4z1p7HPMf/2E9kiiC5Ufl
ya0MAdnBLMMtawdXlsEM1xySojLTuWFY5O8+GFr50b3wtyTKJCs1xwW82OM+T5opR8DSYxAVoPMc
WDyFRv0dDNMhHWtXz7LHCWP+0MrwhGTCYwj8vDDzm+ZH06XnJO6dIBAmAySjyfARDvNm4huQesmj
F6IOD8YvESEgz3Lr1i/S0gYMXBrA7jT/1ZAHadYB6LPPh/kcKxJmSrj19EvQQlNTzIZLdp0iPyiZ
tguDFqxMEsM+r6o4+BkAuYJDptCDJrqiKwfUQXGZMj9xhVhTvb7IpFdpFqqHmitLxrOzZhCRO0Hi
ehkhAfLAa+VDC9IYYyQglC9tGkvmO9Vp86yFUaxYuD86Of+XomsS+hZA+gyCaUrRe3WSpJiDLIxf
6LkSNEKYuVKk5QuIiLa8Np21oLZVHxS0WfN4X//XHAXtQjSllW3YjuVUCck+FfTCJEpPzLEXWdRh
q5sJgnjUHRBjS7RDJ85hDF9PgeEvq+Umd+2BR4/I/aWsaQgyBqilgGsAlanlzy8e8Nnn4Y8UPtzb
vPVmggJOUm8Ad28MEOcx0lpr26ZjJsEyGmHBf1PeT5FITUVyDoG8mLyQEfWhomGRF6xt2qUMSgPF
lsvVcFjWE6BfGxwNc24xfdLVTVtcK40Awo6i6/WmaVUmZkqqwyq1o5MGn2XJmWHUOXHMejlWt+xC
EnU8k750HvgaJElfWg7mn/7r/vmv7teFAMphKqulgznAfkW8i3SckUS8yXRhWPtF+RNdSGIfza54
LzgkspEkqg9T74h87vyHxYB5AQ1f2uK/UHKUoWhbvsRi9PqpyBbKyPMcv96XsXoiFzIo/8QPtGRK
Qyhxzp37JjJhDP7LlUQCGkTyqJUh0r3Wrr5p01rLknSPITN23bRuKz1VSWsHKitKoIvgiw1FrCMB
6KSDkQgtoteiZFVEs5TewcQ00QDqajh0HJcMlqD0umB0YpDs+sDnzTCtOUv223dp8g9dGtc7pQe9
TMFzmU2UASU8Tv26v88rinn1aZRiEm4c46lBlM/3tTmM2zZVjUFjhLDrGwC4Fwhr0KII+3e9AVzQ
Zx1YjOI9LwRWUMibODgPnFFJYGH1X+sJHKgo2fUoUALPoSK/sIsHNIyKrGGua6tVkeoH+QJY3+Eq
XH9HRAT0fRfIMpCac1rO1sGRIBXnf7+ll0KoF3PKA02OewiZkNqKpMmO0EoPCoHNfTGL0lA+G3AH
koy3CS1mcC+u15KGYwQfIYOZj4nV5ZwRjhYHVZbACfTvJYHXDoUSNFIjDqNOz8+UplY5SMJ32BUX
WmFXgkh+pwwsT275ZnpNYHVEPLSAVoBBvF5TgDkXLdcinkZGPLLEVt6SvC+MmWs+kKcqzD4qA/v+
4tZU4lIkZQb0Us1adP0vpwUODX96TuXYCmLBui9m7bSWAR2gbkBDukS7UUktBPksTDitQcSoij4E
EVu/CbujoqQyI7BcXRJB2Q9lCmB3aXfYnwatCmLYZ3k6t5tUObFqWivGeeEiQ2GbAF8jEsqeCTkY
hZQ2SPdpCJq8HGPozFGvWfHxyjKupFAKzqdlxQt5lMJncsZuNBKYTbBNMcLTVSk4FcwGAk4RQ4Gv
VU6p6koQ5jjd+wLSihhyVx+0tmJ4soveUnoNGPU/QqiliGkYZVqQ4a0pyGDPQ/LCD7VihTFociMZ
HdMt12kYXhgzIsj1xSHXDS4CMI3TpXCwbndzryPLjlJqZPFVYxftMFiENWVpRbuxvn/kUBYCQ+CD
CKDedJ+X8UbPX0MCRvoCVKKsUSgrBmKZco5siQpwBaAV16c11JUMrqQ63auSsPGzFkZCfhBTcdNj
pjEYb0Pv/rVd3UBM2gSeRkSmhGaewWCnOiR1nu7bTHQQGFtc99WkhKEea/k9MCrIsNcqGG3xL9fL
SstwFtMGyxrGAEYcHO1tirnLCWi6/oe0K1tuW1e2X8QqDuD0SlLUQFm27Nhx8sLK4HCeSXD4+rvg
c+/ZEsQSKvumUnnZtdUE0GgA3avXAo3wPISn0fo5puZ71IMVf4GaIvUzIBiyL7aykdDgbpWika8u
6cUncTOt27EeIn+SH6d2Q/EkysodO8fokAieK6tL+o+hTymai6eRUlFrnmmXH2n4OoXoh+9GpLsq
t5z8YhAhstdSBbqM9gggg0EcALjQ9UzHatdjauv8WM1AwwxFnu6bEeBZCgoRqBAU5dmqreG51CK6
WdIs9cAc94OMJD03tLTf/4V3gYTFIFCpRL2I2zZGoeRVusC70OkB0A7UcmpT9sosEhw+nxdMPv6g
ER08ybiK4kzgFtNa1H6xJcxxCHSMg2TYgMCjl8DV1edWDX05BQKODFtKNEj6bEn2p0AROHvJ8vMU
C5x9bUtdfAvf0a8tNMsnFY6Vgo44BywhniBXUQiunGtedWmFu+kBKKaCjAXrLGdfpcohxKFkqzG8
+f0l5NsK2d2eMbf939R+UlVcuG81FTFy8w0Kmc7Qun27/ag7d1bBneTML2btDKH3JxSE9bW9eWmT
S4wQDVzPmoVwIdfapkAVoEjBnVS8osApGh67rN54Dk4OgAIQdgl/Y+5Tw44AJ8PubM5m56FmioC0
6Acl3audF0svkgl6OGhevQjmVRYYZh92Ma+1NuI8TUbMK1g8JHoYh82iOdUE3YrPgqCMNB9tcsFO
WXXOi+FyM1sPbQ4OnQHhITUciXYOaKrE76FVK0ArQjeTEa7ypBNRV8wdXeAz+VJ5EdSj7PFVEvFt
r+4AFLqBcZLx7OS152jXgtM1w54flO+x1oKWR8N7ZKklZ8pF4pE8GPpzF+hIwOKKgbYeVPWuVws6
6YVESVkcLTKAe1zZAyWzixa/N15seR+OdBM1G735nvb/YsGgvo23nKrBtsFm4cJNEtzfI2i3FMew
Po0RSm9QPc1FRtamklkAEQlriONThKDXKYzOtItjaxq/h1H+0tXUnwr1Sw381pSIrqQ3t0VEE6C3
QAqKehSasLgzap6QaZbSaApMCGEkG0lW/Bj3304JIo1so05ElbxmD0PDIQPEJFJt3DFkFX2eTuM0
BupgV79KE9TsCHkR5Mvi1Kel/gPlK2sHhvtF8FC5dRuMFMSneBCB1g5gWW6kMnibplYex6AfjPSp
0OPsecqMrwlZ7F0JKSBZa34PvawetTKlx9jQjb2tlaogyN0sL74CsU3Tsby4FfBg3bHs5qGX4iko
Bg352O9lqYPGEPj6OpBR6L8f2G5iN97PAD7peEpD4FLl6apaqmd1lJlY3Omk0XSTEf0BgJhdUhqC
l83tqY9tCcgvPAhqJ2DS5W+VZRRnswlT/Ts5jA+Sa7rJa/SaPZCn9CQd2tfqZ/dzfv7r8cEoMrbI
sSBDfHO8S8tUtKY1BTMDl46Va1vZRpXQBxaLECorU8kQ1lCFR+kdy8d5z7x01lAV/RxMGYWI1CHv
oUutPJTZ2/0hMf+/OgMxj2AHBgMsqLEZ7O86xphFZShzOsyBmn6NmvdUhL1Y2wbgYwL8EqETJAp8
9LRRWiu0zJqDqk18yXxLlRIaeJmbVuXRykuot+OWX5vuor6PhrX9+9GhT49dQJHhwaP+enSaPCx5
ldhTgMe+imZyMNIXeSNir1xZKwOsV6iQgbILbRdcjOknJWkz9MkGHSTjjV4+t4n8UHUt+hKQuro/
opV4Bt1D5MXgGgpILDm/UNWlXJouwnQaNfV6ajQercfWKyu1+JmYiXxEpz6KlkUnb+5bvjnYobeE
pDgeFoDP2cAIXc9lvJjJPBf6FNQ5ddANyNyxMQTVxlUjYLxB1EL2Bfv62oisSZWSq/EcyFnodI3u
woiq/u0Vk43EBjQaRwIuEPyLdFZ6WcuGZA6G/CPLekfB48QeXUswYSuhF0kxVN3AlohgyGeSKjUi
7dDIc5Abv0zJ11EVy/MDgUqSRUUwEubI3DbG1mLPLCipAkbC5vXiqqBrUh8mfbIEKCxsizr6Qpfi
MGt/Ull1VdVV2lfQdAqeIWtrBd5toIMQgnFh5Rxigm5Fg09BCEb7a0jOpZV7yJUIHH5tFhFuTROh
EG9bfguDKX+Iq8ScA0hmOJm0qTvtI5/BFF2bwQh91vtOvhIOWVlRtnTLQjaYp4KpZNK2WbssQZkM
7YdV5KC9By7P+vuDBFI2BmHAB7DufzLIXixXN+VGlRJ9DpK4I14NZpdzC0n4R5oh2ldKrwpYhtei
BrifwZfHmgFQIrh2D60nox2icypQymIn1wEk7X/R1mnNzO+axe90kXjEij/iLsCyciCexii5MNWl
g21mJJaDRe83sQIhlQwQKu3N6LaFuoHoLKpTggvXShSGSaZVZOtg2ubJO/sh7aQihcm4if3eLjbQ
rCqbD60RzOWKQ5pg0zdQ7EGLv8J3ecyLiSSWMchB2IFQN5xT8r2qzNivjdjaSjnJH+UlbLb3/XJl
AVkZBLBlAilHeOb1As6GnnSlqYJXcTpb3eCHOcixdccOdTwbY6cod/ftrU3mpT3OYWq8wYlewmF0
SHBtlnDTb1PRUbY2kZc2VG5Mc261IXQCoDi6N/Pz2I8bG7ISOXS+csH0rYQqoCBYfYeJjSA1dm2q
BCd8iX7hOQCOait1QBUXdNOOoaCldGXW8IRCNGSwN1jjZq2fGjALkXoO5gmSCknYnid5kw406GtR
bXPNFMRmZOT7EKyAC7oeUZFlbVIWJc6w2kWH+atECtZLpHqWHglu9WuTd2mKfcpFsKrMWdUGBaZy
/VlBnxtOlnARBMQVXwBe75M1/hOgyNlAr6cs9+k0BwbEthUCBeYBGlOJ6dSifOFKhEdoR8EAgQIE
q4TzugIjiPUMoTesNQg+0426fNzfO7ewIjwZcTkDmzsOLYZ/vJ4wqY9VZSIKBhPV5yp5CqOd1X+p
5T2IgDaUMTSYh0z+ct/q2iqhKQqxD36HgMtddeGTS1HEKo4UXZodKVl2mpYlEHUY/v7Yh5gsyhRY
L4iR8nsp1VItGk2MDu4QhY2XQvNct0Uk6uuTqMMEe7wy0dPrSbSMsZ0NCetUV6k3S3+y8McInefS
hVyCdJpFKJmVAIuSC+638Ax2KnPm+ggJOVPKlwAIB5BoA6xaOFJmblP10M7zIdakzf31WtnAMIhX
gwUdbIgScQZDuVrivKuXgEw6wLhV9ZrEAEyEwFj49aL+um+NZ7xgVxloKAMPq+AiitXjzNlqFJvD
1C1B05DxoJkjekNRNXRNSHnuarRMOTNJGydpYyvIEkgwa3JSPhomCJ+dZLb7ICuWUnBir2xFlN5x
CQLsGTS+fFeWqizSrPY9LltDLOOOCmlH2tQiIqaVjcGE6yCxgGcFCsfcbkT6uISyybAE40E+z79F
fJErNx10wSMJCfAbkFx8kq6XrYjI1YirVWhCTQp9Rc9W/is3oSUV5jL6PKAErE0imryVeAlWBtxA
TGTuQE3I7XZpQCgxzBlTZ0xO2JUenZ+LEkdBt3jD8lPgPOzc4l4Xl9b4MtbYDlBkKCl89WC+N29T
4pS+BbVBKIFWe1VkbXVGkdPBXwQZRNLrnR9ODXy4w4y2Zh/UqrxDB+GugdrnPPzK80c9fEVX04PW
eebiNXXQyBt1TI+g/u7tyC3050KGoEsCQZv7s7C2YZG6NIGlxLlxI+MSL8aCjlr4kaY9E/UhHVOH
LKe0EA3/drLRPYyGC5xPMlCwvOQmJOA1AGARiYzxldgvJmr2Tf5QtX90pX9LEwIp4cfQOEjh378h
YRjlOoLxGUgaMp+7OOcj6FJlpt5glbufjU2dCNdbi7qG/tF+j3Un7kTA0duFBogDFxickoqKHDfb
uRcGZxnKEVnT4pIplyfESBRgB6wgNB9VtFuM+7QGmWGuz4KwcxsQmFmGIGEXAVSlr82O9jKWZo9Q
aORfJW3b2y9LIgi3t6cJg6cg1jKFJeQxuKlshxz9ZTFMQL5mnhNvHjWH2G/2vAB+WfnhX+N8TdjD
hQPNjUhyEf7iOZh5J+kE4UDOVXVXEVR+8YKJvyt1IkjQ3JbzP03ZtoZkMugnb55ZkDCbcJQsQf2r
bMptIQ3eQLpj209O38TeSPGkjEo0WMXB1J3GvjkXy9EguVsNEUW5f3RJLlI8WXMkOKyF/QIQHv5c
r2jGBB3iAmepUnxDz4kz+wNqouqui449Eo1/fR/GuxZbFCh0BnvhU6ZL1FhGashLEFanUfqDBsVB
BCq8PRmvTXADQvmlDTOiYJLHr3T5qf39ewjNQOjKQe0TnX5giLmesL4wjLJhb2Ug0H0IkGHrxcOb
ZCZ/23gEZwE0EkETKUvw36icnQEt2VmU4E0OdLOxHYAz2dftCZQVxvl+dL49EK8tadeWQLGDWNrA
khqrTqoMvm0nHnqPgjmKvdAWhJC1/X05LrZ+F5GLIHuozBTWUunwAdKJSHP1eVNL2/uDWotUAJih
Wxl5DRUlwGsz7awXem8xNwDbTJjXXo3y3zSLhG9vgSNsmdAgg7wJq6gQLiJOtd7iDoPsgoSQYSTO
qA1OGs+lM8WNN8a/S7t9Uab6cWSK65LTJbbgbF25nl5/Aefw2LtliOsMjoI+9aW4O7KoaUf2Yc58
vGJyuX/Lk9pPQk/NNxk0t2UR5HR1rqHVhHkG9ErhC5Ph0JGR9pgDuT5ZwBpU+lHq/7ajns0zAdCT
5WpxxnK3Nl2ied1TZDyM8Ue5PKPnSZhAX4scWEegGeAvqLpw+2CUy77HOYFbikd37et9f7y9AuH7
L36cc/uCqF20WPjxXjpk1XMdPywG+jU3962sbmVA0piIMDJsfDlFjVCuhCAD7rbtLqxcXQrGyklb
dxj9+4bWjg28X5lIMvp1Acm93l7ybIZKX8MQ6joPUrw85mH2gd7+N03dhSH9ouJ175iVIH+45mgQ
x8O2RgRh9aJrqymIB7NRzuSgzjo3bR8k9bEEPv5fDO3CCLdSupwCR6OncjBR+62Ohk01UR/UBG5t
QTkvUzetafqgrxMErLW4iHccq1wCc4rRXY8tmTsk68cG8b79YphPRjM4GnnEzKYp3gvt1/uDXJtJ
tG2hvILSHsrOXNBQ83qGs8Ka3U/vnRQF0tQdCynd3zez5vWXZrhBlXbcN01cy0FSbnTqFmmQlshn
v923suaMAAp8dlHgrORjcGRnGirOrRxEu1w5qY1jzD7dhBLIPCORBMHqxLHnKiqjwL3zNdm5IUYz
qji+dGiLFnG0UdKvNo6X+yNanTfgwlFgZkREPLIEesJNh9YIObCS3YwuLao9mqi0Qcrwvp210YCu
BiQ8SBfd0veDbDdK247iMoMgQSAMpmDClPTnfStro7m0wjlbW2pFM8SjHIznoftQzHdp3qp/3beD
AwI3a7zrmSIjnpnc/gF8k+aVLAezepjnbS+74QACLcGErQVYOBjqMujZQxGUTejF7UXC6tfzrMno
HD2VGAMZOneKXJvOG3Flkn3yde5AAeMO4EX4FwpifLG1nFQkuCaJBsuCK3M/ZSnEw9rp5f7q3HJs
oCYD+Sl2bMATbpTS8O1ym84hDZoiaMz3sQQzX1DWR0v9JilvbeOFYMf+IE9jui3KIAHVRz4frZdE
OsQgr/NI5oQu+akNXpf79z9tJZN5/WncdMtz19kTukiD6gfd597zsp39b/JR/yawww6O25n+ZwqY
B18sa5rZZWjFsNODqWB5GCPwzFeeaW9KbR93jv1tzM5E28WvwnjyeXG5Z5o7STMsvTZSmG6rfSLv
tXCrl0g9O6py0LtdkX4liau8S7HpzKEfFm7ypZKeah9UNa2UO/bzYiDbGh2z3UI2qv3Rq9vWOLbL
Q4T/GZo1fvyaPteRU/YQl5QOpYXm7cUJRfqgnwmHe8PgnkWWOdJWozYNOvS9J4c2fYWyBlSlX3vF
gAJ67ZqmkyLfNMT+Mrrx/FE9dEXlR9Jzkm4zIMjTam9N73od70mgR+9K81SWnk6gVVgTdMR5+ZK5
+uCU1msq/enGyEnAKpEKzv7PCuS9YbCj5sIRjHgy7WaKxoCUTygOTrW3aFCIi3aMfGZxqFu9xr8K
p92bobcgXg6lkz3qlWtgFSAtD4xMvEvMk+Rm0dfZ8qi972nsZekbhIsbI+gfk/O0jw7qhoDhzR42
mDQHy9IelOKl8qsnaXLV+ZGcLftcpK+ZdJrkbe2ML9NbozhJ9khPBqSIIO2Otj/1KIePduGB7cYW
0jyzmHwzEUA2aYxminVbX09EPVtSNyHlEIAxC5C/uYDQcNss+6KpIteaSjVIqxwKv5rxmM/FCMmf
Afxt0yxqNP+kfbn+EFXB+xM5aOgHInHC7Q8lp80AwsgxWOAuwGC6ik6/UOS7kVl1l7YPrI/GJE4L
IAX4HTe5bWw0eW/P3zPddtJR20y6MyPHAipokMbmY7YBx9iOJXvzOHMa2WkGye23g9HuLJbZR5+s
VQR9Z+xkQ3B9FY6Fm1R1qNSmtmPgGqXDHLvmu76TsC2qRy2Iss0UWcDgbqZpZw9eUoBqK0a2GKXJ
ap8pj+mjZjpE2iWbhG4rMJerHq1+V358QILRhLjA4OC4cERMzbdnN6afMacipWoBq8JNf1xXdATL
8Bh8J/sn7emv4+71r3MTkmgxHpU5fj3sF6xF6xfqtreAW69cVs2QlJNNl00/F98G7djVER5NsSh3
+9n4fuNh6K6BajweNLh/X7u6lbapXAzpCETJ/CjJ0hP4wJxqjJ+qTD+UyeLUagvwMsJYhYLBrHpy
44Zhvq1U+3mwlpeYzr+Qv3uIW6t0cto90CbcoWrzHEYFFtVNFM2L0Lso+fak7Mpl3ID8VrMCc3ge
S8ChTcONJFEgu9m+mFggwSD/qTK5Zu5Aq2WNFrlVjkGbQnO2Sb2qoCh2bELUPO6vIc/pj/LYtSnO
Q+pWIU0btSPuDsZzG5Vo2gVmpTLOYAV51fTEy0sJuG/Tk7X5gY75O81qr3zu44+86yEjn++oJTuD
9mNsD1pBXFWftmqxE3zl7V0KX8kQBrjkoDCqc4scRtSqungZgyhPTH+WqA+Jr84rIsPwSqlPj5UE
sbXIRMzPyGaQ9MbrCU09qZttp8lLxV06iWDjDYPfAFDiE9BQHOOoBPnEVJabpLEcRMkCeZbFwJOx
N/xOJf3z/WHwXL7/mWzcpYGmBzUFOCOufRWND0xJtBuDCqSPpgrSxwE8oVKl78lCt52+t6ztNP8g
kmvHD42dMkHGUhl9S5n3NW4yY/ZDbRbv/lfdvr9UoGtQxEMRBD2FJucBwO8pbGrHYLTC5xJ6ytVZ
iYg/dMUOsNSGBvHSC26GK8sJk+gDZaVJXFm5h+UEcc7YzmSYzFp3SQ+gj/w3g4Jyrw1NbAtvC3Zl
vLgJ1L05Sn0O9HuJC0Acb3v1ZKoQ5aDbHDXn4VDNAlw2myUuDAFT+Y9BzkPRIlnqVQWD47TREgfq
qZO+nfUNFe3YFVwx1gs5ZUbTgKocj8VubWka8wmTp5i7tEp3uGM96KdIPnW/2jeah36kCIIEi+O3
Y/vHIvcCDHMrLJYIFpN017nVL+DN94MI7rhqBFcWAGxZxd7ifGIAX7BlVMoYWHXoFPN3O5T8pHjW
Yrofiu9UVAhY9foLc5yDlKRY6irGmPL9+CAbrvXY7aXUKQ+dwDFWjmBQU/4zLs4xZpXMTTbDEE1f
1YrJFP82pSNIugR7auW1Bb+4MMS9toYuh5yAhRipvRfb4SP8VrjaH4L+TqcTFDfWXfDCFHc+5erS
o4ccptKn9kmTHWkz+IVn+O0BB4gp2MqiCeTi04K8a21OMDa7xTPa+MdHsEjcD4ErWfjrueNuMqmG
2oLZsrl7jJ9o7/Q/KWTd44PsD3sA2kT6xMIJ5A6CLNbbrsJdIuh9NAc0r8VW28oQ3JT2OhDFIqqH
2zzR1ej4ul3ZTHZFzHlEjWFHh1M3wRdFIIG1s+3S/XjwQkKH3k5k7N8hd5rELXZl7JSLtwRq6cIv
Ygdk6FvLlx3PpJv4u2CXrQ4RPodaDoDgaAK+jvfSlJSlFCL8ohvhkHeI9JPilKJGwnU/uTDD+aKd
FkUiSdjMUbBoXvXRV96ETAOFIrpvx5E7N4j88Qb8Vq7gCiQaIOehpqQqacqOTJJtrHQb61sLepqC
bbC61ZBRRjUMRFNogr6exboYorSnKp4L5Z5s06MWVLljuOlj2zvG4FT7fCNTRzqTVnDhXd8QrGcM
OqS4XPM9Yz3YVTLwh8BFkQ2h6rIb3m292phlYGVQk5LRdVR/A2eaO5JQEF8+Mef88cYIbNDhyLpL
+DdqvvRd3Yc6jrcmPpN82xlfzZxuSXlc5EddA+ls9LMlDknBhqU+KEnikSgYuu3YfpnZx9nfZNuP
yO7vSWJNhrcBqhGYQ0ZeyUWJMKkoKGJzNJ4kz/X4R1q+z+ObYMnX/OofGzcgsVRN4h64mylIj7qx
A7eenwfxyYD0EeimzsaLM0LM+L7NVZPssgn2L8BEeN4gWSrNqFYwrHn60amnqdoS83zfxNplAiD8
/5pgn3Bx/TM1KFQM6MAKwlfiLrvesU/TIRZdxdbuEJdWuKCjg1QKj49sQsh7Me3MMVJpu+QAvBjb
Vt53/U5IBqasm2RqVcj5G2AfuR6YWo9FCVaJKQBZxqbaRRuUF8xTA5lV22139DAdzKfk5+IbUF3U
9vcndS06oGbyX9tcdDCL0tKXpURP2ZaieoLuvIPxet/EbeM9c3lU/RmCSAWxDmejQAJIIR1stB7w
1jtrn2z7XbY13XpLniW/8EUq5Oz6xW/+S4PcPbCQMzL1NQyO7uSImI9WZ+xiNNzdr9OK0Uz7AjNW
jGhxbx6V6Wcs0RNWULCneE1A9rS8mjjO46c2nMOJYhzSi98815AHi36AY2lPHWu/7JJD42UHY9/s
p22+U9/Tk/ktPM1B9yS4Gq7ubcBqQKsCelN063H+CSHbXs0wYh3s3qdc0h2lLkXHFFuTmzXToLEB
zQGgn/jytQU8Yq2xNbP95LV/IQdrA8LpXXJsT91+oL7AJ9mhfs8cd/RqqZFVVVmjy/FPt7Nfeuw8
zU82SlDvxqfxPT7lP16Q/xUc+Ku+czFILvhn5ZInhs0cE3T94wZwSYjYfMkGQRJPYObzVXERKQt5
KofKgBlq7SSISC2PCznNosz8WpoJsIz/Ltnn+X9hBkTv6O8xK5hpdkXhWdt6bzSOU3pQ2/CUQ/dC
HAhbZU/6pnG1Mz0oB+v/N5/83WaOKlCrDQ3m03iXp20cK07WTqCxFVwnVnfAJ4UrGiAAOGETfjFS
dIvKdtX1U9AsW4BIUceeRQ2pqzHrwgR3Cy1MEPCGSPAHk50CnXpSMJUCn2dx9tbnGRHtf0bB+XyV
1DSdLYyiOI+NU37TVScvH0r6DNTchyGjaxSIeYFRXtjoPzHsYlycyxtmZCh5j3Ehex452s/lOP+w
tu0OLHi++SD/woXX+JXuDto3PCek2hFRNKzAwRBE//sBQJlfrx3phymzuxYfMD92jnHoXOM3qZ1u
RDLHQef7j0FEUH7fW5ARu7Y4dy2VkxrzDEoIS9omyabr/7rozQYFV1RME5vM5payiCSDtDrCl4WO
DuOtiF6aJ3ANO8Ia/uol/tISt35y2Ixd2GGLZW/jAWy4vrqvd+GudsFT8q+CMi5fJvpjGYkxd9CE
3RLLBkSwAqp6jxqFLpyjvY+n5asdOcbRPIy/jcENf1UeXrplJHqurJ5AF9a5TR6FcUmgRodbc+FC
xKX6YyPlt48+MtVBltF6aX53pbCYs/pQAVnPf8fM7fukrdWGAvIDnDoqm3Z0lDVP6/bp46TJrpW3
jjWfS3sf5V9j46cdx46d+eG4T/pfWVR+jcrXdKKnftZ2s6iJiK3sTbi4+DLOxxqQb1WkZqvRfiWq
BJ6kzWI66q8yOUc5tPH+1Uv1cio4V6sScHIvCoWrhRsNqqM4lRt3jzI8jktUepxyd6wLL/li7/9N
YPxnpHwuRQlJuiwhRpo2+/ypnSO00n01Wj+iX1rld5N/pwquXNa5F2IN1u/GF6a5WDFINhqlUiy/
fA4fjDN0Jje2W29Gz3Iabzq0jiqIHKvnzIVBdkhcHGW9rctJOEJcMbIqxWukCV2JoaQJUjerN5AL
K9wNPFGVfFbTEcNKd63qKHhb2NmBCF+6bHru+ChfKNTnKsuigYVaMEfsVfqtkB8HhThp6Gi1wcry
lfSozVRwqjHXv2eWC1S48xB5zjE88CZlrn0KfWs3907z9b5jrh0k6MmGPAqKKgYaS67XqgjbOM37
ZQqqOXGNaUtr3BpFNDCrRtCuguY9MFzB0rWRSVKqMu00vNzVg10rbtOfVV3UHCMywkW5uAKdih6q
eOJqb9FgObKx78vn+7O15tn6xUC4eJXWhEadChtW+BKmPyUIvd03sBYQLw1wyzG2I/okFBgAvsqa
3QHaO/XGaPZoFJkqNKsJDqTV8SB3hQZHFMHRtHi9MGndKYNSwVy9l1wRNcTqglz8OLcgU6ynWTXg
x7MdSoLvkuAF8tmxze8Q1iz0fx/PLQbLRk5Tg99XIRN+nh4nyBM5zTn9oZyjLz2UtJ3Gv786q6H0
0iS/PJZljb2p4AWZvIIHCMC88NCbjTsUumd1YIjqPkB3Vs4vddMCIiiDXRWyq3P0TfAdbOq4oaMN
hQ0cST4bvd7X69aGEelTk2BD5UlhulTX6h+WlcSHVJ3zaENy3ZidZJQBKlNyuXgJ45qAvSJVlGmf
taa9o+hTzj2JNHIGWrbCOuh6OR173R4iwMRqEY5/7XtZTylWC7HmpgfKSq1c6kfm1h3ahMuhkH5V
TZNv1cie3TLU48BcNFEzyKpRFm2gKoUmJ77gOamTnIDxHS8q+qqOP+xu39QE757fNXm5vx4rns76
yPECAGUaYBfsv18ceBTaLPmYw1I2acQjTWzsUrWtXDwMbIHXrwwK3F1gTQfhLd6+/MpHWi0NRAaq
FtovcpOhn3M5QpQrlB5mo/hyf1grRxDArgCTIFXC2hg4b5/tloQdCQG8p/JXZF4BtbJPrCVPq05y
ungg0jjft7hypqPFClKAjHVCs3libIpKEdrbFRmdDHbkF0tmexbE7fYDKOA66Jts/4U5NpFIKKNt
ln/bx6VVVmMJ9LANykwNRRKpJ9tMtj4isxUdTysLh74k1suioYX9hnU1sQpoqo25EpAqBHlw68bT
4mboZDfI8qXtRSWntbVTQKQHwIiMzkUeCtTUsWn0ALSDS2nxk3nXd63tJam0sSLz0Jnle2MoH38/
m4zgBTMJXDkIQrldYEayHBaWHGR/tEL7U/QN5CZ+Kar+51/YwZIBdKKgF57P9fZJa0LRdlCCMnst
SeaiUb1XnK77S2VmllZA6MDLF8TACkNDXo9HURu9zHoKosUqfjft2h8X3QP9qcAJ1wrw6B5Gey04
GzS8SrlDuOqyzgAgSQlUqV7Oul70XoFXmK9MyrSxbGpu5qnvPiw7lUCTS6M91S0R6+OKdzKJYEaG
BX2pG3KFQc2mKEGtMLAAT+0z6udW7VtR9NDb6ibOft9fwbUX/5U5LrIoJK4I5CuUwExlt0ZRsjYb
j0w/EULtPNsaOIAMErlTafgxhEj//pIF6+D5B8QR2EbCPYimWQmbEnysQaVUjhniyFvC7WhbgEs/
1PU2l8nvXKoFTbArGxLnNbhuWN8NBHk4oxZ4ejvMvhIUZfwFirrl15Jqe0n+Uum5rxm1AHW6tqA6
cI0gsIBBnd//llLGoU0B2AWxk1emAJeH9TFpMr/oIgiq6qEggb82PFxc0eXLRIZknsVWzRZVroxC
DaLYXWRUQgEHjJoHGoE5uj2mALDcd6HV8UFGBW1hIGJHFfZ6c/bzPBgVas5BtQwOIz62j3qe7Aqg
sgtVRM61ciyhI+e/xvhkt7GMk9WYnRoMFL0/VGnQ0IRHbZEk8VNPRXqK3G3CAu0S+q+Re0N3Kesa
5zxl0foc1Kuldm5J78bpo4ns0Di93Z8/br0+jYDVBCcR+gXZgl3PHyq3mhmSVjtb4w/TPi9j50TJ
MQv3IJWilezdt8at1v9awyUCAQbERJ898hcXJLlrG2qqk3bOlkRyxjTZqEPebUhiejUK6EtPBSkI
bsX+YxD90/gLKUXA2a+HZ09TC6lkRTsDVpcO5xZA/TI/RKASvD8w7gH1v3YQOZEmZc9nNs0XA9Og
cJdXCOvnNtUGl5W2HAjaD9v7VtZH848VztnrZNTThKraOUb1VO+2jExyihoH2s/3Da25Hno08baA
PpF+M215VzRpamvamUiyWwBcnlS6A+6M+1bWh/OPFfV60iLgOHHIYThE1/0xO6GFxDGU1hH29oqG
wzm5FKPpsiIwBO9D08Zz3LxZpiDQrnkAGD7ZTgW/AQZ1PZhlXhK917CROkCIkddN6GNGchFX39p2
xdGMhDUKduh55Py5soeRoefIebBfrOhRlyv6bIOcv1bpSyRp4CFSp2l/f5nWNi266HHPQvofJwg3
Mq2ph5Si++5ctu3Gaj9C6XlBMQOdYx4kiPz7xtZ84tIY+5iLjWSFU5entQSfUB/q5Bup93HrhrqA
jGNtSBak/UzAwRFceRJkiYI8yagScgYBzps+bRZ0lKhHEH/selXEV7Vmi/XW4Ylu6rhFckum5U0C
kauRnOMvCf1u4ASMtN9FTzdpLZi7FReE6zHCbhS18dhl2+Bi7lQSzcSaUuMchUu7B8gX3SU5lMDv
r9DKeFiUw+sL0CKEOm7Xtq2ltAPIqs9ROajgudHPVGld1IBBnoZcmJ5E7/cNrrgEWqIhhguCSnQj
8c1I+kIyI0sL81xj93kS5P9cs9ED9JyjJ2wW0RmsWkOlGVUhsNCp/BHVZ2NXVR2szb0eFy7yfJB9
mvR8GtxJXayfILCMNcHpsbKr0ecJqgocigyCyMX1YUi0mSw4paTmQQMlxoKmvnKfltapCgGei1qB
o6zEQ+gzga4dL1F0y/INxk2B7qii07VzCJ4go/pRxJO7TKKk4upMXljhzsRS65emqRA3AMfTKOCU
uGCPFUpt/+K0uhoON32pPGV6CuqIs0IWAImV6ocxIgVoho2wMW7N+U0sFbJIiPEopV1vsUYb42pI
I3D29tOWLGdpTp6aiKJNIIfCwMnW0MBXOQ10cVqLBrP+qI2eFLlxvFsKsP01jSa4/7KxXWQA2cVD
NSEaAV4mQPzA/Xz9QaVatHJYh9p5sfFGC//MueomJ1DGLOG57or/Ie1Km+TUke0vIgLE/hWotVew
u93XXwivIHbEIuDXv6OeN89VaqII3zfLnYlwhLMkUqlU5slzoOvCk+Pfn0c8KPCqQAkPUyjSd53a
muRW2ZhhAfobG0KSY/6pnH+laFneNrTiphjdFxTkSDWA55LW1lWzrfbQqwhn5dEBahQckNbGa2zF
R69MSCEzW+YGDYneCtNloQensk65mo+YeS5MD9Gm3ljRSoSG2o4DijbbRIVQ5mZMRp5mxAHlM6lp
cufOTenpVVxvROi1fXtnlhYIJyEYce0Tzgxdr37MzTDpM2TzYA5gFBzCW8/nlbOgowcCp8N5QLiU
zHQWkvgZShBhauwyG8OXQGwvkNUZjBcVstC3fWHFz2EM+TVezch8ZKcDid4AhmBmhnjNHuqk9zlI
3Nn3an7pinSvQlonf/0XFkGNAIAAyAmBfbjeRSi/J6NRw+KckBc9TfPzUOovHettgMOhIG0XND2N
s6IEC5heg9vGV24EHeLKoDPAPWsZquSX1ZwnMc1qM7SMvRl/0wPFV4cjH87Z1izV2gnA0Bhq8viU
kHyXltkiTYpVpcdpVnSvJF+nIfWKuPNzN7y9pFV3AaQJc2J4AILw8Xo/LZdPKHHGZojBql2v/ur1
bzaLepDT8K1e7ZopxAx0YXTdhoCBFDjcDsRaCFFWCIzWw5J4k2+5Gx9IrtaJwCvEW//PhvSFesfO
Ci2vrNAZ533G25fEAlUA+1VXpd/0KQTGp0OXxM8Z3Qr5a18MHVSUwEVJF8/o640cqokntbtYYWlB
k2TR7YDw2Dd798nR6O/bH03udL0v89KY5B59QtlSZbMVWiSu6QGdFFXdQYC5ubdHzf2hLdwCZSS1
nt18PI8YinpQuiH/Oo+Ks081B0WZGD6e+F1O3C+3f9vqPhgmeDxd/BPp9fU+ZCnXUI8prDBu6x9z
/5UkIAhIyq9lvKnVK/4q6ZZFAQY0t2DJE2TYku9mcdv+55qAQJwH9kxFC+LKPva94i+al1atN9Td
r34q90T7dnuVa1cGZExR4UZXCVSF0ioNWs0WSJ2sELPrh4JvXBVre3j5t0vJvBmbimYV+NvBOQHe
lNwvlkPxcnsF4iTIm4d6p6rhJIJG1pJe372zdLMDFt3QqR8TDHBP5PxvXt/YGhx2PE8RLT/MYJhF
X1RqbYdxeVdjLdBrv72ItY0CWxLIxwSTKS7Va2ej85TYWtvaIUsFl9GcHCGwsUkws7ZVuGkc+LOJ
kT9b/PnFC2624jrv5slCoeqQYrDr07bqsogO8te4NCG58gwhA2caYUJVkoPtAIXk0l3sgLMi25E2
8dmknijjPjhE/77cA5om8QyG8BgOkZQv8CJG4ULErTrescwNtM72IOZLhnEjNq9dnheG5DKtW4xK
Pg4EMQszz9UIzoh7RUNBTmGeWmqeq28UGVe/GvivURpGeIBiyfVXG3Q2O1rjWmHTmB7Qu/vEiQEO
3mJ93jAj97G1ftF5tsBMymznqew0foRA1w/odG/kWmshB6yPAOHjWQVKLSnkKNAubFF8tsPeTryy
z3zOtrh91o4Txo+BD0YFBlIyUtyZF0xMsiVBTFAan/AOKkZhSTKv39T9WbEEd8ORBbk7Po4MX52b
KUWvTrFCW33lyLcXdgdqGuhrbqT2KznHlR3JCeJ+WoYyw4oK0MM4Ecb4vMEuA5uEsz1s1AtWPOGP
LcCMpQzA5UPMK+Fwaq97BKNWTuY7xvGvI54g/cBrBXUCdAKlBS1zOrpqhqsBgcIIar1qQG25MF9j
c+cxYm9hxle8DrxqoIUFIy9SG7mE7vaaEzsEhZe2/wEMl19pn24vaHXXLgxIC8oSEGnFBgxQ7Z+8
eOx0DJgmp9s2Vr0NJP/gFkd5DH2+61CQl33SNXNlh2Z/0szfAGXQJuwAX7htRvxUKYhjr/6YkYK4
MeqawgYspbBovDMZ+AjBtzF6Va1Rv+vmb0M9mKfWqt1PadFshDu5aytyQgOvZii4ABGCWSvJ/aB/
nMaY43JCE3AJMs7HagSj9wtenB6I+I5p+omU3wYzGo1h45DJCPsPpqXQRFqlXagN0zpsanp/Zmw5
aGke2IhSPyqwJSfxtEt041i5xVMXFxtpwPraCYAUGgFhDNCS1x+Y5xCGasccAF0QEg1TcoZu1BlF
ENDU3GO29I5Y6V3WNOBqc+qozt9uf/e1M4JLRnA1YxoGZJjX1tvCyMcat01Ixg7krgXJfaqqW+nu
yv2JVqALKAxcGJUKEeouspBlqYu6bJkTIjP0JvYPuJ723Igy8PJwuufD79uLWntjoLEADjrkiGLW
QDqYJgaklClWHfCGBNP0KXeCugaB47FR4yOEZoPeYsHifFbG6aVpPeamYNbaaqyshW8856B4Cbkb
sbfXa266Ad7al274kPT7WD2OzHeUoNiC46yZAZ0VGvIoKQAfI+XCOcBjdjKjRK9wa8fd8QiszG5I
do1lnRKyESXWghHmb/Coh0ULuN7rNdlDC6lXblhhMTUgganQjyw63TyVpLH2BBpdG6dzLcCihmCj
NQWEH9qG1/bmWUmUnOp4mLoY7lHNRvdQ0wdrWrYly7W6MsFeivo1YGmyroIDrkfTHbGyeewBabJB
EcBrzWuT+5RaG/egPFb0HnPMC2PSkTd7iPZ2yGhDyBWCXoHPhXVszBqsdQpkmAKwM47e2BpdoCe0
3mlTuTNJhnGSnnyu41oFi0E977meEp/HtvYMfGi7m4pWP+NVVB2VOcOgPN3i2FiLFGJr0NkEqYcl
S4SkaNiqDGzlYVvPLyCeOWG3Nu6BdRNIrKDoiURBbgTlaVvNDt7KIS2sX43Wfp3VeWuma+28CBSE
YPwVsjnSeSFJ3k19b2LvTe4XsXZwhuFucmI/0RhIedK/myV4/9SoaYtHChpoeO5JHlzkJQWxlxUu
JdceTF1w3M0uPxhQVvxeTNMY3g59a36MZyvQp/BhgFek5bnD3Fmji+Q0Bc2QOQOh19VeB3JEt9rf
trT2sXBeQPSPhSGlk5y4VABc5bVIg0eb7mcXx9Ky2i2mkNX1IKnXwSqLp4N8czQdpiSsRqRYFT/k
pAb/IWj6GrzCiq1JmtUFXZgSl9jFJeWYlGqThTYkAMVjQCHi6DmltTV9sRbSkIyCENwkFloeUqpD
BNwigZxW6MYN8RSr77zUXkYQa8VbT6ItU9IX4rwY0VUVSX1tHXhpOd5AMZVWTMtGHrxWuoRWGGD+
6GEBiC1rXsaYF8wtI8Pjq3rOxt+K3QdWcSimPbVz8A3mO5c+J1s0Gauugfo9+u3IW3X59Tpr4KFz
Mxg1m/pcDsYzc+pnIwXdp9VF/8LXkU2IiXaBFJZcI21jPo8FajWqUTzqKVqC6l9OV78HCryOBdGA
EHaVO7Z9kVjMLSc7HNv+xF22z+LktUnVe0hHfL+9mrUQeGFKzrYL7uTt4sBUbnRn0/pF9S9kaPcC
f72pobP2kYQYCP4jaM9kLm3kCSOKNI4d8nqXgOa4BLfxrtgC5G9ZkTx90VTMpCPxDDXiNUvUTAHq
1029v71va1YA7ISCLN7KqHGKP78IEFij1mglIh4ZyntKzyTRvXlqfQXYrL+2hKYUIh4eyeLVJ1lK
nMVRNPEeaqDG4OPR9Qb5mJ3Tl6XnuO3W43/FH5BBoj6IKh48UK42xW6izzpL3XDq6KFaXGQg+Jr+
rNT+lA+/Sj0uNjKglVBrYhAd3q6jBA6xweudrIDma4epdkPTKn61tAQ706RsKYOsPGkBT0U+iBWB
1c+RnKIrmVly3rshG3xSgGMXngHKyqX1mq91s7v9xVZirYl/CdZCsBQhd7leUakhq3Do4IZatjSe
mpHE6yz6uTHMw21Dax8LhTQD7wrRLpfvj9hN2yXVmRtm2q+uOrtM2VswVtTEt/Uvt22tLgp0n8IY
OKZk2WSk5A1GNWY3TIYIILdKe8i3CNBXzpR4p/2fCbHcizOVZymFJsSIfXMNH42SfQIWZDWpAsrT
jUO1tnN4DIn3C+qqSLGvTZGJli1vsZrR/j5m+rl+YZhQXsR801ZDbc31gFNBf1lDG+nDhHvBassd
0c0KRwqFST9td4/Z2elBvIyO0u1vtFY/AKv/H1vSm2zOHZbMTMUOFn55Xr4DwelG9ERHb6eAmWuL
Ymjtg/0xB378613kyVzXCqjzQxvsJt0dae+nL5b68/ai1vdPsOcChIJ+Nbk2gnEGpXNmww05/9rR
V814Kd2Ad4PnJk/EyINpS7hg1TfAL/Zfg1JAGk1uOglZXCDCEs+xwCqmveXLc63ej223EfzWTpUF
xS4R/nCRvFO6Xbh8ParajDaZi0582PHPY/3M296/vYFrXwmpuTi0YOZEB+F6AxdrmrsS1JshuNN8
rQrNegpi4/emfvvaWmyMsiCbBU/mh/ZShcmpXuvg6HHa5wHApE3kMrV8qEh1+BcrwtABnhpol6Ff
dr0iaDeyajFi+J3+ikEur6YRaivpv+i8iACBHgLe32gwSpdGY/Q1d1UWhywOctMfXK+0P99eiUyZ
JVI92IAgncBUilGj66WUZW9gdlKNMapsZnvsbndytL7zmVFlPpifq3utyL4Q4rAdammLz0Ede65q
uzoMpaY8ZbM2BsaSLocy1dWdPubAZunq/EBS0Mf0mMne3f7BIruVasPvQA4Us6BaDhTj9e9twdQ4
9bYbh/2iPsQsea6U+yr+VIzjwURranb/uW1v7TAK4Mh/7UkRLc7SpB7BnxwCYu+CYxpt6i75lmyJ
oqy9Wi7XJeemqoL90sw4DlOT/HRjDQpDWRkwVE4AbQE7voanS7zPutxjxlZdYO3gAIAmmnuovn44
OM5S5HOO2a2Q8m+gH/SU/rvTbNU61qIAyJ1hBm8KVFUkR7PB7qzTPovDcrZBi63w/KDl+j99a4BQ
VLG2yMVWvhvGnsQ0CwRNIP8hfs5FYNM4ceM+RdAxzYjQ3+0wilNqQbis2tIkXrkg8BoTGA24I+bL
pVvIbRaggptCCXOIHho16CfL2dfG+3kUw8i+kcf+Um/d6ivfDDVPsB+64h2Iq/16fXHlFHPR2OIc
zECHeamSeFtOuWYD0/JCmwxlayzv2kbLlClTZkMJM04OI4ZL4ors3Xx3+4R9tCKggigaC9VyyENJ
25doLQbcGzgGwflKUsPTITJKjL8eYLi28iGWxpoLJE8cWhX3Y6MO0i19so8OLiyg7WtiVB1iM5LH
xaqAJfIqDgtQG+pvMU8DpX8ox+d/s11/zAjHv3DsgatlrNMa56hS2B11jeWsxdWxrtwtauGPR+h6
QVKopVNn0AECfKENtp4uSAPz4B6mv5zJxAWEThPasKjX6DbA2tK2lbRDAjISV4xolbHjq+reBqIq
A3Vjrm9kOyv5qZi3hi1NQJ1QHLrePKZPfak1Dbyg35fDkzqPvmncz7z0lWJv5c8F+ZxwZV+49QY6
ZOWeFZYtwSBvCoSn9Nnwcmm6xsRm1t13LXthulfZUF8o9411IHq0pPuuBcKOOk/xc8X2qrKDeoY7
Palp/mbEzmdWbk2rfQxb+EXYDFUHPhKDeFIEgSKQqVPU+DHU9bUCETu1/LE+4/KZXsiQ+klw22/F
X3d9cQMYgwICpscwL4KTfr31KC6yHhl2DMojBEU2KmmQ1Y2xkWuuBBORpgs1DzzmIV15bYUragKy
/g7bPCNc5TukhF67NVW4snMYQ8HdgtzORF4m7Vxt05wrCgL+0k57t/OL8RWDzCIRbOZgnn+U9s/b
e7eSHUDdAfVtgHXB1g/Y7vWyoKJk9FXPlNCuu4ntWkUDT4GCURnwpyz99N0aWUY8zHuUnxU0pga/
BXy3x7R47/49kEE4sGvjCoe8ORDY1z/F7MZWcSpTCbXSRHO+bb9Nxrg1cChTSYuoAAYSXAh4GqNv
+uFlN4+TO9c6FuwUHiHlybChmIRMSJ8d3+33RQUquAdHz58wsrAfFMxr/T14ED9BIHkB6wLrvvw0
MivbStDYVUJOzhn7AsU1p/Oh33H706457KUVaTsbNudm7NpKqDRvnfOsQ121WTZsfMyZsRJRCUKC
go6VfCgGpWcaS/IkQumEFoeDzV+yOpg/1X8/8ojijKBsEeQPKMJLbrqAroAvWplEWXIAeDjImwd3
yfwh/+fvN+3SjnRn2J01dL1VJFGaAfg2t+dWzO41G7fFyv13tRopZNOl7RLTwrZl2YLmyLkej7Fp
eVUKKpqtT7Tq8DZxcbgNgJ4tVfKDdmqbQXO6JFrqfwp9B+LNTHOOuqI9m8YpbYogY89m0XpT2JH2
NEztFv7unZ5KCtAYtPnzC6SPZ0HwsUm6PoleqeUBiaB7Fg/KcLijtpfmfkNROvJZ7N/7ZbtxO67t
NG5lUR8AsfoH1oCWFEKgbkwiobc377LufyUOp3njJKydNvDf46mDsiievtLDfQH3AwgZ9CQq2FPT
7JzhkPIN31xJA0Ha/ceEdM9xxSR1vBhJJIqIis48S3+0i/SwOfa7dguBQQaoY1vAleRcxgXhtJ1S
lkb980zPHf01sbu+aX2afBvYU6zSLXCQSMRlB7kwKL9zqgVy0Ezt06iyLG9cfrVKBg1BLDAWZAj3
tZZ6BFTsRdZ5t4/7WvwS87kWSvEooL9ndRcpr+i7QlkehnPW7HPHRJr0haONPBvo6T04wxY92don
vLQneUndl7g37S6N3AGMK3O45LEnmGq3Bjnepy3lHUVKhCoSbnX8H+lR0oJqYuoqnkYkP5rzl6a7
S60f3Kk9Zt8DcoZUuE4eCEQpq0hbvk7Vp07Zt+V4oO2/OBeXP0RasU1TFQMsJI3YeFckXzvymk4b
7rN29ITUu4VaEy5UWV20cLNpSYmeRg38pI+Jr4KIsh+3ulVrvoKemAO6DMyPYFz4Oj2ZBqJnrpVQ
aHAFWv11atpXrTxmUW/333Ln823HXHOUS2PSWXdSg+W8d1Kk72CZnIy7XHtOmUe6fvf/MyTfDqUG
5FFnpxGledDMv7Si8o1OQ+GEbFiS9w8TaLi/xZQBCj7QnpKv1h6nWY8zHrbVzs3UfacFTQv2Jj1I
l50bb1yxHx5ksjnpjh00EIbSOedQljCQ3/mkCrT0+2L/SKyIWFrgzD9nujfpBhJGvnCAGdJVcMZg
OAdVS4gFXHsJaUxqmrGuhgtr94UCwUrD4RGblNIHUdGpp+rv2x9wzSBeW6gRiW4tRquuDZYaY6OV
lxqQs5Bcq6xjob7aPW47k/oj3ZL9W7OGxxaKbOhXYaRD+oiE13bL9UYLp5xWvtnZ3+NK3cfMeRvG
OaSJsfUokO8icEjhNYABRrwHALWRAQNO2dRdgxGIcFFz3x7N+0pfXlWlPqOu7SfF8Ky38a5vnY1a
iPhMl/FTMiuDB2YKTuw5h1kkFr9dJCmu2r3e/nBbJqQQnYHzAs/MFPXfnJzLot+j4blx5OTIKOAP
AKKjwI5jBC4A6WuxJkmbwaZJ5CblfrHdA66LI2Vfbi/k4ye6tiJ85uISNSyXjnGB3FydCihv1n6l
u36pfSqKHDLA6NS5D2hEfrptdGtpItpcGAVtY0zGHkb1ATOtCZCg9c5ttY3TLDbo2g2wNGBAQYII
zCRaGddW5txYmsmEFaPqPJ21vt1xH9OkRbYFy9qyJHlD7M6Vks9VEkHkFNWFSd1BnyXfaquv7hok
hizBjYTitbQeblbD1DWwYkJGqXLB69IGm/fxh5oC3A6FSoHuwbFF5V+y0iqN6hgTcmE+2YDVJ4rX
2Rg+Lp67fZWn7zPPOabnAnBGhLe94uOZgmU4MdJWVMNAz3f9vaqigojJ4OJ7paREcpOB9jUz7P1t
Kyu7iCoFskbkGmCfkKvXVmUkXYzbLHJJdQKHgtdrySm3nm5bWfGIKyvizy88PFFSkoODLI00x9ml
1UtjndO+2Svtxij/hwei+Fx4v+OBiNITyk5iuReGJr3JdKNEYqPH3/IBUi+pE5hV2Ey/W/ZYdl8H
VfNm88QnjGVALbP8W2KUd/soCAPFgk3FmNu1fYDpAYRNKopbUgtSSJ9W08v8CQj9rex77buJCQBx
M4PTypTOGElKp3NTvCSyeDlUI6QNRuVoG89//90wiCjUUoH9wdvzejkTsINOkU400kwKZhfbJ/FT
pwL/vKVhsOYg6Arg8QI2Acw1SyGwtypmD85MI9M5QITwhJiRqpAMn+KN0ufaqQKfKKrooDtDD1xe
UdImeQW9hCjW06+Q5809TU3y4Pa2fUjYUKJXAZ6DK2L34IXS1wFJAdTCqyaPyuGlnMPBBte+1p8K
Y+/k9R7wD39pMw9PmK2hoPeO1nWUFzhs/NuCAKY40ddfjAyz6iS6nkWKPXsmpBQX56BaGEp/mpTl
2Nr0YDf+QO8Mu9urfRuw4o1lW/olHzcZAEKhEwHQDoBcMlsUo3HcKDTOozqsoi3img8lGGwuBt9R
nUAv/t0tr5dYGbxRMjspoqTELMPJhTh2HE3DcE/H/Oiquxz4O/po583BSQ9Qv3ly02PdkBARZ8OZ
Ph5CTHyiG4xXNz6y8a5neBFtmEFBrjPOZTQXP/TmJ3CSLd+IaGsm4EmA+QFlaqJ/er1YSqBQ4AKD
HrG3dnjSHv4anYbdBP/PHwNSxEzTwqzBT1xGsWl6SnvXeNqMhPshQ6H+9qlYXQqYdTERh4sUqrPX
S5mzuC8H3pYRH6YTj49WXT0WhnK6beVjJHHEViGdB+4E4Gbp2mRLz7rB0Moona2zgf4GKb5DVeS5
nH/eNrSSGsASzpioTOARLRdcbNqoyRwTfJqi8ymYSYe3vgLRSn6uh87XIIBkGUgi4y1U3NoBuDIs
vd6XxHJmJYNhq4lS3npj/UKNczMZh6Js/HxUggb/k/tQuNdx8Qzzb6SuFsqFbnR7C+RnsPAdUKeh
+Q1qAsFmfP1FQUoFEPdilVE7Dl6SJV7CP9f8ZCH0GLYgod7woFV77/k/wMmA9EoLB7O2Y6MogvOm
zS9G04PHvGgqhlLrZJ24rmX+olXFPquN8Xh7pSJsSmEV7w8EdLSXkGLIcPKiHpUJTDqgDTSGs1Xg
JWAHjhpQx/gyKdOGsbUgDi4wFxehKHmB3Ol6X9vCZBBUXyqclBLJCmAnT0bW0GBo4iBTeOOXPe33
Zmn0ASbhlEPt2MU9lHPYSavL9Jj0cx44U1VsDPusbT+aszhXiBigYpJCBcfgYzW3DUK6W90bsflS
WsVJL+LT3MSPbfXEMsAXb+/7qq+DtxbQItHgQkf6eitM6IpPA7WqyNYep7eUH0Yd4X1qD2j8tslh
bFOvHp8t+0y0zhMgmfy1ODdbjIQrFxraeBg+Egx+wFRJjl63wOUkcVVD3R4DbYveOjsN4lYb18la
6IKuO/Q30ATGnSJlDb1mlARvpzpyDmgHvRZ2oG58wbUQfGlBOkC6OTOyqLCQIgWh5Ge6hMaGiXfn
lI4KCkeY+8GgB9DipvCii0ux4z3hKO9U0aK6HrozhvIW7wj/YRwcaJZUTWDER5KqHq92zDoXxTdw
pPG7GPS25e+5fqseQc+wTDveHzheXCbZDyq6LLfdamUfsMUaDhhKXABaSfvQKwNIezVM51rZfJh7
IQMAztGUbdVZP8wqI0KiG415VjSNHCF8eb0ZS2kOWmWMFZ72RunZjQPeddUHInw3mGf1e0NfG3TH
G9PP40DZBC+sONSVdfHnF5/CrZaFVynq4ir4qpzHhT8q2jmn3/7FZorXjouaKHrSUtUOCoP5DIAj
wkKs4KGTez20CLJ068Ujy1M673sp3uF4IYjBZOl4qBXk3JUUoSBZjl0D9bbkaUTtv3O9BXArnj2w
5pAtHC/Y2nedqKJ7YBBBg+ZDTNKjzjl7ofQpmfb95GvN4EGj4VA591rMzgrfaNWtxAu8jFAdBt0N
MkSZW5T2HNxTxK6iogYNlOlgJnJo8i1Q0NrnBRYMhESu0OuRQQaNOy3TaBlV1PJvyaQeKBib68VL
nd+3P/DHohh64oLmE1NO4EKT56JVrcidvC/qqLU/uQC80u63E+f+DCCa+50XIY+tjfO5ct1eWZSi
fjb1RZai9RE54JNrq6CFbnKT/yZtGYwK3TC2ekhB6wR0N4DXAEJKDqylkChYDF5H8+xnNdSYm9fa
fna7LmCs9xNqvebDiY0GahZG2NKN2sjaYxEZhSBFwv0C8LwcIwog7lCGQS5XN17FJ0+l6UPsjPvW
Vp55M3+t6sQzhvFzOXUQdu+WjWtnzVlxqlAFB50ZUhwpYKczjccUMMmoUmNl3/Vt9WXuFHWjlLBi
RTDSAqSN9xIuU+n0ulZaZEWbN9HUdvaOO8t0KjOmbaROK66KqgiSJ7zsxRCbtJedYrWuPRpNNBhv
RfIIbeVDrGpHjWp7t7F9mwMJMf4laBJxCTA5oBoBMMWVJzPNsba2GJST2qjMe8e3tFr3x9HYoh1d
ORIwAO8AUw6Kde8KSBexvFjSKlGUro1AkPJZLXY0GY92wn1q/dpEGqxcj1e2pHujMTKnrVEdiMwZ
7cfFuEu7+Wy6fMPzP34sOD2UNQSCCIUCGdRoVqVKu7ZikWrsh2HSjwZpjT2bsnOWNY+Esq99r5K9
7aRbo5sfM1lYBumtSLWA65chOAUOwgx5MhbN5bnO8ERyH1EJUrI80N1Ijbcmfj7upzAHBIIYuEXt
XZyNi2/HRgLkmW2xqLSCbrxT6keAZjai2Mpm4hcDvIaCBLpZ8tg1g23NLao+0nh7BwDck9N9zekd
CCT3aPF9relO30xvPp5pV3g86nVA5SPZkyIHZ5xACiHrsWWNuZ95RnxlAEDz9vWzsnuYwtfF8CGq
LChVXO/eaLGq0ApriJj9QzHDyqy9Mnu7bWNt9zB6AwEQwb+MO/vahsvzltqNOUSZrgUqVZCo5ul5
7Ar/DIWU33mTAGy0JTm0Uq0GLt01BJsLCgj477VV6A1ZXZ73fWSW+lPdu0Ar6id3TDw0f9rUvF8o
9fI8exvyNLBiGozZY1Z0G4F5pY4hfoUQQRWtXrxurn9FCZHoLB7qPoIyQmBNO1yU3lDsuvkfQ3/U
FNWr69FvMRNwe8tlzTbkc9d2xTe5OBVK7rScT20fDb+5EziGlytRA9KeJTAf01co3aS7Cd0p3XMr
3956pqzculfWZYWiMllMXLqwrlL1Gxt/cn5IEsObtG6HKD53R5BpgQMnMHDp3l74x0gu+kga2BAB
MhSCutfrnlDetLORwXL10zRPhJ/yBh3NwVu6bnfb1HsF8voxdm2LXNsCGWie4wUADxOcTIcmfuqN
14qDxgAiGGCGnlvFa77/o/OnqktQ0bgv3R9oQjK+mzbcbGvV0hPamNHX75Kxj0g6nkwXbBCQkTe/
lcS5nw26YWzlrSDWjVI4whL2U36EQoTBBslh2UeNVZCfjs7VM+pF7gyNX5X9HpaBM5/Ocb/scpA7
DJ4TZ6oGOTxW1Xtj5MNuibOyeW57tKiS0jS+d1XWFB6dCvtTXVakATFDzs3dYhEaGhkjXQCK+lw5
aGrRlIe0Ngf1NHVWpt85SpU+UZ1XW4zxspbv+wFCKQa1QCipoCijXn/cbnDziZgzPq6n7urDdMye
9KN9jM/qDhqOkIHw+HCw7j7V360ESsKBvVGbXo1flz9A8mTK9ImZ1dJH/VuT7Q0vCcmuzO+m6cei
HrN28OwTa4Nc20hYP7578HF1AlgKZhMwLCA7dcOzfEix7oEOhd9YcewNpCqPkx2PX+wyTqKNUyQ2
8sMpujAo+25e1cwFzVCUTS2UftojAQ7HJqfcroMeVcdyei2NxYec+G3DK/crWhwYOsA/UWGVyZtw
TiG9pZE+oiXR/TzJuWeOS7K/bWXlfkWBAoEItT2kzPL9qpg961W7GKK2vOvpPzH5RfSNTG+ljIcH
xoUN6Y6x48RWE2gZRZb5po5RW5xHtuO7ur3noCzo7gCE6V4sb7gj3QNrvyUAYN9e5Gq8v/wF0m1T
Eb4kA88HZOnnNBkeWKcHOfuV5piJ3vV3jt7fMT587vMtroa1j4j6D9xVzMyDJ+n6lDZpR1yFtUOk
LI76qc6QvmAyIH65vb5VKygpoBKPJhHqpddWwFGTtA1hQ2SatXoqCGtPJiaJN+CJK09lVPWQwIIA
AohMtFeuzcRszOIm14cIs3t745tzsPzah0T7q+73j5Wx4f9EHCz54F2ak/Yu1cd+aCgZIk4xcmvS
KQdr7DR8NbiVBkuTDfcNU5YnjBJiZF/XqjvdilEH0pzBB2EP3S1L0geoaaiPGN/O0MEunVMxVeNe
TRe+7xTM4Rokbl/b3C0ea3UBvXpCt0aIPiZYAPoLvDq6B0AGfODin/H0MTrqjFGpNOlPvS1Sv+JM
e655ot0vXRNjDlsvwGwArQYQ8DRLf9bAJvvjtod8OOb4FXhmvY9Kg2lPfm0Nuj12c1ZwwMf1EwUv
CUuTU99vsSV9cERhBm6IGh1E9fA/1x6ipDOAWmTgOOlm8ZY4vTWB14Vj1uH2cj5cAu92UF4G37Mo
TkkxWVeqPOEz41GLLnRQ6OXvagQjoFHMUKmidXDb2urmgdTuv9bEqi9yVZI5ZpUgYYost4p91yqU
3VKA5Z2hUPK34fh9YWgziSljjMxKG1jlLZvituMRWg5eS+JzUY6BTZeNy3v9O/0xI12iLUA/mQ7e
rCh1zM8YbY/PZHTTjbi/um0gAACRMBHpvhSVqDrwhqYjti1jhwoSllbLztzRdre/zqov/DEjg7QG
18idEWOlUU9+9eOZQ0h4zD61ZNqws7EcWdjQzpfGVEx8GgeTyja6GVk3eFZPNsKeiGpXUQ91JJwh
lCOB7sHwoRRkGzcnNI8nHqlZm/5T2zEYTVMWjx5XrXFnACMexJTMAaTFtqoIKysEXRa6e6CiAHxJ
ftEXDVQM7LKYokHpfKfAQ9BiOw1T07c/2NoKQaCKSAF1CzCriZ9xcZxSjWLXtHpCMWvXGBHpoFBd
TJrPUixtcAATL7cmd1Z8RFDnY5ITcA0kzdKmkqYDhyBZJqBG9NJr2QC5TzX7RdMasxlTPx9vr3DL
nHRzOUzXx8ziU8Q537v20nk9+AO8Ji6nwIydjXt55TBjwB0Og+oIZnY/wKd6wio9VaeoKsqjoY4H
NLf+Fj4Kp7w0IR1lYyAcfHFkiqzii9HxoFMecuNbHG/J46x64J+lvF+mF65RsQGobKJPUV58gSjJ
Tstb6JDMG4FJ2jCUWgjmZJCRoaQEGL/cAEzxKsxtoyV3VWPne9WMwYqR9ktw2wnWraBhAhZo0S8X
TnKxFjXv4sHOGblDU3Q6EGr9tipablyEch3lP2tBZUxYADuN7NlTni1Dj+9zV0NvqvFYny3Plcrm
Z6Nr/oe072qSVNe6/EVE4M0rJOmgXJtq80K0xQgQVphfP0t1Z+YrlEwq+s55OHEi6kRuJG1tbbtW
H2ZUI8ekssK0cTvoX09ihZaTX8zFGmYz0JszIL1fG3W1fVA2z8H9LRA9///9dZwlhZN0oL9zuwdu
PmN6QJ/0KMtWTOzovp55J2J7l0mrD1UZJRZwovMx6rsX1T3VreOn62tXnVwdeSdHck/4JX9nWd8+
Br1aHPsGFOZI9m0/RlHUolJQeQc/RDD2P7yq8Dt6SpbFt4lE1N7Z2+gZQEYNk8A3WbUM+aWe6ooW
9Yo1ngl0LSjJ3Ej0+I3bS1wR5uTRZwgdQ+lDsKRl3TUVG1OoWFXqZ7rq5nlKMna2Zmxv7tbqh9Uc
igN10y80wTlb2aSeJmO8mAn5BBi78TK6cDq7BeRN2tC2RxDcgQBiYkZg4pf9okswcF93ysEdSh05
XqDd9olWhq5LlYNnrPaZWaA8qOtWOwyT8moZpLpkTEuwrerXfpzNIxpxs/C+WgkPyNtBosdLw2QE
2lJvQFpbhxI2raYetcCeOY+umkRm05BfZtZ/myrmnsEh6h7msjP+/heCEYmDzBE9Djc0fRnxDDqk
nh6tin3skuaxzupj03dPjrqcjXS50lKGWb+nSYCPA5wqGn1BYiB4uko+dnNmlkaUIY0LLq/r3C+y
6pIYHr9tKGbOMJiCNi7UEER3EMBxSPQboDWuT0t/bE/Za//NW/088aff9k8iIwYUc0c3AoVVobKj
jXoCgYUx+2kVaj8V4pc/7I8k940f6XNqHMbElwFC7otFLkUDYzyWK3rXZkMcrQP/cDQlzyw7lE/k
wY6ZeVRHX3sEdMfr+NwNkmdA7Of6z1rR/wGr4wDqV4T47WtznlVM4UX9OAbp+lDkBzqFlvrFLZDi
Lnzq+QZ9LVTFL4u/0q65XRMMLE3wnKNdHB1lQp5wpgkouadEjxTFBQRVYWJOH9Coa2C6aXWpKIDB
mWqv4epq/a8uVdpjmzr0SlMTzfNe+7FWtNS3tQFNFnndxX03f7x/qYQ3/z/7g3kogJwgnQc7tjXL
uaegJKMgV6o17vqBVv0Y6sZgnagxyfJAe4aDj179RxQSXltR6FSp0U6bGtFqhHaeoUXz4unIH5b0
Aqcg1mWBo5gxEdYG+MetwIksdqcTrG00m+vSsoelUo+T0j4CLOlYdDRo9EgzyqNiLwGaOYOu/nF/
c3dXjCIVj8dBVyiyeyM5zlB+zY3I7NFwPrT910ZVD7qzfm9sghBmTU91TiQO/p7OoVyHjUaFF4V4
sanBVpNZSQtXjXLjSmb3lFhpYC76o7f+Hr6k4PcwDsb8kDpNhO6Zw4oPaZ3ptKD2Jb9+O+qF+45H
GD4IqKxFVJkk9ZI6W0stcqrqmFufkl6JWgC55GHJHhe0l+mNelWbp9Q+d2iqrZPn1P2uJqnk6dhx
PuB1okaLMwBY2k3Q46R9aZiTFiX0EScN85OEy5qgj+kP8XKZzRECEK53kOZiLgrlbQ+AnVu9A0Fc
OzWJrkVu2vmWNh+rejm5Dfky2ZaPmpORNIccLHylPvqzFTlOeqir9GXu+ue8HkJlkSWG9p4YngMA
uQKcYZQrhAiMLXZWUcXRok5tX1f9c2ZiYLysPnoMaPkL4F5nJDy8dL4Mxhe9lnWf7+0+z37BDCJf
BE3Y7sdIbHv0ZvhjTFGO1XLVehLWU+ljXl2T9UVzN1JwypAr+j+ykJDdyjI6mrnAodEirb8ur0Pt
T6bvfbFje7jm0iLyjnvAIYowJYZ/8T7+rbACR++WDdEj0wAdClsCD+Cy2e+XovtEUeWb7PTBHpZg
QSNahwGF5GUBQ8p9E7P3CQAp5OOFKlpTxPZYzx4LYo4eLhjyfQeltpEic0pZnULMBr+pNKpdSCsi
OQY3RbDdujnnGG7JEbSx5KSl6MG2PhldH9gdDR0ju1JgO7DkwAZyUdvaT+aoHddj0zR/s0U7ebBA
5ZQD+eE3BSHYvFYXrcnQQaxeQOYruX63Rpc7UQ5QKdEWgTBAsPql2YA1kvR6NHTjhKgrbNPP+RD2
xkVNDnnq/Ll/ADvi4IsCyAl5XUxRifP8hl0oWjcjyGpS5gXTAjyjzjp3Fg1yBprSoVvwgE+yAuSO
MwVrClBjpHktnLromWpeVsPUaTrQELywtn9WCVrTvYNnFQ8j2uSd12L9Vba/zTTUeNKFDLIOyP/H
F3D+R8zGgOlW2GcAonjKpCx6NOdTgYEHeimaJB5VkCC7Pyvtb6YUH9PJujhK/wc5M7zzdcBmdrq/
/bf3ne+Di4AETXSAZhFsy5yVdcoRayL7c2U5YWaCAbo6jmiHGT3r3JIXtDLcl7hjTLciBRNTdzSt
WIUAyFLG8ZAToz0662p80IdiCt0FrGNmYda/exNDkF1plMFQ5a6vjI2MK50L2tq67YcI7wwtXDuH
UdcjTymU41xm7fPireXR7Jj6cn/ROwYAsoCKgU5FXH+c+NbU2UrRM4pu7qjLzGNhoqPaNvNX0AjW
zAqU/ikHPLnh03kOm4QChP2xVPz1dbADO3mq5qM7/0KXxaKhyRNpW+KDvkV2LLev7vYLhd1I04yg
mqrrUUqT32aW+2ASAlJjuMx+kszXpvyIubZjrn5J3EtVxXD/Uu0xR5w1ynLiYtUJ1nL7KcJzu3aA
YFyxmdGIvsePIKjV1IAZl4mdyzaomkNXSDKEInrffySioR5Db3BxgJi3PR7gL3kAnXX1SDX6yZ+m
J3vy1ynuGtcvLO2iu7/bojlr6FRADbQejp32aQFIy5CBA7I9Lmk0ksBNJV/1xsopKig+B8lfnoUB
lMb2q1q9aanSIHwGvVP5SV/yPqxTNh/UZX3oEkN5Wq0i5yC8zoeC9Zj292o1TAftRUscoKqZ9jdn
HKaDl9hu0NKsPOSey86Z1//A/xR5CJufQUHxVRscch2csn6hRK8eRxS7DzN62gJzrZYLG3vtvzA6
nKyKu5LoyxYTpfzJtxlT3lIgE/ORH1xeqOaBs8qkSkBd+9nwUoBSUlXzfKBNuP/+xMGv5JP3nKr0
phRsutWgG8CKimxmHtoO9Vfbd5scTLi+stg+qDFkVQOxm4krGNp50CaNs0Q9/c0+vMun2o7iJABb
NqLKHsHzy9Tu48xcehjzMvsFKLolNky2FH7ek/qMOjjwuFYjTonWoWMjX9DOnXo/pmbQ0NTdln88
CqbJumyzWGkTGV7FjiXA04+sDefIw9SY8DKROS2LVmNGBKzFU2vqzM/aUT+M4GcI9DyRVeZvXTCU
lqHd4IMGZAC87K2W1zPTinFgZqQMX3Uz96kM/GjnjYPBADwjurgxe+cJ5gTwK52ZlpMZJYCPKGh7
aFGmMewXkA9y7JJzSfz+y317z39SuLmA7gXquoNpD0z6CmuiFWVOMxRmtKKEf64MtXgoxw7ohpmr
BepYFGEz2s3xvtA9u4mnHKUOuFJoMRJhYWwYscEscyvqVvoV4IaX1sg+Jbl3XsfxqWVRmoLUe82v
ZjJITNWOF4c4FW20iBGR8BDTRLNXe63FXDPyOt27DAAMD0H/DkRtUPUec4Ledh/TD3+6Ou0ktoTb
QGGn+bPK+VDglyJU3mpP4tijC3xFKyqZ5xNaQVdfu0XyfO+oKB/hAeIUHGJMpwteEjqZkIhCHSMi
HTDRUuDS+J7Syka79jYR3ZUouXDODcDsbJcyVwoauhfLitSBRZNpBE72Y04uWZqFzZIgVSulUuKb
I24eYkrk1RBbooNYWBcDe/Y4NK4Vzekh/cCLLLA7qg/O+WFBITPovv+tZOnTnasBDwhjmK6BISMY
mu0q8Sr0Y0MrO/Lyz3V1VMkpB57FklZBTWZJjWFPFlKXANHG5IZniLTX+tymI4pIduSM+im3UZJr
NQxYKSejrnwv+/rv9+/NvwNHFJLR4JLYLm3U+lYZTM2JBuUBsM3WENb5iVIwterkhY1u7JmHisq4
H2/VBjiq2FFMwPBpqrcU7runpWvdPLOWxImqZArTWmMBsxAveDZIDOfpYBtVEXjdLKPZvL0Tb3je
uBVQHQxxCRcPEB4rRbzqRnpHlmOjFeeOFDJC2p0K4VaKkGtfFKClULN2o7HNvhop8VcNCCVKcUhc
ejT65ABK1efpi4Emdy+L+kTxWfabFXnYyIBcb3UJXwKbDs9B1TANwY/h3TY7Slso6pi6UdOqYZU/
IOXdLKOvexnKkJKsxO0LvJUlFPsSr2+ZjbciqrPiGexZCMPt0CifmnKVGZ2dR4PLQnoVDhFGPW1h
XeU8ma3VdW6k8S1VWP4jB2sh0PsachjTjgToINWvaWWjvwENHw92S6Yv9y/Oniq9AR5APiqtYnZk
JnRJ2NS7kZIBL1Adhsk3GtM83Zeyu1L0UKChDeqKhkNBl/opNdW1Ht0oLT7OTeNnleWXxlMFqNVZ
rU5F0sLyuYci/3Vf8N5pIumDZBryDaDy4pr1TnN0h81jk2KHaVu1l3Wa5xcrVR+cbFYfDHtSL/8u
DtAtLl5DYI3hQdmKIwroFxlZ3bcXUVGepu57niF40WRJlL1jey9IsADebNClbRc3YsBuQMiM0Sv/
/lJkEoQTA0niMk4VJKhmpHuvSyZRiT3TydnIkH/ES3QDkT6jl95UBtWNgDDjJ7/Zy/hkrCfAO1my
rNqtD8rn4oF3hFEqPO1iLaWuiFXNo+JGHv2W1D486TE9lEsY1LM/Wf82w4tgA04YxjHhf5oqCs2C
+cjdDptW2m5UEQynmzTpAhCcWhIjdet5gSwJxXsAS6C6ixGnrZ6xwR7nruudqFY+01kNFpcG5SJZ
ikyIoMwNAVOlmg9OVOiZ3zPVb7SH/28hoiIbY+0mgOiL6jIN9OYRI2oHAM/e1+WdlcDVQgTIgdUx
byl4d56G0F1fMjVa8vQMKMUob0nQmt3hvpgdlUYUBVODBK4KjFR+pd4Zm06fJivHPH5k5/nBS+lT
k8bEBFiS+WUtAfncz5JuzB3rZsBnBboE3kSeyd0KXOq1WmGx1ahxTrb1yQmo0fmeLEOzt3vgQcF0
I7xG9OPzr3i3rFpN53GpVjWC78zObl4eiFI7x2yW1Xr2BKHtxeXBDCAzbp75VFHVQcf+odv9e2e3
QZ15z6ybJJZnVwxKquh+geG9ybui4GkDRhpiDIypZs5DVnwcrc//rgp4d97yWdAF0bvPGqI2pter
UdUO/tIda8ZC1vxh9Reww8mq0/wR24YSIF3n1LwApeDMZnzB7w8IQZGLOqgapY9D8jC09NDaNpJ1
11ESau68CZieQXWQmx3kUwRNANnhqhbOoEaK/dNM/gIn+v6uyX5feK17TSdmNuH31+XRpT/+u9+H
n8UTQnDb37yUdxtlzFpR2i0DPanb9jCaQJ0gXne+v4g99UJ+C9R4wCpHfUOwza1VZV1TaGpE6J/S
aANgjIGZTeLX7B75OyGCbU4sTUE7j46VsBzQwewJepxa2Q9D/Y75AIkrsGdm3q9IsNF6n6aEDaoa
Daw/GfqPeh59YpODJaN33TOgMNHgROJz+AAR3iqysaBXlOHoImDVUz/pX+f1A+ZnDftYyXIXu6oG
K4NXAcldQDhsRSVDisC192CrOSrTCiR5WTPD3q5Z6IgGlwmf1BXbvk1r0laE+GqEicIf+mB+UEGm
YBR+mZLjfY3blQQLjbcHzUmwAdu1ZIq1OhkKn5FtHCvTt1qEo8A3kk2g7p0Ot84oxwODH4WprRiX
sCmr4PlE1uj54+OghQpyxBpzwCuUoVgt8aX37hGq4ej9RGwN6F7BqjU5yaiBFELkJODCQ6Ua/09I
ZXQXO502bw29eG3gGqK/QHi0qwJtRJaT8wp/+1Cnc5QTa/GL2j0O1tX2Rn/IU1/DiNRA03hWy0Mi
oz7f21dg0QKcBuDg8BkFg5HoqZd3GtGiZRh8c3yl7rNHIGo5dfaBli/3lUUmTVCW1W5sjA5V6DCt
Mr8zm7BP1Qnkpb6bHldlCdvBoBJvdc9YISUDKgWemUEr21Zx1JqUnQaCoqhJTiag5dyJnXTvT9GV
ATPnn/++PnSzI6CGPqCHSLjYalsQhsEONQIGCtqVvWhEDsZNl0PR+ujB9K28lJjH3eWB5hEghRh9
QJy5XZ5dpIY2UyiqjsZgHYgQrAbDR3VG1hlOpqxrYu9aoGUXFhIPMbxZ4fxcu1hRKuy1qAEfhH3V
kwerkIBx7ZSJ4U68kyHc9GrNqWcR1KlAW+Cj3wvXzwwG99OkaYfFBBlSfUY9jOW/Bhnmxd5ect8P
/oyFsVLxhcaLOuo9ptx4Gm8FeABNf022EoCsBO6mxGzu7SSQKMBpCpedB4bbc9MyZoxLClk2ANQT
Yr3WbRMMfSXR/n0xFpKDAEvm0IdbMXiCgIeijSj60RdjxLQe8adShim69wRAGVCpRFczEoJ8X995
NshDtgrqMFo0pW0A+sdUWfzOfV5nSUy482yaOBewpiIZbyDS3cqp7aZXTB4LzCVZ/RnlurNOexlR
ws5quJngySJkjEwxa7Oa2jLTelYjd6zmMDXMPjRWzWfpfEjdRpFYxJ0DQmyD5CLAsDippaDtdKKW
kU3wpcziY+E8rP0HKUvUvggOlQEjiDKDcGkTBExjMuKFBiCJB9pr+6FeegbSn15yPjJBwlpmtydN
i8VGdvMXeL1N9rJYEid9VwQqMRwllQ/0Cg8m5qE0PedrWdbad5cr3i+/lnE27eoZ0K04SiouiKhn
lZIreTZlWmRoCYgeF8+8oGr65f5TsatmCNNRMYAZAMzUVpknzLdYRGu0qDSn4dAkFgkU00rOw5r1
v3MPrbX35e3ZVe5tArIaIEK38wdr700WHWstUtd2vIDnbj2YVlsESPWoyBUpWejklQXu1haKzgqM
VWh6A+yySdYBtbdynm9WkRkDZYyo8oOXw+dRCrgctPBT/aH3kldWH2xl/CBZMndehNgUoYOLtg4E
XS4Qzrd7rGP4cAH8pxatxw5Ty9fBOGelfyKf4DIOEs3ceTyARc87yni2DzZ9KwvTax5zJshC55dv
NedkgYMBdl+naY6m+fn+ynb8KN5RgO5FQO1j8FJYWIMx4lntcZa0iqo6Uly05Nrf17E5uMbr6Eps
1L40FLdg3XX0BvK/v7PvGkrWbdZhaR1e4CoE+GMfmL/b7qDJQPT2VAOP1P+VJFj4YShg/CtIYiAr
dn421ffJmgK7lpzVnhV5J0Z0esvJy4FJC6epd78AqylQsx+g+b5/RPxTRd17L0OwuukM7FlQKkIf
fPdEm9PohI/DGoy/p1Kymj3Ng8sJMD6AdeJSCcezem7LCJ3hShiNfnD7tQ5NJ+8ucFHHoK6a9AkU
W7JX8mZ56JGEt4neWfTSoIwsqHsPTFCnQA9EpK+rryfpZUrZ12E8zp53YWbj5+vviWSv9/f05tyQ
ZuJmGT4GWubQpL9VRLXLTdYxXYmUij4p7aVQqw+e1cs80BuzwcWgF5Z3jvCAUwwZAIejeGaiRGXV
HjTvk/0bvDot5qQwepcex7y9zLUkmbqzMjwFKORiYAljNWK8XpMVQw2mmsUELUicJo+tvjdJVFIm
RHhyFhh/1hI9i3P1kuUhOAQM9+s/n9BmHcLWJSD8NSoLIjK7B3/c3wk3WEa8cPM880D53V4Jqqe0
HoK6acli+1ofu39+M/DraCrBbULKmU/rbXWM5SV+3sFJTPUjcvq+9cVzvpXzMZ2vA/2bggHcZf+u
1jxvzzmdUGhGAmorsrXNBtR0awa+YnQ/ex0Qh51gZhIzcWNb+cKQV+JzJfhwVbCtU5qhFDTYWQwf
O1BUgp6P3teq68L+3teBG3u0FSSGUWrt2koPQrgYwCsIfr9UeZzYJwweBqqsw+tWo5EJ4iBASDxh
TTePbqIYQLK0qjjHtWlRwStTP//n1wI//F6IcDysN5EgWSFEyYBT5UGC0h+r6p8vJ6RgGpa7te4t
Mm6yWAVjhVnFq/sDAG5BXV7rTHIyt10VfCnvhAhLGVhGkC40qthJ0TBVTSGrnEPXkK+Lyx68AjDW
U9L5+miG2YIuRKPDiGHTxuhTDOauwTCSLH2xd4A2j39NDs6Dcb+t6mfZQGdW53nsZXFjOShTnVrZ
SLtEhshKZK6LWWRalsez971TvYDf4XaU5allUoT33iSZR/sOK+nsz1bf+GDgGvXOv3+1ZEIECz7V
/dLkXAg4lnKQzWjLcLDyVBLHvaGwbXwXTgGDVgn0+OByITe4PZVez3MKXvIq7lnpEzc7L0nqExOw
xoE7kgd1bEIKMAogA8Qa/QI4V6Psjqyv0K9NAlL+gfKc1d686Hnjr910uL8Jt4YM8TnKzvhC5M8N
8Tw9NZsa9HHRuDF7tA47CjmOml0FOeg9w8UY89N9ebfvzVaecLJgZUk14mQ0Bi/qwVx7wH38f0oQ
jpWUY7YOE6HxTNLAtv/ksnjh1lvbLkF4lpmaLJllYQmoZ7Kx87sCcpQ/mv3SUfuAtGhoz5KHVLZr
wisNkFCElE1JY4NaB816YI4q2bWdy7DRA/73d2GJN9GOjklB41E7zasXrdbVIjKo610hDsJHIP4i
9+QIR7NYeZaWc0OB+IhIBIXbr6yBDUnq7s+/axl//xGi48Khqr5dDclVigHXlsZVBphPzMzn5iOm
w2TNUDuXB+UgODfIBIF0TJxb1nr0cSsYHY4r8I05gft16jFrKQOT35MCJwMwB5y9zxVD/H4ovTGH
VxMTJawa9QXQzH+BhoaedVkzyo6a4WQwNgf0H9QwxEHZesIgMrNrGntrTaPEzvSjl/ev989mRwl4
uVNDDgHOERpftmcDkhW3MSuTxoWa9pcZnOs/lXkq/AHpO5mJ39u697IEhZtcoiM1DFn5+lltu4tl
fZvxJpu1DJLyti0OQSMytjwNA6/wBotzYAsyJ8zGDXWUYwmPIFjJeGq6LjCM8sBUUKa26VOZ2Zd+
eL6/oTv2aCNa2FAklSqODIFbhaq4D93XDyVc0YyGQ/nbKzrfUcp4zBdZtWt3c4HLjEF1OIugf9ge
pEaSXiMdpXHvz+5LqfpZdnbY5f7idrXlf4SIUSoAIoAlwnCTVWAEJ83nsQCJcO0wWWVrT/WRKkFa
H6PByO8Lm4g+UXCZjAu0csjMq0HpfFjKdvbvr+bWm+cpNICH8NEQ0MDyv7+zsrrbWcRM0gbeE+qC
ShXNzviITNivHGOtvmfqkuh7d/cwDAJ9BCccEIK28gw6mjUg/2ns5rQOybLSUCk790jVTAZatreB
wDfkRRiO6yXawp6Mlt0ZpIm9Njn1eo+x18Qa0SNzfwf3VoS2IhgPtKBiRkJUulGr8AW0iXv3ebHB
+IlIqK9YeF/KzmKQPOCtX+iTgn0XzmnISxckP0MTm+oJOM6Q8F/4XUiMwCUEIjwgXcSnMBsKpcw6
1sYkb55dWkY0W/+YevbHqo1/ftoBd4EhGkQGAD1B9XarBGNZkVrz8iouih8K/YKowHRe7u/X7als
RQg+Lud1GxktqhjFvpnlPoYstPrzfRm3Zg4yMO+ARC0aTaEC22WsGWgqOhsyStZeEhsA6Z/b6cFN
PxjlSQU+jSrRNL4tW799K0/YNqAKo2ymQ56HfIX6sASk/jy5F1VG2bi3d/CGwIqHnDpSMfzv720C
wT/I4FdxAyabOrWjMn8wAc5wf/dupcAdAvAd8mFAgoGgrRS3oKmt1HMVz7MZzssHZtYHaTLp9ogg
xDVQzDbgFcGL2AppWxjP1kZwP7VrQGfHNyfMGrC/eTYHGLakp56WknXdPkJbkYLdHhZ9cEaGSL+w
lECbXh106UEhJlnafnf/gDSKVCnSPWhH2C4NjUW5Pas65ExmWGFCygPSgLSHdmc16DzgiKZvMBUi
bPnS4BEitlPFelMGTqIhKquQNFA/So/q1sLBSr+TJNjRZa3UZrAgyRu/5PODN8m4+m4FoCMLbAJw
DlCPQyvmdsN0V9GQUFqSqK3ONemPSy5rz7vdLD6OxJs/4Xuh+VN43IBrb2hNT71IGbuQKK9ptWK4
u75ydPb7l+cWzYb3YqF5CdgtGEhC+LddzLJqDQAd2wRtFL/r4eCpryh4ALM/8fXFV1b9zJQrhp0V
d/nZIJPQDHHaXYwhDy3ZAM2tHiKfBXhntG3x1nRxUq8pvHE12Aq4s8Wd4sZhZbhOKBN0nlqdJavm
G7i1gACW4zhZKBCj1dITbEbWFeh9JUOCWshwatw/Q1aExkDPs6Jf56p8tmsVmfzeZ+VPgBZ/pnoh
mTzbWSw2ndcoPDSp3iAbToBa6xHlKFFjsINuxHn6uU5luaZbO48AEQPicI/w5qMKuD3bmQI/eBqQ
YW3N5OjZsw/rmC7eccm+j8aP+1u6syAoKgohvH/ARsi4leVaXWs0LM1jYDb+LJ3vtfZCauv1vpCd
mwcDgqcSbyRGOUWQw7avBtJaJI3zuR0PK8DOgHliyvpUdrYNeL54j1HFhGqItl4vx3ZdkJxGt90D
UFkejf6xMF+0ioF09ef9BXHvYauHiHpR4QalmoapR0PwLvQKWP9ZoiBR57JDlfUXJKcToz+CITgo
m7+tLUnu354S5GGonp8SbphIiDJmcJnXzMvBcbmczWyNrUaJPABp3F+WuIM8O430BKa2OTgX/nOr
DLk5r05ORiQ584pFba+0KCFV9VGlCnxn4IYGBXbjH68URu+QeMGEAfp+8G+RsrUq0tJEFFrEfX1V
tM+8pDT8vb8uUf8gArOwnL2UIzTeFBb7JHdqneQkzhyM59A5/ZhalWxM+3bzLAQbwBqCousoYPIz
fOc15ZNbgHZwIHGCFjYXvRWJo4cLm35RIBYWoEi9vyZRJfia0FAE+DA0SzlYliAOrKOqBRy32OmR
ogWSfIHZlm/3ZYje05sMkAZ6yClx9kBBH5zRzYvOm0kM5vBgadCSQ3/Y8zOwDPx5/FR1Puu+/7tE
TPbiLYHbieBNyGSulZ5XjUtKoOhrv7oxX59BnTs9uTDsh7bvikuW2Mtpbqf+RNpehsglXmu+Xrwq
QHRC+gKIIcJ61RkgtZ1alLHpAb+iGNxzM1pfB3c6jNN8Mtar1OnZ22H0CNp8jzHo6wgP2twNZg7C
lDJ2VxC2YOLXCJJpOJpq6/ilQorAKg0aVp2agGGK9ZL7fuNFYMGIw9GbDDOGXJ7YPauMyujOVlnH
6+jCWc3b7mRpJQtM0MUcnH5qTurQtCHRm/GsNYD59tO58C71PI+GX9v1EoKNmn2gQ1JGedXRDyUI
1CTJpJ3Li/l8kKLBxeU9YYKtZakF4htDK2Mw3ZCwVMzue2kpnSQvcYPb9LYVnFASACbopRQnkQAj
Vrta64K1+DNt/hZP6HekJ/sTgBiTB6IHDTgD/hjK+b6679gM3laPpke4M7hiwiX2DFDnrRqOv9H+
duxP9qgr1+pj8fm+lB213kgR3FJzdGiFek8ZkzpK4RwRMKo7n4CH1Vqlr8pgfmzhbfzPRv7PmoQr
bBmDkzaFUcZDZc3BpHcpsGssNUxKYw3TfkgP91e3YwjRKwL4D1xdgL6IzgVLCeH4P2W8UKA14r2/
Vqbk+d07JiwLSE8cNwW/trW1VknGHjeojOnYgDxVLbwHBEXZtdZK55nq5eo3nczT3Ds0NKnAGMKt
5tj3W5nIIOUDqaCPY/K8hGCU9bX1V9b+Lf7c374dCwR8feR9ELGYyF8JchY3a1WnQxjeMwVDpWAc
+wAyv/6hSeo2XCbFuiDdmj0uVPmJrllZaWxXOkeC5TEzEEYEZVEIptMBi1PF7UyOWTkBj7795rTo
z+5CpnQf1z77XhOJxuxpKJxr5B89pMowArLd2smcWvSx2sg8JMTntc85e0m6j254f2f3FBMvNGox
cOYBs8n//s4hqHNrcCYw2MXlcO0BRmOkD42s5L+nmRidfCvkYuJQxHmbDGucFpXLyH3njOYFUBY4
nT/J6CnfRlXee7z8VoM2Gq1gPC5B9/R2MSDzMSevaup4aZ5zkADWqRoAgrvoXwzVV2vg7dFjNaKn
4HuXDL7SPFHvkChe2NmpP4HPMksMNFkPDgaj86d++qplZ3C8XptVFhnv7fr7D+U79m7Xxwafz4q+
jg2A6KJgDW7040oqydneqhCCGeA+cXpL5P/EYXx1bJdpIegT09ln8sFAzL1q5RnQ5LJn6XY5SM5z
EEv0uALtRDQDQzuim7FR63iuqK8Bs0nRfrZj4asrDTgmiDWhn2jIPmvko6sqiPMJulNXn43WMVN+
31foHXcBvClocMUjiQzxTbBYTxgGW+wE/TjdcazD5LH0TsP6O6+ucBCO2TCdq1UHZjYo5ubfjZW/
tEYXLPbfKT/e/5KbFgZc282XCFZrtdtG0UGeFNvOwVxCdDw9jSE7smN5yZ7dK7sYHyjzCfP78tjQ
x5X4mL+4/w03BTbxG4RntTHQDwJsaqSYD1+nMAtI6I9fh0fZ1Xtrktleve1aBRuZd4OiVIMHGxmO
oXZk8XAxQ+2Td6RXvHVX8pJf14hFw9kJn4Eee1ROQA0+4W6d0qe/5+pj52Ms6sxO9FCHQBs+OhJz
evtS4fsQ7+Au8PjNFuxcO3dFCyDUOm4J6Y7EWHH/XacLtHIcT6pVGGGf2UlY14PsCHZuISTzHImO
mMERQy5jLQtbL4o6JqviD82pHYOu9Pvhcv+k98QAvQlN9XzuCwnPrUmpFLgF6tzWsWqVJSIfsEaY
9KEDaVYuS8fs7aWN6AO0WAhYQSa4FeXBlrteA+s1dwDrs9AsOrLYSCIgqaEfp/1mEZmB4R8vahf3
njhWLmYVxGmI1S0XtFBldVyCn01tj8r0x8HCiu8JhtgTDQPlJVBi09jSzpNk5PtmZoHfoHeyxYwN
hiGTAV2xddytv7zs1GtIYKffynYAm5Df0pdx/kXZMR0lEYVUrmA9EvC0kYJCrufaR2fyDlX/TLOL
dvWgRyDLXkfgPy7fKbhB7mvSnjUHIQ5KkryShzTx9ngLna41WzpcFaUrgozUBQrxyBlpPZXV2PY0
CeVZDoMC1wps7ltRmblMGJg06zi3APPrZZlyGoGS4zvJtB6pNxRhYTsj4AjrVnJd3lxGUaXeifaE
nOJUtWuJPvY6Tm0rMIj52bO/D9NR84ojM4eLNoBW0QxX4Gx+9JYD4stpvub6l7krHxK7Oy3DMxL1
Z/3ZbhFl3j+Am5FcrnLvv004esfMDQe4Izh676o7h147pxnGVDiW1zFdnr1wRsyC58uTvBZvRbPb
TeGTbYChAKGLIHiyh9Zra2xK9QGJlMsTMNCTV5sGfzpfC5BZ8YegDHW/8b98A9tJQA4YMwmaIP9f
pF3XbuTIkv0iAvTmlaa8XFGm1S9Ey5FMMun91+9J3bujqixuEdOLAboFNEbBdJGRESfOWYUr9nPi
Ip7ygoUwhm2Ci49C7gjZdAaK1jjP1lSNbglJDweards4d/LxbqKrPM3WkV0Sy66mJZq4yxOATkG2
CECqIuXHV8uh5TLILdjbDiSdNNuown1giaEtROXm+kpfOu1TQ0jZn+9/Uim1rCYNYH2duQ8S4yUE
nVelmk4lLkyiejGJzBKDKTOCWzTAnVuCRFGPLAqAGlYbvSG71DpdSqOFS3Zm455b4fZP3ept1Ogd
kF2GhSCwceTi0ypLBy86Z8wnO9Igi9ZC3EDwIKtQ24WmLuTmZpcOWW/G7Y7Oru8vPImsNbWfhIHN
qGE9IVFbSTei/HR90S6dFgaJ3mP4KwUZBP6mjUuzzgKxzw/9g9HsSqfQ7Clygl9JtOAHLt9N54bY
mp6MxZTLjBjA4x8aC23xrlCsO32lPYrVwrGftfN93lmGGyM6tzMmilqSVsScNRpO04tEfKtunbja
mSDCvT55szv+xBZbv5MxRUFTmkUIWw3YgRRvlCInLL3FZMilz8DUnZhhn3FihrSVoAbmAHCX4YS6
jdZp4J9Cr3fDxhvk1fUxLc0f95ozQ7OidJTygx5/mRFBYvKYIv8n6ItEN0vD4q7msU1oVqQyYF1t
jm6u7IYYQ2XL8mDLQDt32SoYpbtRCRc6g5YGyD7rZDbrHnpZqY4BVpN6kwbqBkLsrtZvkKOwDWUB
+T0/Rjhdw2A5dp6+tpaGEPhpDcaGryD+0OTG1qiNzSjR2DHuB6lf2JLzo/sxyC1fNgH2MZaYVEl7
I4Fdm6VTbwP1Tj9e3ybz3hH0qv87Mm719A6hVQTiugOJD+2zJpiPY+P15PdYdeup31iI262k3eKd
jhaphT363YZyfouyE/FjnFtD8POmEt7gxQHQ9cyOizqxBS1BJr8C7NIO9fGXIY0oVgCDaXgksUBm
qZTxS6DrxNUpyXZmI4DiUwCT98K0sKvn4st0MC/ilYQsgsqdVRpanRD0QNvR23hfOoJhC0/JfevL
1J7u/8YW69lmklIAJHCuTlNobcUjrofIXMfqLyW3lWBwdL/unUZ8lU3EOMX6r2xaSOMhO8XaI89P
j5XiFqk1+KJmNYqaF1i/utKXoQGtHIX+KZw+h3LhhmKj4GcULG8AVyN1iPYx7houJKkOOgonOxXZ
fWRZN400etdHNXdKUf8CtoPlnC+4I3oxBYFhZmIvG5sGbqCn+6jtnV68p0FqR83vUv13JVhGHABt
X7xsGdAauT3u9FgtMY26MSB+GjaO0nxI9VMwLRxRdvucTNyFDe6QFG009FkuDEdoxYGcIHHAm+10
wfP1ueMczn+sgDIaqBiG0+CFajOhSNKgisZj0EyiHyFz4iK9TDZlIVFPqGL5Vg/GfiEw4qKW/xpF
0RfkbuAQ1LiLt7SatkXidDhGlaozXn6BQi82KsdxNcVq9Q4KIPUF+N1i1UdCUG+vD5nPQ32bBwAM
lkFfhRcfd8hLYZoEKmBme1LcmtNGUA4asM95t+3QZtrL5NhqG6v/d5HNf60iCQpKLQQ2fBJd16ps
Ij0Zj2p7VIXUayNXaH/3+q6PHq8PkH0/v3NgAjJs4AaBVhM3vXECBFRkRcPRsJByMYNqFeSJbqOo
JTpKoC49EedWEy90NKsBQg7KTe7OMmgy9hlwYscxVOqjVfdDbGuk0ruVFY1Tipq3CX3AMRzBxBPo
eTj9xcQiyGY5LbT/6xrnYdR0SqSsk6fjVFSALcauSa3N0NDPVBheFaVbkre9ODLQgUEBBtQGoMRB
loubXuQfStqVXXuMEOuMGmQyUACuujches+WlN8ulpLZQpUbzwcNiUI+vSUpU5XWgtke9bhfZYUM
okfgMLtwK8sLs3h5KmCKcQLDRaOhHNjP86shT/rOqJWqQzWr9fT+Btt1rQbDqg0+UqOww7aw2yh+
bHVhIebh3LcJzmUZ7hTXEZtSlNXPDRsUSstJb0ItvQidIX4zo10cARYE/ejXLtDWi7oqM5MKRgUg
QHFVoFdGV84NpnioT3kWi8cK6EzoSAVR8SAPBM/4buGOn7eEghbQb8Cd8EMzo7iqkpyIRzl+KWQg
7dYkRMpCWALAzUwhGnGg4wEREZa64qYwlOJhiCZLPCaVcVvIjYco6YCW1tKo7IaQQzGQt5wuFHnn
BndqVD6fRimMtLgFBuEY1rFTR1sx/MD5H5W3f+nNQAkDeBXuW4wPQELuriUIFNtyxNiiDxESnzJ5
1uXSGZWFW+HCi323TjKqEkY6gJvpfDRFE9a9lNTSsYiiV3lU0czkUlW6VaPuADhDG+ne9XHxSVXs
e+TIGW4RWWQWR3ADCzspFJVBVY84jasJ+m7oDFybqeVkcmoTqLIMJujH28IvxQTiWO8L5i+XDxkJ
4K4wqwzCJrM9dfKQ6qpAyDV9Mo9N3ULA5zbLk3VWoW5OvVz0rfirGF7J9JCtS2VD4sTT9d8C2hwW
ZoF5lbO7Cpk0pC++iW9YHp87i9aYKVmQ6sExFaqIIWSEfY9YEnMhLeHmLv020PPA/aG0jKsKTSHn
A47NMZVSXY58Kqq2crCEu7LGtVQ4QfK0MLfsq7lRoTSP+AJAC7TH8RiBHk8Taoxt7Ct1qu3CsPzV
97F0m4yZvNIygb5YqQzuGBGiXnUqTttS0u/qpK93SdbsFV2QFwKui1nWMMFoD0aCCP1RSKmdD10r
lNgoJHxPZ97V3WOf9V5iKKuFUV8cIViB3gqrazFoCT/qBH09UvQ96tClX8Zd574NG/IVO/1rDpXc
wjHt1DNci9jD/SJx4+X99W0dbh34LLQu8PD+QpYCaM53sT+Yid1Ojwb1o/ahMWOgsb7yovJkFIPH
JY0g7nnD0NVoswSKBq23qHfx+1eUIbMLIG3sJ2XoaSOY+bTMXZhX5r3PdhNng33DyUnFqFADidjq
/UJoJTvEtbw4t7uvwi6ejIX8yvw8noyI2ytCnGZyJzax33p97xHB0d3WDR2pdQ3iLkE+lqaPO5Oq
JqAtuoUxYSB2oHzEkbUQXfAcD/9dIVAoAniAMvx3Zfxk9pTAom3YY18gxbtN9uGD5XU7AAI6T3Sr
m34jPIIzYAlUceFr2JIpCNpQtoEg8rfm+4nROG8MPZExLoKb2AFjlBsZKe7jxjzWcfKbyktpsQtv
zhnkVi1NI+SvQuyRMAttaoU7Ir9V+i+96Bb2x5wrQZzGeIdw0MHif74Z67hKE1kbYj+WVBTjdCiN
pIgYnd4Ulyjalkxx+96IUhnERjA1pv4oQBDDCmy8NpY2yOzxwtMBLRnI8F3EnzoNk2GSAxwv8TPM
pbUeNQ81VW7iYZemxVb508vlVkiF28RYYvHlQZT/2ZwntrkYKg2UCt1PVuyrhjOlTmy6xQosVVXw
Vgo3pWwbyTbsIO5r41lz3avMbBiwYoPQF29R1jLLrWNYabEudTgWopFvk3I8Wupg2SnaGZS2IQtz
PLOSgOYxSl881IBJ5YyleYOiWYyVrCDc7eC1eBQAol13prIwqplzx6ryEBM1QOuH2+h8d2a9meJD
sJbSndb6perFCtK1Hv2XHCps3Vh2EOh4xCxoMOBit1QDx3MGWkQfEflGsJ6S9JaY0kKW6SKqZ0bQ
Xw83AlEBwOTPB4OqXxW1VUp8MHBP5BA3lStIRyKtoXppD0XjKsJCEMxnZv8zrhOTnBtJlEjGOx0k
/PkXAPhRbv/KXPP1U/6QDEe3ZcvWN/VSmxmfi/6vUSQO0HCA/iy+IUrKJoSIESX+pDj0K7+lv1Wv
X09b3SmSLe0ccwFGMT+vP/a43VgTrQR+Gva6dme9FOlDJIIlyVFLgLPXSxiwJWPcImbVKDREKcBm
GlnQNMXrLzQdY3ANwafWth9MPC2WZJMunxbfO+dnhNwydlpF2pRghGHQAzrwWIr2kLiF0jupMnhJ
8Bn2qwq5Gq1fuB0W15K70FM9VcRhxJ6V3vOWbDvJ3AhPZTj6pDl0UFfrIKdpdpFjkdu2XmIaYHPJ
BUo4MD/DZt7h5NZV0VYsUvD9+6MqZF5adBPipDLzrnvOuQgJDzY4T41p0aNKeW6mosWYdyQjfnaA
j7BlY53m21i268irBLuf9ktVodk9dGKQ82oUUASw42M5dWfakMiGMK6NlpLx5eP6yHggyn9O4okh
7joqA2g4yhIMxc/jV+Ebe/OT/gE1VO+ldxK131Nb2b0e5NyeBic7So70dP0D5rfPyQfwR1NUBzI2
2D75aIdHSO4qN/1KXPVu+disja27YI6dg4sNc2KOP5zAZ07dAHODC8Xn3/LnvXpXeErkDOuDde+S
T23B4tJKcgeziBqNgn+Y+FVw06mAxvs9Ug0Sw9BEx/yRkCXg59w1Dy1KRsAKpQ3Utc73qiB1OTpA
sKJ9cTsAUpR9pb+rfHV9Huen8ccId+hLJSRjmNfED0oZotmT/hbJleTE47AkhDUXMDHoiMGyhgD7
81nKLCFZDZk24jcaQVPGblwFW+XQ1k+avgvJe1ltxkfo74FsXnSuD/L/OBw/prlRGrUMYgeImfrm
cBekn7W+VxqnhhBzGdqjuK9ltyrf9cf2D2kdtX4O1cgO3lMQ39flg2a9qOaKAMh0/aPml/fnmziP
R2lfgj8Y0xESIXC1MmlXFKJbLvg6fWHqvevWFqeAC3uQI6ZxbuS4zOpoVX1TA6SdnVpvodbdNw1q
4sNOT52i2A1fEZG2vbkZpBVJILwKVHHsyBMu2gdF2bbpEt5n/mT9zAT79xPfD1JCMLOw1RHpXt7p
zkC3nW09hffiEqsEcwqXTuMfSzzfmoa6n6bnbBK0SrLHsYrdWs2WmOr/D1f4Y4Zz+rlqRWbRY0CW
9SQbXnLoKjtRbOqaL2QXfV5fWV6X+T+eHxy2LA8PjAHPBCRErdCETYcrhnqidQu25nXePTIJq1Fe
ldZTuiXVU187++LDrPdju0qFLSr00uv175jfYT/fwd+tupUMrajClWT6Jp8cDbD5tTrdpPqI035H
9VtAAJqitmXNHaDQMeQ1K4eA4PeQ1A9CsGmFPzq11ePCZ82kttAs8s/08O8K0k2FkgI04Xdd9CqY
q6zejBFU2O/wWKvT/EFtSwdqHruq2CTWu0xeaWfH0hEJ/1EhXtaq6OfYFOMqK91Ui7epfBPS3J0q
Y6/0dmqOENJcKqvMu8qTb+Yu8x5dwkmGuoavPuW/Uz95KG/oevD6R/Ulekh8YakOOHsLnNjj7u6U
KQZB6pz4ZRBOq7GGXKdaQnIPTT2Lcqhzpx3eH4o+Fu4BaB+cn/aUQnZDMnA4MgWQ7xxkhzTcit1R
sdxC3DTRhMT5ozKt9MaZzM4O6OMI4ZjRVqlTI9g3GpuGC1t3Niw8/SbOFxfoSxWKpsR8Q1i3nl5V
AZ9FYjcXppXSvCepaRfdb9QwVtc35+xCnxrmvHKvyJNaNjgzUbjPM18BL7MS3xkllADu8niF6mSA
Rly3MA4Q+r5ue+69fWqa87pFXyoGmWC6EAWIz6KpOjzQQrKjX6a81IU253dPbH3P/4mH14vKIg3+
86tcslUxtoelIzN3m55a4FyuqhKpRrGJ+FQeN+kob2lZb6ZcdkQjWkCWzT7RADYHxTUICiCAx9kK
Y30sZBGjqTMPt6In/DGcYl04w013My5ECfNb88QY5wqmyWiqsuthTIR8rtO3bmcU+8ILwMiatBth
+jXqS7rIs7mE0xFy/kDQUbyuFfhMuaP2WDhas6lkp3q07iBUkYexjUyG2TpoWzCEZ5ClXt+Zc97o
1Dof2g91asg1vF9Qmvk6RE7ItQYV91aP8P66qdmr+tQW+5aTnRkVWZXl4Frxw3yvTw4VbySxAp/w
jdnawnDo+tgJq7t8ZS6FIrNu8GRdOTcoDcYwJSMMR8ZmUL5KpDAsZ7BB+LKOjQ/j8fo45y7B02Fy
Di4RLK0q8PL14+y2EjOPAGSF/sWgQ6YonBANu9ftzY+OscShUs+KwOfT2oGkRgibEU5+qzG9YDRD
OEW/po1r+kq1mItlJ46P6wAG+scct19DJQFHnInhWWgvL7zwRjoaDuTHEE9ArxxZ6KW32axDQwYR
JULwmyKXfj6+qspaWgUmDEaCZSt9PNmThiTC9VmcK4BIjAHvf81w14McZ0ADxriXSXoXKeiKXhnl
HZrZcUBtlanufoI1Byh4PbPzMbIV2TH0pbTQrGc9+QbunhgKC90LBN/QQzN8rewlyRY/88wp6pfq
Q7kvXD25TaVHs9jVQobS+1KOkW/H/Y5vfyYBvWLncx1GXSykrYTLWUSRdRc+dZmtmU9tArTQuoQk
SbJpkmPSH8yH/CUp1pawi1O0AY7E6WSypgYY8eT7uHztzSOh4/r/tUYQVj//vAydf0i+4POouE7R
9dPeRs26bd6mZJVBZcFcTcGDkBwasduKEKohU2eb5RID6uz5/meRLqgmp2BQu17WkT5bW5FLodfy
4C+Jc8zeexBpge44diRTWj8faSrLbSmGcuxb+4Sg4iGPnhp/UOOQNb9J1dptIbmV6Wnd68IUM2/B
H+9Tw9wxmPoEpK/9GPtB8txGX/TxFqD4ndjY4fghELt9e7hucG7Lg94GHD0oRzAatfOBFs0YQVG9
ht/QCFq07kT6VIfoUCJLcfecGzk1xA0sTqdGVMwStcaht4u4dzTz+fpQ5jbGqQXu9AZdqRlNjaEk
WuHI0Oye+kOS3vXkrcxWWrckPTxrDqhoELYhYwWtgfOZo1KsChpbqUYqnbLI3CBJbVqPIAjSiANC
VMlVSLW6Pka+V/vbQ7A+eBgGqw2qVedWiSQYBTQ0YdVt3gUf7LFa4N7T2O42pZt8KJ4jd87m36LA
ebN8M1QyFJM4lTDbIjdvV3fhb+Uorqbf4ovwN+HtyQh5BiQpplmv9yiOkTRw9G6vGG4TPujWQpgw
G21CsxCZYgY2waPvfCaBfFG7UWHp6qQV8QIRBjeW4/wJ3d8HWc+qh2pMRpuWpXUATU1zryYa2V5f
TbZF+MN++gnscJ5EZFZtKgJtCfENyVWrxo7abZeNdmbuBXUhuJ47fkAwfsNe0NHGZyRbsQELUol0
UGiW5o4WlWYj9SW41wc0m6Ax8FrA1kS3M3qjzkdk1F2OixxvE2P0u3DXl884d8r0VX5mgGyCtq1N
7Phj0lbkLRDd3toEhQceqLfrnzE32NOv4A5JPkqtUNd474WhqK/1vAAqVYTIyHUrswE1cKiAajHa
QHTJnw92avUuqAmC9zTywMYN8RfZA4egkN+jkQr3tlOaN+Khaz6Gxeze9znnt86pbW7rNNPQG5WF
MFAf7qDEsQsaYdfmdEuHJ1ncdSKrShJnqF/l4j3uUmeUVkl3GAXUmbdd/TZqbkc2mrSt8xX2vxsG
f4SCbBOJbNSYQmxD2JIh8eJu/VdzhscA0LvAfPNzputojGpGRMs9BX/QWy7eTJO2EWwVFJfTc5Rs
Y+RDq2JlLFwObC0u5wtN2ipaVCUg687XqpksSKsjRvLrSAXEJrVAZqFE5XoUIBV9fYyzuw+0i/9r
il3xJ6daT/sp7foJ5Rp0EHhRU0wb9Jc8XjfCtvC18XDPgM4MgNlsRDxbC2mT7KJqdPQwsaMw8IPw
T9CbnhEuwaBmoyLQiv8zMjbyk5F1ZQDgEsXimVK4DaEKoGXEMRQ8V9vYDZXcjYCO1KfDUNsiGd3r
I55bQVAZMZwS8NAgFTo3jm66rOvBxueroCnz5FzLVkISCW5C9Owv/DKjehUREYGUk+cwFiD3hVZ6
i6WqqN2g/h53LriqPLHTvTBbiMBmxwUGSMazAXkU3mUiw1rqI4kSXwkiqG9FgNjGfR27bTYtPR6X
THF+Uc1GAFooTfyySfV1guewlyRhvBKpuZTMmXVQjH70v8PSuaeM2CZCIBM99cWiShWvMasmtUOr
NtpVFXdTeRNMUk/HnaAhl+WIvQL5uT7uA7AITZLmJSgVxl6hy7GyUUiQSFs6GWG7byx5kF05Jvg5
VDKldNreEOiDEeZx9SWJUYk8oi4P6zHQSG5rWaWPe7OXQXkd6kNdbiqxgP5M14l1Y4MgIzcdHCM0
bS1dDjNegAl1MOgSsgIgEj/frtZI07iUlQQRU+m9TXbpftZObL+jW90m4AG4fjjmLl5EhXiSAXwO
uDYvdlFOCZoSzSb1K/ND0qudgTspUIMIiArRF/LPugBZk4DUczod2jG76WNPTR6zPlj1yucg+IH2
AQWOj+tfNRMiK0jFoK0OSFcwnnFON7P6tBmKkPpqVNmyINqZmK30FLxnxQqECnbRv143OOehYPG7
X4LVXXmBZgSORT0KMfWbVSPZGYRQHftT+TM9tT60y//CGHhvmfIfmC0B6DpfYtJSIweNE6h4tp1P
121pd8/pzqF3ZFcugIFmTi4wHD+m2G478bx5BFtyx8aV4nqOTOMzKqI/mkSXXN/sRjq1xL7kxJLW
BwHEyGBp3PXJBk3TqEQE4xOEKkD8tcmFm8yD5LuKrky0GD+b4gu6mtHbTIqnhdmd2zzwhhaYeBnL
K39jUxN6egUtqT9UN4PsJYOTioNngXTqSf5VHcvSyx7CjGm0U3G00/iYyXY0rLX8eP1DZoJ0Bp/5
5zu4e6cyyomUQk59ShsbxCZSCfVMBi0Jlyih5lzGqSVuP+lFpvfo6qV+toof8qUi/HcXFhcynA2E
20NGGI9jFmBC49ExcpdUa5I8ElBL7bPP8i2P7O5zAiTBEV/GTfZk3vZY+KWYea5yyjoO0FkI+jym
bHi+vZpUjaBe02B7BffVVjdvi9YZXLG2rdauXqvOkfr35hmyjVll1woEy+7LzpbWRoXHZraIWZ89
VgD0QTKSMepY3NrSbOpSucTXtLsBAutT8NoJe2qiEDUWm0bYAxMQaa+qfje0zYp2Nchb450W/Uuy
Jva6VrDDQNgNECWICzk/2UzJIEhKR/1nSf0DRSTbNCGm03mpBnpYV+42geSrwmui/umVpYtqdkWg
/o6oCoIqrBnzfEWGMigr0xywv49o+fS26nZ6K9fxmm6Nh857AhWcI75ZrggGtHrfLvi1uS3/Y/wi
4SlGXZUV6kR9sAMDqVDvqbgIrWeLyO979hYFGy8wzBAFOx+glo416K9FbLlppxdOqq5qFDugdepo
z9WTBVFpw6uWFK6+MyLXrHLpIQ1NiiAdZiNzO7f3MjcGg96quVOdYLQHu3WTe2GneK/b5k47DI/r
7NjdDrfRRvvKXVSAj/HbdTf2nc+49kHc0zxCc39t5vggzZZ39Z9i9RY5tUM+bkp0HHRu62m+tYFY
2me5ecj3Fr6x2gvH99o1vHBtPZkusALbZhPepPYr4rm1hP9vso11+0js1Ln+sTwR4PeJOF0zblM2
edmEcoePBQEm+szoQ6w7qd84giu/eNJR89pNcCu+tNvG2Vw3fXntAMmM4J8hs1H05HPccl0aRFXH
yk8FCHyAaNKKVigZt3BPyLIFSPpet8dGcr4saHnC7gSimIHF+PJKoSRZV1ZF45tPGGi3fQdEs3qm
7lL+dSbfxehEma4NiF4h5M45Ga1XTYoOORiKtxEABu3Rkg99r9rGULhCsi1btAkvYMPZ0eIHZ4CY
i2UrQUUtcjdabXVhmed546tE20sEHbtW9FF1yqqTi6/r83jpSaDnJkKASoI1dHVx2zsYqBqbgFb5
YS0eQCuBl9SSpORlJHBugtuUJumzQh/Lxjf6YZXWBWp8m7J0Y1MCRmbhTlgYDt8PlI2J3moxbA2N
egzTZKUESyjoJRPchhALneRSy4YzQkww1GwSvlxfk8uzhMXHUx1sufjzQpolqoO87LQUa1KMUDBB
c1Ydme4U566W5h4p+y9LrBb6fZdsclc68DaqGAS08WlAHEUvt6MZ2hm9hz+x2w5YG3VzfZBz0wiy
BBAZMIFrEPCcXy9EIUamZphGbRp1bzQIGKF08dd1IzO5RjaVP1a466QPKzUtJWzv0q6fQAvmJoeX
oLWnnaPF7rDQED4/hz/G2L+fvAHiJssnzcoaf3TG0Y7/WL+bEbR1z9fHdBl8nQ+JO07UqsCeH8DK
sIoeo+elG3jutP7MGDg0zgch9ViFsIHv0WrVEyZfszoEeD46NVp14bqac3OnpriT1CcFAGcT8+H1
ewESHrDTPgn/lhYVdyKbLwO4R8ihwM1xzlRSy6iOY1iZBsGlxTqWlFWlkLemNe3rKzM/nh9LbMuf
rL9lRWTI5abx88zK7ECGbLGU7YE7ehbKfCECnN0FaDJH8AvoN7p/z21pTTMkRBux18rQzSKg8aS3
CUHZ9RHNnx9E1uBEByL7QgegB4a+kCaYiaqbsAYoW648wcq2hQmG7ciTjfAWXNZOHiq/QLTsDeHw
ev0LZsfJwms0W4PChldkjEMKko5MbPw0ec0tDDM9hNESvHjJCHdw9Ra66jSSMEpLWEV9tE+F/p4K
8YKPnXlKQqsJ8TR4CBi7rMR5oyC0hNZQA2wQ+hkgsySaYARNHTA+0goCqwm10+lT7sHVrEBWbPBI
R702Rz0iJ3dakjsynqBl/FhM0eb6LM8Ejudfxs0A0Cpl3FYGrhw8Il2hcoNjBaD7VzB59NbY9BJQ
wa7xZNxq3Ur/MH0zqG1N9ZfeNZfOB5+BmjreuDJ48PmGhrZRMzMYOjT3JZYTyfeDLO1TuhupremL
RTd2pZ1HWSxTjdc0QNGsoMmNWRAEbazVomVo5Cm2R7qtkj+55Wm/w/IP3rg2kJ4C/QSb0MLZvbz6
AEMCpw4oXxB3WTzJsFkMIAkx0MIYGb81fV8lb9dXcyZmhQHGT6CinIc2ZTbyE0dUteqUpyrp/Kbu
O922ikSUbroElf4DbU0rXuNn600SzFZxVWpOkKJPSmMjC8Bpude/5fJooYEetT72JkB3KF8BF5Mp
TMwgGnwkqaXYBQuHuCGjLhYudPyW+CYuHTCMydArYY8CxjpzPu5WoFIILsvBF9J0q9KxdgoJPmMg
A96O2VLoPDs0BWpA4DBRUMvkT/Mw5a1ZF4MPmIu4AxO8fjuA8HYrGyJZiCxmTQG9ZsJrQOSIB/AH
sS4mmdphYCOoq9Cbmm5kLVdASY1mw+sLNjuHTPYFjx32+GCfcrp3zLgro0AefJLHtR3KmygB7+g4
Dl6rjZN33dgMjJTxSiFLCSgI64bg5hCV9x7RdDH64iBY91ao152dayGYrUAoZE1OaIxFco9znDpJ
GFYrgzZGtYtLI30r2g5vPiMP0gGCw1L32PQ0pc/XP/DyqOL7GAMr2oCZWhsXolRtC45qtAT6AcDD
e2qoGevskhem4XLOvzWeRGxek9HhcJe5MYWGUCrC6Jdo6NqjC3/c6YIQbZu8jh9FtS8XEHszo8Lq
ghMHGBy0UXOvpOszdLk1GXfmz+/iZggJIjnQQ3X09QflLdnqL9d//Uxp4vz3c74MlC4hpOXw+2Vo
CvxO9pG/tWobTWDFE03Z3wv2Lq+gc3vcWmiUKC14akfgNiFVsk/rtfRC9N9DtR6AFTXV4yB4UmOL
24JEDop0dj88VNFHqS718M8g/8+/hPNmU6FrYTEo6K4NPaXd63/04kZGOq78Q1Zl5oiZBtpXq737
szADLMI/vxfP7XIewJJVYULtZvRb61dRulWyqacVDVaoVb+E7+n6urm5vY/ORYZflVgCgnvOKB1k
aWidTX6cyKi+5/EIbHVwZ8VlYHdyvkRBPLufFFy6iL4YxzdPcRHXDaP4zye/VWRXjz8TcOs/BtvX
Sdq0nQnW8dhcXR/h3GnTwSMDqnNAKPAIOfeooyXVsdKLE54Fer0iIilWo9EsJarYb+FX7dQKN49l
akXB0HeTb1a5U0nBOi/W7Q16/u1gb1pkIZSdOyXQ8AElJ57uuN+5U5k2aUYggTb5lhnSWxHvBDtt
jHIrCbWyrtXc7wjJt38xjyc2uZPZSVXfw0nDptgRgISKYU3L3Nz8jRWU4JEQA5L1okcNsXZjNDGq
v7La3EBn/FcPrNKCkblNz8gFLSZZqCPgPd8SQwLp+VZEiVluhvAmlIyVHCjH1DAzd4w1dWHi5lw0
PDTwVnjBaeivPbeG9KWQBwUV/QlXnN2bbfOOac5utawtF26ymdAThGbIJDI6QzAomtzGCDt1UuvA
nHzAHpXtMGSQCEnq3IH+w+hkiRg+dw3qjkYPHZqygkCz0Vv6QrQ0O7uonSuIXvAXHy2xxhTJ6JG7
mJA33ZEEIvex0o5ugsyJE03mx1/sGBMoXBYlwBq3mFMi08EIQKtmdEO9mqgk2mZVCM6/t4I+AgMo
BcZryousalSQS62PRD83+ocsSUq7tdrj/88G70OsVjDiFHs/oYJkx10TOp21VMucKZUDw4YoR4NH
RIab59c1EiMzFTrACjL4O3Tb1nvDHK1tMIzNsRWRmEvMGlpZIaj9U7UCvjQcdVsKwtErAfT2tFiw
Vn3dQyqiHCe3FfT4MSzU1InSMV7o5Jo7OuCAQU0D7YjQIebuQpTSy8yisgj8ZxC4Ca4nv2tA+NSS
NPGvT/68KUgfAtAEolOeN1cgchbWiSX6tdCOjpxG3VNem6qtjUCCXDc1dyOhaglyQiaqDPmNc4cw
aFocp7WCvSS24e1EyOSpciP+zW46scK5gqaiEBeBxwYFdauuorbIt3raqgvxw+y0QR4anL94UiNT
dD4WU06HLtFDyQezBRg4O2AHi0kmt0hJ6QtHcKbZBjv3xxZPsF2oAOEQwRR9iowCKkBmlXUHCWIX
/SZUJrE9dGOsQHC8nrrKVaySjhsltsTahjx9jZJ9qrVIkaWqbouxVod2U2lofc5VgkaF6ys8PysG
qFdFA1k7/m0KjYVWaKRARINcUuykxtB+jeL/kHZdu5HryvaHjgDl8EqFDpbz2GPPizDBIyoHKn/9
XfK+d7ub1m1i5uwEbAzQJZLFIlm1aq2R3Ud95QhKLusE8xcPaJECyIf3CxDS3BYBJM6qOydTgG5U
n6bF+NE26gM1HmMFDSC4Pa/Ykk5wpdoaHsim1jMGMnAQojpf9JbqSzMx2BzbmoJeHlJXtURpAPBE
LDC1ddMBGTj01bD2oLPUzk3NuA4MSlUrjzQFm/1VZ3pT5EN7th0Fd4KtTXlqaP3zk4d3FEWZmtrV
6sjlXUETN48LQeJp42DE8QTgBvJdoJPlyY1HfX1qr14Rs/hYdmyXgt2DGGMBYMvTZQfcumejQrtK
t2MvWPCO8+HMQ0udacBwZHCdu2o8eGZH9SCZ2unG1lvJ7ZJqDLtWR2XfsK/N3p6/FpJWC2Z1o/MD
6RLUAHBXha8ofAK5ztE7DZleBTAJk8RVfj3p6M1Xn1sbIgiq4jZHvQPBT6x6Y40X/mzesLz3+3y4
LarqIJXxJNiaG/vl7IPs84mp28qRRnXdL9Q19SRQ8+oqwiz080gySH42c6iLQMAbvgWbIISzEA7w
xuL2iz3VEBZLGGzGhaend3Ip6hXfHtWHBW6bTHhyOV0LC3pLoyBHRc+ZHvsxeWqHFsmM5L6eorBx
RsE7ZCuBdDYyzs0WpHXrvO2Ux7n8ZWZfpRuIPJBqmb+ksr6r0oRUnVfPietojY+O2pusIokjIGDd
qJJgcqFbrQLzDIwWT5JeLiXu1BJiBFBZGnAqtTS6mWW45agArFkWSD5Gx9TsgkiZTFKmWqhNIqHh
1W24MHz2DZxbWQwnijPjHGzHrP8uSzJefuUw9F+nATelBWTf4ZgNqrcUpUg4ezOsnAyfO4LN0S6V
ZB2+hW4Eyf6J26urWz+WXJRM3g4qH5b4A7hpmzQGZBkx8jGHjDx03m+QvE6fmy/jrf5DxJuyccpg
SsGKhfKThssSt2vaKEnokLbKo9mFuvYosUCfBZm4jdPlzAS3bYZBzfN5bBCdzJ8YEVgG1eJ7PNo4
zg6XA/L2In0MhtsoXTEao2lioxSLC4TQ3rALUpnVbT4JLmRb9/uzMXEXAtw5ZwgvIRT0yM822aEt
ApPprqa/qahTSnT0FMWVUu0OQrTBZO/qAYuXeK0+B/NgftUL7c1I5F+Xh78Zn07Wcp2ek9NVwdtM
KQxMtK280sSTo5roULBPvjHptlRuNfp42d7WQxh1Z6RYTfAyo+eQM1j2aZIiR4F7w0Ba+KoGloTv
5q9CJTaQSvUDE8Fgt6PQicXV106GWFSLPE/rvDMa+XUDxaTF2dUQRJ3jnS59r7Jw7NVdXckVYcOz
0QlC8eYZc2KeC0B90cwQNu1XyKUDwVVbSQmLm9QXzOvmpoT0BbIZoM8Eo+T5KK1qAmFeCTOm7apP
Bx27fwFFV6gSZGtAruGKnjGbW/TEIOfOECNKUCnDxtGhHzLnLelt1ZeU16KmXre8XB6eaHSc18R9
VyeLgzWsq/ob6/PStVNFIUWeZ+5lS5sb4mRYnLeM1myN8wRLi9H5hXGf2X6r7ZkZOrNb14uLZJTA
4mYEOrHIOYhTjEU6WrBoDeXOjvbz8MIKNM0NweWR8RsBgDn0Fp5IBnFD05ZGV9Migg5S/4IGTldp
AfmxlPpKRTpo1UlRE+bpTkXK5MFmD3SOWu/yJ6xDOTmMP30BP9S4STr0OVchHr6Q7ssyg5LMRNnC
Kq6gHe4t0u6yQc5v/tcgQIpIU4C2kkcj63IHJFmEIes50tiRS4t9ZItURLgFfDcCNibgLcF5DcA1
d1hNS1na05BW4WT80qarqIpBi0ViQzAW/pT/x846EHQXIwvLI3bkIaYgPoF2lhPnnq2+OG6uVK5i
EMV11J36Y6geO5oIruX8Q+HdKuwB7QxUOZonuFuMPOt1i8JHFcbPknRMQ1Dhpl9kMyiAn9d2szKR
5leUBE2za2Z30j0mpHpa/ZL3Gt0ADhNZmTUvxt035EWvI02yoPd4vG2IQ9Z/tcAhLxUJVOBDjvX3
5KX5etlztlxVtwAiAsYbL2n+nNL6SRsVC3JtOS6MXX6bgM4sryu3SHaqdl3Hog63LXu4hUA6Gi1u
cCbOiYqRGYMUa3VoT91T1T7pVXJd5i8l3vGWBGkf1t1fHuDW1sCxBE06pIKR1edmVamNunIq2oRq
aw83ozr3h3y0jnk7K/vLlt5FJvgFRDJ/lZBFRgT4zfOzSYE2k9laSROu6xbvu0O8j/ftYYROecxI
tANu6mAf46vukO3x7N239DrOQ9kDb1tIRa3r/A3k3aFPv4abaaVdstLO0ybUqtdKSt3Ifkmj6zSy
dsyUgroxjpBfgQLg0+VZ2NxIp3a5E5rp9hKBFqMJp2kK9MIbCtsFBU40PWGNlcy1G8lz4pc4D5SH
Af231W0LobVetJ02dhMaoFDeftc/U3hZjMFMo7Ie8RmZM3qpdZ22E1GmnmhG7OqVIE/8nn7nll5B
9R4wEChMa9DJOF96J7Y6XTLrJryy1p37DEJkD4jWoNob+P9vPxSyok9jnwb//J25b8BVuuiL8iMS
u4Yre4o7+TPEjWWiCQoiWyeihhQpJOAAw1mP4POvy+YBYJgJc6H3C4HkKoRgktfFmO6YtRzkVEJL
wjXQQIcxm/3ZyPddYwkmaGM1NGTPVgZwtDF9qslkel4W9liwsB8hwgPxR9LOB6rcpngdX/a/jQCD
fY74gm4EgET4hudEp/IyoukoHO2bDuwUWn7N5M4tl2M7gTzwz55V6yaDNZRCcU4ZSKlxmyy1RrWG
sBwLWU7U3YLnNSlEehOfdzJ8GHz3NoQrLbiYxd0KDVbRjOG+GebxNzUfvGxvo/82771ctUjSeENd
30QiumbuggipBBgF5hMAUwN5ZIM7DxMpKx2jG2mIOmXmL4NahhIaf31raLPrslArl6FP1+01BnWb
JRGkKj/5Cxj4V2lyZUXJrUnec4+leWQu1bTQcM6hdjWi0udmehH5DlSvjvEIqd1s7gvBtW2NTGeb
GC23q+LyWpVFU9V7L9DJCypFmszOS42GlSq7TaS8Tgy8rH/onqsNwOlX1BiclD9vI531k2rBBqV+
afjolLGcIAr0/Fssyn1uzOGZqfXPT4ajZba92LVJQ7jKY6I1xJzvjOFBavQ7pXy4PCyRLW69KrUv
es3QaVgOJK4f1Zf4VzRAylUwe1tbYRVfARJrbYWEbt75mIZenm2jVOAX6de2NyGBfGM1u/wqzrz8
quiW/VS/XR4Zj8NZN8KZSe48Q0OVpBXG6hX19ABA1VWO4yqZDM+cO9eOoV+ddBDSm+7lKSZgwF/0
tyLLdpe/YnN+T8bNnS8D61rLkDDuyvIqFmT74tqS0Ap32cr6K582wJrpAtMH2o/4pP3A0qWeVXgM
o+gNRqYose6XbBEtoiowww1mzrqyRIkYjsl2gPjskqUijibtlOQ+8a7R71JWD+1ChK3nnx4w60qe
DI+Lo5VajJITwS5V36i9+Muku2MC8HUniF6fD9x3SxbkQAFsQomVG6GzoIeiXJIkzGw99pNaB75Y
mZCGXqpHJVUSt8jKVxRjflYdGtNBm1G7My2/aECiC87+rTEDBoHEv47TCWXS8w2TtXQq5wZjztT6
aCS+bQ/oBl+IJLCzFTuhkoVmC1R7cO3i5rZ3msRklU1DI6vZrq/Ur9aoN4IA/elsx7SeGuEiWlpU
SqrNBgbTZm/m6FY/az1zYwXd1wloBus+dS9viM3ZA/HTWs+FgiV/o+9ZpiWTilE58l02vzpWDf5E
t1MfL5v5/OTFwFQVtzOQmeCWJHOHrW3Epp2iST+sBohJ7ZTOdNMUfERoLgSSBjTdrnQHIgPBRtya
ThWIYgfAYjzreS+N9aQsjXaCl8p7OgVJ5Vo/2shFgnCsROT+W/5xaovzj7GnUZYUsIViqjsW+LcW
BC+RBc454mhS52mGBVAtgqu4JXn/ZynO95MAqHJL04EzR/81h5uwcdlTc7YkITpaPVGCfiv2nv74
GjRPTut8mFOgYOACctO6k/nNAB1fyb4JHG3d7nyEP7XCnZ+2YtDSHNYhoCj0NfGH/U87yH2T7C8b
Eo1mXayT0chqa0iyhMWg8RP403eN3BBbExW9tpf8Y0G4MJtHTl7O+pyES2aQpL8v9P9yxTmvjXSz
stMK04VuLrek90zJBXtQNATOa7W2A5ZyxhB6cHrPkE/sEgFAYyuGqbjK4wjAmY5r9flSSIpCAa3F
UjTQeWpAyVmmtu+wb03tX17zzXCyZs/klWwKWLVzQ4MxMKgnl9jitn4w0uTZ0W6Z9oCzCa/7tQFl
FjjZ5jGrnlhcv+jEyxZVb4w6hkV6JyGrouekfsyvZs+wiOKC8naoBOfBplufGOTmcpTRqGoiZRUq
1lOcFX4DkUFTZITnlniPM8ghACSHhuwVDHY+rKwtWdswOQnVexPItys5J/pT7Ju73s+uim/GvR7k
ZPySfreOaUwOTRqYAp/hoU7/fIKqg4N/zWegW+n8E1gjFZPKzCTM52C8X34WntlcOdFxqe+NXA9n
7Zkhi3Ur/YxpTaw/VHr7ZJ2bAEbzeJyBHgtl9l0DKjvpZFduru3xrZj/5mBC2hxvTXQXOoCEn4/U
oRU1ykhft7jpkFUFxQPziah0vbXNcftCjlWGBDdQAudWjGile4JSawjIx95x0uOMFuHL229rnwPz
itYvoLDWLP25CeB5esBgbIR28CbqVRC/mPPzNAnSqauH8weIAYqoVRTeANUDd4CMtpaoXRzBClrS
S4LrZdDpvdsBAA5ShGUeXI2KeC02X32nRrmhZRq2uW7CaDF/Q91mjGTS7oyvpvJmxnNg9vQQDc+X
Z3NrnJB9BUEt6ozIynPHcQfuNDNKnSTErUtCMjf2l9C+a4rgrwYHOkykp3HxW/PU5+uWGZFdVYym
oTVNeArtUPSz5oSYyMdL9J5OGkkTqHSJ8qN8nf59k5m4+yFT9i5/woXrirHGhJRpEmo4dRKdQVi3
AD24Afq32G3im/mrpNyC5uaoRvfQvlV/QHSnCdq31PxiaYbAefkO1H++5r1+BRpUE0r157Mg2U7O
0AOWhLM/PerP5b39Ywn6h/h+fDAPqKLtMTHo3h/uW/Dt/0CB4vJyq+t68n4NyDjKTv/Y546SxEa1
XNJgP69IdG14xs/pDtBjMt53wP19U3bLleNLfjGSIbqJXbA/HfK9+XT5Kzad7uQjuONFZeBhlhv4
uTo+NSYajTSbtIvbFnvVCihqCDnIKi+b3Dq0VxIjhCZQzeERcD7vdZxmoI+HjHy+aEcTWuhWfz2U
XkOdIL4rflw2ti7i50n+MMZdp5xkdGicwdh8TPbpY69ia4nC4OZbygQcGLiwdSr5a0ii9L1UQSEx
HFZwYwG+IrP7HUfQh9a1Y501d+u1VHOy6zh6TYDCvTzE7W2FAiLwoqhC4z/nE1rVcRsxqJSFs4v4
mN1XqVc+pi9LR8bdeNfGQXIru85r9Si9Sq+j4wnMr2+QT1MMLh6APEFOhaT0uXlL7ZUlRhdbaN5P
hyTzoucsI81LdBeRpnz5JbC2uWuwd9fiAuh/+P5IyupMmkAMELbdtJfH+/Ha/pn0RK1sIo1PXesa
3pOoSXxzk8BRIRuBuiWIAbgRIu1cl+DwDfvv1r5/ylyAmBIXTQSCqdzcGSd2uNceOp/KekjHNDSM
Z2dBtc72SifU9e/SYWgnQfzZPOLWN/j/jWqd6ZOrrKnCaZMS1jrvN9JSXyKvD5cbFCyFKdTVAz55
iLViUOEdq5ecWyqWzokyCfNXQQVgokGDHgO3ofvE9s3D8Dxpuzwj1TOzrlWUSSNRAnzrmgIk9b/m
uUBfQrkuqjMMNJh+aGBJiwUxZts9Pn6fC+SZ5USLkeD31Wt9Js4q8FFeW9YXvHjQUUkagbn/Z+E+
7HExO51sNLUDFhGWTHtLU2tX1sWhs++iygSyGV0tN7EGMi7RY0uwinxJb1AmWTULmNWCLDya/uWN
vX0cfqwST3tVlUkasQazOASzH33vAh3tNgf2LL04nr2LjzQnuUzmn9Gr9U1XiHw9B6DdU5vd5e8Q
jZLbFeow1MvA8Bkx+jRl6dsw3LaNKCey3h4/bQhcm1FyUpC95KdSSilC5rr1Fi8+vlr72TWuuq+J
G12198lj46eCQW0GlhN7XGCR9Uq2wSqZhlm1K/T7ZWVLYw/aeG3MtxU63S9P4fZ5eGKOm0NDagfU
12AOsHeSDmCF03dL7TWhlblGfdcKMdnrE+DSfK5/fhLK6t4B+DrGfI5u4c/3uEgcWfgLzfxk8tnh
D5Hn/1wcT4a3ru6JtUozB5wR79bqUHV1SCQNvw339+VZ3IxaJ1ZWRz2xovVWPNvtlIbF3r6bPf1K
CN8UWVj//MQCyFDKkmqw0H+frnAXv56uCr/2U4CPsgB6MR7ImR8gDHx5XO+6EJcWiwvHgIPjWUzh
HfpOGdBhr4P+l3mAqgGXkB0dn9Xoj5496n2VdvJee6Vus6v28hVSEXvDQ3exOwd/CCX9tKRcCF/G
xixzG0sa6QXsGBZAl0UvAgpsbXvcWYCKeL8n8QVuVlMgn6gE7XXQTdCoRoZBsNE3JxeoKkdFCWFV
iuEGghQP6hOJg6ddMEA8eqcfx2OzG37luzycHuOrMnSQyWFuu2dhvet+Vy9sV3wBTaTfH3qvvol/
1jthamfd7/yKn34Ud2BpkZrE+YSPkm7bQPVrj7lokPXBi+zWrh5c9q/N6umJNZ4AZlaTmuV4SeMg
0d0EVN4N+VmSwi1BXoBWOcGdTduKPafmuNi6qChfmgUG14M7dNxPL7+UgMKh6e34XbuVfagufW39
4mjslH10W+PYSq9x3VEJWvh23ZNNpr20KwDbuTwN79QzFyadLyShq7bXIhnf5cnX0q10AB7+oPUu
KCxaCG5/SSBGMD9r+/I7Hn1H8wr4GOue+lANfDNrwvAM/RL/1Fz5Tg5TEt1QgaPybTTvO+502riQ
zZbCkKoMq6QBrfTcrP9Y7utCFPf4JiRdFzggT9Njx3Xe6CmMyUeHJETbBS/QfCSp/130Fty6PpwO
i4vahhEDhrHuv1x/6/M7rf5diFKVn+FuSNyd2uDidi/JqQ6KIzg4oia9lchAwBkfzEHsTSCsR/Zm
9/z7sjdtvjFPbXJBG8q9kuEw2IztOaj72k1KQM2ifNfF876OlqPUs30ydvdT1t/aDr0ZwFhf52D2
WuadpjR+rNhPS38riaoZwtngIt4096nDZnyZ85gBADf72r6HKFwOWXvJHXzJm1/KYy3Y9Zt38NP5
4EJaP44NHRess7xLHpY9IBn3ulcEjdcJ7opbj4sTQ3w1HQwfkSn3GN7oG+FypRNnl/ojofeXF3jT
b0GKhHr6SlnIl4NZxuRZKuIszJLWaxUo1FVuKmrUeT99PsWkDyvvs3py49Ahw2NUEs1CpT0k6W9l
onvL3jt4NU3zcDclNaGmA2Gs2k3L3h20cU8Vt4hmtwPELV+KL6NkkbLvdlpUBeBxRJFP32eN5Mdp
63eWdrvSlEZN/uhk4HJhIq6JdWNxnw/kHXq+kU9HxYnPA9TKCFRv0dFQR7tC3bVEh/inGj+Vo2A1
ttwLcmXI6SA7CGw9XyIougniKZkFKFzX7Cs7v2VtkGS+I+/U7AkcamyI0bAvyj9sOAGuDhbkMcE/
BcA959QMvSZ44bEkjAF+awfwKZu4PVcikTKBGT5fNcd6xvqiQ+KzO6LdzZsV6nZyLtiiW1YAYVxp
6cAKAsjk+e0WCwl9Rh2JNwb/8Xv5TViq3XAHICQ/LKxfcOLNjeRUnc5QSM2X8mqsjGNhT0Hbzs9L
LweXt+caxDjPs7EvIW6AUifQieunnJiK2qVZZhVVYTX3syHx7FnR/HwCF0XqTybLdwO1BYiiNaJ/
NmloKghAgEy0uKRXMg4pHq+Yv3HyoftN2myERKtJcqfcA+/gXh7g5mpBguT/rHG3KMVik6VUwCLo
o9eZ37PoRyS6EYkGxL1KgeW0WS+pSdhZy7SLQPbhSQW4Zo1ieusNiq5OXRcl+TdtopNz7XVAC7zB
OaFCWyZJOUp9Csj56XXQW7tmgWy74E21cUigLvZhhvNEVuu1GleonTat+lCOoCWII1fqpP20KH5T
S8mK7ZEmkV7w5gbQkcBw1PfGe27RchV6swYzAIZIx5+TsewclXpjllduhjaWyw6yuQOQ4QZaCdEX
AgznOwCcLerYdBhiohwaVwNaVnNBa98EUb377yxxo5J0c9ZYiboMWqiU+KmNiaqFqT93V6XA0qZ3
nIyJ80i0JXRVr6B+ujZrlT5LjnbpRtnTGP1NLDwxxF22QdzW6na2GkrlXVodIWThF40ADbWFjbCh
HvTvEnHOPjaDI2ULlojq/Q7y9UH1nQ470w4V7Vte7EoL5TSTkpjNLmsFU7n+9qdoZYKcAwyn7+SO
nHvoqWQaDYoQ2vK2xPeTqMdE9PucU1haxLoB7YRhnPw25G/Cs2Tr98FlACpaC8IXqrm6ykmAH2xm
OXNX4LSqQQVLteU4qY6oT3Frv54a4a7KnVHklVGn73sIeK8MHUCpfmf3vy9voK1YjpbAFVyIBMSn
cpg+d2NiKlkSts51lr21qkh5dGvfIIEIcirUy01D58YxGzaDxDEmC7krs513ciwRRAeiFEcJOjmX
R7P1UsVt6MMadyuimdVHdgYETkrHMQMtFAgeZhqjjSbvHOjdq4NfyFn3pUrZ/WJBGQf7erzp+9IA
+WzBvLEcn+xsyQUBcdNjPj6LZyawl7ay6Lhin5JYckdd1oOslUU6tptriYQVqFsA6EJS6dwvW9bM
3WA2AGxqk4tQKF7MrbML7Xn/WuB21tCXU9f1sADM8mMFAQVpikiijsSEyKquk1rVj90fKkSs2Qdw
xWmo+mvvFIacUaWjylqax8llghdmyK4Yq+/6XnaVbu0VovH+shNtTOOZPS7SW3YxNU0De/AjAi0d
tCNdz81fnMdnVrgwT2mOB4oCK7VzrU/Xef87T657U/Ai3RwLoixaKkExCbjYuUuAvELLZLCPhmDO
3ufQ2kUD2R8yWP6zPuAlMywVNHfoTz2zcXnutxKCDqi6/v0xbvJ7AN/MTMe5xNI+Dco4OTCJxnes
q/w5TUA7l5VVUFnV72zIsjA1G+DOtPjr3GrLgU29qFX7HVjCnVX4HmvV2bBWqrfzwf3HjI1EL3Kc
xrGTX5Vmc5Tj73UWfU2SLHCoScwaCXgNrZsLSaH2hYwLsfOgytSdlWVXuT6+yqn54/IkbYRUvMtX
nWrg3UFFyS2qFjtdkWuYI0nyksU3rprhCzJXVJSKE9nhgmkaNTXYGHG5onV1hKbXXl4G0lDjoFTK
VZtWu8vD2jjxTofFv9jl3CyMsQfiCDq/gNkNkRdFx4YJHi8iK9yCMgv6dzPFghZEju5eMus50gQB
ZNuEDsVENMateNezDfEfJTW6aGoxbyoYhsbpOHq59qIN938zXR9W1tU7uYU01KLZkMNKYpEJKpih
k/nCKLVxcGFN8KZc+bHwluWNMF1P+wXos8a2e5JOhuXO2SSCd60O+2mTnVjhHBo4GbvUVWm9hBwt
e3R10MRGyx2TU2JAELcT8TZuO/bHqDjH1iyWIh+QoChvdFepWT9l+bc6v5NNBhS3iFP44uDAgced
yoXSgvJ0hVClmgqqP0h15zmRX/rqNgNptTAdtRnxDbTPrw2SaM3k5hLJIgupIYxtrF2ck+x1TJ8u
O56+bpFPy4UeO9yAoc8DtMa55w26PVXgWkIWt4sTPy2sxottWrlzk0lkHsr0S1/KBtH7LPebtMkC
yKO/TBobiQOubqLUDBr0JhZX75rfYBmJCUQ7NHdJhsLF3nFc6HB/N3LWk04pnymdM88q0gg8oIpN
GNXiGO2dINJylmR+dvo6cgclprfLGCteVaHrtG5ym5TN0PpIioBddjKnUKGgjNDl0vKVeJRIqbcm
qBo0Lbg8OdvT/zE33PRTu8mWOo3TsAaTUU0HT4oFT7fN6ILGMYCb0In3iToPUcfukZZFNtu4V+JQ
m/e5PBBDdOvaSmvifPmws470JL6YfW6llQw75rFwfNBPSYYb6bgrH5Of0kGrBBO3GWlOzHFBs1pS
VCIsOBW9I72AR0s0ZZzDgqa6UyMFv10BMarftsfl9fKqiwxwq24OXWtWM+YqTiMQ5Ty1o+XGEChJ
n/87O1zgKnNNq7sGdqL82LU7G4hgdi2rgg0uGI3DRay+6mWl0DBd0VN/Y98lXyZB38xmSPxYa+7G
+B9LgpBBA6QnyrBKQpiMPtk9/TF2viOasM1If2KJu04Cu6CpSwFLSh6gjbQHjVFM0G4pi7qpt/f9
v7uFp3lWY21G6RyGoHtkTQkZ6DU2D7m8/JujQSnDeGe3gjrM+ZbU2dhj9dflbx8cAKwks8eutIn1
ZoooKzbHsz7X8RfyHPwdhklxWZVTCeCHvMP1l2hTQRoRjmxzPBYYaNecP2TN15hwEmJysBlIidGk
oT16Ghr/SmaRwqIEzX+NKbgubfockp/IWoNbGg+Mc1tOA/26qkJSiBV+mvjTEACBVxVorPVrEcZp
M5ad2Fo32Mm4kI4fU6mHLSjOAplGBSeA6Oe5cKYuQxHpIyDMfY+sEMt0y+vjSBAENh3gZAxcSIPi
SNFaMsZQTjed8WZUxzqhgrv45vqDcAQaKnieAl5+Pk8xSgx4tSIxhIw7XdBymCukzSmp5HDMBeu/
eZ6pED0ydQCDoQHELUpc91K/4NoSqiiW+POw3FhjI+9iVipePPeJi+a0a92edW/up5pMtlILovfW
lK4lWzQMA+4D9tvz4UKJdyUtqDCly680/jL9RY8o9Ko+fp87HUyb1mXWAm7dxJ1XZiaxyh+NJvCL
rd4vKIBgtTQk9tGXzC2a1oCrhWqoCNbjVS43jYtsddh1d1MPSVm1gdpOAsJgIFiwoFlxn/Z2MBod
mYw7KxHpsWzNKG6KaL16l5+TuRmF+pkZTRTfokA6x0NOqHGrPL8dmOgpvGloJVkBZB+ExTwvFauc
SLVBIB8Oi/q2RKXja4nUewn2nX85xq+LxF+uQVSuqaCOgSIDX9dNqm6itdWj4azKnoa6D+v5tpQP
dFFdxl4qtDIuhWAbboVGzCCIf6HDhQjJzaIx9dnUsgkvySwOin0LeUKaunOsQlU5JpGI/mDrenFq
jnNTWnSV2ioK8muJdVCc4kteFwAZKA1p5eTwF7P5MTQekQGJGDACDBiaXT2jXZ/QsSWls5DpQVPv
Nbp4sqj/YAtQC/IRPI5Q/QI1De+TZdck6ZKgPbOcAkPJriqwJeUPNgT7bAcSfqlHr8zktklGweVg
61Sw0O5qgGnYWFkCzqNLqajmYOpIbNAmiX8jHw9h57FS/iKGnVrhriBy6iw43TA6Y0j3tYYnThos
XR1cXrYtFzm1wl3bityZ5T6HFUudv6mM4BJ3BC2Zm+gimMvWxkY3DoivcP9Amo87Sxmcg+oynssR
0gV7ME7+QKOy7CZ0+osaAPit8GxDfycuNryu39TYxRCtbwRzscGpuWTUy1kjEvrZ9IIPKzwSQJ0h
FqbpSNhI2puONzloYQR+tpkSBfIExCXAu9jgEDp3tK5E86PWoTJlNL4DtH8XVE+ydNPEBJpzTvfW
T4f5F7rhjfkljUs3X9yiOqjs7rKLbN0dbPREotcULbNA6Z5/hbZIfWc1NZqAs0MyxgGtDk1yM5hz
oFFRe+6WO65CGBCG0oBP4ZdOstq2q1sgOoao2A3MfS3y2E2gnXh5SFtx+MQMv3ZUsYvakldcxVOf
EXMk9i/5NUpvM1GTz9YZc2qI28TToBnN0OM0y363rzCVTeRhkXwz8kTtBVvbC2VmRCVTRmXgvZHk
5CZsg1UeVyHE+tv2EQRyfw57cU5/nauhtMAY5JGBXy+AcVnkEDoWWYt6jfHaRvvLa7M1EJD3GUi7
47KKpt9zdyukAixra4d2ObUPZmM80KrbG9LbX1hBpQEtc4ahg2/z3MpM8asdCIDCoktBnUr08dGa
B4GbbdZYUPMF2go0yaAy5c77fsxkNuUA10yt36BooTW9ZzhfMnAmFyVUdea9U+xMugPLCSm1oyRb
weVhbu0nxzZN/KMBgcBzTmRym6rDjMm02rRHk7gT1MBmeVlRtiSWYvrH6R+kXdGN/t7Dj642blaX
XoqK2sFTppsad+hA9NiM+zVxYtSC68bngcESDi44pa1CSmv1ohN3X3rHipsWbVd4ACZgmAHNjJy0
PlQtkDrbXZ7Ezx55bovzyIUpPatT2CqezZwsWEZVYGF7NLher+3n4EjlAn1hS3XJDDzPshFoz1TR
0n1ZFYwMZuIQ28rs/9Iet50XEKUbbOiBC5HQ4eL81srf2GFCxpPtiUNyHGRUeA5anPt3bRNXgz7j
dS7V34FdvStZfiPFuYg/aQNj8y6Mjc8GPBN1uvUIO/GGqLQLu4wxHiUviRpT1ypkYuJt0sQprvEd
MZ10nzO0lrDvfX3oasu/7CJbC4iutX8/gBupVKijuSx4EKbOk2JcZ9K15o8iqN7GhRfDxKsI9V/0
FEMS4XyYcsl0ieFRHeaJ37U1QQmUjqkXNwUiC1qAdOoORkn0xjdE2NutpTwxzd95oeIEqem1l6xE
L16+A3hDESVbNt67KGuruLWtpL3QR+F2ARTzCrmeOkxiL/lGu7dfa/TBo9IBYhCPzj+n2WuMwQVv
t4YV7TOQjUHOo1C/Xl7LDVT/+Xdwu8PM67FpGb4je35jrnlsPSP8Eb3SoH52jk0gHc274tH6EnsC
u2t0PH+Qntvl3vtNMyuzUcKJIP5d+qXurjiPepU4VY9y56PnrBTlOTdyNbCJfBBIL1ZSWJmzKTtF
NUYQSQjjskMXvu4y6DRPmb9i4czo2A8N0fqQLoKH8EZ/wrnd1d9OdqzZdhC/UDDHFZEqcjuYO+rp
d80T0Ji47XUPjU3MmNCMjF/nH4J5Xv3o0zyDShL5MBMMLXzfS51kYOKQEG11ySBy+9PpqU/ptFOd
KehpdZ125V0OQSBlwMDzb0Y5i66Fazz69AXQtMTlfsX28lQjbT1ETUpl5I/m8UZu0f7lsB+4Y31t
mHTNBv1VMOJNz0IyFjBEiIRC+/R8tvulaBYnW0APIFcekO7HRBoh1lDbD8aTnbpM/tpOBwOcriST
BbO9FRnhW+bKg4BzgGfDaa0GRe1eRQnzFr5c3mql/z+kXdlu5Liy/CIB2pdXaq3FLttV3vpFsLtt
7RK1L19/Q55zz1SxhBJmDjwYTE8DTpFMksnMyIh0pcixOJtnJhhf0hDH+L4m4PQPLT1LSF6Bf0ol
XNSa5RpY8PrVB789s8XEApk6ScGoyUhut/rvxpAJRCmebq/WvBhXzgHJKwmIE6wXm6sf86pDsgvO
AZlQIjWcjeJT0YFXTfiKuDuda0mxdrMsne4SVkiFhBvIkdiMraROIx9OKqIpBdtf/QWOJ0FsV863
xWU6MzL//dmWj6uCgllfw4M5Mwo7NtTA7gyeTPUsIq01IanKLFyxueh96BT54cVA0o25l6tYx/2R
KfF+EF9yPiR68qINvwqAEG+v2dLYQNCMJxaEZmY2h8uxRSCOo2KFDTZgJBZwk91+9JXOkqcuMsU+
+QO2B2HF5uLZPRemwYM2xx5XMbAfdmNm4E7u1V35OowPKnR9qigwpdwwh3Srl4+ZtrLXliZUBgYQ
pPpwE3jn5UCTPO46Scd2DkHHxJl+jBQ09wBBu5ULYnFCz+wwzjIl6qCkKux0Q/XJF8c6CV3jFeSV
zsj5Brm9evLCjgPJLtCWczoYAcjloMqJFgnXRMleexVAr7DGGz47Gbuhz3894xwSFcUh77NkX06/
+sAnFAz4lDu23FZsQnMcvm6PZmkzn5tjlogiegL4NUc7Wa+Qon/UQdW2SvK5dEidG2HWpzaasEyr
GRjYGeCpevD71BKGR2WwDN1OAkC+VoH0c1r11jQyeznnmmGooLi7Dwo3r7w4eAGpLumQY+aqV4go
CspbPMmPtydz0d/PXIO5OSmoLYesSRMkPsDHJTyhI4cIwmFCLue2ocWICIkbTZMhbYqnOpNVbmsx
8ZsJ6lAR71YqeMealAS9AfGRNjyMXORGimoPPUTFk03H+46QTXZxVEAVNvHFjvfblR245EaghITA
09xghVru5aYYhLRROKVK9iN/p8nPeCKutg8sTe5PShGlNCh6skOGQJUcDamS7JGTIEL3PTNdB7VK
RGFtdpfcFaU0JMCgZoO3BbPDeTE3uHJSk30BCsdwE3TCrsmDXTr3fedbaUpOXbUCCF46VFAfQG4C
CVzQXTOviE6TRr6W5GRfSQOJ8SZdBaAtYPBn+ts5VAAIDccxc7BUleH3UYmioB4c0G1vxtzd3CXa
W332a9oJFN1VEkoTeJHydt07rfqPy+Owj7jhRx1gbvq7dJEy5AaazY/CpNVzJ6Tcc274/zyxeWmE
2YFyCN008OPhVejnjlQlpNIGc53/dcndz8byc9meRSdBXRqNLuEhlNbiJhgekZv01v1w0QpAljMh
OTpa2NiOUqPXZ8TPPp7QqJELAOCWufDBGe0avdPSpYNUEpplQZI8N9pdrg01WhQ+dUQ+lEvNPjVc
yMBCaw+0wwSnkNvWAQ+BgPBw+xRb3NFgWgeNJ9xR4RmrQaSgRMXP4UG1GTltV6L5o8Vylf9qeLN4
A+goeTAGiZfDk7BcVT4PD6B7L5Y0DxxaSozHTSQ5WTFCj2At3FpcujOLzH7m0TYbFgpi5DIZN1Lp
tiMkW5SV8Gpx1TQ8MNBsDtENlqVDqUrJbzr4R6K+oXemdhR/I/QvJcXlU63UdRYPqLmyJCFDreNY
vJzCJkyhDK4bSOloffMQZCJ3KLKytW97xOKIdEDn8eyEM7IpYcjKa0BpIbZqkWWc6x+Q171va3Do
3LazuDxndhiH4GstiUYdTfSi/c6Tlbtw0a3RRDLTkOKaYmF0nRK0RRnqyGuL6LIUJ7MZIDvOPRTZ
SrghLV1U4PqFVDiEH2ZGnMtF4bFrJ+i040ive/294RLFGv3BMIGdCbf+3KwaTwHSBsG0j8tYNEGs
ERJZbtUd7TgbuXfV4tNM9spBeA45ASJIuZg61IjTjTBK6JX36WTVVVy/Rs2gOOCp4IkeIUNaTOlT
l1U90ZIWqZhQpIcuxncEQytAsIRG3pD2kVmogNzxhTraQP8kbldk4S7AbyZSDHAUFI/WxN7nE4ON
+mbtKDy7QZGHuOhyQkDyXOqFMiX7gUuOYyMfkcpQH9NESq2SBuF7yFXKymov3qtAOAOmgccVpIuY
K6cKVKpG0oC4ZCQVVFKJbBqvwkl7Tb7439kfQbPiygSC7rYHL4/0v1bZomSUCQkvxbBKrcKot4P2
HlRfnBRseuX5tqWlnQ+SdwMtlSiigFDhck4TBf3edYE5lUsADis+OVV+uTaJS+E6ysY/VAAghmDj
R+S4KqHlxgQNUaI3NK+JUT3wgCcZg1saXpb3hE9L0kan22NbqLnhXjuzyyxehN/KdQbirrDgKOn5
5HkSovJAFZ/fZUOQPwZ5EKPtpR+tXle4jS8Kb3kgSNYwZnQDyEC4sq6L7/SzL2J57XSg4EoO7WHQ
UCJ0r30GgiP+7j540haWXq9YWzqqUH+D7iZqwHijM8Pn6lpo2hDGghgte9UmzdD8m0FIfa27ftkQ
ED9IAqAUwdasolAeEwOn7h5SOzyqD0LTEO1jTft5cVMAswi6D8hfQQ7y0lXrsQb7Z4VzSCOfIJQz
t6m74i+Lm+HMAnNxjG3VdjmAWajuSdCgeWw8sJh4kv0nJKPFWTr4g/5Hi8wZnypaEnd9BxJl7Xdl
I8mXyu07lzeeEHqATiN1Oep3SlcQCfoAWkq6fE35Z+lSnpGg/z+r85ycBbtp0CrjMM8qyCss0Klu
Ejc6hWse8pNWvjq7z8zMd/aZmZErMz+uYWbAKUoUKC9C+8qNSPALKX7i1Hs0bEXWK/KANsoAVrkJ
Dp39/DXZa1C/pfEi6YaCNAIatG0w4+2kDoQloo9btZzMGKw5FdjEafkyynZWq3iZFSu7cCkaQQiM
JBmY4PHqZGIrpAkjWcjiFG3IUMQw+OgPGizvs2QtTbZoR0GcAGw32uPZ23GsACMAwAR26seBbmV9
A3rV2+66YGKmFcasqXM6gM0yavWUpmXRQx/TVl7TXbjGuLuwwwVE8AoUbdEUj9vo0klQ8mppVAzp
nPeQgRrwyg4akabo//MlubDDLEktd1quGl26z+g3MNagQ1hFoy8ciYCToCceA0EnMCuYG0RJonPq
mO5pqkFD/W5uW635r1WE9eKSqMYMbka1W2Wb3MPA4Pi0VdN9L7hKfdfHNoA4/2LVz0ww526gp/pQ
xTAB5Eqdb2ECHPi3TSxV7WeMF2Ax4kwfxTZZIMfbcGkLDI7vKjvfiR1c16QxR+/P81r+ZykquLDF
nPJIo3dSWMNWHD9r/VbqwQoOkKghFYQPrVy1QF1dFXafPknp77UUhrToGGcjZU78KGhzrpxHyoXE
+K2nZNwF992ef54cpGjNdPcpeI017Bo7clqrPcZm6pVW8dy60DzejY7sVTYKCdFM3HoE09zqSb0Q
rF1MD3NA5mpFpWyenhfB4u2BTBsR1jRTJZXpW6/FAw+alxeDhPZtH1j05LOJYTY/RHemmCI+26e9
71aK3fOiq0/ObSOLJ8yZEWbnDy30q1UKIwo9IbzOuCd+eBXM0Vhx6B80FXPfXczi/CFn990Q6YWs
zKMRrJaU9+1WcPSNakp4PxRmaMYbwUvuqTNZ2k61SlO4/1Vvq00IRj5XskCdbvGW7IDCzWyP0P4S
nfRRgDZt6I1ExcxLJLEiZ50Tc15b9qvnUuOcesb9yGYRqeGPpTgDWaEjXnnjZN2e/SXUCqB8uHSR
ZlRAAcxsvdDnWy3lIKZA0dAvkSlz/ASdx81LndpBSWhKNDU7ZNrKvbW0587NMntOVLk6VSIMS4s1
pxnQ7JIM4l5Q2w+1C9cUSxcCDIwRatpz9n4mdL9ceRVuHEgKxpiI6iauXWTZhDxwUs9QnFpbCVmX
/BlvUyT1EGFALII5m+XI9xU696XWVWXGfL5Dbtuui8eIH8Bj/c8zUnO/wn+NMauXpVBu8DvAtqVw
vFe0+i5o31Wts6KqJLyQOL28Jia2uHAGdKvQdQuP1JkzQQ+Q86M5mq7iGtC+kZYgXVbRr5RXskBi
9IZ4tx102R4SsgrEKgDoZ3atEYOKzOjQrhQIm1+bOEa8NtC11/DsbewmQwoDxRTUaZFIYs4gPhoC
sZ47kqjwwlPqdEjbiNFRLN9CedO3m0AMSYrWXy35KmUvq15vj3HpnD03z4xxzKNxSn0KDQVfBWy3
QPbKn45BWT3dtjO/Lq+HiQr4nHZGtofZdBTcRwGQtWj9kt5lXtlJceNV2VHUP0rhIY0zu2vWaCaW
h/a3SWbrBUALAwAC1BT6JWoLFGtfcgOMX6aWK2Nb2nYoRfx3bIxfBlLGTUKGJRzjym1Uw6Jj99jo
NDQltSQcNAZuz+XSuXxuj3GZKeJ8NIXNfgkmo0h+avU/tw2szRzjFHzfGoI/G6AnpQ1NWhxlZeUQ
XvOH+dw8uxHLGC0aXQm/y1vIk6Wgg21xy/EPIN6TkhS6St8SMF63h7W4TgJaTLCVeaiFMus0IrvJ
iRJAyPRhQBQTmEnvJRJp6MdtO4vThwQh0sF4GV2xGPoln/jTDGGLa+1z9LvE9AX/bhjWKDsX/UDC
e2ImcZt7ki/nUClTRc+bGa42PKutxynHfzEO0Evwsg7NBchuX/7+KGwLpMSAN+pBNZUpQK4AV8p3
a7QDSwVudEb9bWf2lTNf8Pkx4dQetQ1OgCnfyRIwTaJ5/xtpOLfXRMBmStlMK/0d3VUNyesHJQGq
Wxz2GRYzQHfs7XEvnfsiDmNklcUZdc2MW+KGckz6uUKGXKGyQTp/Soi+JgS0bAXRJwTMQMPH6gBx
0BTmlAmjBjK4pp8NnoRy/yAnK7HnojOCWu7/zTCHRRaofQNaJRSOwJgIgeNkQD9QuoZbnKfk7HjH
49/AKHCu/7TF478vl1CuRAHO2AhHucpIeOxjl29kEsigCYlKS8jala3MjIq1x2ZO/UGOk0apheOg
bmoNzMJ+TiZ+pbdlzQgTTgHYEfljhEGJvWG3spkAUeLzz7edjX3sXg1FvJw6kYO2Q1/BCv9Yf0DX
y33y/1Te7/i+xLmxclMxPjfbQg8dkk/A9EIekO3Az3pDAjkfLxyLqlL2hu8LT36h8J8hnvQWMCXK
SiVx2R5wFXN7uSGxSVo5lnTAgWCv09xR2Q2FQDgxB1JL81ZmkXmn/mdkf1tiZrE3+KLqcQ0fg8JW
001pICzM72JLLt/r9IDQre/FFR9krrC/TCJom8HC+ANbSJdRqRsKaRSONJ/6DV9R1MmqPHcMgG3t
puWnJyWu0pFksjx4wSBLm5Uxz/7HbDoUUUToJaCXEZ1Es/+enZtoZ4ibuQR+zF7iP2VNhpNy379l
kCBo7vNhZbQLm+HCGHOOcF3aqAWsHeuI7jK+stMmMcexsVcGtWaHiT0yQyuoVMBO36mWEgaHttTB
bTRtS2jDNYKZtFDDghgCUdP8QHtjoyfJlg8TNwlESxg79/b3LC7y2RwzdwHa7MFr1CsYdjCdAnkr
FNNdlJTmKEi7KAUqPudtLq5XZmFx35xZZY5TKP7l0GqH1T5tnUYNHN+PrCQXnaYbV0ytzDcLbxm4
Ija0Hk7UgAeml6c3rb6fZG0tkcTm2f7aLX8P6ScZcOasHYTaAEfBkPjsO9PeuirdtoJOJqGwo0Ik
Zcp5Ia4MXp2cgpMJOhNMNVnT5FpZzZ+z+OwjlLroiqCDc3FI9Ue9skUu816O1Z3SdJZStps0BTG+
tDbHS2c8Ns9M4wYiNVQU5kU4sxuUicxpEYej4n1oUBAjHZnMbefmjxSNDKR7v+20bGblP5P9tz1m
s5YxOEiRWcWihrpHIWRLI8kuss4cKFqdZCSPUE7KwCQ3gBm6NiJnxf6iU4EIQ5v7/QCSZE5jw0iU
pux04Zi3wA2M8V0/xoCcdfcTiiqd0bvKiFzWqO7qCRA/lO9jKNNGnspNpJVWkEeLa372LczLsxqE
ZgAfoHCUUqfn0dMA+jNLG22UeifkTZN/c+WB9w2zC9Q8EiSXSw1u3TJFn7xwHId3cG73kyNAsWlN
6P6n5enq7D8zw4wKPb113muFeMxTaB0AMwa2RloBKy/zMZSMWorWTzPua4PUdeybmQKMV93Q3pb0
wrBqfUq2Yj34bthyg92J43ukDeVOg2bJFkJOsj2JgH5oSTFZ6P3p7oOMxpvbTsK8Xn58FJSGyInx
kF8S2Hp0HxiI5uVAPCZ+eWiq4hi0+lqj/JIfog4Ngui58AKh4MvFiPS47dD/gVlSx9GLpEDb6LWA
lnwf+pe3h7N4wOEZgygHspeooDI3RdGPMvLkVDxqifQriVVHTd1evBclMChCayUSrZT/CMvITJPa
VgbkVPPCsG9/BPPCxTMNOBpQo+B5i3+w/S7Hqw108iOtrk/oq8VLLTWRErR86ZuqgRWIT7eNXcX8
kFhApy0iILzVFQALLo1xETfKAtfVpy6hR64UH6MBmta0aQnlpw03Ufg93/MrFzLbDDiPEYfKzAQw
p1TRE3tpNgBb9JRJQ32qp9HRm86l6b5KHrHRuHpymvGtQpmNPwWN3Qmd29ebCbJeSmPdHjyrY/Xz
GSh/gl8ETysBiMbLz0hq0FuPulGfpuh5OuSSCfhT2rlaS3w0jdujG3C2lgPcVsz9VLtIdTLBbh8p
tUNl24zQYiXlPhTcSCKog/sF2LitdtgJKWm5Q31cy32wJfe/vleUwCeILhTEjMy5FGqlVCelX5/o
RvvMviK7M0uo/02ebzU7/qGyJdxHtVc5jdN77R4SXMd+11jTgb8fvXjFT4WrQ3mW5zj7Gub44go5
4fQIsye6rY0ctdnaAeFMxOu4GH3y+2u0YvIdWCvPhIX9IYKvFwwgIKCCkuv892f3cNZOZWDkfHMS
ImtQC7MVX2c5baHAiYmz87aLXJ8IEJmAyjFSG6ChhdMyLlLWY+83DTw17qin5dUpT96NirpJ2EAH
KtgXiWBNAsQM1P674b5a/bVP18Cp16HH/BHyDB5Dxhw/zC6N/UbsOKrWpwTaHYVaAaEaPwaPSmHF
smiOjVVwASmNzvbLfu7yE95WZmHhmEAuDCQlwAqAelVn5tyP8ojX86g5yfGrD7HcvviKA3EjZTlp
NZ5o9ECTcDO81NWmp3c0DbwqbMxaspTgLRLAJCrKKxEBC+Ob94IkIOstIy+CzjaNuRa4XlTaMpOa
k1SD7UzaF5XJBe6AaHSISWEo1tB+R4Orxg8lPxBQgtiJJK4kF+Z5v7jA8Q3ol0LeHwR/+BfzDWqf
V7mP++kUFCWqFwaQknovrmEoriPB2YyCrqxZG0nSroQSqnAEs3DXntACXgdmltiJ/hJJ91rppP3J
Lyz0fbbtn5U1nw+Ty8HNIkwzlh30hTgcmTXvDABE+ThUjvrkoaw33o+DKQ+gSFV2xkgQEaBuOQze
tPqaud5zAD+A/EHHcxw5NeDCLnc4B35kUStF/WhxnrP5jGx0LBPBNNXdylFyfQEwlpiNlYpKowgV
LI0u3Veb3BrIV050a0JRVzaheWA6AmTmGq9DobazI1e3VAjOCXZkhdvM4XeBMz2stRv+tChfzDzz
VXNEdHbCFYrUKgrOgWNrjuZgxX/0bb7Joe0IuQci7QQvdVKrML8AswJ+w0JHCGrLqsO5oqO5Ihkh
+pg41E1XGkKuznvms5gHyZRKfD132R17EwTBpmbnhALYtabIxXboQ47rcvkZxxPAElcU8Y+d4gUq
7hh0bp0C8vv1oyI+qfc+4cmKt/+wol/NOTL9SBYD7wiMz+WcGzzXZ0qu6MfJ6THnkqd4kxeZwja+
H63MQinWnFUHrS3m1b290+bxMKZnQQbEIMD8gFmRMZ2LZSMOUWccw+Kki3cl9ALj6j2idykqpLdN
LSwhUrxo8BRxd85pr8tR9lKnhlWM9sRoJEVpAnAeoCGLIm5BPsbi1yQD5y9nRnZujlXSmIRwgiuX
3FFDAbSMP7P6H0/dXL2GjgaIxyQ81JipU8pBEirA/U5SQ4mk1ESnDpgBTAQQphCsNc1dL9SMqgaN
66zGhEw5swFkLqhjJEBgDTBiXwJR17v4Kte7cU00d9HQjxAedjk8Y/77swMglceuyBspOol6CUiF
nZ0o8melV0Yrt+i1P2DOgBIHMQ1v4LhlLrAWuU9F46L4pB1TFTAUObULvyElZ6YFiXjRBtPPbQ+8
fvSi90GdiX0EgJiVqyVDpq+gcRLEpwaa5+3dp7wdzW+OxIfMREukm0C/8p23GpfiJ7TXCjYsXBuH
C8yDoRF9MaDjxUFzObW63PDNIKXxSX0uzcmCYKdXO2b7ujLKq0crY4a5wnqhjKs4zOJTBlysAnTs
aJckND8nIm4qO3BlEt63VgWAbAoE0fszNQNr7R4RZ3+83H6XY2V2R4qARasjfAR9CzyOQDDI7EiL
o3uCIKxsDfbDBI1g8KsT6uoEhyu6rA48yVeWfMmbz6ecuc7UOBMClceUa2QUDpJmypBupbukOt6e
9KsgFXM+a6cgW64hGmMPg1oeVTVPmvikIDGo5yEkn2VeJJrw2G+gPnzb2M/bkJ3cc2vMqMq2jUCu
Usen+iOxU7NzDAJ3MnVbNEVTcwCGIK1DbYEM1mR9PgF47qqAuEdusYfQJOBgDanfVdJueFK50Lh0
W/O7IrHHWbEJqXprsBqL2+gra8GCFX/8X5t5/nh08OGuYz47jOOuSkQ5PnWOZHW7zUQCTyPt4wSR
ahFA7dHkt41FN6UbO8HjU+v0jkqKDe9IKe7ej8zKt8NAjpHFPazpIy+uH24nnA6aDKAtszWHvsFt
Ec2f1hqAAnlNO1lNKXgq4oxYIhn/dHsJl7YHeldUHsS36MWSGXuinhgZ15UJOvHUTT6lZuFvVE7b
c2uJvusAHp55bok5Daq2xKNugCV+JJITlE7ZOr62S0tXtjjkFt74YvO/jY3Z+mFlUInLKcbWQlEn
fGiH+y4aSLOCH2PL/nAn9KLMly9omFGVZDV0oyzJBdArxCdRs6p2l6WnAMHotEGPCpEAw29lxKPT
ruO83k2OArhAvuq1M/16HfEN0FSZGXcQR7EQR37qQ0XgouSkjl6lHfxo55d3ovB5e0YXhwoRmp9G
FaA1DCZ2GsQBL28+SU6DYxyk99LOvulDbImbxNZcAKFsyJEUpFxJRa+YvUpA9GhhC6CJkJyafevK
j8VjbbWOYU/b1uEdutUsnDwHcWWw10c2AkTswjlPh/wui3VP06BPE3FITiHn+HfyfZ14o48Ug7CC
0mDVkWf/QeSB3aeqII29apnmI7x7acCnp2lfP75ppCQI9CGG4oBbmDy5D/v9q/v18PXlv/WH5MBR
0q1xXy8MFblliAAgfw3Cpp+ezbNYK4OMPQi0yvzk/8od7kOwoahtrbjOdZiF+i4acQHvkUBPwIbd
IxVKv6uG/DRu5Zf2V3gIfgFf4Soe9zT+aez+6L/iYL1LeFJQK17bo/PpcnlTwfrMz4SGMRAaswn0
qpearAyl/EStYY+qwC5wAZCGsgtu+vRuDXD5k7u9ZY45VoURckqJosLcJvOyxwFq1ia/Me6rnbqB
GqYnWeWzcl87kKlwGzc65s/Gybd5r33VYqLfc+/p8+oCrE0BcwDzRhRz1Ji/CQB46qhm6YYOAOmW
aBWOf78mcrq43mczzpy+lHZRFRVafuK4hkz6o5TeKeNBbk2jepZ6E+TVtx3sOtq8XGHmUqdcpw3g
Qc1PvH8vdqkllbtI/oeUyPNWRYc3uv4VFBeRDWXWNVKDUdIqPjzV4OwRXulammthECBNQNgGSVM8
giVmEF1ugE5SFMKTov0ZmgcudyN/DXK0sNkR9aOaCX4GxIksZeugZMYgq0V8OkiWbD+JpF55UF2n
JfG2OLfA3BJIS+acT2FBCJ7Q90T0+EFI7/jRLZQ/uugUJznYyXvlw4BIE2q4t/1gIXVybv3qskBF
KhPFEdblX0Fp9i/Jl+JMu/Szt4I7InljbMubiG7os0TUNTnrhWsYsyqCjgtOAggZkymX81xqparE
kycjPR47XvWorkHU5o1zfrYgxEAuHkZAkalAfITZx/XUR7VaBMUpGDmSKPc6MqIrU8juXdYEs3fz
1teaIIOJfN9/c78xnJfyRfzItuExwltJ2SY+mb7T++yhP/Er+cirRP9fxtHvh5nEGNkMQ1f1VaGP
MYyfpB19Dc3wqO5Tm3vAZgjJ2s3A7jjW2rxbzq6+pBhKOszWQA9gDc0+DZHW6F5uTygb1c9GEPsK
0MBCvukKIgkGqalsZb7A0aurTvmcZOYwoUVqjcT66mXPGpr982w0Zd9kGS2n4iQRfzSDXfGc7oQt
vde9tStu1RQzcerEU10EMdOJ2/l3dJMeAjfYh08xWSM/XFqh88mbJ/d8TEaCY1eFIU3Bi93/U6L/
JHFvL9Ci06G0I6MKjAAIoi6XRgSVkxJfEIpTv5VBlUm6T/pqPINS91l7UGKSrRRNrl5DWCgkOyF4
h0QkEncys1AVbho6hyQn6SCmpH+qH/UDIs2d9B0d1g6lBe+7sMWsVAN6+yDk0vKU7KJtQ3yvdNrX
NYLF+Zcwp9KFEWaVQlUfwPMPI+EmfZA8/iDu11xucRxAB0IKE29JFL0u1ygCAF1MaFmept/9h3Qf
fkoVEV/9j9uu8NOUyYwEVzyKutDDQ08wWxAXlSQFTL0oT+lbaA67J9dxhh1BpHjvk1fz0YtJ6902
uTB3sKgLPE67uZ7L3PpgOEzagK/LU/YUlEQ8NC7cboW4fGEXzSoYeMnA2eY+uMvJC3IuKQuOq068
cBenBuEBTA+ClYtjyQjKc0BPA73BQx/y0ggoSzKho2F9ioRNDHQYKA11AAluz9b1/Yfn0py9RzEQ
LyYWza+kRlXSMgc2RKMoOKbQ8ijaNLX/NyvMUPiWQ888+KhRbzxyYkGKYVwZxxUABNOEgRg4A1D6
wIOIuciVQo/i2oeJVthO8gfPGY4qmqqKdNQDHcnoNGZXmEaw5SRwaG3yfMUlFidShgoBfA/PIrbm
IiRqokhBVp+GDoLmkN7MzLYahbVhLpsBph7QYtRSWZyLErb+OAaA11TovFVA6W0Wk5l3JrRYAJEU
3/jkVzf9QtcMFC6FNaYbNiCb5xgom/lgRws2gISXHjlxGaB9PvAZdKw8hX/11dgexRcoQq8M89r1
Lw0xIZMACBvg71p9AuuemaGPr6Po7nBvO+VVVZQdzvwVZ3chpwiFGhYAQSgEdCFOfTd8Bl85KLw3
uQeUEmqCkUVdT+vJ4FTWo0i2IWmJYs3Z9wCJ9mOLP97+pqXlhbYUqFhmav+rQnU4FUqWgYnvVGtR
+CQYvGFNU1ivHJFXJZOfkQPRj0sEbIMGeypr0ziFus41KCboW2GXPVkOb+aOsNOQeQIGNfXUHWq+
omUam5XL+gcAdnkjYG3PbDNnZ1t2POCwsA0Oj9c7FKNNalUbddsdagcZYafYfBROZr3w4FJJ7eOf
2xP808xwy7x4uehpRyWhDYL2BAimo7v0oCBFxLt046cEOXZHcQdPM3sHRYwncT/c59u1qvcVRoCd
fXYb9dnQ8xJmINDNovnUXod662tvTehor7FsCiEeebWTlKQW3Jyb3KyBqpnF539GCdSsxR5koqpW
QBSMs4o6Bg+BqXJWZuD/Tk9t4BbDlwJtkh5k+IVn8M7tCVwIVZEaAGQblxIYjFH3vJxApY/VMGqB
HQmoGdF9Hdgqt+O8+jW/M/Zrl/nSfsDNBzoopLvms+fSGG0Fvio5vj3x7UcnJ0ToI+v2eJbONIQl
KFwAd4PWPCZ2jOJI1oY4aU/oCU23Q1PkGzAFVibfGgYBBL5csbcQrAL6BfwN0F/otRFYyF09Jmhv
T7MWzxeF3MVH5c47AtL2fXtYP7UG1s/PzbBOpqVazsUwM7por90qR+W3sHOcO8FSHyrP37vKL+IS
8tSRp41hxx82t3l85En467EF3uNIzZF8rwxdmvfWrW+aV/vswOWrelKMFt+kjiTRd7EGaNkTHzoG
qhioJiKT+Jg9o6pFT5PitG+QLwC9ERDZmlV6I1jmart5luKd8N0Im1r8NCxRIdXeH61wLf91Vemc
9+j59DF3Q5XVTd7UaXsSk13d3UnUBK3Cd+DkpmGZPel3+BPkNEhsx3blmuKT9ZgKK1vtB81wa74Y
3xSHjudEv2hPfeaOiQtgesF/Aq8VVKbhccZjrWyN7DHrDyWdiNTvUrqJ+E+qpmaqEdRLssyUuLdJ
N5M7rbIM1RqNpw5498SW8WCWt73oZD0YX7/ppurBQEAEzq2SQ5HYg25CtV5o70N6P/gPcQ1K6Bqq
gyD46EkKpZmvJHPbvU7tSXWkTfQ7DqKdHgDTTIJhlYrnOoMiaqAVxj8oqs1F9ku/qY26A918W5/e
fh0+AZrhSLOBnuUDRz6hUozS81x+RnafAxVJAIqq+acw8d/4nxxARff3W3vLk+1H6j1LNjgRcbUf
IeIA0NWIlPVfP72Xm9gDt7fh0m6HNAk6fmWEpWAlZE7LtqqybNBGhIXaJuX535Ha3smv8YfGearh
5FVz0tuXOK7WXOd6p6EsIM4dzeDQwHvocsakIkp9ZO2aU690E6mn8pccG298HNwZ0cSv7OulKwEk
pGCVR+kI6Vy2BCzFVZS36ozbldJdNp5qpbYoL1saMtPqWywdso7U5VpucimSuDDLbI9SKvlKnOHC
xgFcM/RBLkl6TLbBs2r1wK1JtmCKhNvwloA0G7epwUlTeuE/LYbgpEA5Z04wz/iaK3mQXouozIH7
8iTy24gYuiPGgdU8j0eQ3A0SAAo2HogHma5Er/NZyZwNqKaJEL8Bfghir8wKZ2OcyRWPOIZT7gox
ILW4hhm6Qk3+jOzMBDO/XFgiJzX4zakUXIqlBEtJJ4ZuFzgJt6VmQRH+9p+dG/Qvt3fNQtYAc3pm
mUlOqDQWjSzE4PCIcaoN6Kixk7868vs38A1YTsGscEkFloGfNRzGVX2UHTYTc4hykE9tGAIceydv
O/Rx4kwJtiHOFODhxTf0ZoGS0hnX+DyvAIOsXeaR3Gt+Fegcpru2K0A1QlM1BUAGk70CFLyU4UHi
k8LJHxPL+D/SvqvJcZvp+hexijncMkiaGU3ghJ3dvWFtZAITwAT++vdgbD+WIH5ieT9fuFw1LjUB
NBodTp8G8EXfKJxe1Bkk8XJM4FVJOjagE0YKsj0qD86D9zy/Ow/O/bwfvntP2f1W2u7/ccpI4QJu
jUYRGYVMU3200xk3J5n96lP53L5ku+XgBc2PDIvP/AozI74Yry8sUlO/CpMHN7quZyuJSqFn/36B
dNSqAURBZeKoWyNySJDsMXCsOpRg/iz8RPeTR7WL1OnnhtS15wxNKqidim47sLKdG2dXUZPaYHCD
tB/zjY1+Vky+/6pGprHL0xu0d6tPGj+6CC5fTPI6MCBi9aAvN85b2IdL+/HvR0i+2MQsomY2Nt8l
wxRlGmz1lBtNMNrt+/X1rloqMZ0ZsYILjmpJkpfOnt60Ftorll96c6/SPrguQJzSxVJOBEim0DPa
AaRNav86H5XP1sFCIHS3vNkbG7b6yn1Mmf57HZI51BZaO8ak9a/lb+OH8rn85b25R/Ole6ybjQWt
6+XJiiT7t/C6XXIDopbB179ihGB1T7KgA1z4Tj3O9x54775c30NN/KS8iWAaQhkM08ORqZWsj6OC
rAb8m/1rC4rfL8AtfaluLQuMm/MnDNxhd85r9Z7WmJK3kfFYfWVOBMuj4kymKnArPHSCIAinR3vv
ffbuMFAIIcHvapc/bU0MXzM7IoWFRxN+EZRSOseiRhdqrSPi67t7BNWZTfdW8UbNN9oth36OGlSW
MEaDALTK/Vk9mGZAa8PHzN6huaVVEtRlfWjqXbNFTbS2FWdfJh37MFFDSziCDrM46N2dhe6T8SnT
v9QlJgM9JMqu+9LfL7ek+H798C8Mkoa+OYCQBU0HfFW5EZm62dQPcKdi9KN5APrbAR7B54E/dQmN
tClBR/8WbvwyXwtMpSAcxgm4YO6SuTrylJkonLcszpTHlMeJp4Sz+Vj3QOzQW/6egQfPPjbDzgDx
sxcWfK8Ov66v+jILhk8ALACdb4I9DGCvczvctG6W5V7P4sFB27GvgEtS/Ur0PsoadadZSmA7iLUe
cn5DuhsnC7vqSVd+L5yjdat79DBV5meqgHU3GJSNA7mwaOLL0IEkKGDwCMlV6cXqB4q+URYbLAtH
89gpv3v2OvHPve0dDDyX13fi4i0Q4myQbsODhxvwcWNO4vK+qRSwg0wsttMSoxDuPDDC2GwLdyae
tTMLI0nRpe223Ipwe2bxVP12+tHvezDAj13IVGSQ1Oey3BX6oU6qoBsO9fKGKQAbZnX9wE/WKb7w
ZJ3qkFlWivbneOiCIqv3jtJHRVdjJBW/YUsTanlglq2/oERZfvkyd0ez/Nr3b6CUiZIsTJpb02G+
Vzyh90xL68MfHAKSsVBIFcy5sv/V6LWa28WCCRiAIAzpYU5YQMab/y4EyS40fQEsj8HPUiQ9uG5O
eydh8egq3xnL6aF0FrJHTX2L2uEyy4njxkARhOvicgFCfb7ZzBgyEKtpfTyq/Vc7T6J0vl9yoJTN
vZ6yAGwSovPIONRVyIzncXg25ltrOORP3V2RoHuq6o8Lecn0HSiQsq95UEQT+mGr5HHsbppx3zj+
BN6PLui6LcTGqp4I10wAQDFbQaZQaWZMXF48p49LRbsD51OkTKPPM/6co7nFbMygcp8U9lsMUM0Y
XFPnO+Jwn+VPUw5kMYYElWSnfx4Qn/RtSEw1xJzjDV2+dBGwvR5mCzpo8kEl5iOBdaLLJudFV1lT
H3dTiOElJV6kI7rIk2ikfvfi/ASEk4fXlWflmTgTKdnLXitSy6YQibmx1f0AvJEyPxs8HhGo1N+m
zX5BoYyywRBoYNSnUWo15VpXDgOJjFM6xMPvvkdzvO17z1XyzJ+mmfrwUw+5tdGQtmIIwZ6AYSpo
JxFtmFI8MBtAqdbWNMfI5ixh1U7oF0n1EhMvna3xtcLLkBYnrDty6Gg9RpeB5BWrjUczjS9zDMxV
2OoYaOWlQdMdhnSDU291TSeCxN9PFEUb9ZS2vTrHY793SOv3xe3At1iPLnx8OBCnq5F8KpcxvLEM
q5nK97T43iafrqveZR5NEiDpHk80Oy9SCLA0X3MO4xBkfIe2CJQ9wY27PIyfxg1///KAwGMgLJiq
ozKOxZ3vm6kPpHSSbI6bJm/2mdWWd/2k8tBdeANkur7F83/55qO8gQYaJOzQ+4vpuufylsQqAMmg
c5zmzqF/JGbqJwmLKj6ESwmFT4utLvDLQwOAAdgMHWKRvpN7sEcTNFUoxs0xcT2kTXO0fJe1syXl
MrIAE8JHYIGx6zBa8kPACdgi3dzCRo6dc0NJ5e6AY9CDSW3LcKBVe5gVpTwQitiC8fr36A48ymdn
9FMM4IjA4pT6aDEZd4DopZFbzmRvpHQrySy29/w+4isxbtQQmTwXzfnn25+PVu51IK2NvXbyPS8P
VKAOtckN3WlXeFssAGtbfypNOmzmeczSOfzesWvClFkHk9UbwNG1Bek6Wk/R2C6mCkj6iwmj5jCZ
JY8NgL2St9yCGt3bxidVe75+N/VLxw7WGRfFRDc/fBd5ampJktwyq4HHWdvsMvJVpTtMcPeLPpgf
6ZOTor3Bfc/cKcSUIVzbr3nxXKX7wrsD00GL3uPxh/Wlzh3fFZwc84YrfWn+wMPxUU23kAlHGeH8
XCdMCfd4N/G4K9NjbgEK4nXc77J6i7V97UiBhncRWCIliyt8LshuBkeflJ7Hi9s/pCY96FX2dn2n
V0WgfxLbjHoCBJ2LcBTQoZoT1pJpGUKWWgP3cKduDtsWjrh8FQQWFo+SaISVoWG8sbWO2haPmwSj
RBLYhX3qaH1IraYPssHl71bOxkOtZDSoOGcRhq9Wtz2lLKj6Qg+vL3rtABGfYYY9InZcTClsIGRq
WlpoPLaY82hBcchQPYLeaH9dzIq5FwN5NRtsXKhsy5AuQhzohq3yOJ+y5xqsGOVSR5R+41tsY2v3
0sY0JTwuoogu+/mLxWy9M8olZmPxi5ZeWONfPupEob54r13Ptsozl24bYvoTgdIN6Hs9NdwphcCh
309aEWjtD7N+JSqA277u/jDG6PpWrvimkIjqEzhVgLqH0T/X0wUEj1UFoFJcFbfaYIS6dpvYBIxm
vZ8irE7Nn3wwd3xJHx21uGF1uhFKrd0TNCOCUlFkjuAnn8ufCq0zwGW5xMBQLgE10nYPit+tYQSX
CXs8bA7wZjB8noOISrqOnGZK1eUOkhdOedDacOQhzX29D5PK9osXw9mjaRksXPtW8fbt0IXGot+B
2YehNJuXXyf7UFTdLe2Nl439v3Sc8WHoywGVJ/jQcZPP11/prKe1hQ+blUcbMBbdCDIl0rtH7c1o
d7n1ddrK8a5dUmwEAEWAZqPzSYordROl8tI0FtyeNFISYwdMxU1NtiKQtUsqOnJBommAP18ueumY
yzoTdVnieR4JmssLsFe4HfXtDARKU/bz+j6ueGRwvsHlhAwVFFkertdnbenNfarGWtOr+yYv31yi
WIGaGv2xqotqX1HNiUZz3mpcWbmxEAwGUYxMRjZW9kUAd3ZNzjIIftFv6eu016dgqW/739rw5foS
V87tTJLkh1RqZWhtgSV6VX3TWaD8ALVkxp2n62LWFoRihyBCE/2UskEwK7J4fd3w2L0nAe5I9+m5
sQIjCxrVvy5p7cxOJUmvBa9BfJM0kETLnWf/AowwoGpcon9bdV/ZuLsubW1dQA1B6QE8v2RWS7NW
nQqP8thRSeRkKYBYWmi4IXcx0Vp9rlsUSJPX6zLXVoigREAxQYlz0TWFsfGg5K10rBAdCWbM0dIN
5rgaBJW7sdgA623JkhJmJHXdhHh4e9VAfWiA4wdNhX7XbEhZM6RoFQCWWldBpQCOoHN7ZfaNU7md
yWPuAYA4NI/NVIfWXOySwr4pybFQIgoEyvRk5dO+XvpPCjIOyU/PflAtUN0HNObuz2H5cX2jV4zN
2VeJv58EzrOiTYqSww2aU3Q8u+ONXoAYB/xgJYiDr4ta3eeTDZCuYeLiEmKWJ49T3SQ+q1H10VMM
jkQkAs0tJhzx1kTcFTcEJVcMr0d7PIyM7O/wOi0LsuSw2L0aJ+m+TdTIy25G8h1zw6+vbs3ICKJF
DLPAy4De2PONTLSlHKnRLDHAdcNhSly+U0yEgoWxdDfXRa2UFQCfxZrE5FVhPiWNbbgNu7m0S1yS
F6p/qspfxPnRP7pFmC8PPf1ElPe6veurEJhKMNkV++vy15YKxwNIRfTHApchvYOqq7ApIxy7as7l
vqrZD0xLTaOFYXrBdUlrpudjdhieCBfvoaSdOqj7PK7hxZ3moHo2Xhr+aNwteg6Cg12abSno6rrE
pLK/pUkKSuelTZXGXmKrQ+1xBEjYzaNuSDdi1kvYnchG4GFHSwUiSnRwnKtKz+Ggp6ayxOYYYrq7
inR7G3vel5q2fsUA9GqjwjqMCg2m4idlYYLsSPmUGH5R3nbsptMLH9z/pA305cGaX/PW9cvJubfr
jaBk7cIi+wpEGlpX0QEinXMyd+bsWskSA7Gt+gY1ngZQzwdjSbXAy/IxZCDDDhq3/4MsEXoMkLFB
XhRTU+S0b8dZyxxw58XOZ0w7MHUWuikg4jdVN4fV+3UVWzl0eFkoecOXBBZd7h0s0enEEfypcQYi
wUjLKs1v+yaP6EDaw3VRH9kIKeZEmQvTuREUIelmiw0/MbZF4U2T7Uxa7Drpq03UKmwSeM5k1vRg
4RTDBME1Hs5UQSP/YoOh0lq03UDV6pDCkD3TfK4xBDun/jLY5Z0L73fnjOO0M/I89SnxhvtCN+vQ
JRrFAIfGjWo6YJTUYifaZ2OchwjZZiMCFqJ6IlzNnucsdTFxdmxCgn6vDSu18rKA20IEtEg5ofAm
aXk79F2RDbURN8Ox6ul9xZ9chpKB626o6Zo5PJUk26Mqy5tuGYkRV84O+AUASBd4QjTK6uag5Q8O
ATMYJsWVmd+Y6a74ypO7oea+Mytfrh+wifOTzlew0CImVDHZG/Wg8/MdUPujnocPUbU6ZCYS7FuA
uEvcFq7FqQihzicq1CvVMnt1acSldWc3Dw5FgwF8iWnQ9858nNmDAyQgkqqEH3ubBzrYiYrIAOqn
eP6TtSIcwouOR0/uqdJKVrLe7ozYUpWjoYwBZo1vhXgihL7cz39lSCpU0EHV+r41Yh7URkjsfRU0
JHD29LakUZeE5PP/15pkRdJHtFeRCmvKkXq3gMwCBPu6hEt8DbBBaEnBlQBdD1rRpCUZM20Xt1bM
mM03s/2bme+9b/JfA0a//Oj0SNldl3dp3SAOLWMovwiro0oPKOv1hWYg6Iuhmbu8fpyrg0rYhpBL
tcdEVxXTrWyYSBReJdcH4+2YXYLFM54ytK7zugcrN6pKG9dc7My5MoB6AMZT1JLwL1vKtyisctJG
sa2439kdaOSXoxIoeUytz29asYWPXNk3tFWiBwQd2Mh2OpIrQMoxZWWeWrHdVccO0DElrI3xP6Nq
Ma3OQfJIDMLGKyfrG50ddTIchiUlLd1hSDXF3IweLLAYC3Ss5yyPbHNxd105aYepdUD1NjjZg2P0
zb7T0+YwWWWxcZZiYfIuo+sOCSU8+ngSpSeKLgWYicbWilnkOp8V1e/MHxPgZsr+umIKxTuXg/46
aIaNHBqo9C5YpPrFBiU50+IlCy3V8Jsf9ryz+FaLw+U5mkCII+YS8wfQWyMtJxP0R7yyNUSQHdmD
Tg0jJKnhRcin0cP1Fa0EeEKWuNcG6oCA2mDJJ6bZwxOqWszSYm15z5n3bsxFpKO0XqrhxKLRyYPB
YT5aFnt3Aexqn9v6oTT9prnJFQC0XqkZlsDfjD+vf9cFuwUKX2jjhSKLnYYbLdmAzgbte47aVTyB
RKsHE+gwPbXdZ9Yt38deCzrkLMkIstpUDYzisWhyFP4eaffeqNNrB6SIXes/jcXdCDwvrzPwUCY2
CtYQmX7ZaGjjNFEQHeqxptw6VeNPvMF4q8Cl2a5ZPs2K3/IN677iJwiRkCaUTjyj5wc0T2mtFfhL
XD3zsQJYPwmLhhR+qpaB0sNvUAvXHx86z7dL4zGbItUqgmR0blI6bFyzj2TQuf6D1gj8wKLpC9zE
sv67XVOOE8/MeKKJF+lOWe26RJsPI+9Y3Jit6reNkgAtZo5+4jb2QQFiG32o0/h7Qz2Edb74Elx3
TcxrA3BVCiZLyio7VXIzdrTZt7LIUb706MBmbuFrYBAmD32g3nUYROxE1yVfagC24ESw5C2pfekY
zMQWlF4LTkneoOOlQiQbVN6tUj6xbCPuWsnYg5cZVQ/dEiO7VTmVnbiKBhAUtePs2GSvA59AAL5X
4gIpSGXy6772rclnnrFT2w3IxYptgGiYOwx8EB3NMhq6NKpEScfBjg0n9/PK8D3z65QAxALjoGaY
YkxAM7mjbWQwP/0BM9HQqMWk1KQ9cPM+L27SlESeO29816W1F58FYw/mFAx8k/EZupv3dWFOdqxY
+sFgN20KSuxFC+vG2iX/HQSrWYaGcRRoxTehajKv7Zhp5mRY3IkHtMB2RwqeVJFNLPiuKF448L+P
dLpvzJus4HeOtuVMXr44lgGYjYrMCc7/Ij07TDVKJN7oxL0RTaC5tJOXERPohhcy/iTds/NpBl12
PRf7RfSBvQO5xeeN9nnx2khX7ewTJEdJRR82nfPJie020JSdXn4C9hTJ03u3vyvAEX79fl2+fecL
li624WpLrSiLEyP8tYOpxcgmp+XAkrjNVsB+CerF0aJABD8QXiYSt5JzNtX9kvWV6cRzhqbK9lOG
0pt9py3AcptNf4PsRAHghROS5L4cnq6vc/VgT2RLu4rZPgXYaQ0n9px93j41yXOKKfAbxuPjhkpn
B2SHgWsC0kR0dovdPnndAWGwakaM4tlUVGhIRxIzD1MnGcGDULOiC71CQyG57wxgOvIefL33HdPm
97xN284v0AmdHGaV5d86DKx5VzwPU2VQZKkfimoGm8PYcMwq8vA/p2GtEvRljHlWJ4e+LFQ3aBey
uBiWASxvOKaT8wutyXkbgK23qYJ81uiba03VZzPjyrdmEdkA3ILF2RdGhdfdmhbHvgVhiDLsTLNF
mlDLgQkMlNoUP4qB88FU9uRbvzDMJgLjB8hKjQRjkggFEMnOyvl9UodkCuvcHtGmaWhVUBcGunWa
vnPqoLSr5nPhzAMiMqtRnirQeYEjDAVSK+CYI+g+zRS++y9QlBtQgmlGBgMIcP6dVhOr/blKrPph
ga17H9hAQCKPto1jqRHSBS1NqhDMYxPoBQeXzKDI6pXjohophkchw8ZCG3tThpO1TN9tO2NVwKoR
xZdB1xtvryyWmX6rvBYWRx2sptvljQl+TV41o/HGmUmOPAFCbSPXL908oH9QHcTD/s/gSSl6cGaT
11mD+ZYGQbk0V+x4yOvRd4eNt1t6Qf+SI7jPXQy+AchfkgPOmWRZMCz22FSJd1dwzw2MarbCrqxy
MJxMdE895t40ehcqGv2PrGJ/S8eUA8QwoiIq3fmSV2WSdk5xHI/ed1R7r99qyVZ+/DpGRCBEhrcm
Embn963I9DIxqqU4EsIj6vQ3udUHE4pbVfuqs31j/zcE4YU8yVp6c+p2jgJ5DnTUVEp0/jX+ZpuQ
9OBeSJF8nqZlWq1oGprV7Rkn5N0vzHu0+/529NpDUW5YRvFrJzbrL2mIRExkz0FbLJfIBScSx3iN
4kjNRQ2aKp0DY9aW8PpJyTmNv8SALQURI2B9gJWeH1XbNFWPtt/i2FnNzlQPCqCDekDdab8gJ80J
CdGFHrJiK7khGf4LueLvJya5bTNDMWwcmV09eOO+r9jOa5+GdmuBq9t4sj7pmlmk1PSmE8OAZ5+/
TBtx45qxQOPB/3ZPXISTVSgeHs9R7J7OkKdUvqmpCvzfFqfOqhQAIMXUKIzDUaXrNLVW0c2Wgsvq
tftJZ75dmXBz/ps/+deJnEiRL5FnZeixStHNqX2ykzbodZhpokYN/8WMt+tqt3qVPBf1GiRPgGEV
xvF031QGMwtm4SOS0JZvWCAYNMpcDXWaFnvMJAd5fFtuTU5Y20YQYAqDC+oERK7nQtM60aBmeXnU
zF895oMjd45uivj6ylaFgPsPaTu0PV/0EiZYbtW6dXmcTe1htNSHtLceZtAaXBeztoGY1YcxdABO
IxCVDmusqpHrZVceHb4r6TfHPNZpCPLIsNzq+Vpf0L+SJKs3jWgIUXSMlIbe3YAqD9Hk9aWsCgCU
T8wVgocvP0XpZMxD20NAp1aRO+9Vjq6bdEO518wNylH/EyJdIZuAokUdmvLYolOmjJr01qn3y1ZS
cHUpeFKRfRTBqiqdigHA8lKqEw6fRmoH77AOMrzm1/drbSlw0kXjFaI/oFnP1bhcmgQM01Z5pFlk
otUyCTyE4Xp0XYoc9X6Yg1Mx0hVV4WAxx8jJUaVoMEeSaQroon3ReIOa55LYCYadVyREhiqL5mRA
j1nvoOXeVAZf7TGNseFtYDi83iNGVaKe2iDeyOc0HI1lDKx5xKw5biyv17967QBOPlqOUqnWtkBq
Ym+m8ah1e2OJNHvjXV7zbQQk3YKuIhy+KACPRZGOtEcR174bhrfOzB91NvoITjEu89dk0I2DWF0S
cIoeQhfkKOWOj05Nm2bQpuJYeX0Rjr2l3hkUxDMeLaz99d1beyvFmLl/RElHTqlZzEUxFEcWOdEW
/936OgCLA4LGBaOX9OAvZBo0KvaNoFce9YAga5fAmzbM7+rlQInmHynSc08Nni7EhBSmo5ZatrcW
J4E3fAM5y8v1zVpdD9QAnRd4VPCOnV9DBrB+y0Grcezzb5YTL2k8kT9ZDMBbojaDBgUZlmKToeOk
hwuI7l8+mb6zoL3Zizfd57VQREwV/EeOZLZMj5WKvsAXqwYjslr0GCroWlN4wMCyg0FsgaeBGjPb
2MBV1xMocWCaHeBELhqMOEo0GDUI54lbbZCRR+SU96DsmscJ8y/yIEt+6KkTuAydr9ePblXPEZcA
vwjQABK450fXNnoxGxMcAVIUQZf89pqt7olV5TiRIP5+4t8gi2XSjCG4m5O3ab5Fctifhk/XV7Fq
iEQBF82Ylm3IfJJZbtuTXSCEc+u9mgcJGn21yGO7AgPUtlBDa+7GR7H4b1nSjrFpLAG0gKyyBV64
Ad+g+QhIlmPSnW5tAYdWj0ekNYHHRMVDzkdl9pKj8QQulJuqKphL66emIRvZPHmS58fzhp8WXXTw
1lDKOD8hZxZ9grQoj6gTei7zkctj+e1udr8petQ3n8wXEN2p5B395QVG/zHDB8PWPIftVPqlXu+u
n+Xa/gpWUEDPRDOMHDAPSr/wmVTlcVTrqK5iHbAODr48twJ6yttwINaUEy30mAYlutuRLDpfepMg
xZur8B3JTaNWfufdV5hScn1BayZFXGwxSRvcvXL0yjWvTWbM8DgOvXJbFBXoYUjUUtUvR41iWSDs
r3q/sZStTvE15QGIAygOQF7RVSM5er1d9lqnIn2jTvVLjTOb5vLm+tpWD+tEhGQuy8G0BwXMokck
92zHfNGs+8Kgu7obgtkxNg5rS5h08yrRXqtYlkhH7coJExvBtEPzXWrOx9F0N4StmZTTzZPMljLM
GqZuQ1jZ8keLLKGdmz6ZqshJHhipI6JvupmrymigDwKulGCJknyOSnSZ6i0rjxVDnsOvkd0bAgYe
Vwx8z3RgIe2agmTcrWrQnQ4ausALjWH6K2/072bVO52fZx0gqHBDhx8VddhTxcu8iKyJ5zuResWI
Izr9Sj0KSIjDEvU1m5088e2hTJ4GorkJLjeSjvdKSeYNV3F9bR6iGpSNQKcouTyaO5flgMlvwPsh
P6T5aX8AO8vGTVsVgl4rIDrxD7okz29zkqL2y5HOOypJ6evLHj2Mvmp+u67yq7cKBaCPIeGwnbIW
KqRGxFEiCJwwaygHPWvUzADjX5ci9kNOecHeY7dc9MVg2uD5Ugp3GaiL2UpHNEwME5pUAKK73YTx
rK4FuGLHAfhWxQNwLiWbWc0cB+YPbIVeMLxeX8PqcYheG5RowAsqw0IKF/z1zMWvW95bWTw4GfX7
7NN1GasrOJEhGXDVxBzqOkfEzDDA8yZpasXvcpeF16XIfFt/PZGIZQXYCUV+OTW49EoCEKOImZcd
J/5n9577Ywrg6gE5elI+Wwe1KgJ12Ftv1yWv2TzA0lBmRMAD1jrphGYOJgOb2Hig8opHLB3AM+HU
mM0+Ls2dMqlH3aq3RtCvndupTPH3E49NG9S6YL0J3aunHYYd3IMKJGJ03tjU9aVh0JuFtDgqDbJJ
yBmj0+SUx8w0QsxRDrvCDHW1fvIG1a/oRi1DRip8HCGQahaeQyj7BRQKc+xHs01H6DpGyo4PGQYR
3dIabCa3g73vPx+81+snt7aLyCSjUiy6zjBI+XwXnblGrbtH0qBrnoitIyUKaoqiia5LWdtETAkF
Ng6wcvhLkpQ2N2qrGhWclcVD9F5zBu45725Uq2Pb1H9gX0XHGIiEgTxAseR8SajIIZRcDMy6L8D1
1+17jBsfthoQVld0IkTyWhTbTpBt0eEuNXNQjAB+5rvFmIMkcUNjiK9v3+ohmYCHAaAtLrakgw2v
i7HLoIOjSv1mikVJb9xCJ2wJESs+uU9F45WTWkNIifJdsSR79K8DLJZv3KctMVIU7hkEZUwF17Yf
/Dnbl8r91ijPLQnSozRWC2cpFSklAIraEYz2GOmbOxtwQmHS5KcPI5r+ORM5ccVTa06NDtvlWiwY
QalHlz+okQkHC0krVBFgfc4PxJoSq0kccWkK23e870VRhjWI0/5At2xMOBBdiYJt9VyKVne9ZyhY
h6X+rul9mg+gKfijK3kiRDqSNidD4hK3POYMrCQW0OlgHd8qh6w5I2hb+WclplQtKNt86jJhqV3t
tvtGkjuNRFvQi1UZDriOBJG+GCN1vlsFYAguqxI4v9m7Mfyujf2UHTtz4+S3pEgWTONunqH3FEZZ
u69DdKrDnX4axw2rsi4FvXGCeV102p6vhY6IYPWiIEdm1Qc9uy17DwNU917z7bqGicO9uCkYsf2P
HEmPUzfH6IoWPXfAOHi6F6gtQ4jCfRej9HLjOxnVYNPh2lqb5GM3AyrdfVkhF/618N6GBwc8JGA/
ub4wGeL28VgjoQ+nADA3Aaw930FAcPBcYi+O9fK0uPphNkAOzG5IHxg94hXVZ+avdnntFkDPDDO6
Ln3NzKFxGe82ENqC8u5cuLnUiNK9GXAEDEYGfSy9d/JP10WsJvxEz7COlAtIP+QuSrtUNeYVqPq1
ZpIFukr2Zs4fnBEcMuTZ4I8DeEZrYDot9h+7ocTW6igtIR8g/gMO7fnqMNrFQJcMjN/SfFGAV+18
i9z2aoDy9u/ri1xRFYy81JCXgyi0XUnquYD4gs9zh5ZQIK+R+jOHbkfKQ72VkVuXg5W4GEVrOvIE
2G5R2qLTKDm6pvI2m+zbODk3NU9vG4SjG5q5ohtY07+yxLecvOWp2nQYetuTo9PfWnmEVWXjho1a
cYDOREgHpHelxRsHyxk7PIBVDvY93SieKClj0OkcPAyruX5OKw8uAOygOzdF3RFYlfM1VYbRscaE
LqrZ+wLIrLtV1lyxU2cCpBURlzBj7uE3LgocxqjT+T6tbtyntMl2NmX7/8q3/ZeOC6oHzL9BvUAm
K25pb2kE46yOU2r/UnTrCWPDN9z7VaUTUwfQcAc6LdlLmb3FUWaONfVDUP9s+7vUO6Tthku3ejKA
6YH5CQO5gB86P5mZqQkGasDA12h4GV1rl83/3dnCE/WvBPEFJ/q8qKmXdDnB3clsH7UbdHD8yY05
kSBu1IkE5OaNii+QYOtxB/gOoT9RTP0DIagKgXDGRAkKanwuxCocrUkJ3ovKuWu/D95NsvEmrJ3E
qQBpFfbUcrOsIcBofHSwTuXGHVy7IqhroUsHlScVPIbnC1CpOpooE2MB6tj6ppWikdI7EN3xHdC5
mlOscfXF0rPD9au/psWnYqWbOfOeTHVbk2OW3Kvsl2Ii/422zHSrzLT23iFu/Hd90ps6IwVV2DrW
VxA3Pya1rgR9P5EQTF5PxHokXHvkufe1nkwbxfRki75c/LzkKZ2Jl9zkVBsHU28hniaPC3lF0wbG
UAygC+JWE7BkI9ewvqsoKCBjg7LNBwfXicrnI8tIa0AahuBkANnqmPNObmtri7ZzVY5uCAkf86Ul
rUekrGWmh9MDxmIZbq3mtia3GAVyXUeEal/sHci4AOH5SNRIR6c4ZkHTBc84RCRTjJVslqq3REjH
QzKHgXkMIkxzwPtTOu9AeD+69Vbb6fqG/W8pMkll6XjokHbxtJa1gL5gnsrS7bw/MkZo8oPHgzgW
6WjpLrcAEXZ0JMfefXNTN4Q5mtpuw2CsGiSREQRuFi3YH+N7TnRM4wpNlB5bZihKHVYdiiFKYf1H
/quPhxSvG7xgBzcUqbrzpfC+1huthRSm2SEOH3T3nQZe7THUtQ01W1sQniLUcMCrK6axn4sC2Lp2
ql4jR69tMP/GIWqA/Dff2LY1TRPUFpCDGSgXsCRl0a0RUG7YoRwobCP5IlgYiKduVb3XNA3RC64l
ah0AcEsvdzv2bmMRAxoNvM++nHzXCHJnI85cXQxSwx/VCOFmn28Z0Rrap7qOmwk3ZPwEMjKXbZiy
NWcU3HX/iJC5E7hB7KzXcSoVhunS4sDHezvda6qDkUNbucw1DTAE8gL9dOgvUeXlGHnZLdZYHVmX
7hB4ibTzdVO2KgF5Upy9DlyYK4WVRFcQM2fwRQyl9BXQC9Z/AK5DP+i/EqTQv2rH2TI+wmP2jZXV
bT38Vslb6pCNh3v1QT0VJAVXWerk4EjAUgB2TNJbdJwasfWGPDMfdya4zaY/8LBO5UkKXQyGN1Hh
xomtEzgOCpqCjchn7dKAkxL9BqBEww2VjsctBz6UNoIrPTH2CrX9kmHISP81abYIdVYlgZYDaH/c
TzRRnt+crmqoM2gw0Yb6qemePGQVcgM1sGprUMzaFTUBrUB0ZQBLJkPWMq9PwJ4yf8SLLDduoAzl
5rO2ptanQqSLAytQtkUPo5baFrIGtyA0+IPTB8eyJuqqiHgcscyT16Ywh2QcRkiYKobeIABErF+q
tRGLrO7ViRDp3TRSTbH1Cntl5lXoDb/FBQXTSHjdBmxJkVzeyRzTkuWQ0tboEiSj6wSz22FeGmhN
Nh4bse+y5wQqOlhPD12JSLqc71rHzRoMnLDP42f7N3mpl9I/KP9H2nf2Ro4zW/8iAcrhq1Inte1u
hxn7i+AJlqic06+/h973ne2mdZvYuVhgF3gewNVFFYtk1alzoM/RfOM1m9bSNKi3QVEC+BPepMz3
yURIMhRLkgdWA4rlpWjGX20EPp04FoXTXBTvg97zaKRX9xBiGpo8wK1jCOraOykaoV2epTmO0hCt
z8lp0tZWisHVx9+3P9maJU1HpV4CyhT3KeaTESEW6rLI8kDSgrYq3Co+gRzYFhrOcNxaaADaRWkD
IK0BTfRrj6axqQYrKvKg98La+dHwGF54f59ZsaoYBLPJ4YdoHPoyAOw6Gh5uL9VayF26wOwhzGlN
RQVZWlrLmcZD+l6OB2B0nV75jdYApif3t+2tpR4QBQAwCXUi6Mcz552EllABVscce3YGQY9q93+B
7cNtkJZKgYzBTYQ5FOS2aacIwnxBWoeY8qu9Qv9OXhvQFhulk6c8obrVgxXAHwrBAdIfGe86CPIF
N88qL2EvbB/aPD6VaBFEIiZbE12wp+xHVHyMxJfChfPp1qL80jCzlM0QylLewnAbN5j4gww2Gfww
P2U8YPBaGIKPkBa3KeMrS+/TEU0rZgthLvQbo9yH/eZvWp6U8vCPCSbSc7FaphbzVMHnYhFn7vdD
9HE79HhuMKEOzp4kmkD8HUB6ZUy8jByNafN/M8EkHj2LQ6sBPS5dKcxJYKXUkrOB1r2g6BhUyimn
1nW4KVoCwq6mywNZiRYfzzDI5SnGhzZLkXfbmbXUgHciygU4KdD6ZG4JSVRUUjHAkjl14ISopQEP
OQ2IYquZRMiqRN2xD/V6u9Sd9LYMMq+xv+rpv/ZZOFCVQTFFg9R6oItv+F5h+vx338sEmSC2L5IG
u3e7SMhoHxNbyKwcs4Ta8uKovNGA1X16YYTZp4I54gg2zDwg0biJoskdhxMx5Ydq/Iv7ELBZf7xh
rvhZaIn6nGvIRCAMxQQaKi9Gy7lyr10cwPMK/DfoRHAZZm2kICqqtTAPlFgEr/WxNRu7EAXb49y6
1gpwOCNoO1TEs/hLSayAREsrKJ++CLIN9c/40Xwa4iP3RFrz6NISc4hrnd4W5qDiBITqQ1w8h/WH
mg1+14Z2NfBeYfRbszc8g0oDagCeg+eV2b0jEN9QaYKx9KMEQR1GLQ6K+2D2zhza2ZvOVflc20OX
9hjnhpwMREoQEsrSB8agTxDgKh2z0G29i70Z4wNAFE+b0foNXjM/HuV912vfLXly6lTnZK7VhUaF
gzJAQi6X1b0SwwFsbVBmCnpxP8aK37ehYxSHTnsMR3V3O3et2MLDgM4rUYr7L6BLCFLMJiZXSSBU
ln5fz6JuKxE0H4QRA1lGm5fQXCszTsJkxTBo9UuhkHh6DQCtDMvto+VGR6BeQQIMtzjhC8hEwBU+
WXYt389V7VkKeZCSYyYMIB98m0ZUlKVvUtl7XfyhFDyqnZW0gx9DC72iAZpwFnylj5bQa0NFAtnq
/MLXWlB/gHypLjlPvXU7tJqEIwJHOHP/KTQtFgu5J5jXSGofUzetrapk8jCPNW4x5lZzMgMNWWYL
QTRNpP/ggo9ppesDUAAJK5VvwiL3mFRf0rBw+0n7j8IE/3zKCytM0oayKDGUBFYUTD4XjR8Tv9Az
TpSu7E7U+1BZBHoJU49sEwfUZm2sNiMJwOi+MeSHvBJ2Ifmb73NhhG6Vi6d4lRd43psDmiiYDU2e
QuU3+CAVzrGwGgR00fDaRzmGrS6noGesJAOeDLKyT0Xv9zKD0irlFBc/Xwdfvv2FGSZ9klmb5SWc
SBClsZNK+1S/J6qwqbTZGTv1EYR2thydpOJ5FndWqztWO7lh3bqqfNfhMd141hQYyTsYRwxz2yhb
7OVASNtdOYJaVrrXdkDPen0leGF7NHk3t7WcBCApRvgUAEVMdvpxkMe6jCWFBCBja4RDvUtfh9/V
X6DIsOv/WGFLljnkoodOhRVcQXG3c1JQrfWdyqlUrPqCOgXQnRiFEdky75RL6DJTK4XihGjwLIsT
PYQd2IOe/nsix3EBFDVqxIBf0MC7iF5pMoS+69EC1ACnfsjM6FfTEdldwlzYaNGMCnaFY+S2zbVt
eWmT2TFLLIxZ28M5HBmOnr9P0p70nLNibcNgmh4jVKhbahj1ufZL6yZwxWQkCdD8Af3XsTV+lMYm
8m97oq4lS8wr4QRAHQ6FUsYVKckqOcphpvbUzRAIW3AtFG64A12QA7Z1cMDZhi3ZpZPZuR/7qff6
/K1xlP3z4Gnb6KFxWtked8YGZDd246S71H0p7MJJNtlu+M35rfCY3duXP5UpsQ5zH4fEiJOAFLgL
tT9iZXPbwBpITLm0wDxohGloMznEYih6ukE/ztcn8GmKT5lcexO4ycxk32iUnNowwMnHG3BnKWw/
j5QL859T4xehHI5pVKg9HJTB7ww6tH6x2zfAL6E8cT+8h9+79+kOsvLxCSW/256vRwEIiQEdW2GD
hF7RICZZCY6XGiq/WVZUbmxIGmfbsISL/zgIdL6JowyDKBZzZuphUePAbkAuJvha8haOxDP0ZFv1
dgpuI2JDb8VGQ7CY3W7Kzuq4RQ9Sh/QXJjwjEDzN3KbHWpZCVeHPD2I2mZVDZjOKMNFsQN2+wdwD
JKom2XDUELWniXOYr7tPqSuw00A7qzOpSovjXATxM8KrnZ0qTN1Fju00/B6Dprw/KsfixySXtjL4
8pD401E6i7MfSQ8lKjZQW7z9xVc9v/gtzL6vE6ipleCPCqBAbiw/RwHcT+W21O0q5XWv12ZdMPWo
AbKDqi69Bl6nsgziD5Y2Yso+FE8FmCS7uLNT6SjU+3A2/DAidti5hgXtaW+itH5QmRgHTiV29ep9
+SPY2KsIugESRsrxgh8PA7KWs7THyCalHT11H9bkSm+JPWPg4al94s3+rR0Yl8aZOIuBf1FzBcP/
c5S7k/6GlpXD1bCi2elLfkT1nFLnYpHZy6JFmrmeFnjY7DJcfGV53xb7Mf8hKsEwvAPa8RcnFOZQ
gDUFfzLYP2hSuUhX2lIVFuQysXm6fU3QmQTqk5So+/CQCWsVVIgwKlA1QtEWzwLl2lKUVKEACF4S
FOngFPG5lgyHdvNCUL1ZA4Y4kKXxSDzf3iJrAz6gogfZDGVqR2GTidtcSRMjjzHuOlWWXy+Zs2R+
2PwaG1sK0sQ6WsszmO32CeeqzHIG/pMmcZMB8Bn3NHRDrt2VxLhSslFOAkv+mcgTGomlp2nEHstD
EUduE6vAcs12BznabFlsnbRbvLE4lYi1+wei6M+PYJLVFBYkaTUQCIjGNyDunBE0BRj53CX/ke30
01uEEGBqQIpK+MbX3ipTrpnQ00zhrWt2/vLeZXY0OOSnib3IeR+snXNoKWAUBLg4S2f7PtKk5wIE
BPDUIdpvCMuNUMZKDE5qpT+Y3YcGZs0xZIciBubQrh1q03HJcaYgbDQP8ppx7SnvZRz0oBTkNYPX
svilKSavAACHPm0FU6NTvkhB9lgBNWr/xTa4NMLsPrWMlzQdYcSQ3bd+hMSxPTjJYsvgAAYc7XTb
3OrqQeNKBPWSDPVoxpqRlGZiRrAWGuJuVmn72YYq6iSBoQOMvy0nzNcys2EBJIKmPbY6+xoyQGxP
MUJImqNCnKIOj1aWfYRNyDv81z4VtE2gZYyuKvIzExVQMo6sVATfSKc0W02CwEl+WLoNtMil+ABR
gqgubKLfydYL9IWa0c9EfdsOTrw8RRIPs7S2DUxwkgJsjP9ArOY6QqdyFBuwX4HzTKnSnWl0iUei
VuJstrXzCJsMCFowOWPqgskgRbkoczWpSbAM4SbOBK8ggOvHrQuBebsr9m09nBKj4hz0ax8Uwz4y
GB9wr8C/rn0DFQ6GP9AECeLBdMD2YEBmlnvUri3gpRHm6JOkUpVGYOiDpTlVy4saL5xNJ6+Fy6UF
5hOFCwo2WonFi637Uu/dEIP6Wl7uRZBKFMZi5xF9Vue9sI/z+yQ9Crixppqd1CnVTh8x4qbaeOV7
Y0YA4zTuktGLssVXlU0r2YXUbDvZNwhvXp73q5lPns6NgOFp+snTYC6h+W5CcOONZA4orTkrtP6d
IdAOPlFA2WUafRe3D5BEaGlp4ZAEEwDwSsQWUFLMJP92Nlr90ADLo2uCWwAGGq6tQCNCHtIQVuLG
BNCcOODfvm1h1Y8LC8yHFlppmaYOS1ZKAKqOumOChLvgwZPWrRjAwKEOS1Uhr/3oIzXL+xa7wpgM
d0Drh9awpnlz25e13A2BgD9WGF9yEtYxyAfAdbQc5VBzrfE3mn5Dk+EyCvLe6L9pdH/eHKAQD7Uv
IGJQxWeirRznSc0tcIWQ4g71vHxKjz1YNoHUi/4m2ACrQvlaxkShxjhGmjAt2nD6h4pyxo3BGp9l
icfsSn8ve3HAsMEfK4w/cHWBFN6CYOsrL+uhlwjxGCHaLy3vvb+WmmmJEfoSmFMG5vc6HAw9bToj
xIfKdIJ0Ujq15mjZd4xqVGrqSYOHCunt0FjNDBcWaehcbFdSGJEQE2ykthzcUJb92aoj2xyibdnF
35qQ12pZDUUNyDIqpoHpJ/aLlWlepws8TIvGwvRyo20nvd0VBXQb6iwi7oh4gsBUwnus0D/85SNe
GGY+YgwmzIkUOOd1OmLeH2X1Nwat/iYeoXGrAkJHeQplZjUBmguXEGy5oaVsgAhNUUVpdc5NbPWT
gTkMPVxkP50dgYlCkEaTDjkDDVC7V5Ld9M0aQOStlhsr7TmXZlaDgm5miHCgXUMJMeh887VLahEO
bScgD5oVsWNp2YKv0sJLa0BHHGKvpRMfxX1ue32WbQzdM+rz7QBd2XxUvRw6vmiIQW+aeezFkSJI
WpalqE2h/A5G/O91DJrtcjScMCo5l5RVYyi2YgILRWvRZA4vo2+mLBVA+TKKcwFds2xwyi5XoDZP
Ug8XUh5x06o9E/BkSvqBbjm7G1JTG7WxAwXCpGDAdZD2+dw6IjSuZRL/vL2QKxsASGvICEDDB+cm
W1HOa1OuRGw+tMsxPRBlE8pKGI531SpMOEHDM8UklXYuk1gAdU4ghagAkN6WpsRuIM5x26O1wiwi
E7mEUuqCeZbZ02NEqhntBczW6meoVDilmz6lO9EO78ugcgZf2wtOuRN2t82u7L8rq0ySxrUgEXKR
3qSc2DHs38YmdW9boHuKyVVQjkLThNLcocPIWBAyqL30BuY0m3EA/YwIRaV4fL1tY+WowZGG6WDV
wjvLYl/DMbRljErD5KRaxxNkeI2DGKXeUkLQQ/JKkr9SNTHh47bRtcAAMkQF5QMm5tF3vk4m85gl
ZamYuIdiLitt3jLU8QXe91k5YtDcwgQaqjQYmGDBuLneGEmHB1TQRa2TWrIvRmdtHxuOKDxz2W/X
ggGIXyQLMB9BTIJ5PuZzr0NeAcbK4iW3NJ+8KUloj0nuAND3F4uHKSAg5ikP6xeWt6pqRNCLwK+k
VOwoFMQNQFi5UzUzT9F71asLU8xjTVggi6BW2MAEoACxexvH82zeN6iT1BXvYF4LdgyeINmiqoXm
BZPg+6Hqs3yEW1Z0HqDjm5cq51Req1Pi6KJsnybKPxiIvw67JB1jY1RwhmCK2I6sGnfeGXia2Umh
YkPaZUPyXxqK35b4FzOxlGsRT3nVxHAvG/CKoKdjlGB4uILA/OtQO3jS346KtSMEyjRI6Ag+yH3Q
LXdxgUPvPk5QUQMv1pw9Zf0Eea5yTxLLI7w2+NrmvbTEZNshJnMPNSowu3UN5GCIDg3kcJIdU8tE
TgLkmWISIMS7kqkswUNSxx9V/jE0b6bKATWtrxsSObYuivM6s3EbPbey0oA3opo4pZA7AMgWZeST
nnNcrPsC0Bh9EWPil43vusqWpoIv4+QN5ZZqhHAK0+uu/GuBccVUqqhVEWmBOTs/gBkKD38z3QJE
0r8mmIttuPSQFab0SaH8Gld2M7wvvEOPt05MzgGVShGDyxDcAdVO9TVI3m1v75S1pAaCOkpSDiHj
L20DvZpjayZg+4CqRNNXUHQ6puFuNE+/bttZS2iXdpjP0SgpVIcL2BkgJAB+VSHJN//dAkixUWCx
UB1FWrve82aoWaUxgTmrkVzgYWbl5fbf/wRpsheQSwPMBc6qRkEOU0qrAN1zpfVkrywdNOiirbE8
juRjKXYJ2u/54o1D5VTfoESmLxDme5tzy072SbSrXPALCzwCkLUYAfE0xkZx3wOYjHF8noWuaU38
LsMEI63we4pOXDDu2udDNwsNNJCM4Kxl0txYK5MxGBbOPkjuVhg7UDXOfl1rOOPm9a8Jxo0wknOr
FCD61OXJNpKPczI6+uQCqX8fJkCfK6FoSwA9TvVT15h2/ZiWLmTINqWUukp81sihqXi4lrVbE8W0
IKyAAsBj6zqmZqUa0qHHb4qM8ijrj/H8S0rqg1wod42i7iDYwoOpUy+/BBngLfTdQ2fNmIXOxEUe
QOgIvojyQZJqvzJ+9bQinR/0/Pl2QK/hzyClRucAgdtD9DA3gAriUGUlgz3LPOr7IhC35lFxO187
DFvZ1U6pk3v6Izl298sP0BS6qg1RMFcArKdzVDf3jY1o86WRVyPt3x/F9t8nIYeseoofFcrYRGqy
xbXbGSx1S0Rzk86t24GEUu2P06w6JiGnop0ezM78BqSvf3t91qAAl+vDdkHQGenCVsURItznW2Gb
3uX70Je+hVvwTgbJpt/xpJLpx2U/Pr46BjIx1Q62ZCZJqmFayRM9s3pMs8ajLU/fhgq04ZzqwVpU
X5phzq0ckS4LMZZ4Gh7l2iGlh0M43SI/dRxLa11pFc0NUEujbod7Es1dlxexRh2UxEAPs6/VR0tr
fllRd1AzrbMX8mRCKjX1CsAawsZwpUbnnG1riRFPezxE8KKTcCpcG297IZdrcPwGqbIJF8Opu9if
Sh4qfW3HApoNKAOAkChRMqsZKbOi1QkwfUgVtp7UAtCYUCG1MCJRDerPuBU4rapVg+jXgrj7UwmV
SUqoTHXdpGNN452504ifO82p4JURVtfuwgizdpI8RiBqVoEaRK9mAA1hbb3JJmeHre11jBr+8YSJ
jiUeAMDWNRL4NufTf1IzsFvp8k8zebSvWiOt6J+evczN7fSgbJIKCDXV7QLxd3sqHpaD9F3xk53q
4LX4ADaEjTQ9d2Rv8qAnCv0gt34Lc7JZYoPHjoXfYsVudIh/xY72XfOBmkInPPPCvRJIPg62wh+D
uDtMG2CK0gf1kL9OXnkf/szvu7vUT+3p2QLYwL2d5FZvNZcLRZPFxQ4d4kUM4wjRhPTmgRUW+cCL
wGrnzcTJUfTeV69WZ5sIaGfekd0k3I2/Oo9ATnZrcB4FvMBmziNDnmWy0MDOUaLKXoib7GLOUNFa
hv3XW5yz194KYtXFUKFCWLv9UfebI2c5b0c0enDXf59oWSlqAj616HmRc/tT3V4ezAtc/+1CDcdS
o18Kt8qfpbs4osubZ72966HYfW3CEtIQFzz8fF0/iPl+1LeS+XDbC94K0f//It4EfenHjMKRhWGP
PWq3Ek81grdOX7JKGKODQ9cpswcFvKBQT/iVgr0H9Y3bvqw1vkG4/v8TGHLVtTMSjr1oMGHKDcs7
2fkA0PY1cdM72XuKDuMzqe3f4GiU/fRBPsx4TW/S78NztuVN7fLWlEkwiRiqagpISLCYx3LCLS3m
Xc5p3P7vKQyXh2tHF0mMmrrHcaACb63YqSu9dBt0MO8huWzcF5vb68oLQyYRjFBTU5oMB3cR+NO3
ntPPWO3eXHw1tvigQGC0iagz3a/5TnCmx3SToRI127JTPeJxR7ZNdTeWx5l3VVitzV9aZtKDHDfl
LNVwrLQr18K/gmSwo6382u7q3bix7jDKNkIwjhOndL1ufL1PKPnFnlOHGKOhIcJ0ATeyaZfEbzV7
cIv5QzEf454TLDxrTBKpjUkQQPhMgsbF1Ob3YZvuIkdyYu//FCQs2mGKBXUiMk0kglvHlZ8qmVfr
nPNi1Reoh2AGCI0+jFFcx31m9FaFwht8wdEd74EmU7x4cvJv84FHm7Yelhe2mOBo4iLWowTrJgpA
okyybS2yPU3GZrAAl2lmiKR8l0o7zvIT6Q0AobONbmobU88Hu0t5APDVnHLxa5jTxpzkuJtNHAUG
GRJnmYyzWilctDX9K18i88IKEyuGOo+hSCMzPGbu4htb0VcCM8B1g/iDzxtoXz0ZLqwxZ485K5OO
ajFOf2LnmPnYGaNbGX9zqb0wwhw/5ZhK1iTSPV5I3lw/z7nAiXzep2FOnV7Vujq3YMEq3vLxUIo8
xMX6s+3CB+ZAwRRSrI09LAjKS9KrXpjs5qT389QDloSMeyke3BKSDyYqhrd3NW/DMQdNmemJ2NKA
yD/IPt9UnnQQnlVUfna37fwvu+0T40jhtWxObMjUTFbUA40qp+D/LXpNlx3Spz1xqikvJNcUy1nD
gy6dRxviz+MpkUwICteLsUBqplSqbS9LBdmERa5jGrYjOA6tQuFRqVGHv+6Qf38ns0PiAV1eVCmQ
gUJfnXAfbyrbi+SHaeSsyOrVGDwmVLEE40Jsy0mXFllX6DxRk4YOJmwg7u2HY+0Owm/O0q9u+gtL
TKITB6KY0RwBrd1mTqJjbMaCsPzTdO4wyfisQqBCR0aD2JYiPd42veojRLY1FU91kKUyca21ViYU
Sg7JRjm3SaJI9mBanh4qe3xn3n199ctdGGNCWVnEcugnTK3EZHmbx0jZGcVE22ux6NQDRqVm6Jv5
5tzwCsKrewh6udC2RRsbE/jXhxbUTxstzgET7sIfFqqjZLyf5SAa/Sa6T4AmAijl9rKuenphkP6g
i/tFpklCGA8wOLfjBmzHwCvdTWDDiSV0kTTNjZf9bYM0h37ZFCbGLAD2wZwV+x2XGsofgPZg834k
SrGfpfZFlzAPdNvK6nEBXVVFBccxJeW7dqskENYzpzYJfAOaetMGmleJakc8HsPVTizAGvSDYdIe
It/XdkbgBWejhDcFGA0WTC7KP0uymYXMlpoHDKbaZQ0oLQ+T+snyxi4ipGcQHxh8RQuOcY/0cTlA
MIVO8E3BvNX38WY8Rm/j2Rjt/pSf9B1O4R+yYC+HalucZr9E+bd/rHu7eUbpfcN7Ta2m5MsfxKxD
NyZmGtEfNDuGb3mpZzjlpjkkfvqs+um98pqcFu5RR/PnrVVgDtM4m5UxDGFUhP/Jw4/QbTxhszhS
8DN/4D1s1iLq0kMm/xhgujEa4XPJC/83hsvswrsds58Cgbf8YTb/0qoaISNMoNl0Z0Gl+c5qnQCV
1oP80JzrbeX0WyQhX9qHr9Gu2fc78dvtn7AezxeBxaaDHMqxeo+fkO00V92k+85u7BCvXt4TYC2d
Xywn+5ALGznMUwuGQOPTdKeq2oMHG4JhL7cdWss2l2aY8wrAwgVqZ0hvKJSLtuLw4KYKJyzYu8gQ
LY2pF/BDua+3vTehCRM61au6t4278k7dRd6ynzbKo+aM/uySTVbYqlf8SPzlbnanuzgYv+G/e9lO
f8TbwtE4N4O1GS+ADP9kCnbMJVmSGDVM/L65eGkA/DuqThXbJIPkkkPuClc0foTWQccz5fbCr95D
Lw0zKWpqIz0HjxZSlDM6op04xkG1TTffybbJ2ThrZ9ilKSb5LMVQ53lFY8nTds0DygIerXhyHOKF
EpNtIrVToLUEK8fp10O6m+zWHrwBMfUbMhs76z7n1Dp4XjEJZ5C6uSYx7HWu7ll+71K/eKoQvG3I
pBxVrExiDTCySLZwt+xT2Li9bp+A1htZjQUraeD9gRuYRsb4JqrSFejSnXIve7qrvVT34q4fnOFY
3E0vJdJ3/+sdEjC3f8GqjxjqpG1ZwJYUJjyshYiJseCMtpoTZmKt6a1Vno2eU25YTQSgT8F4IcZi
waRyfROYMegUhXkH4Llm10XvQJ4tsdwlcriK0uuHLQYEMEKPGwcgldemSjBJFrmCKQHl0QD7vemP
mHwxycskSf5gyg5asHaP2QujV8EzhOG5o5a/52Agub2uq01WDOxhehMDdJBqpY+Fi7tjIub6lIRw
WeqcsfoV6X5deQNUJb4T8a0BlZK+TLaV5F6uBYuy5+Ei12gUVFB7U4kGzLqhynNtH8k9M7WJotMr
1enTn+o82Sq4IotxO37kiT9CinTcSdN+sn5xXF/92uAeo4ODwJqyjM+iGWtqFQNFLpuDjbw6la8E
lAmYRRLUbdmLfpdv0ISmw/24NjqdehK72l7myqbqKDwtLXoqf9liQBxAFwwM0aDYuF6IAgpqWpXR
WbS0MO2sER770nokHfT0LIxUekmWxPYI9DcottJXzlLQI/SWceaITbuqaYQKExcQInPjRnpSldch
CjB9slsS9a7twZiWR175Ef+FioAKrC86uMCbayDZvHYbVY6o7HrM5UD6pTOPxAzG6n7isTWuLS4d
YDEpFy52HBPlRUkavdMtnC7NcIhIsZerHp7VT3Us47XUvS+N9B0EcT9vr+tahF2aZYoHYbtgvmiB
WXnTYTAhqnJPCAs7NOpjN/ecrbx2tgG0j0i2QFcLNP31Ss66IlTdgpVMqw+ICZaYt+UqR62dZ+A9
AtUq3bMy+7Rt1SyOBRS8EBmRUyqvuPWpZeGmiTf3YAcqJU7aX63Yg5AdvXbUfzEpwKRJUa7Lf0Zz
Kg2d0fY9qkH+X7d20ZysbZ8JfhWjy4SpadFCB4FsaxmF227xzMp8r2KR0zxbXWJM0oB4BaoHQIpc
L3EviJkqxPieitrYgvScKpjINXjzd6vXLrD5aCgEgRgR7+trM+OcVHJqCtgT4HVRdn2X2mJqYC5y
cIfEA+mKWjmkcND7uR2uq+6Bb4Wy6QKn/tmrvjgLwmXR8rhLoII3mFRvQZt0dww5YbrqHRgnNEgK
IY6AuL/2TpY6OVOqHuh0QsqDWYiKkypt7FmhmOy6Re581D+Vw1zhfyrNV2Ws9UOPajunFrVG8gH0
FZC2FLoHnDxzF+yaIbEEVByDYX6IUrchow3VRFvRtobhlYunCcoRQlH10rpREb/K6jZUjwKKECXV
su6i7X9f/Mufw0Q6tLG1BgM3gJoaybYH6csyPRcCL7bWEiF4MDHCDrYGzMwziR5SwsU41jhl8tbw
DOttnppDaWA4WAeJYxvdGXJt1yWPRZkJLKDMUeSgI0zYyRYoqpg8iHnvNpbzhJylSH8AVseL0nfB
mDgHOt19F4cYtYJqEf4+pV+lzInXgQWu0tpKIys5Q6b9mxB2d5iQ4tWkmHvoPzZMzH6BuB9MAOyc
eqhIQ6ROQnLGI8IZ4kM+7k3QwTTD0+1oWLUD7h8LtWXIkrDynYISdgVgiOm5SzJ3imLfJAc1rHcG
4aCZVhftwhCzG6cpKqQQ0uhnsfsRFs9L83zbEc7fZ9U7AabU9WUu07NlpD8scLtaOq/hyd5h//ko
//qgMh8ehH0lEJZ5egbS4NiABwH/SAeou+HRupugLObUKt7ltx1jyyxfrDJ3irDWMkER4Jn+Nvnz
7/BB3QE5GITfltfbllZ2D2LgTyywJM2RLgw6Tt70PJmtL2YmxipJ70+WyJv8Y5LD//MIQDrKxou5
AGYdUR0F4nJo0nOSORihSECtZDe5rQbFhl/4W/fqX2PM8g2xVqCwAWOVeZ+/j3dCZLc1xHDcwobW
vDMdC1Q43f6/ZdkvLjKZKCLqLI9CnZ57tQrmBfU4YBTBqMWj8GAuSp92JN3CZQysGRRIfJ2LwrrS
4yo0zFMWyg8L3nFhpeEs1/dzd+ryV8KdB1/bZzIoLDBGibsSjrVrgyQB0R2UNa2TMj5K5n6Gsubt
KFw1QN8nqgViki/kJ7I4tDrYIK1TawWqeb9EvCf+2pLh8oGeApIrWAeYTNSDxTBrjDA8lZ3shNI9
JaEnbe4DrATsnVqLnMc+ewH4/EZ4esuAxv4zt3C9ZFIFNXG5joUThLHz2dYz1e3JSzO+VMO8ywHV
qN2+f7RK9IheRGKXam6Hlq/VlZOUnCz5dTMA1o/GEJgJcIaBnfL6p5TlkJZ1NQknzHE7SjN5OXT3
rITDgcAWEuExJEoxuoluBwa18Ra6NpMJtVGHRRKdDz/mc/Jd0/fLRgPKcUd+qqHTVtyewteMokO5
DQ7hRQuv2Mol8AWFGmsZOesdSuDIJfWyKR6yj5hIflT4hFcKW0nKYN/G1YYiuKFYyd4BDEGcJrxh
yblUNKeN841qfbN+arGrSU4vZfvFiI8LBuxu7401syA1A2QcdQyMkLJjA4mhlCBeGci5xXPQ1U10
kXJrMLxQacZzktfFzrBG1FGqMd6lpJaeLTzy/ds/4msM4U1mqpi2w/uPikdcf1xhyCE91i7kXJHZ
dKD9je3TlcKu0kIeazLzrkUcQXKDXrNkYHKsL0z3xjCPgyQmxdl4jFrbn/bJuQ1ue/M1cq5NMN4o
vRZmxUBNSLYpeF1vGyjKFeZpWbJDFm0xnO/9d4tIneCaRPGFEnJdr98QkdwkYlacG3CLRfZi2YUS
RJZb9s6gqrbOawCueXhpj8l3ilZISqrBnoqKurjYceXJmrekewqYzJ7k82332Irj50e7sMeSFoRZ
tZCUwJ4gOWb3rje21h9ijPV31TYvnQGoA7Lr6hL5R3XiUwf8MU/Qj60j098ARXIZZxQu6Jh4oTF8
8cLM20wcUiMsznrd2VrQzHeD8B5GR6l/ystDX/1sqx9Wbpsfk3TqStMrSslpSWYrEzmkZWlnUb5f
GpGzc1ZOAvqz8OmRHzGMx45J9CDdIJhrw8/KXSEKdDPIX6V3xYkNW/wRPba53Wy047hrfRkqwpzk
sRIHMI75BbAGoXTDqoElXQZIop6UZ6m3ULpweyT/zVThyoBR0+xocDbW15cFfMXThb69gTX5fJ5f
fIKiR3OwUYTiHKvFU3qWTVyD8ueoSjeceFtJEnSKHwQ/ePrBNXqhuDDUtk03J3JWnsfuXVVH2woP
o4t9lXuvHwDsfBBgzsynVkOVowTc5FBzXjafbAFX70GMV4MNGTqL+KooNDA/YO4VkeitqJ5rrwrK
u2ynnvSTvE920d7cLSfrLT6PT9oGuB63cawdT3GELXSYOAmu7DPBrpmQH89R+DwX4EQZ2kdSE5AV
uqA2x38eoKAHdNO9NWNMceAJBn++Q2/5TqPgYvGbKiomZHD1LDvFDuBMYLm6Q7Htthh7OExbsol2
uo85P7CUyyflIfVLX97Km2zDE5H+ejTSVUA9ErxbYHcT2SmusRZBgR1hFXTpqFbvqrzHo8lWxJ0m
bJTy3Gn+CIo3TuzJcI91H6P7GHKnHFaYlLl2v9araqpJrZ01W/4Avyk0So9RAEGgh9Au73n4m69f
GhcN3CNxwcEtR4WG5LU5cTb1tpcF/fw9u4/e1MLpE1u/r454qi2JK3KucV82FjBiuCeCtBWAFTr0
dG0tRa84jbLUOsuW1w+7DOzvqjPbgqLxlnHVEugJqGIpvGN3UDvUbdOXmXUetsNh+FY81kf5NcSc
jLlN75NN6/0PaV/W47iuc/uLDHgeXiXbmVNDUkP3i1Hd1eV5nv3rv+XCvacTxSfCPhvY2C/V8Ioo
kqIocjHYZ3/UmgPLQ2XsJh4TPFd5QB2DL+9J6L8wgYs0KyOoeH5//tKVmsySvFgfYyVpW/n1UEOS
RYUOgjdfAE95qZP2uRJRBU6t8VUOfuKVCOq6btHFlPHy2zd3Hly1MVjk+2kfrWvsjdsr8KqJqljv
udVQ9q7sYur7q6P+ct8cFpZ5hTJby4UzkBKvSPup955T4r794zQIswTm4mm2uSCKKCN+bo+o1zQe
zv2j15KCIA2/ur+M2+vLDGXAlWtg6sJxzayjTEBwK/SK9yw+ici//7bc7OT9EDdQ/Cik3pv1yJuK
xr4/gJQV9wgQ+4J3Cbx74FK5Fp03ir7aapJ/Etb+LuzsYWeB+Hubuqd2Lf6qDuYxf9NszeasdDZh
RjF16AMGZoGTRkR++hpWQ4p2CtQgOKWqi9tKTTFSQgF/voKpE6XLG7O7oIUgnEbeHw5znrXLGFxZ
mVbZZ2FwwjSdlZGSHt0YD15KRE5nwk3ogZ1DmIV7J4oG4biYiFfP4yycwGSFSwPa6T7z7oTeeTI2
vJrdW0UBD7IJCGN+xZhZrK7FV+WYJObXQXLCo5u50v9UIgnegjcBp8E+dIM/2ufwzwo9UAN8jchs
2CB7Pqqc/eQk/c4K0r1hYkmNx1TS8d5obpwjA8QopNoPpS/6WFrok4FozwYGvCvr++p34y8YDDZw
kjsjkXDEnLpHy0Egev/r3N1h1A0ElmYZKfh8cM6PNY1s4xjr6/bdTm1NQCRIUIrAgZx/8ZU9MSti
HH0H9gK/ngDZO7/6l0SmKFx5csxm69HPJ4z7vQ93E9EzaPMeXvhbS+wmo5oXWEL9EuI9onYf0d50
sB5VXrvDEpYFTwFOLhmPK2zxqiS3VinVMvYqJyi+E5Bi+T221FzPnWG8GoVbMaJcBSBgiUDtr8UO
5gkGJZ56P+5PphBED23U13iMNXhEO7cqDteApxU8QwILhSnX4gvERij7IFNPcWp3mqPhUrhr8sdJ
fbq/TbdqDhxc93CaIGq7GbiqamOSREKrnsDvIjV4ahVoaP64j3EbGqLU/RKEUfY0ndSy7Af19B5/
QB3C58BN3rJX/Xf3Eb/dx7q98HxjgS8arSPYIdaPZyjxAdfepJ4ad4h/qj+zjuBibSm/U+8xjjda
MZAk3vUYQ4Oct/Q0U59Wr3W1sdBn0ZJ6n/CINRd3Eoy7//8HMWbXa5MUjYmknsrXdHRyjCeKVNC3
gP1M2XDWPivFtYVDzqggwqvynHJkU5tKMbW1iHmCp11P3y009f1UnQmjaAI7pAP9UZ8/Pr5GcmoJ
r4fq5vCchX4BPBvohbH7pZ7FTaBgXtRLrKM4MvrwNzx+fbZKCsfLJQi4nq9BRDWbDGOSAXIoTsXm
l7eJVxaKsawV2Ljd+6K8TRQxYMzpiRcApGcR9Z66ai0iMfRgPCs+WZFmi55e4j92R92zBZ4cly3l
P4K8Mfskn6xJjCDI+FU5y1RFI7z0ZByEAxKqzv0l3gQizAqZQ9QqykSK4BVOdvm06V4FTorlNmpk
vs8coIY0tHHjQe/lp7SkkWwHj2Nqt+AqIoZTwypTGy0vv6fRUblX33l3GEPAYWCBghLtJ8hlMfpY
KEKPN91AO1V7UGHsvH3jeA/Qk1W941E4L23ZJRb7bBFZeVrqmqeexNWwj2zy+1GjlZPvh8f7+8WS
E836fwXEqGSNFh5VCA246lN1dpWGNDvxh/qY7Wq7tU3U71YvqBYpiPBY+/88XLnGZo6jrhwUDGSx
1FMVOP7Oe3wk00r4qa2mL4X6AeECLjiUq7UyyglWbD+OKwhVI5MrOt3aWlXo+OZI9PYov14Vo6Jp
kY9pOQjqqafRJnssD35J0HsBgSq0ewm27VvNiSoXDoOrdTEnIUp7qwyc39rJXOVkPzgcm75ZENge
cCXEWCoV2RGJrZhQ42ZAOa0KkiiwGkjFG1ijOCK7OWJmBENCxdJcqYr/rp1waCXpfEM0TsW7+GW4
UQRjFmoyuglCcSe2A16kfKMJGG2PYSe4lyFPgdmb898vjpYqzLU0VCT/DBYk6YzedcydgnFjqo0R
uWaFSgcNPODPnRXwnPGNg5yREeuhMhiJYoNtvQqU0O+mdPDPRr4xcdMtEbr27SdHoDe33G8UpIZB
O4ZrLhtOep4fYB4J1qeVgauEToW+46ZG4cFKraeNbsR2spIaf3UfdkmqaPXCiyRyCeBaZLZRQWFN
g0no/hkFQ3TSD3g1owWG1+XBSop+K8lE7uPd6P3MN48WL+Q/4Y4xmuh6FxtFCSpllIPzuBUdf+tv
JKfnpLpvk6wzBrR/5oYDhTn79pcKQ2iFnRqcg426HfbDTt/Ue9VFWSbHiG+PNgaJkZ6nlKMRq1pw
rlwBpFyg4N6Wh2od08JBi9FTuJG2GHzHqw24DYAYWEaIMabvtv0E2H4bPIZrlWaP0tOP6FhuTJdb
k76gl1fSZHxjFrSTIOR6cI6PZx/T5k6Y4+1Gh3Kd86Q5S+vqsGaWxfjEUhZ9L/awLGFtrgwXNHuf
uPBsJUdcBweBE9gtKuKFksxGf+FO+tRUgiTDssLjg/SWfeQubz1zbHG7HHAhwrJQh8cWrmaKlWix
qARnkfaOvvXXwxrUXw/Ig9w3qdt4AHLDSxnKa+ab742+I+mf67FehefcmVyZTnZigzZvp9vxZqIK
hTHboYs2yvUrB/hWNebJP3hAQ3MIHvzZ6zZK8nXDQ6H8t/qDwhkvKcmXsVJ3PLryBZO+RmJ2Sx2k
yk86IDV2t5mI5xbOm+LUu5xzbt5Wz6Gf5nJJs9pcqEXQ56E3zUtScG06/uwef7umrR1GN3j2f+Bh
jHeM8kTInGrFGE0oVAfeCE8lUMNp0ReFjCqXYmARCBxTKKHW0dHDFquHSaqWIPGPzkhr4nndlo7m
g+SgJfOkPt9XC5buzES5EopC/0IxQXceTkaCkpvoXDrVPnFLmtg/Ozcl6RpjCtd9QcZH+cF8KDfa
N2/X+Dz8/kQHCW/WLO936LNILvYySnGqlw1+R79NNhIso9mbT3j/EunoZK7v+Ktw07vte7xJXqOj
tVJog15UY8NVqlk7rz3BlUBYJuPALE1EmPghhd3YNZlqKjw3b79/gHL/UK1C13M8J/rHBV1zZxim
qM1VwDKmUDAmE6dy3mmYhXfuXFQ3KPuATrvJo6YtPpT75mNLo6fiUL5JPNKMW8d6jctYUJpkczIL
uP6HupV2soT3ZJGjYreu9RqDsZqhCELUWX1bDTrCyS/d9k6pyzsi5vOG3Ta04YALX0NRNqLZa/0R
5LAZawwYOmfavo4eR+3TG3nOm6W8+zaWSxDmeC08qajaESDiSt16K3Hbf7/J126IAot25a3qVbWW
tpNjrHQ3t3O3X/PSRbeXBcwZm+mWZ1pMTVYZTRmtxldAI5+cdfDpDkpH4pjedwnzfrCSvERgdCJp
o6iM5Co5d2jkG4tjama0Gx0hxszWZ6XJ//mJiAHQYKqfNR/U7uyLUSQbEWY2qfG5Vp6GljYCSu0c
v38WFHCGSY6GEgQvFTd5K68qkB+CbQvjg+0c3ZTFXg9AhZW79wWwpEq4QWBIMH4XHusYVarktIUp
yhCxV7Q28quTnWJkihN31cd9pNs0BOx+JhTBxQzDYWEn11rbT6aZ632Rntuv+ijtUrr3N+Vv6SU6
SI8cqCXFQfUreifwNAjycfkaqoijpmjCMj1PyTTKdMz94o/at6FAWzRG/TGaJjcwDrmZ9uigqt9H
eRh1mvhef9ClJkfbtGBFuOjUQvK71vS2XHF+37xUVu0ufx8jilCPRt8vm/Qc57shG/cWmDOCCS3s
YmjLyWeOM0HVMoyuLW3lJRhQiNE/3f8JixLSQdqMEmEQz7JDEjUxFPp0StJzYWpbCxS3Qg1CzX+M
Ab7keWAfJhrh8sgcc0Watj7ywOnZFAsUrUayT628szgavBQZgY/HmEuI4LQ0jfES6MtAQ8uUZufK
7uzJlhDOmhvdVlGibm3x4L3WOZUdt09jcL0Yf4hRTXh0xlAN5j6QSakqgNUoO4PwdSYCRQ/8o/NR
rNbGIy/AXNgnQBnoM0OBFA7M+e8XoYJmdGXReDlqwOgjL7+6LLmLjzPrsLzByMaqyM5e3fYPllDJ
79oYVU9C0bY0mHeWSGKnm6BYNgroZFFLGOSMwliFDjpyAqvGTKWE1kUy14IHVh1w9vb2rUTDlRwV
wgrezeCi2ErExjNGvzCN7iwW1ER9SYD+L5BLPZX+nwZdxyiHsp77bhPJ4Qkdf6RsMVK8PvttQEdM
mfJsRXAsBXUO5b7i0aR9q++1EeO3IYuF13LUIqId73prxEksE12o+rNQrktfcgvvVyvCRUfPfoBW
8Gk9ZrUTayVJDTcUwo3XoW4LkxrTkgiYVfI+WO+NsEfZSp64uuYE6ToJvlrMBDYfTLCJ4V+31QFU
OmGHIvOpIGDU08eG5IUjIKMl4lGveBdUkBQeyqK2Re93JuZOcAz/pN2qin/p0bvVkxrl8Pet+vbI
1EAS/V0vjlGgMutb4USbqJO0/pyiGoFkeqc7YpuIrhqFX7VagiRbNj+7VuBxLX+f9oy8kQxV0HiA
dBDyesxZLYUgPGtEE8WAw5unDZtBdHN/k2fPY/4sho+KAYbsV2t4DQXEywEpLMkpHpRf+kYWtule
PEWGHZkmjY6glyp8qkkPQY1Kzo26U01X023pMIYg2B6ejNEpnPBRtlxMAyJFRYZDrq+6kJbKi/VH
tuz7Ar0tt0U4gJpw2DgYE5B+YoLGTKt7w6uE/izGAQp8wRykPoDKvdapoa6C6dCWBSZC28aTRvWd
5p9041BWAzGilXlMAxLEvFpXZXaZrKgvfxGj2kOlDvEYeP25CzMiuX3pxuVjbNHab2hhpatRx9hz
G68i+V7f6MFH9+oFpBIeNZGmzbvQ2Zg/6JlrKONhDJzJsOX0kIGTRLAlFC576zgpoTl0bHa+3QS8
0//mbQXl9ZjRjHEdmLSNui3m3In7uBgmeYjPGrG90RkH3Fyd00i0Rx5R8k30xCAxDx6xbIRqkfXx
OfIEbTNg5jitpsG0ewm8Xve15OZmMUOhrgrtJ0jcwAauvU3pmV1SThOmlBHbGN2OokwGbJe8O/LN
eTPDaPBnCo5THWT01zC12UYJKrABY6GiHhFSS2Wz4Z1q3znjKwUDDFwHtmmeSAX6t2sYyZKL1JDr
/FxXg7DOfDUHq6wYevFKKvVco/looJcnadRqNSVtW9FETUKT9vEYV6QrRdQ+CVNoFjTDfKiRZt6I
MXEeRjWh9qsI62gVtW3nH0NBCAIyoGVHIoriyaeyUCyoJsYOdTTVxzohRYvpMVQM4h5etvIsJKQC
vf9ILCHy3HbKAoVOmdD9DHOQ1lOxGg0eUeXtMQxhKKhKRZ4K9Wvo6r4WhqhWWZ9aUnIe3GZTHhW7
XgVuiCe66PihrpOBtBxdug1gGERml/Wu7abOR9TfuMX+ECrbtKfhBg5uwtQKwfaeufXFNxHvfFSi
23emogMbB1st0o5VXCgoiMI949i4fe2iuhiD3Fq37pwme1V39WeAVgbEwffN5jZBB2C0MqObQcWx
AYK6a+FKhemNUpim59oxiLo9BFTfNM545jjx+fBhFPoKhpFoYgRj2mAa2bml6cuP0xevoIy7Dub0
qy1QKPgFALyVsWvI/qg4EaH/vKSRERdzFolGNxVFPa/DKUkEN2OSY4CCDMrZliV9uNwW5oTRwsmr
rRTbgiIYF0tyXZ+oG5P41NhG5J9SZGEoOrQAdx08/KHuBIPhr7Wgq0SzCpUZzu6dZiP/qW3SvVZE
f/u8v7Cb6IgBYtQtGKZo7IswPb+Dg2bnk8hJXY6q3b6yzBi4tMFJI7EOrb5eDGIkPO6MOTDcB4ht
s4/3pyduXnZxhy5Q5GuUyCxL9JQBBWkHibjSGv2dKC15eSnoF+cyuiQ01A7M1NGg+cGbxDXUIJlx
IoV+dhYC8p4PYICPfLJe39+ZhQMU2T20uIh4MLUQtl+D5JWllKrS4iZFvJ/KQ7bpiNisaM0h3Vw0
1EucWa4XN7YWoa8gZMB5nzxiHYh/bhKyPZm8NvAloV3iMCqdJ8qgWCFwvCeZ1lR/wIOKw1G1mzgQ
mnaJwWgz5nu2baE32XnnaQR9XZ8Dj+vxNivEQDB+TagNpATaGuJKNvJKpIIj/FToiff0OkuD9c+X
K5mlebEr4tQoWihhJdFG37rVfm5S3BjVs5qRU/DCS54unQaXaIxCS1InWWONRaEb4SMOCf3ibMws
+DvLYec/JUgW6pWOm3uzUe1oy/n6Unxwue9sN1CRYSQlZgNmZ32LAeKao5NjRdefI1VI+XbfLHkK
wKZEjUr3uyoos/NIEXCSeapJaad7Cb0y3LzgHPnfExtjm2Ac77q8q+Z9QSDgyhGJ3dAVbI62cUyT
TdpEvT4I1QRla+zhhIHvq4qGNm8mzW0B4LXlsLmRPBnGfowhuPIrctXNH2u3QVOm5sSncS3vZFyt
Xu9vFW9ZTIzTR4LmFyMA7fD5T7rfrnlL4pgNS1ice4noKSIA3lUqrdXfCeW9KPAQGDfQF6XQTiIM
0zzsJncguGzzbJ9zzrCHWaD6UxJr2Pwe7BzlqnK2uKITzom5GAP89TDooLv2ZyNItWSj7mZNHmm3
B032Z+9u1yYVNp/3d53jDG4Ieyp/UtNKgdHYAY2sp73zIoqkJ+pbHZCM8rpcOOfn7U1BqX1JFGbX
5toaxnDQ4iO1k21BeSJcCnAuRcg4A1/2Jc8vvp3BPOfDpJU72dq62oFbvaE0oRw5zmHZf3c+6OK5
3jK/NtW8UmbziclPZRfZur1/iR94RnT/zEZb7zVM45VR34yQH9KG6qbGTPM1ZyH3vajKzvPBJOlB
DivoHi6qzcl8DHbUoSav8Z6rCLMtXxzZWVE3vQD6j7P4RUjtTpSC9ZHwjrr7HsFQGY/QZYqUjTrC
qJ7imdOkqAB+CGhIVdJ9ZLifGl/tXlhlDu9Ct4w71yoiU4UmAMaZxn41+MhOwHs7lX2oCWamc9z1
siP6i8DIL9XCXhTzJDtLp/xZoM1WwUMtj0WftwxGfFKp9ZUIDghE1T+RinfXyuN9beMBMKGUqA8h
siYASCeSkIyYv6OX+wj/RdH+Iyi2HMNq0S4zjoA49Kat0+noKJmzpSOvRnmWxa0D+IszO4gLhQb5
P+KqLM6QIxBfI9t8eEkcjm1y9lxnLjnzVCUVAxxnbbaIgA63wdkWBw7IfwnZ/i6E8ZxR0WljZURw
Ma65SlH/LJB4VdvRMVnzzHP+wfdkxjjNpK9SJW1wNYz2O3BOu6ZCOvpjOmR0zcuKLTvOv6tiHKdU
Nl0faSFe9bbvIdFPnKXcVv18x2t/v89YfGbVoVS12Bup3hpEkm1JI9JROOLthqRuRZwE1U/Pz/Gf
kBoDkRFdcRzCsqIrSB7PHHyo5GU8gqx1WhG082MihngNG4kYaxQbgT2M8s66WQNutu0CiXEL6PZs
k0LDm6z8p/RphZROQCx7NxwKuuYE20vp0/k59j+rYjyEkWZJGnZY1Yi2F5BA7z+ok6y3X68KohSZ
o/uLF6+/YCxlAXJjPdLBAAs2wYmW7n1XtOjsLr7OeAiztHIPDiI7v/6cAvKc/j7d//6ie0AqdKZc
mJPvzLaUqAoGAwTCX3uw7XQ9vkQpQWR1H2T+yM3eX4Aw+1EUZVVIA+Icc4WDdPWCno9/h6AwwW8l
oAUp8BFiB+8TwQAV9LCLa054uLjRf1fBThkG9en/i3qfV08cjV3c5YtPM05aHkPUcdYQkPzarzQM
JFDXnH3mISjXJ03RFFaM5la4MtTWNc7Je/6XS2DcsocqN9TIACB57GhvO9wr9LKvuhAS443BkNaP
gQFVBdHO86+cPva2uK8oZx0cXWWfuxKrAtWUCpTx6f2X9YEI8/NfGQPrcgNLaKRWBkBwntbxap+7
1eo+wuKxdSEoxqbHsUlzDU9I52Tjv4iYCMc5t5ZP+wsAxp7NvBDKZL4nqavXylZ2ZjD7DMyd5Vg1
ZyGsazXUforiEmZRHjFZ95xR3s18YbNRbqRhRBGKnkRUFF5bRVp6uFA0So6wBTdzzOlxSebzNGpJ
XFco8zIvorwCLeUW/oenTUdxf0lkgwEWeKoZeeH9go1f4cx/v8CR8jIbxHk1uP9vZoGNPN1d2BAN
xU0ooQdxji6xVfSxqmDWoq7luIm7coJy1qHkbPlSDusKghEWWPrBtiIAwvvZOv3rQ+HWL4Uj2tIr
jT8DwrH2hePvCo0RmVXk0tQUen5+9w6uWFIVDBqYKUCrP/dNkofDmGQlm32T1DMOaswxM/tIvSPv
4sXDYKwSZ4ig6R0kN1J95T0h02ijdr4i5fn+WhbOwUuZsZnmuDF6I55xwJ5M8o6bTFjIimgSqnzn
wlCU07Ezc62mlyRhgqzC196piYnp2URBvMg3/6VE1hUUIzJP6MHfJgNKQxesgUuLG2CqOTQgcEYi
vvESPos79Hdl3yfchYHWkdLG0bwyjViuQDuK+eRfnONl2dtcgDARo6z6Q9sOAIlJtNmNznREnuSF
EwtxUZiIZdQaywhEoJSOujrEu5L6L9LXy/jGAeKJjIlbhmKKUSbxLbL2Q1rrJyf7+XVfn2+rrUAC
g8prEY2aYDvHwIJrv5n3Ul/1hjpfkb1DfCw24zY9equzZ4eH8IBSiP2P4XXc5zbqIJz72N/fZkLj
K2zmBPJRrixi5B+SGQFNPis7tGuMcbGrYJU6vrpuwfJeopO/6redjVJwzJHpFCo6IwVnyPAjT2eu
kHCHNg31K90aTrlV3CQnZkXSg3mQtzHm7v0pY1JFJP1VKZjQQqL3fp/5tu+tWz+lyiFJMThyLX54
5gqT89Q3M6bB8IGqw7A6N9OqyzDBZNPopPM576ILhy9YLTT0VqJtATU/TMzeZRkIwCsJt1/JLnaT
Rl5CmxOp8CAYW+gMXG0Vq59z4jJ19f3Hidd4sRSVXq2CMQRFkPVRbsTsnFfkvXRkqvgk0yDHJ15v
75K3uoJibKHF5EZTr7Ca2ok2RULfwYZY0TKh87uLsUk5Z+OCn7+CY8zCCmRw5qeA24l/UAol/biv
+ksu5Or7jOqrppo0EypGz9MDXvkNVHQFNCPr13wtP9+HWgiMrpCYmKJE5YLiS0AaVzI91Cvz9/rf
ATBhhBprVaTo0/yIJNJf+mPFWcCCF7xaABM+DFKdZ1kEU0FqeKM6VUI+1l+c7ebZyvwbLg6nsg/l
vo2hyCF67tyxdUZlzcs33d8IVA1eY2BCbqXnBjDar0O+Uu3i1eNU4t+XFMi5rxFiZWpMT8ROeC85
6c69RWhuU84Zy1sGY/NeqWO6cIll7Dok6l/6f8pJNrNm/Mcx3nTgJFI9KKWI15ScHEIS2c+Y6cnr
xOAtgTFusOhn/lCPyPuIeJRMbMwr5nT1LdwVrlbBmLcnZHovJbP7CLeoE3ZlXtk5x4Ho7KvTEIe1
7HlAEHbi9jC/moBKa3BffJvX+3rfNnSRsW8ROfqpNrAjZUlMQn1UIpRrrn+ftZ+JBa4kxlh5kRua
EjfYk3fcrWSc8gYt98brlhNS3ffrOks0gxa0XMlULOa8aQjvEsKRFBviQqtVK0rwcbGz3Ymkf8JD
U3KTyRxJfWvGha/K01St+wD+sKeK+3Puq9RJ+BjxrrscZ/L95H4B46lGoHk5FEwjriue6GfucJzu
IgIGf4HuQ8WIhpu7jm6CH6FTYCQGqqnyiWhPpP/kREFLtdXoy/iLwrj2OlOm0LdkGMraIHadrEtk
H1wM0bVBmJ0TD4/b3UpEUXGOwCI+6qt1g1b89u3L+RAftrw86qLr+ftrWBVBLB4qgog1xyT/Wdo/
UF/NkeqiEl4gMIdALue5X3pAaBpiUeFx18Nc75/4i97tAoI5AtAMWWRyBohXbJsOlNwj9xF4i2Ci
vQiPQ4LaQMeTynZDYu4DnRSUoxoc/ft+SbnQ8KQNSrnvAaKRoCM1bh7Wg4u2mPx8fzE8HOYwUFuz
DssG4hrpz2pyLTRFUEd7uQ/CkxgT5lWDGdY6duW8q/YuahPt6rXipKd4usscBGHXD3HeA8J4cLtd
tOZ5Np5azUu82I9aN3KrrLEfaDTGOGOQC5/uy4gHwLgCK5vwrg3/f55O79pz63Lrqhdd81/D+L5s
X6xAjYYgTmeKenDvbyzyHh8HgmfNZOu791fC2YrvRsELoHZQ0NArACj7nZMHWHr4ybHx7+m4Nwfy
xVoYI6+FttVbCbtdOo0tuSLV8K6E+X14aA7RU9pV1HhyKnL65BXDczSZHeinqUE790DOQpTsOiJv
255on/flxzFJliMcM5SKsSiBEW16x3z9La2M1fTn3/mX7xfwi00azNYqMgMgPdVy0G7ZEv1RHf8l
CGP3ileOCWhXYPflKxzYMd2g6YryynOWXpUvT1G22xAHbDN2s8LZg7VCO2xHN825fI9d9ddOXfPg
btkW5lvAhfIxriCqva7vaijfe7eXdCfcH87oQnyMB3QXD1vlldJhsLFOKXa+0D36P2Y2Ln4A4yqi
1k80EAHMSnjw1/5WPZnkZNjm/3Jj+wvDPt2q3dBnwXxYv4ur3fhdpIJOwvzXfW1fztNcwDAxwRQY
WVF62L0BRwPq4D4/PJqtODa19HpxuWnfkdiFvotwFqMRQGaoJe0djC/yMJATTKYg5ZEPESngPXjc
MdyVMYFC6IUGmuMgQLvJSB6RD+TRQneN4Sf/UoTq9eEU9FE5qiFEiFtp+hKu3j4yajzyMmoc38e+
ySWi4BmppH2X/A7E33SO+PwvF8I4DLRTDqk2AOKQrl03+sxqlybv90EWl4FGxrmyBlOh2RZeTHYv
hyo3ESmA1PlHDvI4fR3+L47vAoOx0CIOdUFKgIHJRxgeT6Wt+j7ueEnUxYPiL8rNiV5qGh6s9Tl2
i34oT6jDn4t9Dc5alm/zFzCMgeom2CcMxG9ne6TBo0UwuJtI2+a4vr8v3xUtN4f6BQ5zqGNyg+k3
OXDiYoVRqj89MrOOEeqAQ3OzPdbnXbQRXHNbEwM3ogJEveio5lzBl1O5Fz+CsdkcXKF6Ec6LlfOd
/4QBQvoJZ8hbQIRVavPOkmUXcQHHWO4UeGh4HaEou4OMbllb6uYiGXnFW9Zi8HeBw4T5YZr3aV4b
89UOLxPkvbP97fT1dX8HOZbFjnKt0i4JfREgaEMrX3dyT3AzQjPKfZTZB9xTEzbSH6zAA3kzSnJA
NER6jKL5n2L9C2HN67w4K8YsDcaymxVRJ6qN5ubPf7cCxjuEcoP2ph7fH9ALcsy4ZQ2zodyREHtw
owl8HGMNEvp+pnV/+U64oR+Rw2NDWOpsAM3Df1wpW3gV9DKyYgIWMtc1yPRhIqj6xbg3bv0/R7PY
07sbdC/3fKwoJSB+pi0Jnl5bNAkLD8FjsanEVYdXYbTtGOf7O8XxsGzvu2D22fwMPd/CrZPw0J3B
F+Dqgc1R6cXlgWxsrvVDkTkrR/SfVfCvFpxO+9rs4s1LbHO9+KIHuMBgvOvYh7HQ98DY6atsL24l
eyCjQj/+t3umif5d8FWCOoplPwBtVhz6GESOvXpNziBcfvVJCM4UHE33N2fxnnkBxPg0vUvbuhSj
GcjAPBd0B/LKjJcV/AKCiUcwyXmSkimey5AkRKejU9M/A8VZbgeEl2Ve1LULLMavDc0wYsYW5NbF
9AhWP9wgQtvixQzLJ84FDOPcrMmcCiMCzPtkT/tH/aHdP+WcNN+y3DC1E1380GaMK7j2oHU3jRgE
kc2lDp2bf/QfiEtpbY85UV3Z5qrcHIHcOLy/cMas+xcOu44wLkwQixyX2ckdX8FSSB4n6r1LDueE
W5beBRITC5VWZnWRBiQRE7EfAlvFXKYUC+Ipw6JuX+Aw1oqRq62gYHTk2cboBQHnnMB5419ciYEK
DQwEmVvU2Uf+tle7uE8rqBvYJHU6xx1zuplfyb50Xl8CMSLLPG/QU6+ZzTQ+hpiY1VV2s/81kNKW
f0Mj6n15buj/slGXqIwARaHx1GmEABUyvae4VzYgme+QE+IBzR9ide8SiAkYB6kThjFt87OBvGDy
Q6U1ec7I5FTHYstJES6a1SUWEy0mkehnTYk9a1xEcKMjzVbl1nYBb8EbWrHkji6xGO+qjS2UUMe2
dTNb7hqdHLkNun77vg+XeNox//3CdI1asTDYGzAF3jtn1mHwmj5gUgVUvqONgylkPtwglxaOB8s4
W9TISkZj1bODmtxqA5JDW/1QHdQuN05yHH5Krzp/vv2SUV+KlHG9cYLy5Rh8hrCEKSft6+gYruFa
7/1HQH08lBkmFTUnfeS2GnEVh/HHYacMplZhuRWkjAY2WuxAIQPu2GLFJaOYlfC/G8TNZBUlTXQ5
UWfFceWZOX3vSnudpppDxhNPe5aCmr8SBdnStfbgmh0JDdpkoKTJp+z45Hdvtxtv98TR0vk799bE
eJO+L/pGT4ADFqJfqRO4fxonO8oYIsGNqXlLYvyJNcWF3+eAmlwVz/8YMISH7QxVj9zgZv7SvUUx
3kQTVFkMSmyUYUZE6ztXUf6M6pOFx8dMtCvE1ZWtd+u+WVntR1l0/5i2GnlUDExVv3nUQG7MKGVi
hGEV1ONcdGngTUjBYeoUuPFn9P7uLZvdf3C+T8ILF4OIWxP89hun/tm7kpOt/of6UdBmgiELBOom
GpyYpQimKjSJMcx6iN7Hec+Eg/bBn2K4pIeY+WrgrV6U0RbGeBC/t4TaB9ct2ApE6mbQjkdt9RK7
n/cltugvLnGY9WhSPQadARzw6P/GqF0SbkbXWkl4fPZtXq3/9wawiniBxm7QEKpq6slAw1Bh8mvY
/Z5etzy2pO9Xk3sgjKuYvL4qg9kt9RhRlxLlN65ztj4ScBnZD8+T7eL2+uhvVNUZvqL11trwprUs
PlNcLpNxIkkoymkn4hdM3VbLdy+7J//YEpEc+w3CLpOj9Usn3CUa40e8qY0NYQKaBtYBJDLa9+bj
vpYs2dUlAuM/BnUcoKQ4VPwP1NZ1ATU29wFuZy7DQ1wiMDGIIY9io9VYQ2XLM6nNZGeoAzeItknJ
+8F/CmlCevdR9e3hxbE/thn94nnJpav55U9g4pNWMKzJ1+aQC3wDMRK5MvnicbvzMJhgxAhTzHKZ
Q632dVM4jfPh27xlLOY1L9fBeI6yzprR1L7VwcD00zOqiB3P7lBt8iLurMf7G8dbEOM+gkSU8nR2
H8qDO8MMdMTDx32M+Rt37JlNfjd+7tVjg3MSiSD5QyUpRrdhtgInwuDoOPuWLY+THA4hUHqoHcid
p4Aev/7dQhi3kKlDbQoChGWHCHZJTCcao2KKV1e46A/AF2nqoC5UNfZK/n+kXVdz9Day/UOXVczh
FQzDyQqj+MKSPknMOfPX30N5dzUDcQe1tl22y+XdaQJodDc6nGNEhZDnHZ+fXiVnWsc3snt9GcLi
Vv0IoB/hBQcy57CcsI4ssB11o5oDQCAiIuakglc/ZJXJpEubTcwvJTiTSRn1SEr8SCvhd4EIb+ZE
xbD2HN2qVmfyjlke/+kaqbMSy7yo4hSbiPhdNjmQIooPiROb6qkz3wKbW/PzgGu3YmjhsocEuL4o
4g5LEq3sXV9IANsUkHZYdVb0UpsBT/LTJhqY9Y+l8BPQtv+RRO0oJ8MYjRIkKSI0vnEUsh9ya1q1
InOciCWK2sxeU/NBCMTZQzmRFe93G0Dos6uw88/81pGfFVGOEHC+oZ5KOLM6dpEuBvezTOQ/gm32
k8PSD5YsyiUioM2KKMGSJqcD4ngUAFJOMuvjbYgRFVaOaLGmfX5WlHuseyVLgaSJUR8gMEl2ujMq
JAKa1fwqQcvgNndRLjOD1fWLvmh4zzSE8ohAZR1yvoNUSV/V9WPR3ujNSnngkwe+dVKeXJe2WH1E
uhJ8X8BcRnKc2tK40HiOjyW8Uo5rB+12/X43oHvs71Rsz8VQewkKvALQhvL8NjdIKxNhW7yq76x7
PN+e37r4sxhq7+IG0PGCj8Wgp68kwfM8DLrziPYIdMPr+7Z8Sj+SqJiiBeXvVBt49PB2an8mZDc/
IVkxJvNw5kDg7GlVGUXrl/PhWMlun1lA2Ienl2zWtVr2XT+LoeMJT5M5NYCY7MZyBqu164dyzd8P
bz2JzMpqGenr+auvnBJdP+MSUE7kHm7x85SR4lCguzNjYkx92+xfUmRwmAPtdKaZns3j2d4JHMBH
gxIaN0PpCc5zaJmPbWjGruQGjnhCZ/66u0tsj6WEi5pxJpey8Gh/kNUigdwKFY3X8uGmvLm9rnuL
+3cmgTLsBboYI6WGhK23x/ChCbvOOCHWGiibPoL0HuUySADrSur6h8EDPNyxr12//zvTu0iR/5wT
ZYCUrPLHkocsDPBZwh1PstUta9pwti6XugAQbxkz4gI4r7RfE3ey7DdJbsjtyVqz3Oz8edd++vK4
rx/s7xDv8jOpg1Wmdgz8SWqBqFI76b53TFbBlbUR1MH2gIDufRkb8X53w+pLZf02dZDq0KRqq+G3
U5PJE7bwvrrcGtp/+AbXAky7PUnWXW0Brsfe+XC+9x/3j9fPYGFm4FIS5UMKWEKum7coJmugFvdk
C4Nxr1rEMe/vstX21cJ9sy0bo4c2oyPwuxB9TZkor+JhojKuOijA3nntH8IH3U7NT4BP763ueBdY
oHtfm254b5utde8eUsszfcdYf1zfAdY5Uk4HrLER31X4COcOuVGG3/ztai53l3I1baeP/Kjjxwfy
ybrlC2m18x//NWWnt4pS+77Snh5jmzukq+I9IcBwjx4sjsWgdv3a0+N2/2TDwXd56alEwZsqRZw3
/IZxlKyvpK57ydWeF5bQ5X/8y7PkM+/aTa1keLOpAnY0q7HzugKqNGzjyPFp2I/4aoUQwsiKL+Qp
L3WEut5ZnDahMesI0O/vasMW84fb5K5xkFK2dh+7Frih43YnPTaKqe2D92Ag0S5iQfGL85H+94v+
a66uF7xR0+c7BjJrUyIxWBed3ZzXrknmls7zw0hWrv31D9WButmjpmUdx2NjB2IyflpiqRp1sYcC
jZ+xit/GoywuSXybrzb2cTeSO9O6bcnOfTM/7tutubJmbLeNFFklK45lfAKV575+J3/TLekXevId
mp8peBgIGOeYsJ7ta0tQ4Y4sZ++tKyIS+xMsANelgWfvukJ8m7Yzcb1oTFqfQC1LsrYMsh4s7j0m
HzFKprXLkXXlYKwwJXlJZNmKD3s0yChrzl4HznY9Ir0t+kR6PyqH5yYzW3F7GgDqD7bc1N4rhPdJ
afuF7U5uu3quV0edt6U/6q0AdreVDArflbGTwKdHAp2EIJ8cNiWQLYi+F+6ACkL8AG2pybpNSHOj
fgnoolwDfgH/g8kKtwOYOkH9tUp2T19ShBK9fqgs4b7OrOim80DhcZftisbOHzUnNxt8LvdHf1Oi
746IKCP9SnLALVqb+c5DcildCeD72N/kM17a555fN86qcD4NomDCdY2KmclvSnvfQ2gYu4MVtahp
I6WhvPP2tB2OJenuj7odmEhkg4lMNQOrcCKdPK9LAoJpeLPcHI7o4XW4hqwdZQVNNVITz1ETsMES
edutXGBB3Gmr0LY1GxnpvXHrb4sMZYxbfZPagPbsnQKl8+RdAYPeREZrEEzjU9uKa7khSoqK7+Em
sPKBrNVw7ptSt0jQ3Tag1+w960PBdIZOyt7cvfHv6WrzVG4PpaU8HsXO7sg96NMyKwXek7TmrFtv
UzxoJ6UgQFwFpDFIg2wOofEKgMMC6hrqoeut0eXtdbt5yN/T2lRWgWXqLXBjQkc7wPfZjakVQPLC
XBtaNKAjIBOIJ2TvvLVduPc9kYCJm3199JZ4dD8e+idFIiTYWOpmXOt3GLjYoFvWJdWn2pPVRoXy
Txxp9ibJEHmYMkzXH1A0nTSJOBWoK6JPzTTW0QGtLkdi31cksUsrtoD01YHj+KkzO/A4bWLrqxUA
A+VWZL2R9uZ0ewgdngh31UMAC3hC4Ivz6A6HNf7PTk+KAZuGzFWHb7F8E7vvqh8HBZ1Bpo4fxU5w
5nNgZe/TygE6e4Z/FextShxwLT1xKPZ/eHb+3gPiOkFzrkx6KyxsI7EP7pOZfMqrY749tCZWCkAJ
DSXhVQh+lFOxMm4EYZuQ1oofPuHlRmj+ztsBPLbYf2BQlMgF+eBdkdTupDmbVbLJyZ3x4Wck+Aqt
8dlzHrQbUFYXDy1qrpscI8cWLhpPBhv5epdIq82ayyzPh1YGdmtmexS8V6by8RabQI+V7mbYn01r
1bVJ3IRga/8gE8qtD0lDxmO9TewqJsRd2yVA4g0LM9O+Ld5wiHfiY0Hc0fSwN1+wVcAjJc324eM5
PT6mznAb7KM3KxucyeVxGdpkv1Gx/usGbcnNKgAykjVZkjHkS5tPNYg0jgu9Dj24koOrP5DX8DA3
ZCRWkxL9qDozDLyxxlFtQvR9M9wRUz4VUwlTLVWJbHSAjxRSU9iGp5MTAk+/ddA7dJOvC0TO0o0B
M5rtGS+I77VRzv1i7VTUpaZBxGc6ZJcjeT0ZQDEITY8gS+le3+SF5h5MIJxt8uwQz5wGz/saxsG5
7vRshfYeqDfSoXzGZVFA56uxa1y/s2uX4qg3mK83yaRWONOiIE8vwmNEtoKDC8Ba1kL8h2VJoFSR
REkFRN3lssSiC8TO8/uTQVDtz3gHFhKj9PkNet0j4GGVN0wEuYUKwLy2H5nUVsZl1Ka+DplAds8C
uEFwu4TOV89YGytEuVza9eNn/Rb1yYOUi1FXIEKx7hhf+Tv9cxn7UAcd+LVQgc5tDsANEtvKQQFw
f09yhhiRJYeKxQFBlnN1AjnPDgDVCNkfOfN1f/JtuDrigmzpcWvz5P7RZeErLmjYWT5I/a61nV0c
P65LIZ1fLyhmsV4vrEiYHoDS9KHoufn58rjtHCewThH6SDLydEIA4twR114rq81jQExAxX+M5sa3
WO0y3z3glAW6WB8VjHuymJTNgPU9W9b+7uN4dEvygtDS2eYktdFE6TjQ89zcdlvPAtUU8N98Yk0o
jppfq9vBtO/tjby9h2sgN6F19wVnvd58up8HHh7qSSL7fYAQzNXt6xr9PUl65bvpOhxndDUAGxAF
C87Rs/brvdXjU18dxa3xbMCwWupIZAcGw/zIquAzbtP3e+BMJaJJABn1nPZJTZulbvLvUtzFhfp+
Dp79uNoH2VDOjwnr5JP9et7plWm/n9ASExCEaZnVWtZHiLfgiJzOHK0plonQSiV4OjFyu98w/tc2
+dIG/Z9UqAkXi/gY8C5Y6+e7J/9WXj+v9ta6NPWbhtjuyiT3+CcmZ9BWoNo2PtBcufcg2QRMhsvS
VsZlpCtQXKDpajcfOhAVWa54Xgu9VgPpfwlkqRiZ+OVKgtFPmxSkuXiwVALCoP5ZdzEmyln1lnXK
S9bsXBZlj5UAfWWAtOtgNUO7c/945H4+y+tXZCm4AFX1z4oo2zx6YRoPqgKEJ3Mf372nZvKGaQYm
AvwCBAC84ZkcyjYbiV7nhgI5Gh58vf0qvVegBAHabQbgcg4t+WA5JfbDV+VcXyBrF6kUaFtHqPAm
37vI2/6rBt9zr/WE1RTHEqNfxhhBZIxTWGB5VuIRKSXenxRKkeAGXl/OYqYHgzrgEBWNb5a/S0FK
oMW5N+iI0fYChrfgDyqXw4szQHNQhVdEavlO72rr5HNGWCgZl32ponAunbrrQiEVY1jO0tu7u3qd
2R/Xl7eYcj0XQCn9mNSVUEsQIKROOlq5Zoue+eKv+do2HkfPwtGxiIv+i0zgQ2qiJoDrnDo7fvJi
bjRwqfcG4InUTYTEeGNPtpk9/K3V/Uii/CgHttZWirA6y3uMJqu28HiNrdblcWAcIzO5mAKaZ/3+
tSza+QFCPKu6EMsqLIX04JwUiLfmMakECH8NqESEsbglp3Qu77Jy9X+xPEx+KmBxycvkKoeVKaIQ
G2z8++tylp5isCQ/66KfYl5Qe3KI5xASKbkrW1LncHaxRSuFuE1B0JXsPcQVeNdvItTQ1UOpEZZR
WQrvL76BugcB2F/qYD7IEQmj2G5cfSfY9+X7P95U6j54EcdhOh2HOIJDB/MjoNJxHvTD35jkn83z
z6ZSbiASxdLoxu8FzSh2KYAWegfsWivmiubb9NuF/kiiHEGo6vKYDFjRzBdqADqrw3g6pucO8/Sc
h1gpQp4ixEAlUzJLQSlXkPFcZRjCfM8dQFfeqBa38iFRuLmuoMuu4GeBlDmJ5CDjAh9PvxQzI/Eq
AebyW8jsJhJnFbu2j5QtaSXdAOUSTky+7ZFRBeevCQBhFBgLBLaG6TkhoEZXHaznJtlza/9Yu6x+
PsZR0o0XCVenoifDt45m/dC2wIxR/cJSA7vzvv7nPQW+rSqLIgIvgNxSR5f2Y1HlHBbbOc81QMIq
TB7cs3zrcv7jTAp1cmprTJMPNvDTo0ECMx7IAMRWn9SWiCaZxA4d/358Z0pdOMiLtVEHKaeJJKcy
1LJzvmNKvFUFG7lIZ8Nk3lg4sDNRv2Z9ak8M/XK+eynhMRur2KJ1z2rBlVhCKD8gqGrp+wB5xHCF
sc1eMuTJGle2y1vjbrpN9HmEGf1uZoFAJXe/qlvR3cF6Z2TzgBypZWEE1QJ6jcW7BrPJfikKvdgA
2nfk6Zhl8wljr3ndLE0DvTzv3u7ms9g+FegAJKo7Em49eqiiXVfhJZ+hCGgGNWQMz4D+nZKdKbwf
RxHswmhiFtDb7d4KZnj4PeFOWYULIZRjSvuoRz8ohJR2ejAO8rF98DfqulwpdngbY6Z39omHzHa3
A1LhXy0asr6yWw4pdDJi0IKVvFh6Xlx8D+W/jFgZylrD91TOXrR5mawGuzs0aNBijZcz95dyYSmn
Fa1aQ5TlzXWYGBjID/fGC+vFtGDeL1ZE+S8e/baJEkDM/t3f3OhQmZ6o9nVdWbxCZ6pCmTuxLflS
HiGjuPF2lS07t3jDM0J51jooYxerQuTzDbKv++gmtP9wqwpPsL/jcy92izJuGOMRo4rHSkq7tnO7
tdGEDfeesgmVl8L4c1F0Q3viC4MCx9ufMKNMtK209VFyO+RO81DsWetaSnpcCKOMnDGhF1rmsHvC
UXjmYUj2aw3VT8FyMGz4Km/Gvb9JLBX2xHpp12b2pri5yZk7W5IJTJtHzHK9CfYS6lAogtmec9i4
3ct1LVpKf118JG1xgk4sknlH9AHDCk+hhOIXZp213sk7N1BXrURyyQqrFTDjI+EYjmRSzGAyK95M
UtuLUDxC4/xY2FFgRdOmKm7rcsUX94zPnD/jis3SKJsVYSfVpkHZgTe9jfLkb4fvyufK5rcACHYj
YmKD3j9KAKKEziND+PJVUzUJQxYy2GuogxxUdVTyAAc5mv3bM2qVPWlQMM+scNPvEx31vcksJmKH
J/kIz9Xiv8ak3xpWYTG+ZJb0axvAAasizNHFX3SZvMhJPgdmSQTGUYdEuYAyOKq3n+X6ZnBDjDK9
oPZ2HxF5iyk4izXUtGypf4o/PGWpM6nyjKDDs0pqzfgTxKPpGpf0nrHKRatzJoUy0n5cqELmY7t5
s/rgzPgFWXkWLu6yJzgTQpnoBJBQoh5BCCKJRxVDOiFeg/2JJ7fXj2whG3JeL6PRrFu+5Cu5gBxg
Dt+J9xJegO51CctG7WwplJWeqlRPm1k94dS64+dL4uYWI7ZmbhdloyUFo71VBhkjmDMEt9h2m/rD
jFYsHoTFq/azlu/vOMta+0GHmtm3hkG7hzV3pzodclTXd2zZ6CmaJKtIkMnI0eKanUkJZT7M2iLu
kTYFtoj3aMSmtEWvCMJq3Ulc82V+j4nozpKRJVAeq9UHQ8WXg8yzL6B0XA4Sv5mkoD89DxkBlKC/
6bYGOhfmsbqI8Ntsrx+AQwnm5WzFfE0sGtMz4ZTuj4Ykc0MM4UOLIe11RrydTTrbZhjtpbZW9D9r
qiKD+NQwZGqRYRS0UqBUPe6YjE6FLsSZAkzDHDJwse1DV96URJms5qmNSH0Ci+C2KGG2+AhgkepT
fI+/uwWra2zRupx9FLV4lHq0SU06xE3gbEpiUz49APC/frquYssXRhckDLgIsiR8c9GcqRi4ZrIw
AYHIadxMqCS9mA/MQsO8fb+cgQ43wPMqpg1oqnMPpAhD4A3zSrJn9XUr3yZHdT3cDSnJwNX7estq
pF3KJygYiZdwnMgDyRp1oDnm1xXOS/pT+BU/zryzc2Y5NHfO058Dqjg+0fbC7YS+m/tgVUSEsaWz
j6fXC1BR1CF0UVUkiYp4x5zPh4hPe5jSEfMV1Sm2gVm540HeOqzuWZPKwmwEromjzGqYC0Wox2UP
uBlwQ5QHZwCEv4fuK5NbKSw4tO9a3y9pIngVFE3DdaGxe/ys6stMh75U1uBEpyY1fc1UIS1xbXP3
8jIhGMxfeExEfzC2dUmNxDPJVHTTeJOXh13d/wWLj46q3ZzZAAXuh+iIpESGj+ESl27guUAq5PRH
ycu5FksNPLKXdglREsI7DcvIL1k5qKohadqsNSqlLl08TUkFAHF0s+lEAh1gmZm1fJsW4DDm3wbd
UTnDxKidaQDrKT94yUvKuaP2FgUi6YpNLqC9Mes6ouauEGCYn2d84MKsn4IW658PpBSsFvNQKubb
hKukOfHGJ/7+0wNkxotv8m5SsmE/l4KRc4mUF1ejrJN0HzsvAfmu3CQ1rHItzV2InPesquvDtDdQ
EArMDjE+8CiYqLZL8asIm8gbqmooqkZ9QBBykjZG+AAFeJW7OwNDBYN54Jh53GVL9SNIn/O8Z+ZX
76txamYdewSyO4ainmMi24aT3QvALt/I0ATr8CZuC7PNSLQxbpo9K8e1VIXD8f5nrfSrQerELuZL
fMJ2xjPv1v1nuS+esu20StdvmCIFvb1rR7YbrbwDK5G0FEaJsqpiulLQxF+AuFPiiUlSjHhSl3PW
DL1+zH6WheFwqO+ZDOosZT1BD14OGfvmJovNOZeyQeCyekBekqCFhrNYKY/lG/Mjki5XeUJZ9GM/
9ShEK9sUr7C5Wda+AWB7sOcsYV2+Mwt/i07nTCRlHT0vLkYvgpO1Zlqz+haM3cAcw6gxtIYNBrMo
TZFAkqqosiHr1J7yU9KBpUSGS187IW9mFuCP1GO/a16jzchI7iy+5pAr/7cw2uV4bQr8lBrCHjXk
WlAbFkDfJAKYKGFFgotZ83NR1C6qYRIDq1bsT96q+QCAVHAQtXWdO/iztAOU44YHZTUh7di3jErL
UokT7Lk/q6S8jdEmo9qnEN04GjlGot00BH0SyW2Dngx0hbOCpMXI71zgfMZnpifNyjQGX8mcY4oE
pBhh4ACzRji0Lv4dz62oM6GfpGuiSoWyMd5kY2oocwAIKBO0U81viMH8I1puYLP7ChYfmggUZBFv
MPylUNopxSrHAYEGVmWQ0Aist1w3Eb6Kp6OaggOZdG1uNFaRagAh7bwyLEmTVEIFIkS9VW2vFZsv
idOEP9e3QZrF/gqdMHKrzyzJhvjd8ne24fwUc7nQx8MpwZNNNoX2eRQ3iUSGtidGkDs6MGWSVx4A
rAIma/S7aPrTxqSUbhOUiJJn5c1I0NOulO+JcCtmRByfkLqz62qfS1+pWJoJ2jLF97ggMY/GcBJn
plqtxnoNqAZNZVTkFw03AHIQZQMTyqDXkisRr/VSNJxAORipn919lgOW9C2+lx6u79ryYf5Iogtz
pSb4lShCUrQ2AP+NSQz/fRw2MbiwcHqvYbCKkNXq1wyxCwVWBdW5fy/wexzx7LDmaM0HONmAUUcB
PXao00nmpmFm+pcinZk2Ga0aBvhZNSq2igZp4jnUkE8hiEynQ33DyoV9vzZorTuXQF0GXeLyGOMz
w0nL0a/KeUQd7dGuMoyDhJtpNxikW2fHQjaVZzFYJ8HKKzDXAnKWkLSDC3i22hQli5dALdrveeTT
ImjrZI7FWvdX3AYkkJ16SHSrLVyD+ZRaio1hEyVekgV0VCm0UZR6Pk4LONLKSr/2HWeq6wJ8K7ZZ
fHZ7dti3pNXn4iiTOGVyX3FyP9vg+eW2P2WABNPsp7kuottf90iaMpMcSxpwLpPK8YyeMtToVO/B
m4484hFoYDn4XdR1CvCOXWzlFmI/V2FB8iwGnudiqSdyVrRpOE0QmwPLGngQR0AowBQRuUd0L1tz
ZMS7PRoay22+raxon9uocjLSS0sWcU66oAdM1UAfTulmrrReqtf83F7wnliaPZlvyYo1b7GYwzqT
QufqsgiPOL+UelzlkrwfOYISigmqvoY09/Eu2mola8RiMQA8F0nFEXkjJoCIwsJGW/6cTpbzanU7
2fJvupXsxn8Cm2GtluKxc3nUPRm4jEcnJ+TtC/ArhYX5OR1iEH2jIDO/zz5Y6c+lt7gCJCdBwMXk
Qcx9GTs0XFykY4eQTO68xAo0vFCHsElMbgJ84/W1LevIjyjqedyPHi8KrY6U90p6rhVSapaGIS0O
YL6iM8kMaYvuRgHEoawBPFpHC83lyvxGDb1AxsoshLb1Xb7xLLiXO3UbMfsDlzfxRxRl+9tu5IQ+
Qlg0gm1zWI8l8Sx0F6CEltlWfc+t0TTAUpSlh+358qgbx5fTEKLBeX7Y8mZ78O0/rTWhdSJjlu/l
WQdox3Mmin4EVWVfS5wEUUkKvWhMQQ6sRDUF9GFNm7i1iiyxk48h3ed5aLat1dj99BzpE+mBQZZt
JHlv9FbvIUO4Ceu14vtQZbNqHa81jdfWOCX51lPtLvnTBM91sTeCjwkAJpk7xk4AjDHfzvHyqjxl
18tHvj5Eg+slDDrTxbclOi01QTMUWQJK0KW2IHGs6wlQmE/P21deNXN0dNrmrWF9FRifs5hNSt9R
B72n5/Ko4/N4Ka87yRuAzT2iC9IA9sgjSnvW+m59p5k39tOLNhJTMRN306yATwLqZP+IWYSP63fy
O+j69R3o/UCbnSgpmkx9Rx6D7jbT+/H0/IycxQQAVeD6TS5aFQaMjZAdsd8idBN0q/vCLFZfYBZH
LXJ7e/0rKG8NhHdRBhApwEt4VVVEjTJ66IROxrhXol2hIf7tTJyEOT1qg0TSdDLFyTCvy6MU+l/y
AMcigCxBgtTLwx7rQW98cAzsjPgBwLJOFG105KBanbEuyi78JUfC7upgftUVmTZBYe35+mhEO07+
CjhEVuhwbUSOYQoWpQB+3VB1FJZ4Rb5cjS/HfdM1WbzL62SvtJ9As3P86fP6llHBzV9LORMyf8RZ
FD2WaVm2UxHvZIz7juUXj5Ft+WZKrayvGJZ7/t4zlfwlinJJHJeWQz1gPYAWBoVpy+cMAZQj+iWA
OpasjsMWlA/xTu2lJwEoeIB0sYdKXmt4eAW8vNa9wQ4jrSLX93BR7c72kLIx3pAbg59hYX7tfTRa
TJRw+JhUbjvxUslQcToB8tciFSgdr2l4qtM6XgEhSPPBbLzrGlsObvnB5NWbLHX07pj5b7qAPMS0
17SAFOre55/9FMNpXG8OCYszeFE9zz6EiqCUwhB7uceHFGFkCuKDqMakmFbXt3ZRZ1CT0lQNb3JY
8Uv1NOIi7/0O6in4IHABpVOQqAytWTy9MxHU6Y1TN6pcB63x6+BQqYqlVbUTaPJHWquMw1vcsjNR
lFH2ylzuu3k1Yf3FF4AOCz4Lzb6+Y8syFBl402guFejXuFLIQs/3Tbyr+MzUuc9Kx/Q8q+7NEkKd
fWI0adHivu306ZbzYsJ3+27UGLu1aJpQ8v33Sijv0acjeOsMCBFTEPUWq4I7AaXUnLrczP2Xv7Nr
qETqqIGKqCld6pnId6PfVFCCOctUVg+FJpMqZmja4q7pooLaJp7KoNu5FNKFad8FRRvvtNrrSQZU
dVcfcs9piphVM2CJmv/7mVnv80QQvBx752WPWQtusvIWrE8Mu7d4OXVA/uhIHaKhnxIyVuh98KQ+
3tWV9tBP+icQexg6QL/T/jJ3yF7xvCJovEGTLKVaoMppPca7VPNbEgfdQZDTbZYmlt+0Tpg2Nw2u
qdhFe4wumGVnq5kf2nUYWLHk73rVYwSUixt79j3UGYpC3HmBOsxrHkne39bKZxE/XlfGBYuk8Bgf
53W0iAH1jTJ6VdZhnS30JGtbd+D1aKWKBTK/CULHnme9FOm89rzFF+IoA1iIRt75A44xLXonq2Au
+ndh4h90vn/KKoANJ+sYE0Mo70lpamcFutUExjEvBIoK6GZ4nceC0UkjXaorN6CxPxs7hDpRRfg6
JQrXojFwsgMRTw2gPgz/u1+5EEgdY6wG/GhUU7xrRAnYzaWGNICX6QwpCxbsQgp1QWrQXcgZqHR2
Y/6lR0BzEZRVr/qkiO3rGkM/iv86w7MNpOwX4ow2anKc4djeBeptEYLqQtoj3lduYtwVGXTx1b4B
J0DbMYzAfxEtoT9HAmiZoVNnJ/OJzse1BKem3sfwzn7haCHh41UshLaujKAQ9vY6cHJU8YAIkCF+
4T5ii1ECFiVJQj8HFfJn6OMYs1iMd1OXWnGDZyvokJK769u7EFgqvKQpqIJqKrST8tt6keiSoLfR
LvxKQVp468lbdGWTZNqJiPZS9fO6OHro7K/T/JH3PZF9Zr3LOvcrvuuiXZA6fbYOdrEb3LaJ1fZH
FElIAkyc4bUWTyO6c4Tc9uXPqv4QlKOXmJli+TPqjC0cuRUgYP7hl1GOXzQUoYkV7ISakEkk0ou3
gisL3WBn3BcnHxnplX4rAOzaIPxc7yBKYPP8TealpovetBdjff2DFlwQevyg+DKgRPDEp75n0KLG
6NAIsCvkr0F9zXXGUSzeYBl/gAMYPX504xkXtVC+gI92YKreBv1j2BEROD7KF7g+jteX8j35Sb2P
5n5FXVNxi2R41EsjWIi+0IghXssCin3cU59agvwoNoBpqmqY3hPI1KxE1nZ67gOLyMmGY6A4ZdVa
HMJ/VX0dWAXPRauM1y0mSGRVkBXqg0J8aDAY+KCW3xjdSi2A3QWMc8cXX9vsLkm2pYbahG5lxSqU
H0SraF8n2Q2SCLBUCeOeLx60ogs6TsIwDGU+qLMrofFBPAHZNdoNam4qyosRMpzu4h0/E0B5wamS
hMwYoEle/djq46ovh7Wkb5TyTyXrL4P0mABA+/qJL9quM5GUWREi6EHRQWSWPMjhxkcjdphI1nUh
dBX5L2OC4pWoGcCIEb8jrLOdg83MhSjVIaWIcjtpJtWOwc7ogN8HvtZoGscLs4n4/BBbIaYMVp0Q
dgxHuLi5cw1BQsoEPefUNU3VvuyDgIMBLd6kJ2iRjXdrxsfoGZpMXbu9vuRFvcU9MlCwmwtr4qWu
dLzk+amHFY+ycoS1soZxJHXvKl22iW8GvmEOaOAHf93cM4HURfH4PKikAfmgrtn7Ex4QAkv9FzcQ
tU5J0SVVRx7zcklxWAhKrIfxTuJiEiVvaWsKtZm9q7HtZYA0UFix/bJANFbNyTQ0uVJ+FTgGeChJ
uPuaEsCOy7tomGw5Smw/5cxIsWTeDmTfvH5wdCPJX7qK5xEytVgosK8vl1k2yNdGfhDvgqZPrDIV
QlMbCtVqUa1ZpS1Koeh1niwu0VaVYkSuqI3V3Wj4IUNfl24mKieCYgAcFe6FCg+lzGjCuMV3ABIP
bssUn64vlCav+V7ouYD5A84upS9xvTDkOE91JVnpm2/3K+E5dTUn+NMApuaUmxGaWHbAxLtTTEkC
BGJ8iNboHKiPyf9I9vjrW6jYUeOTOokCfAtCGnUl5LwtSF+d0jtpdVu1r4K3CxKGsV0MGs/XTx30
MHVc5gGkcrcfE1I876fKGlFVAZga3nMwC+ijZhVUlzyIgDo+nt7IJaFz4HLLe89o5IFPkLOINRKU
X6L6cv1Q6T7ff23kjwTqkuYVJ6nxvJGtGaDHFwUTcALtpBAzqaFr2JJbeyQcQ4YXYYiVeOqqNiPf
VnodIxHXkUjO3sTexihx271kebcemqOYEH949LMHP6nJxGMWV2UY3OXjFFUDSXcDJoOehpPLGi4G
aYyd2hSfcZcVRBsFJ4kwhdYMx0RLVhjVVoLQ5Hy39sWNmIkuY/NnF0LbYAFxmi5JOAGRbtIdo2Qo
MAiMnLwQPGZRStQItnHizFQVXRFDZrw4EOC1m23EOYP8d+zluXhKu5KOxwbocAGKgV5grzBLpUTj
sxDIcxcMX1mSFjE8+6KROlsxpW5CFCnlUMxOtX3LQsxsIhHn8yz+3CVHAGxygMuJuiYLdPgQZk3O
j4IX7fwJGKr8/5N2Zbtx68r2iwRoFvWqobvdbju2E2fwi5DJmimJmvX1d9EX56SbJppIDvYG8mCg
SySLxRpWrQJiMYvZ/NVKX/TmVDvdzrKZIscidVksHfcU+Us+8Vowv2WJTt6s12GRvB4uwtdh8aOy
+JrXKPVSzO5ld8m8PdbTrHh/ZCbCgqNvu1AjDIwU5HpoYezAM4xUcOkGZIFXqwpXuS0VtdT2wOOv
g7IBNSrhrk6zsfalBiPU+ncWgHx1/nlcUJNLX69fB24/r8kRHa7MHDItRXIeE6Siakjy0KosOM7m
iGcFLyziiVLVEy1zu87XJrhdw9YynbTIoW7ljnSfl1+keRkjk81BNfX/cFJwDywPzYsEaSNhH1OG
oT1zwWBqm1ctAT+u83J9A2WXC3EP/iMIOMBqc/la+MvCNG9DGn37WPR32pJG+dArLPdbgf3dKfko
ShMYTR0ruRQCos009SskL4Z8MA95QtZozZshwhxpLew1yzisc6rFC80BbpuqEYREgxEyp3MCk7D2
pZrKx9InUZMmSZh5M/eWVhYvDSNh0mt16Feppdh52cbAKYJPiK8G5EvYmBKNWEWua3CNhiUs+xtC
AndyFTsjFQK0OQo/uCPOG2DozD3SUMuf8rKrTlsetDVC3Rd7eLh+wLK7jgcLd9DU4ROI8MF8TFA8
z/LqVCHjb0yvtFGxdMnuA6J4WBKAD6Cioo/T962d6VgEckWhhtij7tOwd+9grkcTtbJZYTalm3Ym
T9AmmyJ+JUgJnVLzkdX2bmrmUJmbli0Knj98HZRlbCT/L1U2cyaHml5fnQoTPUUlTIqxxY6+xL7O
dmNTHOxexbQpO6lzkYItcyatb4qJVac2/Y48daSTRqHTUv/lXISg1L5eOQNL5uo0dpO3R7OdGeZ6
hsbrrkv3FJFdyJph27e61xy1vEXyxYK61Blwvt3go83w73Xz/HOsy02utkobPQcrzhDtlQQt4CoE
g+xVx3hdg7P68Yed69LZBXPIbHdeM1SnoXnE85NERnHnnpqT5oSJYi6ITC3hEmKIvI9eHTRAXIoa
XJJU9dRWJ2e6Nc1HY8wCU3u+vmGyZ9UDzBm1A7TVG77wcJfoDWWJwc+v8cOJYvKTdTMaaJtX3THp
vuHRAZzFQ7FCtH4jAyXdRO3qhCsSbsu2t/WXwnnJqHNMsiZiqxdnpSr4l6onngmd12n4jD9heQD5
gJjL8KqTiRHT+uw8NnQO8wqtsNanedpia/1Se2XoFaiTZnOU+J0qeJL5ExhDBbwLwicfPbiXh4hn
aEqMLeHrzraAl4sCd6NFOCzkuHo01sCZf/1IJYbGxSA5g4MXTdckgjXb7LlpzKVGRVZDx2J167XR
ZH9YN8xTrF5y1XMvWZ+LheFKYAam6771eZ/dh4SOXTZXONfMPJnlF7r8ZN/b5n5TlfZkcjwOiALL
BFp535g+zuSUtPRQBnar00xv7eRUus6Hte+fHZDxu6bx/foWytIpcCxssIfaKJ2iI/Ty1Eo/J97E
pfVeDeKPyWijtgfDRskKH+VtIPT8ejrOlTeEGDDlhnpmz/uyYtr++odIrifQw7ZrgZGIuznCWXat
wXRjrOuTxrpwan9uY0TgjY6qrkDJ7QS3BioBFoZtoyAlaOlgNCVdlrY+MRtJznkIenLT3Vh+aGyB
bf+mINm6vjDpcf4RKMa9c9PTLjO4wC7KmxgV9u2LPhyNKr4uR1YbcKE1fLq3x0ukwhuIu55MLMEO
9sWBYhjCK7h67GjIQgL88FOKVMOXbb+8YmqDEx4qcDYrvCXpCZ7JFx7ItsjrJXcgv3ARO+gftTaP
DH8KhmJTbKns3mPWIm69jRWjrHaps1ZqzBj04lSnJok1vdiVBTppHDfbzY1/oEUHMjHfVF0U/qAK
jriLR5Ag1we4HdinL4WanEOPJEN98oD3vV96/ZuRuABP+EnmB3PVtCFpy3qXVMS5H9Ot3Ztkoc9L
SbPIL+YtxgRWBN/Xz1zybrqoIoHtQAfQ0Hq73Gemwp4TapKkrE80nerdVldjmGcwSN5kquA8MjWG
k/pm/ADlEFFWrGxZAVLZ6uRtv122Hif9OEcI5vaTpgKmyPBreENsDM1DfzrmGwqa3BpWbkw5rU8G
Y/P9lHlJnOi6AexhlsbgDMgPDW1InAMREK7GDMwHXol4mcc2rmbWx8ZMJ0Ah9Pl22TAHQu+7RrHx
0t1wYaF9DH+wUDe5VIbBorW+rqxG9bVp9mXTWnuHZv6ubNwq3hw7f7CThN5cP23ZBQPQk+PpPNhr
MfXQD7m1DUBjnjYPoG/PeljXr8zVm0BPVOvjyiwqO95ysGlYtmmjZHu5PqPK83SmUPaWHR33sWpU
V1iyFk9HqYIPLETRVOw9oBaGLWwpjrh1nqb8CR1Ns4EZNaqh0pJzAi8xXEodmUcPWnC5jiFPkUgx
VpxThveUoMVpC5xFC1ZzuOmWn9fPR7JpHsB0OlxMG3hqXVBbg9Z+6mYGbiP9UAx3NVXNspUJAMU3
AmtYd1havqln133paVkZBVbTNy2JS8vArJp+8PbXlyE7GpDVoBOFx7yoslxKKdG470wJpLwASeej
jawIKlWHhuxczmUIK3Fpy3kf+UqAFkKKq4xrdMkDB6AC90ssJGfe+e9ihIu6Qo3XaoSgESUDa9lC
Y3lGAvPvzcGFFOFB0vtprZMGUrRxv7RHlgY2udmaMG8UhRjVvgneS2K6nTbbEDSv+00Prdf2ZV4j
V3U7pYoGKIuDvIqLtAT/+5miTWtnWQ4lGAhto1LPECTGqKKZil2TKZoDC2C5qNZbKAtcSunrZWxQ
rm9Oep9895OHJPN2c0kOadUqVFqiBYDlIJuKMMHyMPL6UtJgsdzCeAKcT9t5t8zuwceX2fUht1Mr
/uvbAwQCRHDUP/JSQlzeMbKAbtevT0RDo2/33NavVo8mCqZIPsoCPhR7OUG4jyEyAFZdrsmpaeuV
rVmfeN7xSbM/jy4Y7E9g9Qxm7ZaEmxXOw4M2RNfXJ0u8o13EgvHGPGWsUbBy2ZJw78KqT3ozHNas
jO3pyafz7QwKE3dJ7xqHIYN167maQrJEXQCMRWTkwPyhL9y8XHA6+glKWFBKHuEOthWkzbcF49nM
5+srlMoBLQ46VZHoN8X4q9WYu3QGTjDt0DK6BE1/HNkdVeHxZDppYgsx/wdtL++eprQHNLsdc3qq
zNduvvOXFyNTWAu5CGAcfBscRmgEuNyxcYO/qns1PS3aC/VeMuDC5urx+m5JTAUxfQSQ6DbgKCtB
DbN6IVnhNm/LcFBG7Ot/OY4zAYIFb1p9YW7R0RPz74Dw3jY0gLI7ZTVEduq8goU7BRAKxqhf7lWb
Gi0trJaeOuMOmF3LixChJSpDJJOCHIKNohVwAwCjXUqh+jox8JzSkzHdYqBkYJc/pvRr3ny9fihS
MUjzIgePrDKwYpditNXUWTeO9AT08L6OezCcduYQ+p3Cgoutc7ycTZw/gt6MxdlDsXplybRmgoaN
fmCRIYbAXVXmj3Aa++mWxz353AWV86mowJW5pe6J9P5xA6Hm9Fv3P/31sgHneXOPgWOCI3a5bGcz
2nXIUDmj9MWeviXuk+Y+5M7fPyYXUoTHPm3HuTEoCtmVPx/92CnBUtqqGmZlZtZHuImOeWBW0Zsr
vCPoLDNzz0b1CoiLZvUwSBJ72elgJK2ODuhLcgwrtKiCEEJiMCCUEG75gIoSCSGKujW6AkxCp1zf
Z6DHK7QHY1A8XBLd5PRxyFIYDubCitNwUK7FlNZxRYuXvUbTDELVptmVaLhK0Ot8XR+4mgtRzIUo
4bb5DPD0jkDUqt+5xXSbY7Ig02+Q8wo1+jvr6SE14usiuYpdE8lXf3YhEovq/TIA+0+W5y6iza3n
uUEP3kFjVU1oVq1O0PaMbWBo9SCqdeLk89o1D4V7S8cX5j505bfEbxW7KUsV+kgwo9IJzQAznvAA
41IkbDUAiN/6x0I3A6Zl4OLt4s22ojXLAjsP5iY0PQQMdUf+vkRwIVy4D4hRa8NscZYmfZ1NIzCs
R3f8df3wZD7VhRD78vS8IXMyQvgKkT8rIve7ZoQemNn0gGSBrwerBrLDfed4CjvKf1fUmvOdFRQV
QXK6zhSLM6YmmtoxSt1OsX/cKl0TISjmOmxJqifAS/RZOO8BQHTBStbfqAr8qpUISukZLnBiqVGe
5uNuUbgz8t/m8xIxOBEpTuFVQwdl3yQ+dgk5WvOkejxkbxkO/78/LzJUNb07GQmvtFc367O9r3/X
Rz+sPgLB8oHFx0YL19i/4UTx15VOsSpfcDyKeuzb2UYmURtYf9+nSR8nhqYkmOSZjvfn/2d1wuWt
/b5iVY3VAScOymg+K7YJbQywVU07k5kljt91DNSikKYQNAAkFoORlg4yo3co+Gi3GUiV+wjlf2Rf
FFunEiW8xCjTWJSNEDVjBLHlz2GakchgSDubX/vhphyf6KrKjKlkCkqo6StjfQeZDWrZbN4B1Baw
Ytev44H6t6P+29du/kFB/myomMNKzUyDUbaxSmNfDns06l7/fVm6FTBoOBoIRDiBrLCNWdv0CU3Q
neNZoX96am/LoxZ7P5p9H/y0QKv1pB9sTLO9LlXmapwLFfaR0FkbJw9CWZTGTyo+TtkzjKm8SF3a
QBuiD/rSkJs5ImfN9gE2NL8ZzZ2u6we3fkbwUxV/X/VAfPVHkrB5iZcZRlYA6+J1UZMvwY8OttWu
d9d3S6p1Z1KE3UKANeFpSPjDhGHRcxsuzu3W36bls0kxRYtxnIUqqfXeMCGXyf17xHeIRR1hZdRM
cwL6d1QGAXjYGcb8ODNdpQYSp4JLQW5WN99wNoL5c9cK/G5VVaE8trhBpe2KKewsZ29ORtCnP1fQ
qtElv50+J47iXr13RCEZafS3ZCog7MKewr92R0KBvZkMjFkzUTGxiihTAG4UQkT+FLdvc/jTQDbY
5t1cVTx07a3nxFaIkfTAXixGLP5VS65XmwlgT9Xphyb9WowtgssyLgErZcMXs3s2kDXxl9P6qaj3
E/WAfzDaw6q1ivYvqdYgo4eavI5eq3d9cBqzXFZjwW59b6H46GzP16+CQoDY+GbVPmu7qgGOA5RP
CX0pVH2fktALe8nJQTjEk5fFL41HSayxZh720szA89Q7u7Z/oPrdRB+KFdPg6bFa9CBdVTxp/D5d
vtAQy3HnSLvj5RTN8Or43ANZILaKEYKxX6b2UOd1POgkUmIXpbvoIuEByAi/fsK1WwqDltPChWVe
4GkPCKYVPu17A4/l8OILGtUQUr5xl51FQkXimNmWQUKZufCgMakCfZBNo0pBqMTwhZ6JQQINME8u
pgbEihMm9PRudcZ/WgxHrhIQnSEFeSmlYOiPHpMNNaS65y3daKfUUoV7K2myBkUeVM7h2U1AP4QQ
p6hQ9rT1Eku5t+sATQ9+j7Dxvhj3tvni9FaYJkOYrSX4ScDZrEp7Sk3IuXhhJ0sAj/OkxsUimJ7m
efe1+9HM85Dod1qFQX9TpLWgSxlfSOHEg9kdPJBF1uAQC1wlpcf75xs7YSBjjwyWywmKLrcbk1lJ
Utu4gfa+Yz/TnKGd/HeBznL1pr/3iy9FCa/cklaOVnRYdcHoPgEBeXq/5uWumdewzqOG1IExh/Tn
39uw8/UJFqZN3GFa17riiVnPfm4m1dvNf0C0JcBFoMsB3g/ecGFVHdMbXd+ADtR1nKAXd/lTmj6n
9sHdL8+aprgdMstlmSbsPRg1wcMiLKfa9JbaK6Tl6ZTtjBbsG8mqrRDclzfu6FUga0WDvudV0fV9
VAgWsTUes6gDinHcGF7vOKRzVBk/F2fvlB8zoECvC+P6/25P/6xSNJmEmW3hlhA2579IfZesit+X
uQpnuyjCyYsKQNK+5v5IQwLHfk6dNMBwuMCgCmdSbmhMAPV4qs8FEOryenlgr/H0ZapOK7KI8/Ba
p8N9m931PxvtaFo/NWtvWkmsg4Fwso5gpL++j9JDs7i3h9SxjazRpXSO2qvHERbbQi9reoNkivHU
R0PYzb+vC5JakTNBwjKnQrPb0gHiky2/Jzt0TwWNewwhQQv6/yaIr/jsDSrqdRm3ASsqvmW7bMUc
hRxNKIowTfbQAYyBtCkKmaBs4+p5JsTsvKK1WqxmqV/Qxp73dzR7vb4OqQaiaMkh9XiARJoG0mRL
69cmPH5MRatDI1S5ONITORMgrGECWKZcTAhobwxQgKdhHuoK//OtPebdNT2TITzVmu5VS2NBRnN0
g2c7KI8Aah8f/Lg9/GZBFSYYmdXHLPxFEd2GIQm/WrsufrUPmuJLpAd29iGCnutbURXWig+xnJti
uNfnnd59vH5gIisqlAGv15kMQcVBfcWKvoEMdjLRv3zb3Zbfs5/Wa49RoTEIp3dT6LCgfdI+kkMX
jQo6AnG44zvxguKPJclqY4P4MfZ20PtwC+ojSAnqNtxu7UALvLDZATGXBsXnNmaYoptHLMJgt52x
p9+3z+aP+ocRGzcm/nJ9Z6RGBhAcTgMACIPIBTDWpVWMmgVj/d2KHEAeT8bBvfHyw/8mRtgAt9BT
E6y0cHKrY43pefMrA1UMPVjdL6Bq/8UCnK1JeGa3hZEt4cByZ0mDIcGII6RyLUV5Rqq1GAYKDnvb
AZ+SoLV24lcaGSHEy57Rthe42ueeTbvr2yZJtENvz6QIemvUaNsuTKDVPZxNPkZjcrDs0+x8m7wX
lF67gYSgxSsBW81URSGpkfN1goZFAKxBNXBpR60mobmW4MhyY1z26WbZwUqYERk162jQEUsFAJY0
32KxKMEjGn57bwWrZ5N0mHNKEJvbWzRi7PmEQVjgTnWsu7nFwNOuCRmcfeexTFG8KYGisBWaI70N
Z18g2EQDJGmpNuIL9HB2vrAS95HuqyPAG16hcgbl+/tntYIC+W42I5JIYJI2cJRkv5fyo5aAA6T4
fF2HZC4uiD4wIArdvIiYxNvgOcD2DUV9cr5mmFbkRb33hebrg5N+MIchNjttd12gpCEfMxnxKgI6
DlwPOtsuNWcxHfAkVRkAKD6zj/1s1cFgDUWcT9MMOrGyBj+Uu+0Q4uc349pkMZr3tIM/9OOHuWyt
0Ggw6WceEu1T4yffqVePKJcjY+10K3ga0FcaUBA7xFM9or+IjuRYZswGRmnx74iR+7eAsaY319ck
OyxO3Y0SM/j/3zFFVmmj9YCQVieN9DtkY4N2yMNBL2NG/p7JBLtnO8g3ICZBlGte7t6EQZKlC7bX
k4PHyWRxSrtA0xVnJM3dcGQk7/KxwAgpaAVvCkz6DIZl+Tm+oLe+2aNAucDDBKdsrzCV0s37I0vk
lWqGwgYNM24VEvO0OzrN0TFudEeV2pNFqIDIwidDPIemdWFJur25Xspx9VtqJuE2r2nUkumbTbc8
9Jv5e1GO1c5gVWjbNQgppzW+riPSFO3ZB7xbZzsN6AsByryNkMZB/8snM/S/TD/SKdDmaPqXjA6o
jQiGjqLO/G7um0k6u0l1rLfGbMkmXHeOr1qRdEuBoQYfC9pqUfS71MXcdtu+mzXYKBaB0W27Hepd
Zd9l1iP5UmKowrfrOyhzezlk+z/ihNeuWKoceG6YRBTpf7Hq2UimfWq2sVsX0TAonDKuDqL/iy43
9PSAkcV9R3KwDEPLfA+nZWnhRnfaz6pf7gty45DiA1CqX5bGUVw66fLQJot6G7BN8EYvd3NNvG7q
s6k+lfUQpd2tO6K9DC0gqP5lpeIlk7knNgBHaDUCPYf+lsQ6i4LYWJqrUQID33Rs12ltrDf+scGg
lH84sTMxgoJgaKNN6mLkYtAh1GT7CTwnQBZFZrId840MCnnSO8YRS7xpEEzc4gRHPUvA9emhS8hs
Pi/DoQCBJaPsYKfAq2OiBG32KF5l3dehtxWiZb7BuWTBNzCrDCVUt6lPUxr1ToU5bJGTLvuh145Q
u9CfH69vrewEwWFmojoMh8h8S06cnaBRaYXZ2WidMPpH6uYhze/yRkWBLFPJcyGCy+UuOmZVJFCT
yjtkjREURRPNoJwv92OtwvRJF4Tn00avHjoNxG4Vw2WNPWYOEL9ubYeTsdJw00B/6Tm6allSUa77
xg2BFYj0b97WG944zVBLa8IwA2Nbo0YnNyYA+4o7zRVctCJoY+AdiIgEUKi9vNONtbrb2iZA+ZI2
0MYlGrPPOijIyjb+e3WA0mMt0AVYLetSEOYHgH7fQtPEWh4bEOrqN/m/LOVMgqALw0gHsloASmf9
XVPGEwvr5Iaqsveya3S+Dn50Z2pdlDqGqRlYR+7stK2M5ulJt4PumSQ0JuP06fquSY/nbE3872fS
MjDCjx4HtCMUXOItt9AoOXrh0nrZzvYQUF0XJ1kc9MAwEU+jjQYg+ktxbjE7tLDxpvTZEqzbcXZ/
gOTSHI60u69LhYGQrA1Jf+A3gd1D6lokYfKbsWnnkRuk7rD2J/SDZ24STqopGpK7hEoOXn/gK9+s
0eWaSrQ/pBSospOObmiHhN14dDTVhZXYoQshwsahuLA4Fu8GKGk8snCd7kC1TTtQriisuEwQ6mwY
wsjp+8BJcrkaa3W21S9xX1E5zFI71pYXV6uC0X0B2lihDbIDAsgWgG8U9wCYFlTdNNdaKzC7hfu9
SRkXzREEj9uk8HtVUoSt81qnNPoNUmrj6GBstR6Y3WOhcjYl4BdeJ0FTJ4aEYfPESsmodeBKYSU9
1SaKutYnQpCxGm28+l5z8nv7ZPWvGgBnOmrZqU1eS93eY7wWShqZcWtRVRFAlhkBlwzwFiAX4qQL
5uVBDnQdqI0GRtSj4mzJAkIAI9XYndGkGJr2YFeh5Ufj9DX1MUm7Mn5fv+hvdDKC3Yd44HKBA0Y/
tiMYS1sb1iXtAeimZb5vk+M833TaLcs0lPymR7w6u7RfkZ/pQ7aMeujQ51nvMD3gbnFBqnDraL8T
bzeW+3m8p8D0zsZxsn5TJDU08zY39/VwQ1Q8PxKKHNA5cLABOiN1YIqFLWO1ro3Z1gO670VVjtqJ
mx4qjJlDg08WYmySE7TpGmvGFnraFOCrJj1o8vtyvjMWTEbbvD3C1Q9zr4p4+V6920tMwAVngO2A
Kopb1TMjrS/uhJgXIG3NbNJ4gZO8b+1uUJSNJTef6MjXo5Xd4o0e/O9nUtLFZpnf5gCkVUcdxMbW
d8RLvvegKoFL+svRUIDEGY9jOP+2IGg0kt52GNgW/I/ZfJyynx79RkGM01hFWOkRm7fbpU8/+N8L
9nuof2f59HE0WYC3z9PLA1rTFaGAxEDwQghakgEeQluX8D0zVMEDlJzz8ZfhUI2v42but8J7mluV
GZeJAsMj+mFRMsOEM8G6Tkm+JR2fZVDnZUSyGxOjPDEePPSpCjUhl4TABg07ONJ3pFX2lhO7Bez/
6+Dv5+6+db+uKuCTrGoAxs4/QgTnDiVcjc5jB5i/SaIq8UOt+qERGjqpc+8tv/p94SCbsE47Yg0f
s6SPsuQwWNMuRT4YxwkkmHYa/h5Ih0nrvKsVpS3etiIcZ6ERl7UbAIEb+2oku3w+uu23RdW+JrmT
F1KEO0n11hnQI4iWgH17UCgk/0LhvhO0g8OH5fOmQRNweRMdY+q3IQHEduiPaAStj45/y8jt63UT
LfFbYObQ/Y0gEd25Yv56Bb0SavsgoEMdkGxtACxXkDz9gww8hz5qSwRIa8EpdxmQ/phXgxy5+cnZ
TnWKLmBVO4FM03l36X9kCC/Nqld10jHIQHIXgEk7LMod7jrYL/3o+mpkZ84nS4GsD48DxndcngsM
xdS6GcCgeXNv5+AfT1XsOxL/GPNg/0gQtCrxgd+va0hYt4O+AFDl78AChbYBNEY4jmI50o1DWzbo
WtDUij6ay+VYC8PGTYAJ5U9OHq82kqmYuX19y2SqDJYB/D7PdoPg91IGUD3MXBPIML565Ef35I3P
XYqOT4XXKt23MzFCatOjCD29kSPtXjSgPQM3ARu8/kn3nnqVlyBJi8FHwOAjjrsB5lNQt8akKdko
cNu06j94dv/RT/X7ykX9hRTuJ0PT9+jdRwNLvSjuq+S4LgQL3rIGZpAqb2FxzHSJettEfr8PwEEb
2DpTGCDZGvmsWz6DAFBuMVOc2puXahP4TTf4jJtx48+/2g8YKmE8W3ofVq65u64lMpcAVYP/ChSj
DuRSxrIa4BIkTWc8ON6Q7gqLlvfpMtRxzcZixypzCMbSQPdEghlQFlAnob+wNcxBBBbMUz7tViTs
P9VzlbtoUHRoszNBErnD0LFFUZCXJdkuPle8OSBftUgKAlZSW6fMf866/KFIwLqb3OZ+0KN2U9Rp
NC5rQJy/D2p9bnqg0ABlvRsPUaIzsTQz7JSDSHAw1mAyfhAd5VVXU9hukxtn4Rni04PgEhGwsaL7
9/LuJpR2XmvCWbF6UAx3MSmGYHFIBLLUg9XfWvVtill0qAmGPaH7IgsMb0e7nzQ/DIkf6e3exwzE
BeljkJSvQ1D47VdrVN18WZxz9pXv2DmHtU+rpBnRj1LHU/8NGbNgXT9M1rjTQJILIPiXDJMkKbvp
p3trLB+ua67E8ADTjsmDgB+Bw1sEjplbq3VZCTer4sxhj25CQ60NjWkN0gRzkj3jf5QnaF7VzqW2
zTiTIT+hxyiwZvsm9W/aAQNQUfzT/kkc0HhgSEcN/y3oPYsJci0jS+lhc0FRGmjkWbP6wPXmQMPQ
D838NKa94k16w5e/U7o34hPeno93/VLpWhgz6qwYLuPMqPpOJVoSizzIrOHINBdTQjFTE0M96TMr
2KGa9V2eeCHptud6TW4S46neTq1lgRS5+DA0u8bfpRb5fP3IZXYYc275M40iBWZrXX4hcbvUYzna
aMxpAj5DQ2O/6Q271lxjd7NWRbudzBRj6/n2w9UGBuVSWtZ6o9lgXMKpbJrYxnx4ChyOi54yK33o
MAC3783fG3UP19co8Q35mQOgjMQZryVcSh0GCjYmIIRBnPRJ82iwLQdv+3pdhnQf0bbL+7uAjRcT
Jo3eoR+/g//pFd+HweUdDZyqNFdNaJDJQSAASjiOEwFY8HItSZ2y/yeRNYtj668BhpeHdNy5qSqd
xX9IVN1zQYK91MzeoqkLR7TPxl3dpZ8W8ogJJpM97BeWxFaf7q/voMS5AqcVwFPoVecAfEE3AG5p
puEN/Zs8L6l9R+07fQpb4h1rU0V3J5UFFlZUxEG0BPKyy11s9HlKBwPtGCS3wfE+j3EDutLWvx/K
/IDJXSq+YukbiyTEfwUKKsiSoVprF3jqvP61absqs58N/QcmNkTNGC7p41bYUYJrDjbif9hVFyVI
TkeBISZCzEIrf+qXES1SNo2qwLbCNYtqVSghg876iL6QzEHPHfhKhbMDFbPTFzagnszz08OkcVh8
322Rt402yktE21M3qW5p2aW3rtstcUGmx8xI/Y95Zzp3BrgRFKZXducxO5enYwGpQuPI5Qn33pT5
XTUDK9+jx8J/JexxSVWepfRYUa7jySz8g4a3Synd4LnTaBlAENnz/YyBhM3iRc5UH43Uxb/D3sz9
qNfsozM+lsO2u3628m0Hmw7vv4A1FZtK6WZRb5k9BApphclviTlF3ZpXsd5mCB7nbgph+obQLmkS
FeNC0PO00HBwEbhOY6ud9A2jha9/k3TfgWFDjslFDlyMKvV6aarc4TiysQrKwgu29aUcVSzXsvuL
kyUGCAf5sD/h/hKf9mMzc9LRvos2gD9ivWj9IMnHYt+N9X1fP15flkwgklzQI07jipf88qB9F2TF
04R+vL5w7+r5m6Gj9fnO3tjRzcub67L4x4uW91yWoFSb7ybLxhut+owPhjUTLU5X21M8ilLdxVxI
YBkR/yNq5i/NmTfU2KSaUx93tvC7dgfCmiLOMpLswAmHSa7rvBwcfVxjazFo7FabbwSUJuy0ktrd
X1+w7KnhLVGYH4CqE87z8kushq3uhD7sk7214OGdADhMQYy9m9JyCSsrGzDCwP8058OkMBKyxxRu
IAiw0AvrIQq5FEzTLrOLBDs9Wa8MCXvfvuvHIiL/gHlG/suHGOQm3HeTIFqz7Bc7wQIBGYKTQ+zy
gDpBFw1rqgropUtCps0F1FAHS6Rg79cJj0Df4mVzLMB72XBXWhj9W74i/FdYH9lNR7IUUCQ+ngpW
/3Lz7NZO5p43LNTsCU36QY4pX2a9/oM9weAmC8y/0Azkmi+loKUcRLETaqwNvPQ7hAvPg5V5h81P
k+C6Fsp2Dj4ictnmGyRPuOJmk/mpQ1BgLbg57wKvuV+qn06mCLel23YmRrjd60anvCKgeEQF18xf
09kJfFXVXboUXgVA8QeDBsTOIwD9y+ENv+izxyxpI9DueZgrl9Xfr2+ZdC1/5IjxIop1lBGK5y/v
GR9knWH4R1sqrIPMHCJkRxmXQyQdkaUOhqkt8ZDAHBoWqJLqKIGyXV+HfL/+iOB/PzOF86pRbaAA
YbbJniYkss0HNBLq/wAiR2DwR4ygywT+HzMZVlIBaWE8j/4NS35fX4lqswRTujA2Nik6yk5GRgKt
68JU9xRGU37of1Yh3PsEyBTN7jg1tuGBy5FlEUGzGXjj/8XA+HBu8OS6aHkUZ3wAfe6nXgJBo13u
LPO7VaI/hrxe3zDZ0aM8CH4zMDoi7cE39OzoGzejaTkDEoXr6HsvvaMFaPeJlmJQqDHfFvFV56xj
CH59IKVFc5m77ZpsPggCXXiG1WM+fUd/fYNJI5n2hS1pbCx/7bIABw7WewDn8P87PEJXAuXhzbic
5YIWj/VhI32gp8Dym+XNzL797TaicQ09N2+UlUgeCXpXLh0IRyjwAj3FoMvXtTm180sKrqzrYt57
CqB0RqqC8wsbOC3BeGqVuW0mQ4LK3OcxlDtuYyOsFHfo/UlBCNx5tEFgho0tMovojVf7PgNiZAa/
h6tHRK93bGrxwK2gPXJDvCCYsrweri9N4o9xumowOYKW1UP2WLhXjjWvc50hFQ/q2iLfO9arNSdF
AHBbqIECp7TLYMmbsNzWk5789Z2GbCQecauxtejavrwFeaUjC1ShUoPH9aa1QBM9L2gdVd2B95ft
UoxgZ+0mH2zS8mC064Oi3g3I+bvGk0t21/eSG9LLu3YpRzC0rtMZdEMT9onMdVx2gN/Od7M1hMv6
adZVY0Lf20MujE87hMLAdxA8LqPbikKbM3hc9ENVfTD6ASwICgY6MdIjnHzO4ewHFrqWMb1JcE6c
fiSNXyTzp1s97NJgvM92mKe7S0OMFHtc9q/X9+9tLMbZBr4TJ9yzQd906nYQN4cNGm+COwwtrlnI
YrRrfNZPsfntniE9y4Lw5IXxc757nYN6V0ZHVfpCrKW8+xJhd5umAQJ41eZPd8SLXsjv8tHfLUnw
5LW34fPr8H+kXcdy48iy/SJGgCTstgqOXjSSKG0Q6lYL3hsC+Pp3wDt3RJYwrHhzpzeaDRNZla7S
nPzo1tTD6OJj/rlUGa+gRXXVxBmo6u7BjElpS5jimxkemuC/CBo7Zg1JLG+jcK6ZLVL84JbRwyaS
ilxQce7dM8L2arKQsTQHe2xo2xBZOKdPbU79t+ql+so7l2JngW9qp158DbYyFljTIvj1+CAYU/jj
exiF9QLFC8sS5xAjUU0swVTtjGaUExJfn+uPxI3R1xJVm7IpQKbRw54mC2Gp1MTdvgTkozHIsSbS
7oIaxGFG20WP6Unl3bfizey8FUzrTfsoSGE5hNLmSzAv+vZNMOd0z6svszM0f50FVrgMJRJk8xlJ
xCqeMEwEtz2FBPaRou/NACbPwqX/X1CyH5QY6fOdS5xmHSj1pt6eAuTtwqeKhibn2FmP84MOI22K
2Ko+6hHtqS7Ie7PIMJta+mQZ6jZvIwP38BhBmndlnUkRWJI34bbe1pt+q1lZSSKLp7ts39sPrhhh
KmQ51oICXGX6BPUWRcDSnYa0s8VUIcnXsfVsjFhlyzimqALlKsnlReDTAkuk0Z3AcURsAeivj0H1
QQIa9dCYcO9YtQTZgJkCyc7WG7WnKOcfph4JN09KR1LzS7Vpb5SLYFVsLjbHp/+Dz/imzcRkcl/j
UZ3jINpCVz/aelU8FSLNC1oZ8indS2aFrmikDB+bjHGy2AOEMAJ1CiRf71luQ3neAJD6cgpDbCzd
K9Ux+IzduTUHpn2DHSSAbv09RyOVlC14QxRMePif074hzXCsZolfiN3gtrTtpKZqQNpO16RVl2FL
F4fPcVryADWO7BEi+3s2JRfgZ22Dm63MetljUyTJF7H++fgweUQYty9qToW1hGBotnQsbRWRt+lL
zGFkXDcxGvhfThhnH9ZpKveD9Z1dTvBtLdoGd2JnVfGy69ZK+qy6HPc6KPsPc39DkLGkvVZ487QG
V7mRfc6XU8pDm+eyJN5fTtVrswK7Oy8niej5AbEmbGhrtFbI0W8WHegvifs+O8aEOtm8RBkThFRL
wri+gSmXOqFvM7IMML79eiGqodLHMsEOTv9FE40gWJ+E+RqVua8YszZI6IPmhSo1db4wK+69hcZT
9JFkq1iPjONjgoPC/ryub3rMdXWeEDqNB3qV9Ily+XP2jk2yzbNW5RxC/2A6vikx1+ZheDVMGq89
nX+5KETTJ1F/i+yLXdq8rUw8nph70xI/8NRAQ4AnvfopOgUdWnI6kP9BCL+5YX2eIKZiNQQMwlf4
7FUkIYJer1x9wjES434cSZL/CgRjceOgmFV9h2Pzv84wsuYCi306fUZW/8pSoHUGqw8HwWNREDpB
AEyAkw6uFd1M9k6hr/EpIPZjeRt3mjdkGH6auStWgQoytQSEYSpF5oSklnx6DT8rIz6XEyKvATdE
Gmuy/MJIZb7ibV4cjXtvvoBxJE1fzNxCwhcEeP7QlpRA5lDJh8s70MF+/1CtGzrMmz8I3KxS82w4
UI8GpvOE3OPiLdpfbF6rDYcj1l1N1TCYOyUopYa79ejBscMFwMU5tolHhfFXfRoFQV2AyvzonWQa
6LkumP3X12MBGbeA38fGWkCMhQZZH4KM82e+Swmaiv9ohqo75mQfGdlmyYNvHjdMNwQZE5jGWenK
MQg2pkJ26aayXWu+3HZEW6ymi8fc8c6QMYJCKFymtQtamg3UGgifZKzFM29pEo8KYwAlHxBYyqDK
s82kJhpxiXBUNipJOSI+/A4r4Rhbw/IXoBsMGZJ7T3yZVuVc7MLuVAnNHLibTqE3vp9aTXbROGHF
6KsdFX+M56AeDsywgeebXG4i9U0kYPXGSSHuqnnKdgB7D3SRKNbUSB3iENn0yErFwuf3f/XAuaHN
TntjqaIoihFom9HO2zneU2PUr4Kmq4aTGo8FZFT8b2kxWibJnV9qGWjV6Urs3yOHRL7e1YvIUB09
FJ5kdLWGi1KfQftE638kzkQflYPKNFCzYUi+nM1KlwGb7uJJPsRX6AwytD2H3liweMsso3qdEESN
GINeoSNLfvaNCRUW0j5ZRQ7yUW8u/UodygNjG43rhlETzJsArxNvqHtRytWhlSAaXNBhY/rYgUkP
MvEbOtOPxy/eCp/RSOGWGhMp+Fgpj7QhqGE30jYLaWm5SGgs+44XkgyH9UMbb9hiPGuRukEoy0l7
0ue9XhgzMiO2/eUY8pb3DGc7Wa9R6i1PjOJnAtBB/RI8nZO1QsKt+DGPdZU0Bk9AeDwxWh/Kvgcr
A0Ir06PNq7LyF9W7rTsUPez0sTCOGc0bnliQXeycx76KDqTcFzcn5Xqi69xz49FglLsrvciPLqDx
cqHnVbh9n+ump/vPkhFnhB6RDHt5zNQ1d/xAKERGo3tXlaO6gTlZ7UoaGr9+5WSxMd/nnnES9aAz
6jXg6I6ubtN2Q+0EqbXFJ29vN0/hREbNHTSBz53pcIubzAxd6i7Qb05t2zU/7YYHGjgaMd9eJONj
i7yYF3UPljt6Vki0k3WZDLh+is5rjeNdJ2NIJCeqhDwHpZDo/lbU3YVKPuccz8fOp/5H2RQZGIhD
1UpkkVvUSxZFeTGFXosf1S6aGfVb8wuj6Gs8QA9zIhu2fix3R3pZIfkESLoLwbny0omjrv7mIxjj
UrXFNAXuOyRX3xRr72lqmvVHTprF4RXJNpfX4TcalMk39BgLE6ZNUSoB6GX6yxmdbzT/vaV0z+Nr
+Jkf6oHxRhSiNWC/sWcbd105z2IJZ4vAwrgsPEJ5JfVx6b+hwRxdFgZ+l2Iq/qTHH7FiNLZmyPp6
+rysyWqTIifD6YQfzbijzfZvppiz0yqtaAUfBIX3d4XMlqFruuRwOPQEVdVlbO0WJ0/PAam0zI9f
9j79tbc9gz5To/1qDJc+2/S4h+3jCfLA56OzZmx5FKpoLMhFOA0g8q66xWNLN+6Tvrm++uGbADHy
UkmJM/w8BnBdSzwul/Z+v+dEvKMaf0OEMeBxo0yx7hBE9Dinog4MOwqpfMzJYJ/Yc1IEwPQDCBqQ
LWykKxRTzJ7IPUTfO8zDqZ6FM46rGwu7sDEbHeCYdEPszoQkbhpmYtDG3Sm5BCZ2e1EpxyIRGc3R
PI/HQpNejZeChe4DhAYWxLL1diC81aWMIt9p82suWz5RKhL/OaAxwtQM8cmyqHEUXr+K9/A3LazA
+MJSRWxkNz4593YdCf9xqDffwVxcXXlNnTeoEZ/1TUpysguXKLCJBJ8yESixaEGOWO2Ef1/R5kLa
xlhxrnX689RlDK9i1R5m4xF7sl7wgh3hjehUlxN2SKGrd9msgZ4XkGzlrytDQ3iNjmIbc1icy/4p
svdkGXfoyEXTXySQlYiDC1AXa4waGTxXeN1hdn/AIAPNgNFGkl5iZySmwBKYO3V3OckW1nE6Szcx
NJIcex3lAI1ovwJs6NJFmq0TTZeB5fnh/k5cUpREzDfNS8BbnDRiDu6/h7E2k6qvsB4iwFMm1KRG
T5VcW0xr6fKVCZkIyPyp0qakmOb5SesaFVC1c8UnwqWe+cQRUwySXMQ44ZlAduES1GH4Khnt9FDt
YRUcdP/GSMVKMHOAbIBcPEnJRANSb4GJ2e1sV+rbr4Q+N5tjsElfHxuUn07unigTfglzYFg4yhQ1
ACt/Lk1nd0QoZD+mMSZl17XZWKkzKD1TMdFm6mWCEZlByjojNDxdsrDmjvDEbCS4k/+znvsvOowe
R3Hll3kGOjWtTP+lN4vX6TZeZKSivMSQ+DPmuafFXNY07JRAS0HrskzWJ6yF3uXomFB0YIjOF2eY
j+XKJRLwlWvsnq10eTmL9c5IDwvL9fTgozdEs6eGv9aMwNGV/WXdETRf69iMu9G5OYqfXuP+Y5lL
rttQjDrINyQrWuTG5qTqijFbyGSZWQ7lmNMxibq9bcamFEIvRegbHm77DA3ffCSUy9BwuqxBuaXB
BNdOUPfaRMTpD/cMsFGU5CtboZPNZJnR/39u8/70GI+YK13uXS7X00vJrlo5pgFoOE4QPeYAbjli
AkEnl1O0KoJIvpla6CzgdTGM6yAaiDAKhD46ttErci/VBThFQ0PHzv1jfHyVq5d/o+XfFJhjqst2
0oUtKCjQ8kDPbJXEuqtzzeQgrD/v/psOc1JdLSvFZGiVkczdOaLnlJjqW/MSm9zgfLAXjygxsbLr
eFLRRleOdr4V6DFNCJ7BF5v7CB5X0G+eGIdUCkIw17DK/FQawSknCMYvRDzKBC03geXq+YqHNjGS
eRqE+m+KbNqyy+NMCjSc4ku5z+mfnm7jnatzwotRR3tLhbHIgSeGjSajEiaR3vzl6cKbs55StI0p
eshxZFyOGIvsy4knOMNtxaQ2TFRkP7cTvbb/3ckNy5AQrg24jYwxlYWJW0qza5vJu7uHf84IOq6R
fiW8rrCR1yEu6YYUY0ovSavk4fRKCtkKM6XeK+a5zMnWXdDEikuaczz1uAu9ocgY1lIGfnuWoKIY
LFr9V7hplz3a7Fxzzwv+R+3RDSHGWihOmZRiiOxubpyBEEJCHUhei8cWabAEP/T3hgZrKSZN4Qda
2KJefo6gTdGSc1w8JhgDIaVo6ncyZFVX0aK3GxIuUBniAfNdJ3sfscEYh+m8l+pJjaNKzoXZ0Xfv
uCkpGuYQbaCrZinQ6QI7F/WUZOiRm32KbwqViWiqpvEm1/ij1LuncLGUFhdeP8fA34MvY5/V9VT2
0jyHtGzEZY+H9bDog7fU8vqkfUSEsSFaW9VVLILIS5OQzbtDI8QsEvYmbNQnR9RbKhDP2C4PRDN8
SzjpyZ/I4io956avhu4mNi8U34lC7WrINCJsNqibYULPfosX22eaAqNTPvAi8xGSw8YBjNUOyHM/
cR+jtsQ6hfpyOvcmEtyVXerpkRN1jFmYoWaG/7DiekDAwg3f8KUA1Mh3hjYW7HUykU4wmxV8AZ1Y
keGRL4d+PtZIFmpreOMA+w3E0GiPXXI/Zr3DRJx0CWR5Vco0xpNzY6boqkRA6gLwwpzSWE8s9RBX
RDg8Jn3FnWXk6I40w+pklvhSIsKY5l8YUka6q10DC2b4grO3yfR3NNiSyTYn+MPTFXoxZ0/isaUf
4bHdiitK0/VSWwyS55qRpTxxoqeRGub9yTBuZSY1BUDNcTLo86ZTPB2AEbiVjEtAavOobo2ts5UW
vJLzSMfFQBUgLBgbxEDkteJ4c/+JVGLLgw8LNgdFbC1BvcaMsIEU7WAKRQF1ecS+yeVEB2YgXmw8
aRgJe+6oM95GivHQLhzkyAVrZm1mxtRGFG+0y4wo74mVvqY8cR/umJUBGeNxWJiMLj307t+Le+hk
Te2IYFciBVbu1BbeDURaTpaDj+O9G2aDD/tBDXAqAzY3HLnEGO4iqtsmVFDawJNLWZnm3JwtFRLs
ipVPg+3EygzD3qOdnBj0rSPYL0Iei/yodg94Ln99AMsugsrUq4baSoW35xSRQ2xhm+0mvZAtoGqB
ukJQ//sXMR8m9tAujWQWdimyE9NtL8deNleRBp0tMUVsmkjsbZ9Q1XR/P2ZvpPgh31FiNLrESE3g
zx2UWOwWvSARXGBv5tjUNHeJT91Tgvbpnj75hjF5D6irz1wSk4Daymn6xK3ND6LDXvYt24z+Sp3Q
JWJTdCfNadtlAoSrdzHMRZLljbcqAsWnjhpjeEOIC0vMMtF2Lmh555wI7yOYgBET7H7j5jj7+THQ
FhFG/huCVV+NWUt6JJnOm4ItdKSOaIZuUg3t5SaAkAQYtWbx+EtGDf3tcTCqXc/mSlTXCionuT5Z
iy1N55aS2mJIZV1ol5vAo123VdyFX60iOrME2v1S5jrnK0YiwDsJYaLMopoBgmCqIUCBJOqyjqGC
tYNNWw2VV4gg9rzyypjPvuWaiTiTuBADFdAMULgUEdHrW2N1hMfUSNR1xxQTdSbI1+JVAKbmMwIk
ndk0A3CY4S9KhWJJZhyHROyfptprrX0GjSn7B786CYKeV/tYqjnbFUZy5/c6yNi4EKPoUpQM2t6n
ZBOTvqbv/jZYbJJFsCg+XUMxMkX3F4pV6wl5wyJj3VBjqvPyGyPd//gQ7DgBKAfAX6UfE4JOJTiS
73anl/b8rm7eUTvXPiJrqxNEw0NE7Ou8JOBYxvaOJqPzmRMojRCAprCXYFimx41viwb24Dx5emVf
cD2YlnIoL10wFhLf0WXUfHLp/hJrBcCrSmlPNFs5Ksk7MFJFQNMXJjonGzRJmnFI82ilJuZcJcXs
eT5dTgIyj18xQOSVpnYhQr9SspLk1aYKF1lB3eNjDRxVwAGmBCNs2gCTe+9wS0FGZSX3u9PcFOmE
asstL0vDo8BoQ5+VzaS9eN0ptgNdo9GWap+PeRhz4yhO/c0DI+JTgGFoQjHwQOa/aGvxxGjUaPz9
++g6uj8jJxDSWdWBA73HIWW7irxR59djHq6BHOOeAAsxlA4B+wHMR8YeRzlqM3gIdKdyObNEQwKl
A6CL6R8Z7XHNnht6jFzLHT3G8vZiJYmzCehpxyEbj+x4ia5QeeFaF1OzADFtCmiHOD3mcsQyAoYL
m5vQ4oGnBjt0E06B+150KOTVs30ywZCRthWLKakrO3GRX884C49GLu6OHCN6eemmWhWA3BxqOFEV
Iib7WlVpME2JFr86Wk0z/+Uxi2MptTuijDS601z20PLRofkhfamtehPjafi7XM+fffQcPiY22BFW
aG7O82pzb14H3aSKtShEgdZzi1OYenrRefb/RoJ53Yt1N8NOSJCIa+w+KX4F0eJfEMBeSIzuQfYh
G/fapSlp6daDTKghAlElxfoa/TGFQXV+nNINBcYLqBNf8X2n604umtU9/cJRXd7PD5d0cwnRXK3n
7RwM+ECFnYW6BkfrKzyFHdPX6Q0TjH0oJ3XmKsM9SBFwcOqEzByMAyUa1QCFUnKihpExYyAp3VBj
rEM0jRS/j6fdabXaXEvuyHmfot+nlJIF+b1ujHW4Jm8Y6aSJsTwWm4Qmm0/kjMn/dnOMd3ImszYN
fHyG0DeknP++YPF0lfPegaNadMMsYybKSMJIdSR0J3RLoyLoXsxWnnGE5Lou7pEQMmYh0Hys2MMb
BG10G/Ny8LFS0SXatiXB8XCYl3gPrROyJEc/IfHu+KUevlba6XPVWY9PdCwLf3OzP3BMlUkVNm0M
aRX23lO7iA/NbmrHny6S5DzM1NFzxaqDofcNiJLXI7lRDNGPa2E2w+05RULU+adXcwOtUYdyQ4JR
bSlQfTnuQAIhFYrym12/OCXmqV0h92dZxvqiZ+ikrfCEP2qLr0+OrR/V/BvqjOZ7gCeRAgV3qhVn
KX9NEiMuOfc1yiBODwlAdPxgneK9cWm7QGr9xu9P2GLyexb4eq211G3LzzoXKmMaYh+Eg9Xvj4Vk
lC/supaRm5AHAK57omKORq/eD/tTkW+ccFtUT1OA6/5vNBjG6rSa+mkZ9adA/ZXWDdFmy4nL29/M
Y4RROlGLnEjQApiuoqHz+aLJpkaO8P8xK6OxG9ZZAMwFWH9A9prdn1evZH097dP+WkVbqdaETMmE
OmZCJlaqA+WQQ3AscTWsur3iw+ElxeKmIjHRKWqb9Yh4Nw3SOFhXui5Os5dfu3RvklxfKwV5Kw7x
U0G6xTGh9v4xx2OZnbsPYPyDKLVVHkdlf1qdW5+4iOSeOmPzKzPNmB58mutGrWc5TT6M5UwvUKHy
dyjK8nI616L4D6N6cw6MoJZi78pzwFmeXl422fq9JL+6lLrEmlALQ33u03aGUbRQ99BWG+BZwFH/
Ud28oc6IsNpPJtgpU/SnJtuL7vGCPUlC9uxImTFrENQ6U4Nz6sOpPmKXEedW0JxOqMDuCq0bnfG+
08xf5aYliz8+tYwAOeiCpsfjfqLveZ54PqpK38yyiGJSHdbxTBtor86q9R58vovPPeKpBbGMxrjo
b8uP4/Jify0FQt8aw3gOCK8YMupPrgDRWNoIwEfG3FbixfXiLsF5z/6kk0Mhnh6fL+/3hyO48Veu
fxEnWQM1DuL3UH2WeWCDY78/E4A3PSyBAWQaE0oXwayctpXcnxQ5Pc+94qyl7b+w3MCwGpDl0MwH
1MZ7Fi5h0/e5J/QnJ/eJ1i1q6SXt9MfHNJZVwfl/Exn4vDmnXtTKIJB6aJ1kylSIMIhZHE+v8Ux3
nyrjYqIbs46JcuKQHawoK/0DIDbK+qIGHCZG2QUliGdpDV9/CdpJQC8a+r+p62pVCkRVMXdIH5e+
Q+M5jPFK7jRt4wdTJSJVi85NUvtZZOZRiiXPj79rNvJdAKrEtuxhKRdGvJnv8uVLkaCFYgrrP5lR
Dy1cZr6JN6celYTJM0quAVlqS0ChLG27tl/sx+TH3ptoAsayO2Dp4g8Wvmyu+nHsBv30pJ83IvWX
WKVgLL/2HFs31nhwS4ZdKZSrYaFKPbjMjZigpyd+x0rkN36nzWDDmFu+o8MoiSNFXhdfQGdiI57b
7H61gBSivWXAuJHj3ub5kDHnjVYRtHEMDg2bDhiVmbtu3jW5ND2hbTQl3m5hwZiuBdNYcnTzp7tQ
IB2YgURfOHalCYzaqNhnkfs1Bi51syTd25r2vHBnJLi/J8FYMEftkvZSRAjul/2KGOvl9thxxH1E
EO5pMK7fzf1+Ajh1zI2iMpzTBVl3usE5qhGhvifC6NTMR3jhAZn7tJoQ8W2LFgKqo8WF59W4B8a4
8ImAJkVEoUhKb+aYU0kOvMl83qUzLtvpqjSri+HSy313PsoHjjHm/P6VwRtbrGFnW9+n+P0ST8mE
0Mo6cuzLIP/3Cnl3FVd5uKHgzxt0BDSgIJFhEt6nnm3bn7yb4PExGNkbKm7Wx3kj4SLCD+0DqGW8
2Y+RUus9GwObNwS8AGs6enQF4/0t2amFo1pCqjqy56H7jDTT31Ni9FwKUuSjRVDqd5tzTc/nd4/a
u5T+2m3MDMM8LaYtd4jSODE5T2fYDLKQuUUpDco/Pb8/NYSsDSMgzxzN/GmeB+YwBQHA12GpHqMw
SSBXvlOkGAlBMwYMMx4YpH97LHIjYGv3RBil6bV8NimnydVSPh92ANpq7cPB3dSVfljvw17XMuKi
dRVZXQ5lDnsik+r3mmEOfgbK3ro+oOdlXebEM32rslUc6fSwJq9GusB47jP6TJW3L7fHrJVK51x9
GCmX3Z3BtVvmRl6zCXCcCgEH/aI+v2zgMcwFeVLoujBejS3lCe0/GMK/75UdNS3VUnO9BOTyHNUN
lOJWe/1fmapvEowGtqKMybYhMa7nJEzpK2DxAt5a2ZGy9v2xMcqnVVgGfMFS0tNGN03zz+zJelob
w5hXQF9iTrcK944Yd9sqnqJ0GQ4NOb3e3JlTXJJV2Im9Rs0mQwcoH2Po5zPsnj/G+zZCVFwy1FBO
/ao2qXZ6LP//YCW/74jxu1KTYEVsXIKjc7jdYOr4hNIs8exsq3P7UH6+Zu9ZYUxJiN66YJbi9PRN
CzSIwMTQAyXG0UeHmabzHMBIIfyeHGNU0kAsHUGEZKxWMdE3uK7F4qmh1p/KPiC6XGLAWMOAB8+x
/UO89PeRssM1nVBiFmkCNmOXSu9LiKKKRrHS5gjjuAP9JsPEzSl2rkoY00YmNCXCQt7p9oXX2DAb
fuNnKPBNg3HSXdz5heYN8q6fzZKimxW5FlknhkGPmYWJTd6jg8cUYzKkzruEXZ53J/lZwivTXMT0
j6hbGIJ7w8gr7wi5V8UYj7k8rZRUgogkKYDJ3E15XmK6fr/nXNVIK+GdKLLbDabePHPdgQ7EEDYD
dQB0xloGNWxtgWXJvDwVz59KjNEIlLzXhCiDL4nRoHv1Jac/5Dfy43hTUdvV9U+OHfnZ53TPIWNH
NE8UfdkFxZBs9MumNOFTdjqHCMdZsxuyAgep2DqDdJx19LCdyAI5f4z0YnZ4pRo8PR7Jud6zxNiP
Mixnl6kKllYg9w56nnkgfxzTMhL0B0Kvv/afnwJnLdeouZ/NVCwoE7Az5/p4vYkCMERVIr6HpCg1
Sc+AUn18hOMaffP7jAfLLl3iYD/r0DrxggmG9/fdAgk9kaAZSMVR2jZPoweN/WFCbggyotgCNWCK
xD9UDOUvoJQND3tqqkbz9pizQVUf0WEEMJKwlqepcXCSLeqX18c/PpIBgyzccMG4rkwuYgWLModj
A4AnRqHX0+WcLm3t6UK4oeCoEbwhxgherXSljMVNKF9HSBugSMhLTIzbo28KbBuBW7uTVAnAToYc
0g5m/c9gjpA8AKQIz/aNWoYbWoyfauYdmiAdXIxmBrvMRrXTI/tPXnDB0Ztrzu5Gb6rov9c/PwKw
3Xp8/SPVj7vrv9rbm193S6GpoyFYfln9p6P1PbTNU24tLCTi1z296MZ2G+uxaeOVx2NtJN94T53x
UoraVdVMwwmu0LTcL6IpptALDL+bFaXlL8Al2p/28VlYcUeCBp15oFPsiGIcFdhaPjyOgppGzltF
CizAnJnenGP0OAJ/tcQ3x6slkyR0gbN8UnbqQkLWlCOD43H7jQwyxqGY9pOwSocT1FHLQJS7w9uq
QiHjotNlZ/PqFjxzcZWnG4aKBujUgKgeUmYKxhnM/xhZ3ZDoUv9XWYAb3hhrIWmJqCTqAA+BKQGF
Tq03utzvK455HX8vfpNhxxMLbErIwuEI/ZYIEIULEAsxAz9TOC/yESyZO2ln8fUvWv6X0K10wZBs
Z7nLz8/NO8aYuB5+NLy94YkJb1t/mk7jfBCLmLzkpFqb0hpRhYJ0MACejPC85D67h598oFJs8rkD
FC7gQ3FbyEoRvSTtqjhq2K44LJd+bLTGX8Y33DFmo8xndSwF0Cq8fobHzx+gmSF4Maj9tdrzEAXG
k2A31JjAQlCDfiY5YExHrWBjxgZahxaHUrfelsayI0cbz5PV52MWx+NcZKUAViKq2GnP+JZZ08pV
NsXrdQ7cxF12PC3wPpktiIHrszEW/PV1uWb8OGTHnc03WUZuMm8+ydTZlez5vMMyYmwhMBDUU2k7
BPX0C328GfrMBRtlGV5RcaR+MSjIN3XmjeSjiT+aFRXKYrRaB6f3zYK0FPRP2y0PnesfwsVvWowM
Bdhe5Uo9aK1eVpU+dIb5xDxYFUoNsJ0GAu/HR/sPQvtNkBGj3BVzoRgez8OLE2YTMKyybiH/tZe3
HFpc6WFC03mslVggM3h1wTpjpm8zBMOO+WoZ2w8D0bCh2xzuhl/8qf3f3DF+qFGbIGiH6BuenMQQ
GbRuWB+FxUX5/4eY4ZsSE7DmsYDVcxOYtpfqt0Lm0I6Fldg9Iv1X7AnpqWgCNorD3j+42W+ijCtS
vPKvZGppVPrKQ4eKuiYWZl1rSj+lxd7VP194HWEcdUCdHWd+42uryhMbbYhlC10/C3Sj2Dv0UZd6
a9Uc/v7Brf+XP4XdrTrzlDiOh7fMu7Zz9AURkXOn1xc1r9FsPhzVP0uKIjAmpvIvgDrwhsenbuq7
IUQ/xJbpr96R5EQGBvyt14Y9pfRo68BZs319Hz3zUmjj2cG/TY3CTtbDpCtxoQwOErpvnnyCfAzp
l8gfcM923Bd/ny1jaZqJMpkrxSCwQCbAoGVi44GtbjkeQ+aRYeyLOnfnl+ICMmpINA/TZ+eOzn/H
pNIjH/83jL5iYK0ki0TFZyx+W9b6bbnEu+hoGGThmY7++/crBljO6IfV9umafjp4NC+XBp7P2EHP
ea6PJ6huLoAxURPZKQNnyG7rgNXLFphyniBs2HPM0vgT7fvsGbPkYwqzdYakQ4qRWzp5F0y6t3mg
XoPFeSTRjEVSpkmqusMTul/kukMGrNPHbIwnbG4OizE/jTurZmULNkKC5OH+jF6VATvvgCkzUkFV
twb1nwAtedyvuCi142mOv4+QLcsGmeRowvBC3IBqSTVD+E2XbsWJ6ThmHRu6741dqJZhgC2M0BJk
EhFjIVq1GrJGQragR4BC8Eo4HJOO1bD3BNOuxcs3QMpt9Z4Po9gIsA5PMhCcZuRrid0Kx8B6fIs8
kb++D27seZ21aGe61gLlpXMh0z3sgHTBe0P/HwkxFqfyhKyrhmd1ajlvcPfYbmAfuYLxOFZU2CJt
ILShOm8hGC+rDBgo2lZ4848R3V9jw8ccXd/jD1Tsiml3c3TNZOb60mSQjpfNZgqXj8U6xAppYqM2
fKT2/E3hCQjHT11d5g3JUFIvUy3BIa48tPTSUndPe555ehw1YcnLvQy6QLKvwhhsbXTfRupjF5+/
8lcs18CTggt/e12K8+gQGSviVfNLMk0g8a2pv68wN7nZnRYHf/PnFO0O6E3q5uTPH0JoiRZzIIlp
69UxPHa2zTtZTiissEm6oMTrNBlUr9BX5/edeXrCzh44/eNeWUSUEwzz1O76Eri5yG7u91E+sD2x
zcwjjj036IBNy7lMjhdg83SSH2Cf9FDlBhRuo4sbNSN9pAs83eaRYd5IQe38VXAxTclGIV2jB0I/
lqjhQ/d4IShHB65P45uj693/GpLVBpVu5wmAcY8Vmxd4som4pkKWp5ShZZ2lI6G0WwRmtfoNqz8M
OvB6vTkWi83GtVEm9WoLSfCXfzAq/snhhXc1TLAhZfHczYcauo727cGdoH3cMoabQeXthUNs+LEH
yswm4rw2usBbghcgEbyfkDd11utrmWMV/+Klk/4hc/V3DMBCwXaZ5s+zQbbrWBckksh2INlRu460
4zyHrOeilVSHDgNvvFXjnDNlk3NJE06FZgo2V5ev2Vux/eJo7ch8823O4cfSy7r2oyAZwub4Y4Pu
85BaC3MjWiZE8eBaKD+TrYFBpgv5QoMVR/q5xJkYJJug97kowV1qnFGuOL2b+krcTHP9QvvMcOq9
uqPdq763v47RJkhhtlb/o3Vk03ZVHci9ik6Jof4DUGZEyWj3iPCPw+s/pFn/lqHrnN6NLSmS+bQt
xeEm/Q+0kSl0dkbXGocKT1yYRxBedUGKBbbo/UlpZsskPXW8nnGOTZwzD5fOU1RfCNG2gle5v1Qs
m2eleO9+drndNNECyS1B4byJtwJ9JxlyUgAEtyYLjhHhGES2Ba6ei1UtD0AiF4rNF2uXhNbBetoW
B1TuOaSG+P2BvbqmBW6u3w3r8HKBOznp+kUmPXrIyQcymR4nyOYIgMjkTKJJXld+D47wmEwBa4vH
isip6XCyawBRvo/a5hMhU6MOSdILBbCNvsPGVpf8wXuaYIp0G1zbEEqsZeOBxI8/WebYyKZJGKJT
r4Jzc4Yzd+oo7mCGNfvFDI2TrP9BosZA1X7IlvB7ikfD0xt6jDY57cQrgwR3JpFVa2vP4a/HQjH+
6LshwOhShdGICBPmkHRMAZnvv/DoQ9UxIuRti1rZfvXvpPCGIOOik7kSqrUznCBZLCzHRNcUcYzu
8JivUbW6oTII6c09qVmctKk/hPW9Dpw4nsn+P9Kuq7dxJtn+IgLM4bUZRCXbshxkvxDj8ZhRTGL+
9fe07t013cNVX3y7i8U+DOBSNatPVzy1mNSY/XnWjw+zLLIqepX0Q7zKyLUkwAFSnq2xPjo2Svxf
sHDagqWLNsf/QTi+s2vbPyIzxNNpMcvwrRPrpPeTYkY9zY5Huw98GgN7oLc6uFwsR3q78CpxixA+
E8Y8u5po5bL8v8KcfeaJv32Hp88i3M1EMG56pqeWFV+znKotPb4iy48AleeeX8Pev0B1JkX9aWht
1l3OsYJTy5x3rPP5M4D+ioCeBy08YeneNmquMAYNqrAfR8WEMOd0qndnsu1tFZ2hnvommvfV2r+0
Hkci/fm31GPhocpl0OhBYgqm/GJFkB0mKJj42ppn7bzPxeAC9n3BlaYNvSiiY1AHLVErDSXnHYol
CEutdY/B15fb2vGMkAEJAc0jedHQW6zWREgxe8ItOfHOjwEKJbbKzqJGmK/j/bC17AH9w1/UuUvw
P47JL+dovo2RddXbadAry4K0lz3y+jhCcMg6jyDAwn9ReaIMC1gr0BIRJenbR7lcop2JZl7kVE6F
ZLRgKDVoSilRqYE8aW9bx/I+JOPD797rNtNG2YcpXGjfvy19eVphJp2Fk7QqujPtV92+n/9cPA0W
ejDdFx5txnIiYyaHwRR1GkO5mHDACglAaX937rF8Z+MfY14ydjlBM5PE4EosN1afqNQ297Q9EEzy
Ke7CBnU1n8f7styxNZPFwIp6Vs6aGMEHqJ1T66LMhYe5IVhFgTE5lIA434pz6/7y3osQC2Ap9Dto
ffwI4bitH1EIQesANs5z8ZnzUrOevKZrgdCMkNba+4qErrTCghvOvVsuZc0OkAESAwq1Fc2ct5ts
h7UHX8pWO5MQC/vusEPni+tD8ZRiUGVoA1GMDci7Tk9njvUuPNz+Sjy/kPXip1ShSkGEd392keTq
yG+0+JrkDqneg6883RbHsQnWnwePbG4qAVVonznSXU70R24GheMSskMpbdyPckMPDV125PEPHUVw
0a3sHmrOo8kTxIBEoVsXwyghaI8NtuuYw6bD++sMMJSJIismTVhvdfCZXta3PwQPSa+bMGaOcyZb
ZX6R8edbu984A114/nvaVGt7y3PR6aX427XQEUmpFl1wzWB2rKFDqkoQw5l/WscuHOxy4G1cXMzQ
Kd8imC8RCLpcmDlEeNJWfsiIzIUXnhLM17hMmPc9B/Ba0PK837fviaOAsOF1JPkKm9jQDYV8EecL
LTtK30oxaG2aaV8rI0TK7xnWCO8e3LeNzXlQl2MPFUuhwCYL4lx2zkSazEjqypb6fWcy2nv4Y+iX
aQjmnzAHiGeI4z8sAsBMHuM+SL1ybuio49P0O8PgjrIBbnLOjSeCsTel7uKqszr6qcAngDaye8xK
rJFtRL4ND2vKq0Yse2PY76NYigWyZZaLTLuMajFRetDWPpP4Qiaf0olQr+w9csx4G/zeHDGjEXv5
Xkm2B14D26JpzsQzxj/qQd61EcTfhwe4KF8h5yFfTsLMBDC2L0S62UkBZSYl0W4f2fde4rTPa/Io
fqITcFgdMXyVPfNSMMtZzJlYxv5x2EY4TvrwNDgTOT/HK/TZXhp4tRz9Fu1lJkf/Gdnl1iCIZxO7
815eDHw10xnvq1eOTS4+5DMZTNBDWwwbo4IuWycAYxHaX1D21t4+OWLol/gLamdiqKnMQB37WetI
pXsHq8cYy1oerz2MKFkdR55C9BLdkkQPdSYJ5ao+M85QKOnASdZcbOKlf8JVqK15odW1VPSfRcls
b5asmVGlTzC/LZpC9T+pDL5rNV7VIbLnRUSwuYWyfEeeePfpHIwEs9lbjWMiy47fvw9WZpu28ri5
XEYJB+s4WUkIGvxykj8ej9x1Oxyrl9merRJcLKkVYN3gtuy2qJydgR2+sT5wLGXRu5gpxIBGn2S9
kIIV7CnJvDAPyaXLSAIa326tikSSNrGj6NugOT0L00OjeL255vyA26b6N6+F0kRTntCvuhft8u0S
32XgHxkN5AgD1yh5cety9XOmMIMmEwqGtWThXNV4bYo5kVK7Xcm/65dWsUWVxBUZVhv5c9hOrhad
dF6ct+ihzMQzIGP1RqD3KgiVz19xSuKHTch7ypcjyZkIBmNC7Ik2LglsFHPFoHlKt3jKCZbYGJtf
int0uENZPJUYsEm1PBSNjH5Bp/+FHcM0Pd47g1sT3+YAm8yTxcBNF2JpjhlD1otD9zwULna/OMXd
/r2dbPNIivVuV7qtp99rNcgLUoeXeODIZzuz4loHyfYF1pM7zcedi2fo9nXgKcj2ZLXnquytlD5C
p1OwWccu8NuT1yjc0RSHU/hbf6N7vu1wUx3U8m7AK9ucNYDsOi7oxXD25ed6IE/tn5B4pR+oNqi1
fe3ptqbLgce3mbKtWWaaoMNouMorSO9G2IuR7nQvR5qMI+n2wy6zNZwy1rC3lWIc9ctGGytod6X/
OyO04/buV4EF2A7Hu13OG82UY1CmKPSiVGNc88J9Ub+aTZmRDXeW67bDJ1+zx7O3N7PiS6tOcPgw
AS/8Vu1hc+6wF/r26XEeiCuezoQMnTmVCb3d3uPX7b+83OIwOyQGOMq2z6qSrjOondZwxthOHw11
VQduV5HyxdqjKar1Cx4PHtfwGAwxK6HIuwbHFkVw8sgKcIXeLyT2eEMznBvF1nNapR6GlH6f9Fdy
nH75t4+PA0Vs+UbJ9VgRR3yYfbDyDO/MgVqOcbG9VaaRVrFKTwl9fykK+28gZbutAMeyruHGzLK0
UZDCsoACwRrTH5fN7b/OicZAgPrTM5W6thuNnt6O077f0G7sZpfH3iWzQSiJVtPD0bbdt7vHVanx
AGcxYv82bLbDCmuIZEtrKOBsTuYBkVLZO5+8WdjlkH0mhZrf7PzUssP41xkKgmVZ8t4pwcEKpMoo
n2Dfjc3tIKTndeN9uL5cM3GgDon7OKXnmTl1Q2yZ4ByRLUZhkutm8w6QQQZJCDGHJQAZ2pqcTsX5
WPrJyxQcI17MxwNqts0qFfSmbim81d5lHyDZUa/4RBS3oz5s9/75pWSpCEKFbksZsWjptdpXHbEP
fDGcK8sOO+bDRTZbGbFYv9nrtvmQ2h3qd5jnGh2c3FZ54Pa38uIhlrtWTBUxO6sQafjIGLsE0wy+
HXqfvLYt3lvB9kxZmphIF3qles0psEb37vipfaKgRuuE/2VMxLZNab0iTlUD60tR0IpfOmzl65wO
q8RGcLzVxGw2rujdRqurD3Ljdl0JVGe3K43TIgwyyFRakIc8ZuR3A6omUA9xXg0O6LLFmKJVZFVI
sFTJakgckAsP1P9DfIUuEmxqMS2VnfKp4q7LZQtLU8AW4uSe8Jju32zsfdscY8/h8i8uly1A6vkv
cQzKt0ZhttjwTgsJdKLwkG6fzLX6O8aqQsvxNwnxj/6B8zT+h4/1LZTx7tpSlKwzXUoy3W+9tSfY
0yOW2X9xEZ4G338bxbccBuEv47lTOoGe5RbknPfrwEHLOGWkqrGtDTx6XIHL2ZxvgdTnmFlhAyrL
MgogsEY7JJ1/w4AmJdCknjLeFTwrGKd3OKa/7Mh8C2XAXsRMUquYMMmXLUR6+77Hrs2H4Cg7Iuj0
7UO15W0O/Q+o/y2ScQErsWqiXsQHBMHMhZgPO0p1B5IvjmbLT+a/xbDRYgRGvammgcdLttuP9uQh
X1Tsx5iuGeaOg3KM5arz7NtZF0HR5ESgy8E87z1/Un+lKQm8X0XrcvTiXTo2VAxTsclVuqIKc0Ph
VvM8jJ77a7JBr8Hx+a5dK/AMeO09y87091lS9WfqCaUUqGYBKzkbToD101HM0YqHXGyYaARYPW10
FEqwa1UmJ3WFyu5Lb650D+l0h/PK8GyDwZDCSsMexTcA8RajfvHrbdO7vvU3oIONDbtACfNUu0KU
c5I32KKNJaMflHJrwMRJbDcYL9+d1+jtyUC/5WQrzH3e/gnc82TApGzUMk4HaFjuzncfuQMMuex2
rzs8Bz6vrXYxxDcME1suTSw6ZZ39CmtW5bJM0B96AX8ZNil4oDRBBvi2SosO1kwK882yoVfPvQyO
TKGxM82tClfDErBknZTbc8Mxx8VGdU1XDLrtCFvWWJZ+MBFUkT7SaXkHGNV9FDboy4D/1t0f3XlA
e3LotdvQ0+8+QxCemi7n8y3dt7l45u3JtcpEnQvisUO1QGdW9Of2WS5Wk+YCGPOQgngE2TgqgNu9
9+H90deNTxt6UdrMYYyfL4J3W+BiRn0ukHlnJOOc6/0Z9UDwFG1Vt/TjB3/7clvIkoXMZTAPyzA0
qiXGkHE6ec4Afqqk4kTNi+mLmQiWSj9t6j5R6IfZ7stj8lr9Rn9GeLE/uUuRl97luSAapM0Qt2ul
zowpXQPGFIJN4DygQSgjO+qT+rrLOThqTixezYVRz2QmzBzaQYkHCLu4GNd2ea/HYqBiKJoG4n8J
9W02WyKFrQTaaZG2ORiYyJYaYoJ4rYYuB6EkGL3g6LNkCHN5jD6djDbuPoY8JSbJa0aiQw5e1NvG
tniF5kKYNzGU6n7oZAipvdMW3lrrvudvsSu/XSwSrxsNSf8eun35gWgnq4pLDHF9RdivNv8B9JGb
fbU+bGJdEyaARIr8yv6jWhGEgdKKTK7vS5wWJe43ZOD30gsaChtQF8LcvQNud/2JJu9GaMlBv0UX
31Bl1JYl3VBkkwnZFVkSpqqn3w+KnaT/A8HkjoyvPMy4hv9/neJMFnPRRgwYnIMLZL1sDeK9lw+G
n9wPqMU5NejanGPgognwaOseeALxqHHzyMsHO/sBjLGmKSboegk/wDm9B+BBRIThwxs2eD7P0iWf
Hypjr3p4LpRzCTlbcL+Ur+Hx9n1YvHMzNRhrLFJhCIYafz5DnCSuW8f1ay7H81IuZ64DY4RtVBQg
05BwVuj2el+TeNXZqrN7zTFNa7dEWvccR3Ex9TGXSE91dsmmsCiqoIBEmo44eZ7gXjxyPHJnoHia
MQ/yEKu9jA0xlOIJ894WpNgb9fH2J1p8vebKMI+waoyDlCFvTb0ajGxiIb1K5FcOMC66nnMpzDPc
l9IUooEAUkp0J08wh7Odb1fu88YPPR5U0Nvx1/WFj4amKdPEmBAjTC9yzFlpCoQ1dImGK6Hw6QMQ
OSdHDeuGGDaJaAVWooqSCjG0n+k0OMadStBdjtrcPzq+b43YROJlyLTAnAyqkbfPHdTCa/vBJhFc
6s/h/9GXv4y2M4EMAIWRnMpaKNPxLoyQnT4UR3UydJ5+8VRbbFs3ZpIYCDpnYmKlKU4RVwnZhujh
AlaDCS0k2wcRlWvga3wUt5D7qbu8i8wxFDavWJjlxQwqHRT7TvAwrXbHjf+lrU2b9/noe3HLUhiI
AgO9lU4d5Gz7jeVhJOB1Okj2QUPL4m2bXHZAZqfJQFMcy+mlsnCaLyny9Giw8wbMM1r2arW6w137
OvimfVsk11QYlCr1phiqFKbi1I52bewbPMWR1/mL7Gx4J7kIiTP9GLRSIjk0owYXwekoj4FyV5wE
DSjPbfDmXW4GQ9RJr/LEBMaLSDp0a+Eu215+3331yF1W3C05vM+mMs5NJ0hlch5whtW78oq5L1Uh
jUue3VUJB78BFYZvqqsDEu2AmoqbIV58pr8Ple39LodEjaUa0l8uLlaKh3fevl0pZ4KdU9PhTXw9
vPA6j5dfnZlIBl8CUILmItYH09YxgObjG1DzC2sgXrgfknPHVQZfsjNmRauLhqN1Kb1r2RDBVV/9
z9u3YCk0m6GYqv50CdASKRRBj3tXKau4WQmYp1yLr1azvy1m0V9DvzYWjmGToyYy1xuOsWlOsonO
49V05/NHQ5cP6/vvM3c5bURZ73T8/cp1wB9Nl2W03uhgDvW2HssO7kwR5h7HIKHoAguC0ORuO+lj
uAn3k2jrLan3B1T+77SngdO2/x+A6ls55kobXZ0lkgKZGsi3iehikTOK0L9Nsokq8vnJZRVYtAld
gRmLEs7NZA5TxSLnLqCWV8Mz/cjvz88a5ioapGKb59IOQWPNH7mkOvz10uiWaaKjH7m3K0HazDWV
MZbQWAH2i4JMAfzfAtH8SLLl9VBjQc5IUs8/ZLYs/qM3YCaWuc5RPXVWLCcTPFXcMSmxX59tv936
CheYNXpfb2nI3GelwS4eOYEoR38viOLlDpaPeI8Yknj9gwLrg/v6NnqSHZDnzWaDjtMTDW3gwqD6
9fkJLjf77g2x1AFAw3l7l+1rdggMBoRI+KdmgV+2V3wNiHaHBYqgy5DWnLtD/86tE2C8iVYEzZpI
vzFU2xd7WSHh2i7tL+Wh2OouR9jiOzhTikGcXu30Ss6gFDzPE7YeIZlwJ+EAM5uXnl4kRcTKtn/b
LnNfginqTH2kosCCY65OCnZShKkb7HzK7OP7NshtG6L3GPTHqD/1C7FYCuMd7RbxODc/tQi1s1/D
IpQRhVomYmnuyXmftkrrWfb1+Y+e1ZBwJ5auruatj8qAUyMYjSQrEEertJMTeevHdXRv5jayYnHi
+ADFwDZlvwQrBcz4uKEbpw4vPI940RX41prNZYq9EklpDNvCJ+jd9ws2hAU7ZYXpetQ36R6vz38W
Rs1EUud5BlnTJTHHbITmQUq8aiMmRIAPsnJjbOvwtbeW203A+bIGA1ZhEGHcRoDArbqC8yGdUXPZ
iNsYG6jAV/HJyyYtpwtmCjKIpSbYFDp1VB7a5JPjeO/7IPPkoA8H+A0GfNIyHgrNgBAUUM+gEEWZ
lpt/5kCvwQAPUvVy0jYhXVO89SxPE20XDxl4X3mcGDwoNRjUaQW8ncIF2rzAH8VOlYGE4OGnQ++c
Y7ummW/cO3Y39rk3OnT3BrRzoLeTnYG5JKAOMrbSnQjq7sv664BSTmDrLtcz5eC4wSCMFrQXUahx
nCmWdTjxQXmkc5cYP7Fzgfx3MG4w8JKoeoiLTWXVZHvay7ktfpYosWOFKdGcfxYTfps8m6wt87wx
8pQ+0u+XVfoc7kHAeAR9U0+EHS/bs+xm/fvZMBn8iPPoXPYFIGsPzPI+ckS8+RYcp/HR3/5DD3mm
GQMemMkdUwHsOrSJMbqfEFLjBHmDYzz7NxnIGAZLNouQwrCTHgYDdRE0SDrIF/C2T3AlMbjR9rIp
tzXsHyNW1zQj+I92KBZsuThPT+bGTTMZ9DDSMFUSNZpQUELvDKipKAk3/BZezwwPb00GPOS8zIRE
ga1vT5d9R3K/JOAjkrnzzItdFzOHhXXwA7XI83OHsxtXUUHgjMWu4BqWHezyhpSjU9ZEJ5cdvKXP
bRTfWZ19+1Zfm/luHSmDIIJhFUEywkyQ7MGIqG4rW2xSzpzYBY3aOqjsAGTHXo/GUDl2Q9v08aKG
8CVovMNnSuLaEgMyrSSfU73CrR83nlfZ1ohV8eBWFtaokGCr4m3ll1PK3zeR3WCcTtJUKCLsCQnK
PRZGrcHwvH98NQl2l1nrT440ajTsUZsq1mDoiok93NeAdualVK2sdZORwR1UnGKvYFBw5cf3uf2Z
7D8R5nCkLd2VuTTGhCck8YrOgjRM1ZDcie3XEd4JN0JdykvOxTAe95QVHbpSzlenQSAp+CD98YNX
Y1o0i7kUxkrzKI/zXrv6P2jwj8HhBnJ6VLO4BfLFBuy5JMYAxyqR0i6APjXKg82ElW+Ya7dpoyPi
hy/ELBbWjfK+1VKENBN6/VEzy8i0PBgjjX6rk9OJ0G8XUZ5EBEifPCPkiWKeOs2cclCsQBRN7p4c
C+mLnlxO6hnSXj6z039nhezEgSEhe1HTDxesoqMyEf2Mui6tNiQ8/o7F7qj5ITIPXg0W9NC8QLNx
VWGEbOthstjE5gv0OoZEs5wKXfS2uKXijbWBFuPgmvTl8sss+oPzH8K8h2kkd1FDb56zd5qGQDrW
lOM/X8gZIAH7+cJxQBebYEzVtBDdaTq66ZjbEZ0FLRbKC5xqTFDDWv/FtMT5lvR3/41f32KYqxFa
TSuYXQ78wmwXBu5Bl/dMyzk8b4wjh70NqjRJjUmvIOKQ8BBiXVEMskOCg7ut0OLjOzu364ecXTsj
QkNAqEAhvLseZVoa/AE88Mjm0TcHaYEtL8e7OMc5F0lReyay1LDHyswgEo3NoLJ53yveeaPt27WI
SlyMd9W5reNiV+xcIHMrlK4TzL6nOmb3FWiU/cO44ojgfS/67zOd+lGdsrYtodNp2qUVsQ4JvCXa
N+p88rYIScuP6L+NkB3DyVQ9FcUOtv5yAmQ5OjoCQG/kg3mBoxW15hvWfp1cn2mlmWKoy3FF40dH
tO8ju6hI7atPxubraLzRvbD/j82wPO2Y11TQZB08ThA63b9gnwNNMSdOuU136RN4VXitj4ucUXPj
YIAjbIo4zyRqjSevOyaBAzcPK7tQE379/PriEvcvuyTf344BEPESogKtQhzlIzk58DV9w+6fuACy
6JOYigxGdAv+lsgY5Hg5D3qtmkglg72sP2iutrET2ctW3Ph7UaOZJCYgaeVUDU0ohQPUXhMMUGF4
SliDp4ADVUvFLg0dsJKKRS+SiVWVP++YHJ3zJmhUXGN19VR+WI/9W12hbWgbfty2+6U64g9JjIMw
1Log5KYGSdvTvffx1Lw+Wu6f3wSRPkjsM7snGtczXrhrmHmTRMm0dFpcYT5YIEZFVYTW9KQjV/Mi
kMKuetsEma5bOc/Hcl+u/m+W85MHXkv+HmpgIAeQDUUV0Uj482DjcTxLqVqIAGQv2DzR9dbkbXTu
fmELCJfb7zrRxIDKD2kM/IdlXmfj0IrXFG2BlWS44b8s70I+QpJ4j+Cxya47B99+1Xemh5G/0gb/
ir9FqHX7My+FProMxWWwUEiGfjWDGbzFnVa2eR+JqJ5t97JbqSiEw6sWIdH/stZ0ERNHIgUTRvcf
EpmP3IhjPAxY3fGUPaAwbBjgW0U6GD1P4+sBfvULP9Gy4Ov+kMjczrETknAKEpGWIveKEzxR5jOk
W7jLjZc8iR+SKK7PTjPPzhNIflNYUYf87P00OfLnq2+3vvX0iXdQpgSDNrpFea+UuvBg6LIkW6gO
g+IJJvxTcF3ICsK8DAalkcHrYMTTDnQ6LlbdGwQvZGLT6iiyMpgUqFbmm4mugI/s1VrZyWD3Wx/L
bkCJbUcv5aN9vj86HS9tuNTy/uMXMh+hi859jZVY+IXtBoUJrKrYw96metW44ArE0djENndnlWh0
16b5AUbGjtf3vgSfP34E832qVE3PkYhjAp21RjC8i5qEZ5KE627R8/7LyGffg3nAkyS0itrKoS2i
7u4ov52f3Oev6oMX3i9Vun5oxDzd/TTBtYugUbtxHN9qQDyOam1w2G81opAIg42ll+4tTBXAo11h
hfMee0pgEMKLkfo2t2q8FPT8+D3M2y6neIn1jn5mx/lQ36YP3QEPC9guG9Jh5JHmjLaBxUngLMV8
c6ls04twCeRLJlGp2/14Fx/kCrSAkfOgrlfhbkCaAJu5InckWByB9r3L9jN0xm37wYO2RaD5/ups
90tihNFgmfgZI4qIyIKsaj/wBmxZtbB6jQOj1GG/YWEs414fFpmlZ5WI9xnXPUic7tFHYoI76LaM
aTOlmMhBbiO1FtqrIA9p8UwhUoi0+GALGOfAQIcN5cKcu2vseli3FGQgLQUZk1h0JRQsyOimm8Ke
/JB83HtRSTS03txlGSkcOKnl6rgZVvYdOJvsNgYdFkVYGtSjZG/a6es/KV79sDYGyspLMVmRjjsH
PD2heoUZL+zW479bHBC5gv7sNTGSNATLBE4+OIxSSc5BSMzg6+yEiRcVv/qAhJMjJATrNKzNqL5z
DGzBp/2hJQNhRWmpnRjg/JGMEm0h9tRPNUaX6FR4vHvDeb1UBsQwcJjlkkE/tUMXh7ohpvV3NJxr
/WjFg0z6u/+yK0XRRcuUZM1gG5+EVmgvvYFTzUbPIll/pwe/xK1huP/k/GZymPMzBinA6UHOi+cE
CUGWRETvMLVLjqBFJJgJYk6vV4beii41PT36wKeb1nuL8BrcFrPUXQv38PvcGGRHxrDRggBiWrtx
vPFO2QYgd9yR32u8LDnxm/01c5HtucmSRUv8lsyO2iaqGXZdC8kD1qK9/gm88DMh02BnACDuGrbF
SzcTxgQCrQ4uDMmicCe7FzvGuxUAZrA86cit5i/Ep/MTvXors/udlV2E9SrQSyH7rYRGds19q1e8
BAbv9Bj81oxA09QSUoR7eFdvmIZGvwvaL+zb9rGU0vqhDYvXVg0GWGrvumE78p/AAZ+2WmJKuV0L
jv9JW13i+8OBI3XxyZ19LgaLTTmvsj6mZ9jZ2b25az351Nw55fOX4HxGK+766qUSxA81GRfybJ6l
ujQgEKQEknPZty05frUfwCru2nFpERdnyjEQcrnkonnWqCwspXqviLcOSQautyM3P7hEwPhDLQZE
xCnBEMIZokqn8eiW07iyMVhsEd1OXeHxHG8nuz58Tc/+MV99GbR1iPMKUAk3cPlqX7PbgC1DkWVR
+6FxaGHrv194HWhLQf5cyeu/z0SYYOE4Vw1EtPZ1AzCibWHCaPuXD/5M+5NHdbPsOiHvZCKyFiXJ
ZK7EOdWES49ZlSd9U5ek3xd/0v35+Xfkb5rUObb3iHm3tKDJOcmlllhdnsllLsVgtIlUNpAb7ban
+gkJKWWDRIZ9RBMh5wIupGx+iGKugxgOdXwRICol2ZN0h3L/8ZNzxRcReaYNcwvSIKxL04SI0tnf
d6+Gi1G5o5+tePnC5RB1Joi5A2YlZlqrjvAMah+JyTNJv1AVwtwe7SGU3dok0mPttk765LolZtA9
4dAjzCfPvJ7mpaugSLqI9WkoICE1g6sys9PYiMRA0yeajCpTW6mIw3OCFvM+iiwjGpPwfypLpX9J
0/AiNia9bd5j0LkBmnrrlf116NGEghFgzjdccrrm4pijVbQiGccC4lLivL9P5H4F9umM3D373I6h
xRB0LotxVIRRwCN+oaohBt6f7p880F2vAl8FwwmS51z/a/FrfR8lG3xmSPyaWva/R6nbwxnOECLt
p3A1uKBY/TxEvFzKNbZjoXKmIRtnZkowITYwcL9jonyk00aQ3Bi72jfmduOuMN73h+wCcrchlGVI
1zcHB6m8T/0RtGi/QrCTOJyvuwQC899DXZCZvcpmLVQSPXHx7NaX7Wr1GIG/9/ebPaIV8stuZO8f
DfHqc5mMWyOMSqJlF5zB9nSKkCQmr3cb2Q/uOO4TTzUGwk1FONdVBjG4/a2E1VbxcGjkX6Fgi/XK
Mna3T5Jnuyxjv6HoYYgOO9z8p5DQRWiuldjr1YqgBRyhXm4nf4DhFZenZ8nTUGQ0pEgSTQbrzGl2
qEVib0iAYEUAszI5gXQO047FQIbKRmmGZzBLPulcHHOq5w6v0+UCcXCiut2Q2IlvHwKMsa1vn+fy
1fxWi3kIA6Mougs1TOPxiAZFTIze/vuLL+1cEeb5k4MsBuGWAEWcQbajo7TSTxv1A3vv/fCeO9y1
6GPPxTFPYdjIemJSqMFS3MxxStUfvdB2R++tWm+ad587Pr7EtIhr9n2CDHCfk97EiAQURKE6d7D+
BzuIKGXk6oHuDrBpdbwnptsS3eWd7VJ4NBfN4Pgop6FsZpH09DKu8BxjeWPaE51n+hwTYdvU68K8
KEWJI22OvQNyCjQYcCBkMXKeKWJQRWfwWF36cpyw5gUODKWqBMG5TYcpH80dyCOwm+/XEauaP7nf
bqnmP/92bHe60sXjUJghDtBpXQFfDlm7Fc9tXyoe/5DCQEc+yVrd5bCQF+c9Swj2NIcPInkWCXon
Qodux+K5t/Qv/v38/dsm2TLhYA6lUls4z7YmEgnW05n2aqCCgJrrF+fjLZYMFOzNQF1FRWcNS9WT
TLVeDdpZempH2xGfJVqvuisebNPj0fctdZvqc1EMmHRNI3e6lUn0SXPEcB1jaNJt7zej5HJbzRYR
eKYWgySmnDXYn5HDNk5O6ta+YjvgLeMEB4te30wIAx56P/TypYUQx6yI+Fv3j+dXDgDTl+IvW5iJ
YECiU8spS2t8nh624Ifu04VUtrk23iV70+hc6pdla/+Wx8JFVYpy3Zv4RqinKVvJLx/Ks11WpStY
TnTeDpPb9aT2rNQBsb5cYnJTSdyifbit9tU9v6E2Cyl5jp0ZCpKmT9uLi1H3sgOq0InpNiQvwQoz
DiT/eHxEMdlJPA30UvpTfMIM2XrjVmu9IO0aXj63J2cRsGdnw7iB+jkvW21MpKfSJGnvT5ONVNNI
vvQz51nn3RSDwRyr0nBVBHyFXHYiC2OlfnTwN8+bqiRc7j1qQbeOmvFVtKw1zvGIo6Z5kf1+nYDs
rCOr3e5ts+GyNC718M0xgB2MiYXpjFQupO2HmGDXZWKrp+CVRyG3mJlQNENBbgLcFjq77lxvw0Zp
kwLXxg7vFKdaBWvlMfeHR5Uu3a0R1KJehvqJ8pkS/fm28S6/hzPhzJ2Nk04P1LyS4MWA3nh/r9v3
8HYfG+S2anewaXXed9THf/RsfItlSTbKTKoabMOSnrTSz/07ewhtdYu2Crpc5B8VgGcHfK1Yzt78
IZAaJZBwwGhk2XdeQbB+y+oc5P+3XPKzRQvVVSSZwI+Hph3mPDUF5BPBWNN3w5Nd3UbA+/ibYJ3Y
5vgFotTbX2/5QfyWxh5jLAdlex4vEpJLtCgXboYPOqKalg76CDiyFh+QmSzGc7LOVjlpCjTb75PQ
0XtXldFEW3nPzfsxxVqYFe/FWs6LzCQyGJbUQa5NNbRTSOflsr3bgN7WHVzZQvHG+ZyOtzXkfDqF
AbKkLoNiUnrpyetXua96R5GzXZv7uRj4is/pJGQ9JNSCMz404JdNsUFnveVNDS5j8uzkmFgrjxJV
aXOcnIM0XeyiSIwxSHTL88nRF132mSTGT2ou4C7QLoOEZNLJoZHqk0SequfCXpu71S/bTu/9Y+Ye
4X3y+myWcXMmmnWbWq1P5b6Bktv3/bv3NFYEmxSJnfkREWmv/sHnwRbvDjBO1JSey0BtoC3OVZNs
sSLxc76l0//HsSHHZNN+FB+3rXKx8ABWiH8hCrtdPpKMSCktyBRXiNDRnta78d6qbWFlX8pNZvOT
aIv+6LdENonWKn1uRBrM9AXkPZGNfvlpVa0vHyYvrLxeqb/e85kkBlOS+l/nqRVgpUCFw6Po/NK9
oStpn3vWo/b45/EJWyXb58EXIjQIFWu9R/WKF99SM731QxiokYtGrQeJ2hJYHer7zMtB6Xe6flRK
cYpeDs5X5dwblr/ECOu6yBLc0Aad+957s7bIBWn7bQ9Pw9voH6jScSQuRmqzs2bAJ6vb2FKGlt5U
6R4LrsdrC5r6NNXcKFvhHSeDP/IlskRzgqzKrT26FOKU70bbBDdzQTBEJ61A4vY2uO7rSgWlEGZr
sBAXpR/Lcba8g+YZMwNQmqzqehTi+uQ7amMfF1u/r3FhuREj1emWCTFwJKEF/hxY0BlE9uoKtIlg
XUteS7yRuWv/t/bKAFETSFKuGBCWZPZ+631Uml2WK/POQVdqYsf/hGFbn4GQyrg1BeVu1EWY6xbe
IeK6mFg2Xkg/QLbptp1e3d0b58huyCwvo6oVMX1RXpxiE91fEkx9rdf3uVPZgkaalQ0ncZvZ0R6M
m9n+k9sVe92wcesXMKgUnoNE19sRz7S332Lry/7+Yn/EJN2sKSm8m/mbksje2/ORO3XGcUE0BobC
82DmXQgY2jvox7288h6wJZqV+Xe8/vvMFQ46CatbpQ7fsfP26FVTvNIrnnvLtVx0TiFqO/YfuW13
qw1aQFe/O/vh8eG8atGR+hyBwwcMHatpJd7fdS42nme2/zL0q4ETUC9mVrGGVafREBr52a6g+NIY
QjWKFKkEHwPM2XpwLqmjxZ6QkX5tvWxqrFvfHnj5pcWa9Fwwc4WHLrIaKbwKFg8ayeP/Ye3LltzG
lW2/iBGcABCvHCSVRNXsctkvDJcHzvPMr7+Lde7tVqG4hfA+96Uf2mGnACZyXLnSxsDH61mdQb5w
7L+p9Rmj9bKS5GZUeClVeMt1mHGtBtnQMyqDr3fn/DENHS0Hms6UPK3NsPBSkvCK87ijYEpaJXHg
3E2n6JwBd3k0PO3Mvl1/x5s40AthIlIIvNq9WaYQdsIIUljv0u/RHX3OI7e/cUoGn1N7B6wEy91b
79ZwjoV3wMOmzJb5vbVBK77my98hvGY1QuJdNuuhm8hVHrPZdqrjymJ0/bybmfSlHOHtamFRTzlf
cF6Mkd3d1c4jtl7tmePZR/i2dT47cWSt4y17cSlTSFn6rhyiesHZpt552yVoBgCwfZRypMtU9B2I
c2E2ajP9vyp66p6M/TdQDj5YjsxTrwHItQ8lBA15soQUHwsXyO/O5xSz2EDsRnyFtf6S9yzXz3FN
mhAXJENZ0yiAtKCxMV1/PA77H9XxQaJ9W2He5QcSLAqPh67oQk171tMb5RH96CVyAkU28b01IEQv
xQgmhPRcHwpr1b0XQJPuAE26ebTvv3qgVgKj0ElOSC37VoIlWSYtaZNs/VanznUJiB++AF99V+8i
AvyttKqyFbtenE8EYUxjlmECHOLAosR3xQkjEtg3A3DE9Te82UKkFFNPlJi6RsTYQ1tIpBlgMHwu
lwNby7iJs7yNkfvliBZ+gthDWsHZipQvJQrWqdNKJSo1A1HjqQGIWAFgAckkKmEPD4qkob2pixeH
Ew1UFS19P65Kgls0C4fgEl+uX+CmPboQIdijhg4Ktg3o2rPS2/WZfAXjTu/EWHj7X3myC0Grfl4Y
pGJRsyQecJbRcbP70mkae52jPUlZ2bai+svvIxilLozYEMT4PqchsBFlH2+x3Tm9e3ha2YOknaBN
Pb84lmCUFEPpkkkx4avYz+qbhoUQueamqoviiZQ3UaZ5gmmKoqEz2bs6nHbf7xa7hjqggwx6A2n2
IDuWYJ5qteQgOMAlVi5Yiha33LMvyhFmQtYgXF/LJ6N+cX+CWVJBEF1aHVkrhufhWXs86u6X1fNe
1/LNytOFUlABE1ZWcWPFBcSgoGzuX8/fv9/dYAwDq059Dx3JL84p2l8XKbNMIgPkkCrFoKbQDDBA
nhuksroXNbvk9lQlNpKh/+VFUsFWjFbTG1yFuJdXxTZvgC4AYuP6kSTmSIS5RKyeOi2BiCixx98q
UBPOoMs0YtszomPM1plqRrhgkcIZi2RSMP4iowr28I03u5vf97Gzh2ME+ZKDhaTy+tlmxHkhUzBO
2OBodlFI8Yox/vV98OdbBRT/stjvPej6rOz/Hk0wTVM36VHdrmIwuglav8WudliujVpV4MjANasx
uCZLMEx5Mw5WjuzhGWT82mNgH6VJ37Y6/HsawRzFekO0qGar6UNu8nquvfMUgdTXOJuv+V21/3OQ
RzHbxv1fmYJdwo6jBvz1OBXKja+NbneRzbzsR1jZT6hXS3zjtr39V5hgmxa9o1GX4YCrsHN8c/01
bZaJ6T9KR1XBJk39mCSpgbOw3Rug1I+PN8VhrYYD91div5sjEbcZPl+IE+KWyjLHYCEQpyCaeB29
6ik7NS/gcnElgrZMOkNzdCVHNgHeFPRCHaMim4HGwBivG3y7z10U9jG3KJGy5aEupQiaMGGKIM17
SEErgaOob9qe4WEfnuQ0m5jCSzmCEiRZPRpzDTnve2RANvJ8Azws5n1//MAidRkYdBOceiFOdFSp
voCGP4c4cO+4uxDxxPPujtk9MCzn+QFgBWbfraMM9mP7bb6viH3vzX6DpakYCT4U54f6K/iOrl/1
ZpHl8jcJmpNjJXQdtesHndzzMybsbayDBWgIFhlkpL+4L3l35pbtuhQo+DIysdRAj11H9KHv09k2
vyM6yP+gwzB65zs7Pj+WTrZ7vnl8BJ3+5CQvqPERBwztOQeQ1dM8r7BvHfTOZCx9Wxbh8ocJvqki
k6I3JX7YSwMYCJfzDW7Zt0sBgiOai77sp2q96t25dTLVNvb/w2yofZN5o83yx6UswRsNfCpadX2n
AK1icBAVkMK9eQbhrfrtZ/KV2uVNhXH7lzqQQdBkt7j++UUqYHbjRIZVxw3snOe3mXddXzerkZcH
EwyQnmdRO79/pdPr9wjLnx+Z50NbE2yal5YltrwgY5zrHNvowB4g3CLrNHWeELI8N/0RfE76rls/
mpX6FpMEsZsR5aUo4d4Gte/mAiMxzydwDH7/XrhgtfH4PncxuSwxr7JTCVcI6uFoIgVEqfuX85v5
nO4kdnUTqnN5GMF+L6TD2HkGCdXT4GGyYCWUkOjBtov499MIppuvBP0shAh3tRtY2HoDgI4cA7uZ
XFwcRUS1TUtlGgkfVn3e7ebzc3T32/65Ipwws/pnPhySvezz/AeT/M/RRATbAg6gSV16eKXX8w6c
i7CF+3uEyOvgnqzisdnfuTyfYI4D3RropOF8IMZ4Lh9COzxmEcD1NnqBe6xbdJ6q2v4D4nPlfkUz
/5Lo4mYt81K+YHXXKZ9k0SF/3gOxAKMIsCqyAJnvXdVBjJgvxQi2l5GOBUsHdcHcS2uH527tl0h0
8j8Y3X8/nGAuMgtsE0mNs6AMgq3ZdtqDVDKx851b7Tvn+AdjdA9/YmwHkLyFrejv8nCC7agQqzd9
CblQF9h469twUN/aN5kY2R0KdmOe/p/pPbnWwyu3z/2P7mB2QKUl+GpgHt6v6BnJ2bayt8uzCaYk
16Yo02OcDUsPzlj2V9rRD9nBZPcn2BJKg7SqVmdZ2tm9iQ7I++CaTDu2A59/tEOkayZNk/aWARWE
npPdzVt6xNTA4iPc4w6ed/R4e3T6k3nST5iRkNyi5IQifTMtiAKLD5Ny2mmn8MidehfvTqBalMjZ
9v7/nlGwJmgV67224CZP6GROnT0qK4jCRS0LFJpveYduuHwf4+YkxoWOiETOC59Ulfc43cqaBuzR
O1Ehdp9hHOPn/d7/5kXe+zBGK01UJE9CHGNVKzKjNb3e67S4uxtAC8G68aTcr/h+MFZLu/Gy7yhY
mHRcZlYauF9AM7A/1jhgD3vrAOX/bd3VEO6A7MIO6usfVeaPRKrnTGcVqhs4JGaDQQMJX/v8ew/K
HN/DSL7sSjelWZpqEcPUkNFSUwggeZIrQboe8bzsUCIC2sCu3a9kf8QJAbu1JafbutJLeZ+utLPM
bE2AwIR3RPGwtZ8BDXdnwybOrbo7OhhU5ADCyGo4W1EYpp+ZTow1uCTax3PqWRUNM3Y6Q2l3/XcG
gHole/Zb2nkpQniNJKljzWg1aKfr3r2NuyeJcd4Mji4FiM574aFOMghAzWtNMgDLQP6M+ScPMyfY
ZySRt2VBL8UJqqGUQ90pMa7MauwhBNb8t0TAJsb1UoKgDD2JJox/QAK6xujcvdn5GgGBRPC60knl
CB4bdGRD0A+Qg8z+FcyZkfO8Zw8IfcBfIBG1/mQx8rk8kuC1o3jOUOZ6P5ILw5jttD1Y8/CUZBW1
zdTsUpLgqvumjrBXdlmNE9CCWguKdrNbLX9kH8Hs68rZ7reCg0uJguO22FA2KKrgc9W2+YyATu7R
JM9UrNmUXRWlZISIfgXoIXZENI6K9VdgJB7+vFz/VhL9FrsKRVUbCYsnXODsRfHO0uQLobet3T9W
R+wklErelnmAb0Q6T21e0mTPJjtSnCZ2ag1skixzdbeanq8fTGKIxOZC2cy8GNdLBFtHAlqq48GR
bXPYrOVd6ILoN7IC08h4V2vF4/WVOiZoKmGKfC9+vsVWZqm2b7YyLuUJpsLs09QaVmPkvmqv6p/S
bm7ugFTN9+boLBgvOhxLzf5SR/bD0y/pU5N9RsF+kHYxl3FehbsjdjetjI0yu7EVyl2eT7QbUz1n
ugpNwehE+9g661q1/P72gFWyQDlLNF9mEKlgO4Y5mPUsWjXk9TyBmnH3bLmPe3vaf/klCWc2ixOX
BxOMRlsV2Fpr4JWB3d04tD/Jt1/XtX0zHr2QINYMlgErE7BbGoc5w+8ah9jGcPDT4zp5AtgCkHv7
pxHLVk+yzq7E1IuFg4JMy6IluMR4/yAFQ8rMuzgzqxlDWqs9/vUXl/w8RTeoV6MbOTybxMky0N2h
zCPtqv2HaPAfeyWOs0VZYBElfPcpqIthpQmIYN9C7xs4W354Tnsj88wSEywO0BqgHp9YskY0zX18
/yTjk5ZZKXGILdVYkwGos+p5ifgi9fJDa5/tOLSN0DYH8MX3KYIA2WuW3qNgMKo0nQxQQqwqiS3X
yyFy18XdP7Bs+PAA5M7/8jmLC5/UYcrpUuEFIL457zT3uca+YYJN4TcwVb9kpkrio8UdTwEZSZ3o
7++N7M7fo1/hQ3qfPpc3sFX/Hx6CYEAqqod5Pa3iXASJr+cXdf/Kd4nmhKUdPKIhFmPr5HWTInt8
YvGANcECith3a4zKy+7ucW8+773j8X1AT8r0JnEvYrmgtmJjLhhOOAJU83o+B2gzl96BJ96DbP+F
JDSwhBylzrtuMY33bxfclz7KA7K+zmZn/sIci+WBwSoBOVjTILDFI1kGo/o39Lae0C6Q+ZbNauql
KCFDSfO6ms0CzwyYLhCTITdH+TbEEtR7y7dt/xv2pGBbD3b1rIuBZFRCMuMiLn8CmjgKdQ0HBSHE
LnObw37veEBIIYNZkRWSJOadOflKZiHWBQaSDCSdIa53UKhGaRwboicbI5b3e/urX/xA3PU0f33K
HqqVmV86cbZJ4nB52UKEkuWMToxBfmoXQOCYbhDbf5AESM4pCxgsITYB60ysKMZqO9Fbz70IWHtZ
eVqqo4JNmanCsGVp1VGkGMvB2H8BcsSVOnFZaCLuc9JQ6oy1GnKa3SvAI8g7nzN0ogP38aazTddG
c9XxnEOqOLJihExduFDwGMA5uqQGRL+uOJzd2w2WoMErTId1s+x+egh2e2pP2JniO7cYfLDbk+L/
ykZbVvERLA4UQseGKcYJMZhpqO/7vi47lFELStCy6fws25H68H1OwYDVGs5oerEMmCEE0e+yOPZY
qQbXVUaIkCSQcummOeh6P1VRCdW4wwvu5DsznJ3rDmI1LBdvcRUEkAlTOcpmRCPitGwwteC/0fTe
7/rhJbTmfMe5YkiE8I2ro6q1UuLj5kxQfnysWfX6XJVh3y5+Q0plcKgxZ6GTFYP5lgVZ1bkkUQrj
dsIOnOyUJEn/yI3I4vt0oBk7l0FpEttqDGuxsVg56t3WnOgvo6tI5QWExd8tkgBRB2AxNqRMvFvs
CUMLt8Y4opFSK1r9mDcFtqd0Vclfyiky/pRzWf8E4cFylyVW+lykevOQdbPiZWGQgx+AGWhA6tOA
lX5GmZVutfTjYzL3+d0IfDuq0YwrvTcYY/1TL8r0LZ+D+DkJoqywSVGVD0G6mJmDQWt6NkBYC57s
oYkMp27i6DVKdbW2g2FUAU2OxnmnL+3A98C9ZWSXD2UaP2N1HVbWGRmfzw2Yos1dFOvKcUJF8I2C
dL+zo7Iz1LNWx9nDkCtLcVvEipY7izqHnRfVgQmoUD4qz6Eap68Lqh3fR9ayG3CJzq8wSGlmq0lf
lI5RNNaPIsmy2mvzctBcJSiz2MuGvn8Ka31Qd5NlJJqbE61OMEFalCgERV2L7fO9Tr+0CyYRvbZI
ysDWNM5/RHFJ0kM/zQn27PWL8jCgr4UKZVx3pcvbSOu8tAYtpr0MZPwWF2G53PS4O2qTYTS6m3kK
c02ifCJwZFVxhiEkoMGphQ0f753Ei3eLzddRq4M3xaeYtpscbR7K1jZLOkY7deFjBiphpj72TYkK
Q57x+KkrOxbjQozCtIe+xKfQaj60jjFr+Y+gyiZuszTRfR0bzXKHaEWT4FaISV29otbgZShSY4aD
xjmztZR1Zytlam7HyLux+tpgQ+2Yqq6eLayk8ZpqqX/2wdLULkcH5LdShUXqFoOF0N4aGcdQT6pH
p7HiwROL81w5aH2W9zvWDs2073jTz66RZVNhYxUFe5zaUVVdZSZh5g3TMpdY0NWGS2X3tcGwWKpp
rFkyD79hq5hFdYJlCRoMiVikSeahigo6j/5IK6cb99SIdkP9W8kKWQa+loUFY4XCtgneT27BkFiC
47YAnsWGj3DyrSTUHheFTjbnLd3NSaV6BWIoO+6nLrHrwgImSoGl6AOm7EqGnqpKeOiNZp109l9b
0JUjAiQRjGDfJBU88GRMKe3MfPKBCJsdgyngZ6L0z3UhQnoJHTZMjDLA+egMXoEIBnTq+7bsY3Px
KSM7ayidiHXHvqUon8+/eRBJ3syWOKKqFpwD5UwXvf2y0MEsl1D1S2qRuz4wkx2roLx5Mw/3Zb4w
x4gn1bt+xs96BBekmjqxqAmeD9FJZFbLxnZSFj+uEu6RvkeK25T9kbRm6ZaEaJIPJ1Q93u+UqPhk
JtUYBvNXbbuwC0OLncyqHql+lMTMCUOzOvNBGVyC7SbH60cTEs3/EaVZqgoTbcGjC+E9Gw2DN3qi
+iqWGd8QWvzQOwsjlzGoCM1gWW4LqnVOpin17rpgcVbwXTK27wJ5yQnWRLzn9xeHVJUiDrHJZPHB
eu/wWvdUaziMPX8AVY0zm4mrT89DlzqLcROX7WTH4OG3qyCRpNrvH+/j0zWIpiKQMVVqcrAOf7xs
rhotxxCV5pvEUB1sszB0m410sJOpqL1I05jXVw11YConZ17iyuHJ0O7yuE/xV6bQzsfhdx0z0+m1
rjjlvaqcVXVZvnRjO+6wxKlxwSea3RTNxA9FHVVPBQCa9lzMwa7Ik/rWCsvu6frlfo6dcCY4F3w8
BDVcrD2qVaxXrd6rvjHNt5Vef+0qQzbsuaGkIC8iHNcGVmNLJHGo5rjpEdFM/hJ23VnXp8CFPsdv
TO9lZFOfRZkqRJka+qdI+d5LCReqkoPcrgRHhe6XaW3anHTzoc2X3DHRxJW8hy1RFHpAOAbO4TGE
zEgtaJlMiB58Tjw6Om2wH3PJ6/4ccuLK4O+xvQduFWt8PiocM3mEa+WG36hxfdK7dvbUgdDHIjfa
EyICatOedg6ZaOjwZR4iiXwRoISXt/4AQhC9Y2DBooKzanjWECMwDF+bdgQb0+2AJ+6Yvimm6fLZ
a61qby6tXanjbghLp5hvrmvn9g/gxLIMk+O4TPAZVm4ZPKfrDZi520+hl/Yg+FfrIzOXF039Umv1
TcEMP1GsO3Vs7SFuves/YeMzI/Qy8T6YybBBUzB7dQ/586DB7JX58KXRzPKYsMwynSgItEZy4Rsf
XEd0oEEMngtonj9+8NFgSZeYnernqgEgbsIWLCkdTHPH0nZ8GZU48Fp9SHcFS3LHWHgpOexn92Xq
lgGEO9d1KJ3Y8LOiSQmgTao/tBo/kTkePGh5i5iWZt+LQikl1uezT4E8wjTQy5rw1KrgvgJNUZea
E9WPi4QemFYURwAAs50V6sN9lgb5rRKM5p1VslpizMXCxqraxnrPusl1cGqL0YiO4voI+J/qZzrm
YEv+MCfzS6mA46wfMY/IH6Iyem4T4ixmLfnKG6eGaMtCOrk6NNGTxqEZTZaCU9dqsQYFTjB8KxMf
uyvtilVO3O6vq/B/OOu/Alcdv7CKRhzoutlDIK9HW6m/pVa6a438zqowUZW0xziKj0VdF/bINIns
jedjMI3i+yIWQ0KgfxS9pJkRUaXWfYoVCS64WzUnzQcwc6J8JhH12ZWZJjMplgQCUKKh6vBR1BzH
UW/Uhe7vMH7kXL9CsYewqsvlPy76sLjqwayIpqA/lSWScLuY+qNV0PMSZL/UuL0FgNlV0vqmquPH
cYk8/W0ch68Jb71QVbwgxQJXdbGX5I9ez1440vvrv2/j4ZoI3RGVrUEnXODHs1szZVUydbpPjMgZ
aOnE9fekQAUb06jXJa0m/2MQhIu4kCToUr+Ak6QYIYlFXqW4CbOV+yg7fbkuRXYewe6rZUzVmoy6
n6aDqw7njna7gNxUnLn/hSCuEVh4DeGlGDDQqubtFDS6X7T8dmy+J121s0ZiE01SSd06ERwoJrmZ
AdSTSK1IkmnSLGx+97Mkcwv6o6zowTBGT0mZRFe33gFSS+RyoCxRDbEcxgPGBmKGhk+SrjiELP+C
OGI4XL+3Dc9MdKyTRsqBp0b1d3jUhU3RUoVqYZZqvtEGoTNa/XiDXWvhYjdU7+0yJotH6dQeGotV
N3PV996MMPQ8Wrz7wk02SK7386EJojBYcoNY8JtiHNtFijlETar6basvNjYAt3u9HlKJtny2ZgRx
gG4iu1N1C0N5H59ZmjJ4T3xIPx+Sm4UG567rb0IqiSw/+wcEsDCVBnbUoiohzpl1c66ka0HcT/XW
6/JyV1cEVbzlNKvTj6DWH4xJYjo/KyfBPgncm2oxhN7irEdu8pEPpobMBhSyD1rVDm5aBPRo0X7x
lZFOf62iyKIQuhELayZwSsFUKyj4WOXSIKzr9OIUlbT1BxqVMlv1WSmoaprIxRFgIIgWE7akYaUZ
q5Ppl7lJ3M5M2/1Yhn//3hiqXBaWhkEpOPTio1JkSpMOUQspkZkTN51Q0Sn73JJc2WfVgxRsv0WF
m6OyIPIxLSwvgqkzTN+agtpH6qi94e3zh7ptDe/62/5s4qHGkIYSHyUIAo2PB2pzbYmTLCG+UnXJ
nlQ5PJZaqIc80439nAzzS6T0Mu+9dT4DWT78LKrs1nuT6MKeTAEL8qLsiB835pC7UZ8ks62iwmza
ZluGROLGPqsGs1A24bD5MJJIbj6esSxmrCQfa+IvOagUrGHpd33bydhCtg6F8iZHKop6gSHmiLxK
h6UGCtZn4J0olzuehgct0SVWaet7IXu3DBCuM6yFEZpLuVl1RO9y6sdW3DrDYGY3NDPGgxWUEXZ/
ohlQW0MoUZKNo3HcG2J3dJSIzgWtL006Dbw3iZ/SanCtKJpOyBAre9Z4JxG1Eb8yyOJYb60jPQH7
ysePZcwkbcyAE7+2WLYv81k5ZUVKD1Rrer9nTXhTZFF/mBVqOOaoJ6d8mjUZ/nzD4zGUvYDiNFHI
1KCpH39FPA0hkKsF9blaICuYjp0ZembxjWY+LTS71Do7pOhc2Eb+xKRJw9Z9w59ba5naQN1h/fOL
91E1XA2DRSV+lLLYTtpocs1ojmzE3pXkvjdFIddGrxArt5GjfBQVTgpT+t6ivkUjSz0Ro53G+2SO
M93myjAZEjKYz0/RQsCqaianOjXZe/nv4mR5lkW12RrUV8ogeG4y1v6upkCVuLjPh1qlIDog6BWu
tDofD9UuVIF1VamvN1bzQx+4scsMtLvsOG17yYPcPBHiPOxR4jChIry9ZArJMiVjPu+iEXQwRjuW
u7EE3l/iFDYFUUbRzNWQZYngH622SNEO+FJw1sVLFrD8oCpqdb7uD0RsBZKf1buhL2ChKoEnKBiY
NkHDp6Rx4BPsL37lFaaRraRV7pqxGY79SNRTOC3asZiU2UvAz7hLEzXft3neP9ZadmMmoIZU0yDz
WFIHe0sZzO9ql3Zfk2qu7lg0UndouvQXQ2tRYuY3vrphmaZl4lOoqsZX03mhW2xskPrHbeCzPAyc
MkQ5lebkiWSz5JNv2Cg8TmgXfBfieyKyqPZsQgeW6IHfwX1ptqZG0SuFr8481E3in3VJ62cz6uvB
NegQFTsL/DAvQwqmCcmRxWna9WshQEU4DI1AS1xs5pQZBi7UJLL8wEowSJuoE0ieQSfoWmG6qxMW
HEC9GLhpjrCuGZXG6+bgNs55czdGY3rOUuvFbBLjlMHwS9LUjc+B8AXx2EpZg/BZiCxUrR9414eW
b/V0fqYh2pJlHlYPC4otkqfx2Skim7Pg4aG5KMeLiM2uX6tcRZWeR547NP9pdKHd9KmNBbZ2UP21
ceGY1dTwApGC6/jvRzWbjbDtScnyc2ndUo6VE4tNmWTz7ue7W1sOqA6iig47JRaDcRR011I9PS8F
OrP5pP0ytWFxaIia1fX3/ikbMFCqQQWF41DIqMQmlpHyAmCqMjsHcKZ3WRqvpdeIOVlAkiOezrC7
Lm913x9KCisQhVhr+o3uIGzZx9uLVJaXPbrr5yJXzacZZRZ3MHsGgrrx9xJ0BOiUbnG1yOCPujoV
Eumfsi1IR+COQjfsA7oTgmPo66Azmm4oz0MamuekWBav0qdp30bd71SJ4rsyUhsn4qn2dP3YnzR0
FYxA10A0AV8h9u6MPjfCJefleaoHvtiGEVYmwAtBqNmzjn7RLl+65ndSTfPfvkIIhoFCpRm5Hvo+
wiuMlaTFipeoOvdLAZwJIkoP6hTbVjZ2kofx2SyusoiqEd2CBQbs6OO3TUiR6JmRV2dSj4FbNBX3
uwlhGnYgaPdLpEZ/rCExj0E3JVhhGsb6vQb6hsP1mxbXsyCmwK9g6JOiiQiz806ze+EGRiuMAGWo
qvOiNfTJVABbUcm0oheYgQvol3MyzsVOVcv+KSdgc7fjLJ0fwLWQ2QtP6bFTCNt1AX/Tw6XYLXze
TbRRHMzqVT+u/9ZPz/z9p6LjgMYLCm2i9a7igXCQelXnNEhML9Ot2wJR9r4qLOPtuqRPwQMkwQ6j
m6kaKnruQjsTbZ9UowopzwvXYremQ2ajwJBL7PBnY7K+LlC5mhYm/dCb+6gAsdUGdUxrAx3QAOtN
66HQUf1taP7QtWoyOrToyHRz/WSf7xAE0YaOUGXtbQJW91EmcvE5w6umfm0u4fJU1Cn4mwrgi+q7
asLKSe9vxZloC6vQLLxni6vCEQlY6peuzyw/HXsArRi6ttYZe8ZVYsdqFLZ/jdZY4Wd4UfgXOLyY
WOuqzKatldlifqinRmwHqpVgKQXlUSiJzD/fo4kjQYYG/4nwT3i8UJmlSYvY8idA/BxiMSyWBFQs
fRqDiMQSRfmsjh+FCV4AFbyIgHEau5qB77GRUWEh2pRYf23tkbqtqwzharDeVAzNrbaMlnxQmB+D
q2BvLM0AY0u0wY7NlfxtZAgWSGdiosmgqQRk9NngIwxFxQuNGAQLCKkFtQySuRlJxP3FmtxqCE7x
FAMd0D4vg7avlefrWrlxn6ATppTpmmmpn2qVYTeXY4II0e/rbGb2TNRMcTqLplwSLnzSEtNccxwO
KSpbS0Yfj2VaWPI5WFXpqzQ9xAz+GnPwisd1Wd9MJkjw1LS2DKxhKUs/o4OrF3/K8YFVscRXfLo2
nAYZoko0LCgAa5iQ6wTB3EZxMJWADXXJLinL50Ltc0mFd1PIO9wKhXOODOXjlTWRkimBxUq/H2IA
GUnYx7dqWBTF376p9TDvO+pQrkBBT/g0hGcoGXGr9KcwDm7GnMcO+sqtRIqo1/Dq0GmEMQB1qWjk
CuY26nJwNCI1OtHZqbTU6UHSHiRew+b9FP6laYcswPSwN1tHIQYPU7i5kc6MVCQgp0y9t7rJqV3W
de71l/MpXHgXQteGH0cBBDCSj59nzua1UsHpSU2oAgxrlLwsJiteBqREx3rm4WuHXPW4AKO3D40l
diyjNb+qPQ0f6NRk+16xCrsxw/ZYVFmD3b/mz7LkRmvTxAypJGAQ49f1xxKgQKgFbCjcz/p1LmIb
5HdBYi0FPYUvrPJ2ZK95w3n4dv1KROw8ACDoTaHSYDJ0B9aNUoIUY5kbK8+sE8B9uYM9XeWNFnHF
Qc+n2aMjOLnF3NReN9WWm1hxekvbdtorHS1ClAT74FjqVu1h82p0y7Di9cyUuHxu1LJ7zHILO6Lm
UdkvSxQkbtOGqtt1Gsfy0LknrWcy4LvtSAOiV2K5xNgEh+JrpdtiwHyibioYFICr82VaqHUyQcVe
VntNb2+U/nuK+sb165MJEr+ROgPX0TLrNCwnQBscYzTsPL5Lh5f/Qg7cKCqEqGqjqfnxKy160XWx
CTmMzNhhTz1exN8rs/amhe2ui9p49EgP/xUlmBZQf5RqHlnWqeP9fZDTF1bvuvncEbAY6aPEXsqE
CR9KYSkYTkqcC5x5Suielebx0MlmI7Y+EodD1ADyg5aL+Zie9bExAPV9yoYFez2MvLhpy8Y6WHN/
a7JZk3yr9VtcZr2r8gH+AfoBfCpEV0JwpQ5GhE1wEDc2fLJTWvRuo8cyemqRlwkZhGaswHGN6aui
i/ilFDWvhIPm0B/1uKqdmIRB5Q1RN3xtw4FhczQb9R/t2K62dM6iyZnaue8dddK72UlL3j/3llpE
bhOOYWijrm6EYLcrU9PA1Oa8vA00zx4oiMoNr0hNPUD4FBraT7VqDCD0574ZLRdNH6SzsR7Wsq7Y
J+NHNbTEVi5O1CaBLhQeVm6Y00ISopwA4a+/DMymB1VzlGQftJIn/CmTxUUiwtXRKH0PHMUpxKql
SWFZfeiDgKPb1be1XbzNjXsEI6zM/3xSDYB50bjUUSpD8v0Jjq3NfRwwbQp9ngCTM1gPQPQfzIZg
mVih2J32fahDtzQSdMbyrwv+V4LnbvaDNysy7Oanl/fxpzAhScxRrtHKeAz9TjnmaoLQrt5n+p6N
ls2UYv+XNuVdGIM7A0gcxIOCsLErZxJ1c+jH2dfYULxh/jNEz1mZnYbp9booMZbE18ROFzSuGL7m
OtTz0VIqHYg4W8DDfS2pXT04TphzmKO760I+WRSK8AHtTHA2IjZGSPlRCCfgJVNLFvtNbp374CXQ
0v0Y5fhUksziEzwJx4EknIWjkIQ4QDCQA+dBEOUTQGSaciIMi9kM5BldbZRPY23M/4e061puXFe2
X8Qq5vDKpERZDnJ8YdnjMUkwZ5Bffxc958yWIB6xvO+emtkPrnITQKPRYfXqVUxz6iSCErhqIMS3
NNRrdwj12OxDvVuhH0e843vA1nMBrnUJz+XWh1t/aDPpPu8M7R4AZcw6u747LE/wZJoMVP9Rzp4c
bTjC59sj++gdifqIeCFab+SNEHhU2aDem94aWwFDdt7rT9+3Xf8u+41vvi58+t1n1vdbNiJo2F8c
DptNVTM/rAUUJrw2Rc7NqnNvvANnhUFWtDfLBXDKRenwz0r/Kw3zt85XOkSAsIPfhHgl+QyDchMV
gy2O8kpTdFcz0Ik07LpYt7Nn2NJEGxfWOisexWF0AqAaiEoxI75E+0818ArxhLQz5TIHKM1H+VLp
TLQqmSVP8Swot4ryGlTPbS3bIQFC7/p+z9gR4/QTmKuQC3GsxIqK/R7eA/KkYUahz9ldw1vSEtJq
5k1ASDUBp1Hnm8L8880OqSYXiLOJ5w/rvvyi/mgG3VuKLkcxeFTipRbry0suIl8+2WoZUTD/3bp1
4n/3mdQkldiGnhB5na5a4OO3M2DClfTj+hbOvECQJCL8AbQLUH02LNH9KBAJPGivcxVTtMp9gqHW
oWoWdr2gsJfWEVkzwBaQiwcIBPWT8y3suYLXc1nCKNdenDouzJR7TJeEsD3MuP+QMk3WwiEhSceW
ZIlQj6ggBpHXO9Tzt6p1r8pOYHMYfEgWXpa5QzoVNannySGRJENvaAJRZf6b46zgLjN2TbUQiV00
qkwLAqBYh1GDzyWxNSeVDHWUZ3XkiavyXnrhHXTjmZXm3pUfCQVOMnu8rhFzx3QqjzmmuBwUkbSQ
l4NwKinsJETpaVhKb16ayvNVMfcpVoaacDWkRKMTOS4wToJT3Rm/5YVsI9sH/q0PU5gJi6whgcs6
4JwWSJqvKhF6UZ41Kb3lg3yVa+G9XsVuMRpWlNVWJb8YQUFNvakO48B9lehD5dr19X2dMZiIoBAY
IrQGLAHLP1eXEm50oaUp8bSDcFCf9E/V/pXb/LqyAvy5LmxONU9lTYd8opojHQpjglt5dbYtRDQ0
aR9V2Zo9XRrpMqctuM/wEBBwINid7OaJoCQqwzLRe+KpGDKV9ZHZKpgITxZ8novy83QJ0CqBhL+G
/xB5nIuZ4ABBVo/EQ8H5jtyqW2BC0/v0vjsKXmn5dh5n5oChZz/fRYAlNbQTIO2PlOe51FDG8KJR
lokX8K3JwVdBu7OJHE0nL7has1ZrwvtJaGXEEA/WSdUQxwtQ08h7UVx1MMddf4tuSYzVRgC0YLVm
9fBUFvNqFiOhQsJBVm9NY/LeavMZXoI5DQ3tFx7oaYPOHSIUaU6WJZ5vYF3xYoPscOTVjuL8q18O
4BQqykDg4PU6/+W80Ilh4KPHoSbNbS6kYFOGY2b/XAWAyf0rhFkBokNBHWkFd1IJTLVoDoWUm7Fx
F1T6gg7M7hWy+JqBMO2SplOUS2oYcUs8oqXErDhy4Ll+qcoz+9wDfAWnYuLIBOr4fNNomRdVleC+
DmJHV1Uo4Jk0RsWuABBGeUL/NYCYAzVTJXGajBqO3xtkQSkuvTa0AQHiB6oIXGXEMOefgHCeYjwZ
DzsYKZhYaOi7Cm3oTshLX0NdKDYFe82Czs9ZKYzIQcUYNXl4How59EdMP/bj6SITY4VkzbhG8Btb
BDO2FhY3Y3jh3QDmADwferHZMrha8G3ZZ0HsCcpXjv2DSyDFlTU10l5XzJklnQliDjII27aQCUc8
RUwcYNS3fq94IMRwrouZeaenWBPtL8KU52FNYIAu/S6N4tiLeqN0Cj8LenMYjQ+VpLWFYmRoEt0X
zCbT+wBd/v0iBGp+nf98AHN0IxdVCG7y2KsF/kXk+FXLK4dk4NY+r/Ym1eUbokrPZVCuh7YOTJQ4
gZ8kZWKlpA1tmqS8GQGZvGAW5r5qotSdwgEAENgCdJYDiwd2h9gLK8XUKHGS8V4rlIUM5ZwyodyG
qjPSekgSMbFsSaSwBYZtWnu9L8v3UDoIYrQ2kKi5fspzy5GQIsFBA5uJXp/zKxkhDxXxRoLlSJUj
gGMU/kJd/riko6I97kQKa7BbSev9Oo291lGBgQizR6H+naPH+vH6aibVZ14dVKiUCVaL5g304Z2v
ppc6g/TVmHicaGRW1RU5QtLeuS5kbstOhTCLGZSmkIOcT7wwsSRHBMvPz3+/hnQdUmHoAYf7c76I
NKikulYKPAf1i5g8EXFdka/rIubUC5UoxJiYBwkaBSZ+EcoUY7aNEiKCm9S/p/Gm9W013VyXMnca
AMHisQGoQFRYlqKy9ZWKKrCIUj4Wv9G8BuZLBX3OC4Z3Lk4CMPYfOcxLXdVFzvVCGHvFSwJvkAtN
X8hAJ+ObfNBYVcmv/DTZJkVpjoOXaOFNJsgL93XudT37BubQ8jppC9BOYZwJGLQ+UbVSf+uvxa7S
7TB3wrvrGzvzjqJ5Gfl3IDeAPWBdb0SFUa30JPZyzhui9ECTxlLrdR+HTlgstWbNqDsSqEgVoByI
R5RF5rdVJAegcYy9lI5mo34FdWYmmrJwqWY0Ei08QM+i5o8M2jep6Uk00XFl2PvVgDPUP/ikQVnG
BQ8NDnEJzzq7HCSD0R0GxJrKM5aVBHpb1lTEM91WppgH1jhuh2wJ8zij+lMRdep+mrobJeaC9WUW
1UTTYFZ1FdoYWHxd/Ysdw9GjZg3sjgx0/bmZSPqaBE2txl5Z/YrGu66L8DxjUEb1cF3Z5k4GjXlo
m4aqwXFjNkwlvgxcsIGlwA+W+hA8QYElJStQdS1c5LmjgaGYsJsI+MDvcr4iFHoqCjhv4ikppkbJ
zwaYejTy88huMhUTjnciOmEx7nFXdn7a1RCigktWd4zgIIT7MllCl0zbwjxFKCVNSK6pmASELbMY
dJXQOoWcOvbNKIqdqoo2sVraDZrT8mAbtvoWjRAL7u5ciAd56GyBWuBFv+geS9tqGHsBj5Mn3qFj
oDX5VXbQwa5it59dDEjewqFdpkcn/MQ/Ahn1KHiCBqt4EngUncTmHkcnc6TNdR2cEzKh04CGQ5CE
tsLzzYyVkU/Tbki8UbiNqalZYgG8n/spF8/XBc3ZcQWvIvKHwPkj38vcKkJ0TM/upATNKmbq6Nl9
7CaxqT2Nv4PYGpZqFnN361Qao/EZX5Qc8qZQxi4AqvxDDlqz42trOTk6/SZWHU8lTQbrxL6OeSCE
CidjB9vdqCVr+oanMeudRrXy2OriXUTcurDbchu717d05rE629Hp1p9ILlRJSqkhoqtpX4QederP
ujX1j/+fEOa2dcE4RoGGY6P16o28x69jbvn312XMmSc0QiN0hvMPyAorg6/C1hiS1Ksb8pmj+aYe
0c2k1vb/TwzzdHA1T8OBS1OvqJV1loWbMRneNJksuU1zy4EL+A1WR5TBGkJA3XwpG+PU69EFbbZo
r3HjPpgKDcpSNm3uNcT7AZDTxKsI1/xcBYAaAQBKyFLPkIhqCT4adVVM6bi+bzN3CZB7RGTAkSIx
xHoQNKgMAzNdYHDryAoVEAnUooXSKDBxC5LmMsvoBIbRE1C8R5GGubaaXupJq9PEI+22rUNTaW7E
5LnMV20B5MUvvtsO0UcavKP0XAqKNTRL7sXsWicSHyRzJh4dJgQhfpVLtIe65/xaQ9BWRG7vR9PA
mut7OlNTRUiImgrcPwDX0DN5fnJhDW5H/E0xlllyZWu0P9ItNX+bEvLWGWZJxiivLIicUZYzkYyy
jHEwxHIfpah6dC6/7R3eicywMW+FbbmhK0x3X5A4cxEgEN3jBoIhYD6mDzoxUIKQK0bHwzT6SbrK
wQeG6hQX3l5f1owVBD+LPJHHTefFMg+1aoG+j8ZPvFiS0bq7GhOMiJDuGv+JqxdS5jOPJdxaMHfI
6D8BzxNjcJsS+Bwlxm3LQH5jdmlAQAlI0lU6yHRTtIgnU/Rg7iN0YP6LnUQvFpjVkJZFQoF5ppGs
EcUU/3ma7HXd79Yj3c8BJGg3A14dNX7oJYjTzg9L6vy8CIMw9NrmowAMn1fQCtluU7SuGihEXz+0
Gc1ARhbAEeDfpvYy5p6Dw6xWuXGIvDEsrKzc1oFsVsNCMDdzl+EdwoUGgBfhOJuXBclnKsaKjHqY
fJeOrc0rX6qBmsbP0SNTn9c/chi1iLQQjqGMcpim3Ku+ZrfcO8nvAepesBkzmg4bj+T/ZBqhg4xD
qAsKrUBbG3mgPHV0BAx2pAgozQtwPtP4bewKYeGYZnfwr0Rghs91Qq4FqUDfQeQVWmLJCP9Fcp+B
Y1Xlk4W1zSrEiSTWHCYFyYTMR0mx9gGl6nksUH2nrbYQpCzJYWyg0ZZ0ogyMvLREBU8itpIijFwi
BpnuCuMTwpFBekYGdBAJOuYuoX/NjxU9A4iiUujKEOJ1J/VLYeq8ECAT0awDVCJ7OHFfK3xPkM1C
FXZUgy8tHj6v39IZe4dl/COBOZQuCOI2ESAh5msnkd/B4GtVvLbmhD14C2yEdtZ1gXNLQiSMqvx3
iM8SJLQGQQuwCoEo9R4yMCPwQ/V0XcSlAkjTawsg0wTRwOadqzQ4f3wqpLDhXKFbeRibTfNBl2oj
lxs3CQE13MQGDGw6I6SrtXhskSf38sJ3E0O5IdJjpMq7kNJDmDaga9HW15d1eVMB7ccDgVoujBFs
6vmyKp+TDWC4Uw9N2maHh4jeBvqxIz82COdimOsjt0bScG2eeuggAL+y1t6MxY26hJJbWgzzOkSF
34RVVuCdVZ0kUSIzqpFhTMvErIzf1/ft0qZiQVNhCdU7DWViZkGiwSU64fsUiKCDHxVPDbhtClpj
WcDQhqp9XdqcXoBqAAl0ONIogDJ64fMtB68QnnRIUNmPkBzj6FOJ6aRl1Xyh32k5KXOh7tPtRckM
3uzUpMiy53GB1mBMb9F6ckIquwZE0wZTV76WWrrEFTQjCr4DmBuAW4ADz4YJGrBV+RAKnRdHvrxP
afJCSSC6o6a0q+vbeGEm8KQDFjFRfEytTGymsfJVkSvLrvNQUrU5rbDDZCEtMj2lZwb8XAKLjUj9
RK2rAmvBbeXMtuVbBxIrd8ziZg3wHrE4vhJdWakNm8ZUeLy+wMtk0yQfTzzqpgC+KiyzR6jnQgYn
tPO6X7J4J1sbQTNBngKMJ5gzrQozha4LvFDMb3lIYyDmQnGH7XPS01yNSx3rpbWV/w6BhgIPfWuP
3MIzf3HdGDmTDp1EBF3ph2j5FCGHuoFSmpp4DOxKuhEXi/Kz2qj9syLmqkmtTETfwIqg8eUTiGU3
0W/DaczKiTCjmrdjd+HMlpY2/fxkaUEQhWUHAIW3H3/dhraw/TH+aNo7sH8j84mqMZ6wcwHw2IO6
L7F34688skYrF23nuhZc2F1GAmMM8wIZx3TSglrdJaA19WsF1KZgSP51Xc5lmM8IYgw8urdbsVQk
XK/ontR2VN3KstmsPb8zi8TEbIhnKq1i5XOJ5mlR8GRZTg6pUMpgTAIIVg6iUZi81bthaT33rsSv
le1r9V6YC3s6q4cnpzb9/ETi2JSxEAo4tYZ/iqW9HDwl0gLty5IIRtVzP+KHiMjYTem2ox+9vs+l
t4UTmzz9C4N4sgxGu4FbHNN0Ur44TG3QfhmhJb8UtRnbzb2RrXxxwVDMmXgwIqIhHf4zYlJmTWBJ
JxK4VzuPj6jJ+3iMpWJBxNy2nYpgllSHaKcmQdR7IjX7jbqLFh77pSVMNvfk5DGMIYMMLKEhb2Jz
IN39wpksCWDiwVASuLqUw97zkX0oNmgcKMMb6b0/dnv9ht89RgdiJXfXhS5sGkvxnjQBoLNa0HtJ
Vtq5UFo58ImZuoDbmpUCvg0QHU7ZFn36+cnWFRG4B5IMR+NTSzQBBKgWAo259w4kU38FMOoFEp0+
qZu497JPYDcsohzrdNV1ThWt5KVSxKzRQYiGuSA6in0ghzlfTZglvggmod4bhDd+oiF3kaHChEWM
gdIt+Q2HtLC6Oe/lr8CpR5oR2MW0qbRJoFVIFh9Z2kcDlpYeo2WQIVtQ8/mt/M/qIOziWWrjXid5
j0Tm8GWYJv16/7k2gAgJMS76MeAesz663mo9mtmgc0V1l5FjEu4Hcryu1jOLOBPBPEh5XhRaDLJT
TxRe8+QT17XMDzX6/2+FfOHazjyyZ6KmW32i22JboOsYI168NKmR6HiX9FeKCSLCUgw6LwfFXpRi
v2dcnMuZjFvfSbhDUAGj161MRyIPk2FkY0kDZjwfrOgfSYyhmxgwhEHDZWpyYsWY1yNnnBNLFudT
U13YvRmbB9JoHSkVNFAbwPKcryrgB3HQi6QHxr01M3k0e2S/ruvC7MZhds93GA0+Q8b4KII0NnEB
he75bVoGLigTTVldyzRdXxc0t29IWKOijC4Y1OUZTdBLqvRy0lI0/bdmRDdJ8axnr1N+TWh/7t8j
PY7y/DQ/YsKBnG9bkpM+iqScAiffHWvOzASnKC3gTeIfQ5NApHcqiVmUSPKg5+Waeph4ACYqiYRW
W2VLgfRlNXkSA6gB/qJyCMf4fEGgewo0Jeqo10hW4fGOn694bk1Vc0xW5SZf6s6dsw+n4hi16/VU
yzmKowqleKd+cmJgR8OzGDiCsALKeKHBYub5O1scc1oD8pIGjbE4pSN2mvNm6t91P+Q+BEgNBT28
SsALA0iDdo7zHSQGRzNSj/QIZFd4lJRM3uiBulS4YDbuQgrz9mVxmERSItCj8kL6FahUegE0i/ex
/M71L9evE9vQwMpiu+dUUkkpV0NWzHlc+qqnICV7U9/EzItQVWs6M4zX5CanD+Jwg8h2qdrFouX+
yEcxFiRWiNwvipdhpJcSON8oxvKKYJaz084xwTGnbMgeXb+6+3R9vd84pBOf/EIec9UyNdMiHDI9
yqukeVBGu1sPg1usvjLU8rJVvx4+8HcduQP+5TbJyl4a5vk9hvDaJzC2sptyTrWCsT46/5rohwZN
PnnWOTlZ12hZJTsNjRe9EB3auLGr/FVt3geA9sZsg4Khpee7OPydl46KYYN01xQNvJP7MVvFtXKj
c5h3qPdWwd3WTblpVGHbY2j5sFAPmFcaIJZ0ZP2BP2Ctvd+oatuGGj1iugRv+avpT7WR3On/oUUr
l4qrcGtfPzrG8v85OUDyvllqUdJhrFcxGOixFDl6pIC5yXaRlyjoBIMcmT2YnG1fG0ZwvqFp/brY
eY05kcuYMVoGjSrHKj3WIqL7zo6y3lXgH8j+LQo8sRy7PfcsFKug27fGpg9AAGaYkWiqvWKH6ksa
A/Wr9Fbk77lsly98Hduw82dXNFRywYqpIuhj3NZEx/CtscNRVDIx1egzKW6Q30t0VJ024CjSes6s
tv5i0YFlTf0jF6xIaGVBdRcZ9HNLmHAymlADnIYSdi5Rwf4CphHVH8xCz2zfGMwgSDD2zuH8XYWc
gbAviiOyFgI4IMY2MtNR2mkBeL1uh3xbgFn5+qHNbQuiIIDOkFYFUwjr8nRqn6l+obfHit6kGF1U
RPfQVSpHVtxlmBN4DAqzHzxlwWWY0VG0aEngA0RbC2iD2F3RygxT0rjuOPJPtZCvRnVV56VLs9SR
+p8FLNMJQBaIy8BTgtIOCxQwjBStDrKOMe30UMih2fVPMeeqIrLyO/TKyPcLW8pkM/7Im/CjgLOA
d46lN+1kLlNGzIo/DnGbP1AaiE4BuWjxli0ebUKOlGCQTYTDfBCDXtsmGeZXXv+GmYcRJL0AAIFJ
E4GNzBjvQk4SsYqM7nivhyIyzLLJo4mS+0zGykqWumq/C46MnQYEGJgk2DgeVJKMtGQ0Wi5L1f4Y
q0N2M8oKd59oDYfphXGggkKlybe0hcZLRTXYQQO25Qx1/2wwWicaRtHjRh1DFlVpsAYfJFtwjwu3
1YhutU3Z7tpIf8TcSMnWxEG1Rg2M351fZFZpwJhhyG3jSBj9WQl1seLaUHC5HnM/5aGRzRZ0WK7M
D0gF160Ee6NI5bhg4ucUGTYPHHKogQDQyygyDfkyiNIYaZEkewb/+p3MfWj9XVfe1NLj9UNl8/bf
igXAMBAHqC9i1BjjuSV604ObJe+Psu8Y8gazSjeGgHlbYWEW/VcH0kGgwZ6HurdSjQOqeKmMzsKK
/vMBcIsxXhfFQBZlWXRtMGpc2R9L2fWpvmrL0J1GwBa5DfLDXTVusmibopKvyr/49iFvQXBcYqLx
8JKR4Pb6bsypuAo+Z8yqxFQHhIHndlXJRqWTlaI/cv5b2f4ajENcmJVqavnNooPOpDz+rBuFJ9TC
AdwGovpcFsjG0j7M2v4oNuQDMEwz1lT4YNFB/dVxhYUJwK24gAaaP+wTmcxrGlRULHKx64+Sz/2S
9BXxV3mBJzTY5km9ArzFHlqw6QjU9LPRFptFtBwTJ/xn0djiqdTMg0X6fNFj0YDNUmj6YyrvZLIp
W09J9nF7wLTexomolaNLpyp2AoEJHe1sPy4xMc2eMBpp/vsBzNWq2rSUh0nbpJBzlCQ1qZK5/q0M
8vAW1GJaJi/4+Esrnj7oJHmCJ1wlRMUxk0G4oUK9KVPDU9ql/OPsm4sL/HdhTNjC9RihZhDs7MDV
ayEubR5ReaFuIo6aGGOHbM007y10iWKmyur6tfkfevVXOJtj9amo9YOMRTaJu1dVq3CQbddfnPHx
oV4vOF3zJ4jJiHjqp5ENjA5zfoUkew1ZWvpa8usmfsiA7xzuJf/JWBA1v6kT8aA0SUPceX54URhQ
MeKr/thnv/tor4Kp2kf0ntloX0MuLPfdr7z5+jebiU4s8FVP5PgX3lPeZHzT4ZK2eLt00O24CsKl
ArOWLc4wO2Wtt82mbdbh7+uCv6mKL57cE8HMU4B5VXqSKz0u5wgGvntQVT6OPOAmBWwg7GA4zS/O
iclHGGYXYEzGpu/3RaOvDTh3fUMsjCXdEPkYlrcl/yD6LeiPV8h1USTVWrEzY3mtdwsR5WQvrn0y
4yXUZd/QNsdegVso2ejIsAX9uuGWehbntgZpNbBcTpyacPcYuxXSPm9HDKs4EmOvuKGTtZZUF2b6
5CsrNcB4azsBLwCYh5OP+tGojlyGxofRN3PDvxW5PSJ4Nd+DyGxbAXtyS8dVL60p4vvrJzhzNYDf
4dEEBI51RCPMV6ITORQKbtqNVTpuqX+nSBsMQbcH+VAqSwyH88IwmAB0w3gt2T4MPxppzKUK7mEG
AuR1IPWYTGCq8S8ePfhZRxa8z5mTxtr+EcfYN0DGBVC5y/3RMCvPX7na8K82768AFkBBqKJg1jjf
H4uktkpedYbsPdgGK2VEj1u/REw/KSajuKfL+bY8J89CyRW9XA9Yzk4xu4Wt+satXPvljImUC6mJ
sw6/XCQPPoBwolYj3yJvsqC0K7mx6+bANabWbHTcFJ/yIGqSgeSpDpVfbcWo2cfDUoqaTX9OLz8W
jD47oPPQi8S244J/WQzQvwbd5PNbQ/OLm3BIpgnyjahZej/Er52g/IZzr20VUleZqbTZD4HXf74B
fZL4AKBfMQvq3Jx3ctEaoQSVLcq7ULxHLR2jwdUgsGRxIRSdexEncpe/ohg/g5Q0NypJxe0otUOZ
rZuXEvnQIao9nttGvyrFJnsfPCz+0hT4WcVC5PCdHUBxi7GIUuz7VSVwENzmuskZPWYVU9IsqdiM
WzOFvX/FTD8/0d+aZgUZdL8/8sNajwa3q3e5RYvKbF+DdlW1h3anjyaoiZIB5JPZu7Cwwd/Naxc6
fvIBzFk2hUCqRAmRDN5Qtzti/EZkxk67qq3m9qC4kvvGmaO9J7w52Dddsm4sumosRBH5+u661Z2/
brKMbnMwIQO2xngJgT+kLapJSMglNxRzyoFB4UEmWtlJ9ULICv6fWcv35UtTN6Y0Wv54Y7T3jdX6
r9c/hCXk/KPfJx/ChBRlnOdjGuVICx263HzB/gv3dbpuNAwnWKWYLJrgRO41YnWIW8XeG+N7oXKb
0arj1m5KFwwg8SFEh2r2QzqpP1+G7D0CvCnRzBJ513CBDT2K6FHq8pfIKD+HZhem79fXP92pC5VA
P9ZEKQ/GaDa40KVmUASCc8iowCGrC/Jkn49stcqc3G/AeLmEH5y9a1MhEbhpPLjsXctQ8ejTltAj
yD7IVqrH+H0ISbbQTz571U6kMFeNGpKfaEKJvYtb2cPQ4mBXSGHo5kpjPFzfwe9RQhdbiNIKnB0D
I85ZihS95bMqarCF8Kc6t3GHrbgSV2iaf+TccFW8QFtc+ssmG35bO8NwyFeB9xxvBtd4a91gUzit
K6x6N/sK3xXNqtsN/u2ch8hNrCWHYM45NxCo//1WxgKAnxWIggIWgIihmQ8mFZAV8PeY+ROLoqmX
az+4b/b/JhN3Jpax7D74OCK1gSpzxT7i33L/oZM2enZQAANLbwsBVub6ocye/8k6mQgyj3UhDvWE
HrUuGrY5pZWTt121UfVoqet6LhmDxSGFNU1nxD1lFleB5TkNoooec6ffNq64ym4Fm/ulPkynC1p8
T3WzVb2+vsDZe3silFlgx9GpLSGD/eR6f4eJYJFVVLnsVXWomGEuBSYAwNqCuzf/Qp9IZRzKFGx6
ehZiqWKfO3StNCOgzYdqjXlqVbYH85HoI6vrcOmS1Zg/z797zAaVQgtP00dl+8grzUFE3IACk871
C8bwf1yPf8Swj0GCSXFtU6DQZSDNfxsbutXx28g3Re0zeO2y0NSEB27J95wrTSDtL05ckmidVljA
eOqLsdCCRu8Y8esgNSwNOdMmwsTcyIYx3ih0tBrfBTx5VWWBDQSSLQu3dfZq1O+ltuHeA+5LpDtw
rlmqvBSyzJXOzj6OUW+h4roslnCVUt8JyKpu7xpy1GV76DcpWgMsDC/PbSXekVY3G1AcGT9P7J7J
ZzSdiwzMt+Zw9EUWWJGT5l6sOU1RWVqxVP+fjZfw7koYUQcGJnZoHCdlXSdXeDV8+UUc1mr7qnJg
21ldv7r/47j/EcO4m74aZOMEnjgSzpVB04BSiKw/NOkBrT5OiWYluDwioCK6nUDXFCiEDrhaDv8j
1dZ8fqBcYSbRTog7S4yEhTu+tAfMyxlxcqmLXUOP4Iiz5Di0Mt9VuPyuXSRAnDecJ9vNPEbUz7VO
4Fu8CnHuksiLjZuyJK+FcWuQdRYUu5F/lcb7lN+SZu23rQ3eyy2ne6WxBFifWzToCvBgTKMoL6b5
RnrYUCUfYF60kr7LUTfJkalNC1XwujRVlnZ5UlrWZzgVKDGhQGPIJCwBIghuavVW4hsTRLht5Eb5
NhWXygVzbwVKizxInSeWRJaBRB8aSaS5jxv8HuQfdbjhQRfeltqq/7iu2XOCUGNHskc00BLMdl35
nNLrE5PZkZalPRYwYlz7WFT9esyjgy4vWeuZ+h5QTkhqYvzeNF+KsQxDjPjc71AaHXNtFbePPU0x
pK2z9HYrGTujELZS9GVkP+xq/fbLT8Uyj2AgNFKshNpwjMAQUm+j8iVe4nyYU48TEWyNfFTokGcc
ZjJ29UvfHaqKYt6eGyWyqcfHKl56XefODVlTASgEIDLAAXCujVzklxKXc8OxCZHGiRH2aXdiu9b7
dh2iUvhTJUHjPajfYP9Q7MakvXNhgV5REoaYgikDsFK5nfguveWiqcUL78blnT6Xw14xPSZJFEAO
Z2wb7W3UXgr0gt5fX8xlNHMuhDHlTZdgACMBMgZIh9ISZZ/fcvnAu9elzATuEIPhaVP1B9lUNr2N
YYcD3wEqf1SoYFH9A94PFcFJ64ycHdQYLdJt8hcx+uSGp1TZacPngAxCEXK2AtRAKZN12PwKo98y
oA3DNtOLtShvxNwO8NL0bY9JEwvbcqm/59/L7D3Q4pGi9UCdpfntMN4169ruVBOtLGqwgBpeksQc
QAqgCtplIKnSNqG+iZXSiYNn9OVZPOGB1ljA7M1ga7AyPBBIh6G/FF3a59qLRXFhTA2sLE72Uheu
68KpugcqUbPs24cMbEG629e82cejCVAJkXkLDbZm5K8aftN2lpC9kwx8hD1KShtxqUn90k9WYeZR
/wAHmI7yMPN5fQeaVFqLA+oggu/oVTmYcQF+4S4mvxd0cuZ+TU+KBiQcuKEveK2kXNBrwHzEo1zh
iaaWgF6v3NGGB0O5x6ibojx0amjG3EMVKOiCNJX8ruDuGsCMoi+i7EhIfqX6p4a+N8zsbl8whJJr
AzdvFhRk4TPZOSGBUMCE+bJ47ORYdEFJ6zRaGW2RcI1vw6FZagf55jQ4f9nx/gHgMlGZTsU2JoQA
BVuSxsCyHne5iXRaaR5U6+PjQ7Y+br3n5+fX19ebm/ftI1Js5ldvJtbnj48F8pHHQX/fxLPDtoIW
oar2oGlVjqEHnIWprqiruGBE2geraNXspJXvSvfpalyrG8HJD6rDrzRiJlvyuEjbffk+T1PItIl/
HWM3LlrXIyPQ1QQzz44KgAmm22DgVAByK+61Xi9BFGdS5Shr4j0BA8kEFWYnzwgh0aKq1dQjvw1f
DXdcg9TlJnNUcIRf32Bhet7ZA57odkAviZ6Vi7TcwEtEGlpDPebmYbDADG69HALzt2yW9q33ug3N
3ny6LvIbu3IhEm1S4JCZ/DeWlExDa0QBLnL1aO/21e3x4L65ezuxBsuIzA93c0DrtHl0TZiV+/p2
vV5b663jrEyCxdt3u4V3dSYgxFaffA3j/4QjyuZ8XqhHzYycvLPrRwD5oiNZW1bp0W2CbNJ2Cdq0
JFRi8sXQaAyipdgCBJxP1tvwUSaO9Cx54w0mmnVPDSZJPwQPC/s+PVNX9p0FcPIRQQgelth3e2+/
7Q/u4ZDZ7iG0OPOtND+mTXdTTJsz8011Y2PfH4hpvYtmfljfKbetuV5QBHauDFzPaetBDIMoxZi4
8c5fnypL1GCgtXr09+393q28JHK9Z9E1nBX6fizh9x3wnV/DVluCJ84q/YngycqelC4wBQjpYRGC
R8EWrXxvPFTdqowR/7uN9HJ922eyTFglCKK++6JltASdC6Og78gjvsENS83R64zHfgR5xy0N9v6z
FlnkPsTgsYWtvXSBAQ3GiCcwQqHNAHOIzmWCiJjrIxroxwInqjiPxSpfLyzr8m0+FzG5Mid7mEWY
pNz7vnbkV/IWgNv/I+26duNWlu0XEWAOr90ME6WRNFTwCyFbMnPO/Pq76HPv8UwP7xD7HBje9oYB
FTtVV1etWsuK7NDiaEfe3lBN28ibVSjGmkXmpAKI0EqJz2nnwezMnvob7qHax67wLJq5jQ26yY7e
inv8U5VgzgyIXAH0NCAxDM4FZouqQjmKflJjlODI7/YBNayS/gxM8JXThKD8b+d2Rp5Lp9yVTn0E
GsKe5yB1fMLbz4kZbiJzICfFqUhkRU9gySYxmb++xd8KJzQTwtE3wBdpv1e2yZHbNtS3PRpsS/Dk
v3C2vjKixZ1xMSBmN6pplYacVmlns7D9Jzd/XOvj+1MgYKYMiHQd9IwgCJ0Vaa83hoYyfZN2mnZu
TJlKe+/EPRd2ZGPGrGkT/wjMaePvakd4q+2K6PvcDvYBaZzGibGI3rOIeQC598Z76Nfv1QUXiFoN
Xi/AVi7QPUR6F2Z6EupnqMxZrfWj2mr2dBAt4p+TkHpv98/IQmoM2IgLc8wZgbk0mbJIP7cW+tMB
zbc1C3kgYlifuRnakRNYiKmJZt63yzZvzo71yi5zUnyvDuRKwjBVR9812/whJAPpQCPwVm47p3vw
rPsGF/zpH7S1AdEKsJKwvZtTBSHuKBn0s+dEprRp9lhYm9+UKz5nzQwTjEoQDUPWFGYQBm6Grf9k
ONGmoNrH/dEsVHOhzQLw+P8Nh3l2JJB41sq+18/v2RYNOHb8BETss39UD5PTQiFDwxWJpOaHsGZ4
/sHs0QHzHHTT0UoFvlZmgCpC+TxRRv3cHMqd+qnuErOyZFNzxpf4l3K6P8x587HGIL2A7IUMzK/G
su/wkVcKfRcYZ6m0QpnAQ6GI5qM9YE2fYymaRfb5ryVmPv1GCiCGFxlnI7B6qgTAtR5qyYzbF9Xq
BSquhHSzC7sdmAp1C7ALwW3P2+jiZqrRutJMaWacs0P0or6I5prk2fLM/dsAW+2HkKAwerMB9cht
gAx/9g+8La9s9uVZw0MDWlkKWALZ9D1AKYbWqaVxlo/8Z7kTv6rfIDKzxGdx5U25aAlRwgzOQZMq
kljXE9amntxqTW+cQZ9RPke/NMin2Shmgt15+tRWtt2ic7q0xuQ4mljtQsVrDaTnZrgYmmTyJ/9J
OFZ77YGPafUD0pNiStZe+AsX3xwK/XuQzE0eoYHZEwWYNR7Ba/Aifwnf7Rr78ZKDurTBXK5GXmhC
GHcGAtqgI/0nOsIeq9+53ayQZyzUGnTc4ej9wWsUjUcs7EAIPagwpZl3NuOaJKfe3Yqn0aQKrQ+C
tQsfE/e+r1hIFMEgAFwCcjFoMmZZJBO+yzi9gUF+p5HSCfAkVfYt7s8AVWHwzBPRToEBkCgES2m7
73+usqAszu3FFzBzC+1hH2JW+ILKREPXE9GswJZ+1o66fXsQTZB7fCRu5KyJK976EuAg5uIZMCVg
bpKZh9qoV6kAMijvrPGT7YnbshJ202+u6e37E7xkB2rpmFswJc4SCddHsFLLum6LmjvzRrFDHPqr
nHxtA8q3zirEgV8JEOafduUhZSQXBGQx8EIAGxXbPDZKMWQ+ilg8JxyccNxXmZlDncESpVZaiTfl
m3VDGh6UdShHQT1rRtBej0wMAI8ZJ0k5c9ODUO74Yq9H28IgGjrRPO7N875CKJlERx4wE/9lGk5K
ThTRRZRGNckZvnj/s91o3kuR0MkVUMHGn9/VZ55vDP2lryiPnid/Pw5QHPNszzfb2mzQvKBCOgn8
fylp3+KENJ2llgjMU9TA3CHeS/4KQufmSsAocYUirpyFDW/uHBnyLGk2vyizQPessh4hdKohjRiB
OMFKwqjcBGLhW2U7eis7Z8myLs/M/9CgAdnxvLMubjtZGcAOyFXqWR049HUP4Jf3JbHY1gMmOVSM
1NHqOHtSjHGt0L+0tHOHEhKzCJVQbGHujZ6rSh8KCirgN8BJCITzoLER75TMlQRSHNPAbvMdiNLV
6Dj5u0h/zIyYlsKR7ykvbAKOTiBL/mmM+2my64r46klogcYsfoj+JtYtCVTNtc3lr8nvsDymjYce
TqdNPvyUdgppY6rvxfdsp8hPvD7ZYUS83q70g4S/3T+ct3H8nx0MVjMFqT80FzIDVWVwljYT0nGQ
sj3h/VQBewwuybYs/E1RN6NZdYloxpXUbUulfmoSFVxdY/niq2lrioKnU8XwzD7NfqfzCKEXk9NG
SrWQiFIqkRJ8eKTLtGF7/7tvASAz1s4AMg3xLIbAxpNSIPbq5OuJK9V6sgXFX/ogcuo2SKBvEALA
3g1QzJO8wTYKnDWExIWtpNE/FbeGu9IUBTLFeAzOmWTWuXU5gPJRNXnnIoKUQyPkTxGOrFz1BBQm
pMRKxmpzCrTXUFjxPrfJF5jW8XIH1ThEMXg2FpQ9VSr5ivfdNHe8nkqbXrA73ukbM3T7Zgc4puJ9
y6tdVvOGuHawMIsxQzYH72CFlWRR41zi4zrz3ag1dIvnUC7qPd6zxrwLnDoUIMrb1fVmCjx5JwZc
Z6OvhLTRVJg6hNstoy+btXDy5m0hg1FFNBRou0IfBFE/4ye6BrzrUe27VSwj0xbVVOVjhc5i2XYl
5aPdAlJoxk2pO4bPT9BEqzO7CaNoq4/iGkLhNkmArwHZPMrqEK6B62DuOz/iwwIUG74rvOgBTePj
+JsHMddE0VAa4Z0lm31vZaEleY+CbNW+DWhOLpeETx+T/Jd4ENH/XWxS6G0lJEJ17GvsHCXa5Yql
CXtFMg3jVXN9mWrc2jzO4SmztHOyEr05uKdBbD3fdxf+NlUgzpCnPXbUq6eSwMd7VzqkT632UMoG
qZv3vP8e99HkpOq04of+ZGhvbOP1iQoV/gsmkWvbo9SL0DYofFfUH+A8PNN/HjlA40hQ7Fqdit0m
lk+NYvOeKZrVZ/LEP/evsjUOphLtBapZskikk3JOdbP3zI6zDPDvrzmd2wsfS3vxkeyF1JaKFpS5
74Iu0XjkameQLEnb+UcFdcPmUbDkPXTl3yV/oz1x8PqVKVBeWVmmP4UhZqrAjIBTOINYZ/zG9VRJ
6AztW0X33bqPrfxpLF+z0hp8x8up6n033KErnLL9yKaISPIhGH9VvKkKjgZc0KAQIXOQY+gs6CNC
WZvwhZV0psw504jWhIcksSLvBKEMubK4eNMaREgs5Un6QoXUezGem2hbgUqiQXKX+5bVpwAUBK1w
bHdT86EZZIDMa7gNX+IRcizZrlHWMJx/aM/vDZ7JI8hc2skphJpc9VirNpodST08h/7R6Gi8C6O3
siTZJo3f0NKESxvN+R/ZKco3sWJOwcFvbFV5Ewdz/FL9rc89y0CG5zttNFt4bKN+VL2ESNUzvA3J
Bhdt6OPcPULD/qSpNvjstR+evNU6N4m3ZfYIlGEwa5AfVM2Wp2NW7BPgSkPScVtfpwUKx/lrVpmF
ZpXDvnJC7al4R5PK/Ztw4QZHoUkFQB8hGnIrCpMQH7W68XlO9d0mttWSAhtf+lsw4XcmwFoJEUNH
b+h4zBu0q1lof6tphn6unapTdTzKa6IeS9fS1efMQd2FE0kyiBn1tee74zGV0fZr17HZo4ge8CQP
XpuRyrIl87Gpi2t0Ggun88oy477aRBymVOZ8l8tImibgOSqoUWtEUW0wK1VZStBxvjL7t09+xMaI
/uHsZw5h0FNdDxft3ZJcVX7gNvwDh5snmoZj4OukLoCnyGaaRCuuRwLmpJ2AoLnTcRyDcWvoq7R2
N+8sfIn0r0akOb/GtlynUSGWcisFbq4rPUj6QuNBacXBKTtNoP1YZ4daS/RzLvQnv+GbfWb4g5mn
I0jBAkF8z9XWoCOfxKZYCvlXwXlrUO/bpz2+EMKkUBkQQYIH+r3ruUI/khamdRC6rSdtqjAyDa2i
gLLXmlPUdtB2Vs1ts6iDktxzxL0m1cGo7FgDXPnn/TNzW6REsRvMWwgLsXC6pjKOXC1kaVTTPHZV
JwakSXjT7PEIZxXLVPS2orKpiPgRP4IqyL1v+RYgNFuGmq+EGxYQRoWJVTpgMcTaCBJXLR8yw658
cPJs8vikea6k/oq0Y1oTD+0W/EOjWrVem5nHvxfieQBjQJDNUho5gKbvPQ9kdeJRvQh3MAUtwIZK
yleggysmWHkA3qSXmE+ew4aLEy3Iicwh7opdUU0ld4AbsqO+roHiSSAhUkUZlYc8WLlrF3YzinCI
RKCvgSQum53gMmB8Q75K3AqQiEO9Rm4zbzXmGrn68cw1Eop9BZw6frwwPmjja/+lSbviodPpWmL/
T03o2hKyEOjXARgJuW/kmK5nT6tSL5eCOHHHZNr50VEed0KlHb32ULrlJFt9/lGMm44itjA52Tvf
32+3CVCkd4BwAZcLRAcFKLNfm09FTm69wAvcSphpsKKexCM6Pu0uOWZVRNLK4dd6V273y7VJ5nAl
I7iihM4I3FlMJBZbkkgCGrA+pkn55pBkuj/CeQDM/CK5q6HmBbIgUOoxB2pI8wFMlVroSkGfmEE7
1YTPecr1WkzvW7ot6mMuIQsJZJ8hwWuwkX1e1v4gaFHk5tl+VJ/8bgLtD3rNxG9kdJRP8JUmmVXa
QkT6g6o/Go09HcHPQ9qaZOI+Xqvg3gJc8D3gjUQKHezTs3Dh9dpqTRFFIpdEbsMd+5leQqQp96w8
eTY3kSLbpo86SpIjqU+Sa6inatj4BdJ8kJXLVqbmtq40f4qM9AHgojNBOnOeCn5IqxxcWW4lfxXF
uaueau4kpZCECiw/JKqHpv7IVQZTQq1Y3nmQ60N4KbYilCmt+8u0tP1mhwH8JWo/uGyuZyXOy6EX
oMThtpKEcMhoM6eSoga43HzaRFqZmAgS1t4vS0ZBzgROH6wFbhbGqBLXgZAGYewmga5v5K7mt337
ITTdHiikCU+8yFh5MS1kQP7wJ2DlITA+c0Vcj3MsPYhzjJjVSf4lj9tRE6DJgPeGXJP0ZUAwXoeW
0Fr6Gix46cAp4O1BCz4/Z8eYMEvs2yLCIzxyNbWbjgIYTuIUvS5NNa34rvleYU+2BgIqAQkWkPix
zTZS2/OjpgcxEhyQP5JCOK+VS2bJOYuXJuZlvbjaPPhmdPlHsRvUAhH0mLQT4vYvCdCFVz77GCUC
Tak6PkQDGVZKU0s75tI0EwypvmQgHCpjVy8UDdQsA0ejRAAkqdDw3NVyHbRTaer887Oh4YWP3iUV
iEc2ApuCQJh4o47dZozQMHv2pNIMJJ9GQ4HzmK5t0dtbdhZHkhHwKMAJ4SZnpjfv4mDKMUa0qwp2
3usiVNSHcjcJ0zNEz2clBy02fcSqG6EtgAyL0KorB21oNlwFKgR9yqwYGHu7rdUvLRolUFtx4T6d
xNWW9tlB3Ww2lJuQ6EZ7Fwh0rj+1ATFGkU4CliPdtwrSrmjVI7r0UEMPbtqhNZWvnXiNr2dx/2GK
wKsOBTNkPhgPzufKKMmjErtGWpug8obu+Qs30TQ7I9ctVXaLF/qg72veRM8v769FQfNRZQeNHrq5
NmqAVINlm2l4TywmsUhcPu/CI5fraKHWk+QUyYEbg8b+MZug4KboXkrHov/4x3sR+QvU3YDQhLr8
nxj94uwpkh8XQ9EkLqiJ0G27lxSzLy05AyXLj/uWblvHsQUvTTGuEsyqEICS6sQVj+i53L5rid14
1lv7HlIQCFiJjSbMXRFTDVJ/6WME/a6N/6iuVqNvY1ogfnU4M0hRzoLWzJGHHK80xWGSukhP12Yu
CmAciyEx/c8vwCszjIMu9TxJoz5O3XSK0KW8A9dUIO7BHjOs5ToX3lFXI2KDW7H0A77VYUp6EZ0p
J9qb/gHxZB0qMLSxkAIL7aEnqH29rKyoeLtzgVUGCBCR2KykzMQb4PGPuiosUhdwMwsJ98/RrY+R
/R091sSOTB3gkt6sT+oe4q/jHvfHWvC1cDldfcD8gZe7d1RDwBSz1K34zCCjaiSWH4+ZfX+cC9kU
TPDFOJm4wpdzIPeLPHULU/VObW+COk6EWi+4MG1O3NRnsdqp2WbF6sLddGWVcYaqXldQPMHgtMev
6ldKUJuKTfl9oMgEbysq7ag1/ny6b3ThroBNUGGDmg4Pvj+JlosJ5X3RB4dBk7pcjBclqFF/4tKA
kkXbxTTsQs5pe3GgcpavAUoXUs/zcxyYGgDLkFNldd9RwfFRKGoTNwE732PUDIWAq9iXW+oXnAAw
llJO+suce3v1+XhsyJDklXIo8rzJaTjG6WvgR91XzBl194X3Xj0iFd21HCg5DL0K0D5Sgkm2EuSi
MvlI1aajr0zgEQmrulBRjOiNXxykgxV7iHM5R0rRUCwhGYKf0hD6odkOURUfIeQ9ZDTPVNwIstJk
vXl/+heP8kwChlsaFyCKStcbWsw7RSmLMnGRSWi4ztRrIvigR/CeNIP2BwUFa53GIdigeor+XnS2
3v8AceEygkrb3w9gjrQs81kEUSw8lKNNq/CAkLYhpKnjXQ01donGYJz9BXbKwdYBL0VpxA5qouy5
FgzLze+Kew9eMctJ89z4mPGQGOlLqR5RbfkPPhNQZ9CjgnkeGRzGifdofB2LaErAHvYdfvKb6MAF
Mkh5Kztsza631Yp0OsEjiZZ+SyvlnfMeUiCxO2pUCR0QnMdbz7NQpoxFWsXbbthWIW58UmqEX9NR
uKX2ws0no3wOjC/QmniZXa9qiwQ5Nw1C4ubjplT3bRmTOLCRH5TQyxxJ320fWg1y+10kkC5+H8FA
7+1CKLDEaP9BAbPc6tKrMVK1Rzfb2xg9j4A3pGZVcqRfK7oveQC8ofCQx3t+frpdfysXVGE/Rkbi
oqrfmX6rFmaZjh4xMOUWyqkqSZI031QVt8aOtfCkmZGC4E2aG3KgcHNtGdpKXhmrMmZJ5f1NPUg1
gAbj9KCkZbFyOS/FACg8QnoE0Tc4y5iQuNBKX6mmEA5dEmTwWbejFRn5K8o8Oz4u18oli/cHglqo
eAOjj1/MoeIQX4YteFxcPkWbk2DYUUsa0GI1Z3W0UQ8I3+LJHIO1a2t2FkxgKV2aZW5HTw9CLyrb
1C1VopYnTTm2/F63cUC5eF8MzlitPGxuUVzY6CDvRWYZRVcAyJglHJSyFgJI9rljhxwEkEVQy/op
Aqxek1Z8QzFEPwWIhiKLG82upprN4yYFqN8Al/X0Wxh3nrzySUv+DHgZ0NxqgM6gQn29qfhS4MKW
4xAbBUa3Aw8toCON8iJytXKECHWwF/LSpzyXhrQFYnflebmUHpDgogw8vFAaB1fWtflY8wJwmseZ
C1Eiokbv2ojqnrzhtJ0kOdnQOIn/VOm1Fa5JvS1G2zAqyrMOBHKPjIeUhRQoog6We4UM5VPNZ6YB
YRAvsuIupRWf01p965oDevmJn9qKWsM14i1YWGiznwQU8gKIdIJX7GEIX/XE5D0KFr77bnzhGEKn
FSE4UoPIWbHHkBsbJRJSIXOhVE05aevXHTgxjsYavmahPgQEE17cxpyeVAESuV6GsmxVvYilzE0O
1Qu3TUlNIZ5Fnp+F518VEde4HJdyglf2mF3XT1nXVAHs5eQY2PLvuWnj+Xt6OMUHlbwV0DN3a6gl
rt7eCyf+yi5z0WSZUOtTJGZu9wvvgFjeZ8FnpjlKXoAyAypOlU485QiOLn54qbm9h88pzCS2BrQO
tfu8sPJkBUm6cP6uvmjeAhcBJTfJqodnZ+aiSD53CRRmx6fY9QMRgu96WCULWbQHqBoPfko0dbLs
QuOYhFpdwN44oH1yg2Qr2eZO8DJgzYGspzyhxXHukrG6ktJNT8yvdO/V5PX+zv6DlGB87xyb/Ps7
mOOXdmg5DgzsgD1oSIhBJBSECehcse++2w+nNg8ZIK0F2bkv/c+np7X061Iq+Mo+c43XWSeVQjnP
OwGcFRyE1QGvljxyhl3uYfgBHoWh+eT/vD/upUrHpV2WeSgcW7BMhBh3S0eFoMkej2yaeJC3cExp
e9/YwgPpyhZ7rcp9mOgBxqhr+w4ssFFz8sbXwf9eBcYspYiuTDFXaarHcj5KGJb0mKK9BpkYdAZ3
+7rH05ZU8kP0owdE8eitZbSXPdfffcQWVhTfR1AR4ESPwiYvSZtT/si/8tMu/gYyZ4pNDrQruVW+
iOpKvmbROV9YZnwYtk/fJxNml5eeVAFQusgeIDy3Ghwv+qw5lQ2SVwAnWDaNqlc5WfWB6VS4/Yx5
VOxUQLMDGPC3HHSHtbm2E9vVp/jGKy3ldduIHpCfTFEkNKo19vJ5y9we278fw7irrBWSYBCwzlFx
7AJrwLuGo1BdQBt8AtzOPjW5tbzY8i7+a3L+9wsPOT96QS6DeZaUgxDZDXhR5XfgioVVKhH2cKIi
BLb/C30oZkmrYeiNUWqGg1g9AFKjUjwquwc+PeIRx3UWt9InwzqhG3vMddR7gtr3CgSicqtDU330
mLvIXZgeaYiA7sOAfKVmcDQ2990CcwX8r1VgQsHfg2QCe2QqAQC6uqmGw1juQ68CUTByYeVHVRLJ
+9ITW26DlTiGWcLZoobuI7DNzwhQhNzXSziVVZy0WQ/dLbM8FuRzt9bzOC/Mxba8McDcJrWkdhwX
DsOhl465EpDK++dzdjUC5rqQkHTm5RYjUOPB6uOItgUB+0CsSCQRNdwXhV+Y95eJee6xY/qzWS/2
/QAakrjlYFIoocWnHPEwgBjHysqwjvvGCnNHjH7iGYUM1TCgAG3pXbKbnwdlN743lodsZP52f0zs
tf+/5vDggEgnEvqsqmUD6uNU7rHjexqcIO21hawlkYni1LbiyGaILGntgFzx8DANkGjj0Iuaorn4
6/5nLB10LOf/fYbBPjsiNH3pBcTMD3G07UafTJJKS7QrdK1K4sjk/ZZoE5V4dSXsmffh7T79a5ed
7YSvYr/D8JNtce4t76M9FM/8yl5l70Rmkg2euYxBsBJNqQE1Pb0GRb4ptETsw1nB/UfZvkthbvFA
WObGTzlWyIg0EApefbyWQljevn+HyjwpPDD1gvAcQz2f6BqJ4Mo2Qtro2qF4eVaB5Ro/3BdlwkG7
GGQsphocGww14miNOH7STC99LgMLNEdTZtfQUilJAqQylL1bpyvtvPO2clzQaXLQvdAYDzU0N+7v
s2W/hywaCkizOBVzWwKf3o2NgSPc8k4NGBvarg3UFi1PsP47Q4yDrdRIr0CUhlNsQ+9qu2s3a8JO
/8+m+jsWxsVyAzRL4gBHpgFjQ4RTK9gaEczgswOl4ZMJzW96f0zLhxS5EhTfoI0H/Mj1IuuC38pe
xA+HUABEEeoLVVORpPtuAdjQ0E7tPUSN3YZrkAUmrvvX6bkwy7j6CZQYShpgLgf+xfBzkrz5skc4
f+2ULh6Qf9u5SX0EhqrzlQw7kvGpJ05y4jpndNFOOO/g4KPzf9Rm0UlkakT8GdK1ruCFMAA5TB4B
AJJRAH4xqRexUPwIfTLwEiGPnh3O6ovf0OCwJxDSi2Fnc4PLeduVNZ1P/Y0DvDDKOMCk7RsAoGAU
Ws1POgeUYIAerXwHLIOi7H2Q7YmvspZseZzXIMOrKF+JuVh41L+WF+4dySsN/Q9sCV2AJlUvTgJc
v5JmjtScWym2Gq/+IZS2zHdWq43bsi+RWjUDUNdlkMKJhZcOzVJikG9jH2pIPzTj2CbeLvVXrgc2
HXbzcfOeubjz+wqKcuC5g19TFVvxUrMxTl7rSIPpVcceU/IsjNsCgvf3l2U+STerMnPBwSkjUmMf
pVmap97Uz2Y9n06+00g0Sf1jxRmf06BYus79w7zfvwZ6YZHZB9IYiNXUwqLywm3O3knYDTvxVJrG
NlwJOZYd14Up9jZMwyQoB5iqU0uwz56pmorzYEH01UkeDmtMDMte68Icc+9lZZhFgD0PB04wx4lC
0VM9cL+51CyeMrqWzmHByjfzyFyEgW7EIdrth0ORKdtpajd+CYStSJSDCnKL4FjLAv7pVUI6M0MG
wIcYIoo5E66jSvpP4tW5/xGkWQaUt5klVaEglhe+iE9pHbE7KuK5kFa2ze0+VdFJB1EeHa9hNLIx
rjmvi0Hyc2E8vAMaYcEjrgUWtz4RBlCpRw4Uf0G99fr8TWMthWMBA5qfnbmK1iChQz4jlK2yzKEc
/SEW3UosujimWesMPhjNYWyfjAcmxmZCHecgvffAb0UUsgWndoZ33D/jf/rLrg85hnRhiFkfkW8g
mTfCEE63SJufSDFKm/FVMgUS7jRrsMJtbX9XFiTQSjQimMap//myppG1PFp05qHQh8vkTyXowsGh
IUAdlAoTLKrUpxWV95y5Bnq4vcAxUChDzr3A+Hksb4PhlXWmJup4SHXqQfFDLy0hMutVwuHFsVzY
Yc5eDGm8qZKV8RCdeZVklcOlpHqr+KdWzFdiIbb6j3N+PSbmYuCEJCwaXhsPgx0T3WpscPs4EMvd
6XR8IBMopoz5F60ssKPQ2Cng33YZ2VV0ZrfxViPw2+Dl+nuYyLaMjTwWUh3fg6dSEtmeWkOhb2XU
y0ZAMYmAASQLLHa0HLpE8nsYUWW7QZl3nLCKzYrbWnDY81D+WmFiZwPQv0LlYEWO3jLtuXcyCAsj
BkqkH71vGVpKpUFZGdntwwDdgxB7BuUfjgLOwbWfkQN9hBYPbGqxHRm/+sjRmofCoAaake8f+4VN
ivLaTKI8TyMqPNeWRiGVpaIuh4MXk+rsgZpx7z1WO+N038zCUoFiTZ1pofGuh1b8tZlG0EcjruPp
UEQ85qx9LIzDFJbWfSsL8RGSVsB+zHcMjLAXQFs0zdBP0XTQ8sf8uToUGFVabKSWAAY4gDAeBOcJ
/m/F7O1yzcwCIKDAJhTUm3K4hoBRizOMTj9y5DHbNjZv5daERxBnfbe2FNARtB9rSa3bpbu2Ov/7
ha9E58/UFwqs1rJCxXyfAVMzUEU6+1FEm3CzMsg5MLm+H67NMTtFnttClAbmptj2gqNcgX+mOnf9
znuOE6fVOEuWLG5mWQ4gZ9j9/O/MszvIj1XoJzbpdGh+6W4PxFGOKrANzaDK8W0QSoQIwNeqByvr
ypKrNiV6P/Ismw5ZWFCZfy/Vt/GdRy6o73/fH96yJci7ouMa2BGd8Zdy3Sa4LThsk/Yl4lze+xFU
vyXvO19jwFlI6GEZZ01y4AuwWf+I+l7sGt3o2rAYg+kQtZpZRqEVlyHBhcshkVh3dpnTwkvQenwY
Be6p+NE19QqnsXB7/85fAFkqUZkxyiwifkoA1h2bZDoE29xqAjMPNsCqVZb3EjwbO4++gNf4KfiO
3+5P8W3sNpude14A+QffAjPFYso3vOFj/45Ac6jAUzjCBD0E0jQJLbWd+Hzf3MK9cW1vXvKLiRbT
tkkrHb5o5I/c9FJ/5hT5UzQxhzoppi3yJSuXxvLEYkLBTg8c0A1vKygi0lwrcnBY2iAssI7VI0CH
86+tTDzyFaF466/cjos+6MIk4xT0Vhpqvy+mA0+FPYjQdspWI2uZCBYWg72CqfxrhWVjrTQ/7oIJ
VlorexTpeSIBnTaPzz878uGjOx3vdJo4YOwzJboSfi9u1gvTzE2soZe0iXm4gGYqaSijBj1VIAV5
RPfryn65vSKvByky+8VQG0HJYUkGYafom2o6mcpkx/w5T95Bq1QECqi/HZH3aVEIW7wU6Fhvm3bF
0c5R6Y2bvxjwfA1cbNuqzvR6MLCJDO8jNH7Gw8q5WPR0Fz9/tn/x8/UJXUxBUM5rmRbPuveaSI9i
acby2tt3IZODzhRA1PEbLMZ4d15byirFq5MKu2awQenyOm0GUmyaTWJq9mNGpJ1A4Qhs8NOgOeZt
1frSdXlpnZnH3m/rjotgXd0pNqoHNKWQVDhWG80K6UDxAdSjlSkfI3CKynuk2MlKKotF0fw5NoCS
zXEkHq2qwXgg0I8JuV9jqhu7trhHYE4t31bM2iq24ojcLOCQjUaQchYTG3qgOV1Ndiy5B/DVoa0O
IjcoTTOTgPLXWHdBNx3y16al8XN1zk7ip9aZ2UP/Ju7R7QvpMWiT7vvHtT5tdXEBLmwzG01TEj2T
+XY6lFZJRmCAq211GrbebzB9PiHtIpvAETk+/fwo6KuCV1BLv0D2abnOg+vqJKQGfU7Ip08/nHNN
tqA6IhxwT9bnwaeDdXioHkRboY3z4vZ79XktplzyO5czN3uLi2PSTokm5ilmDqzqh2afHiDGseJw
5v3PnnTARYFXB58lHpBM/FjUWTIm9QTf7SdHJQ9SUB7V+obj+QTIw4k7pj16PqWs7miugmBDy8tt
WrURykO+ZN//mCWvg944vECALkN3CXM5N3wnjGUoToew/KUFj1my4l1vvQ4GCdZVgCSAWuXZmCMB
wM+TA0U/NDIFiKw9ZCAOvz+EhWo9gP8iCBqx3ZF9YgOMUKzlROsj76C75SsP9jtABGliD5S3xe1o
qgQsfInVv903u+DmYBbcf8C7C8LM2X69U5QA1H+1WHkHuwis6S0tybb7KZ8RUkEk1ynIuJXfAPcH
5QyoVLjTsPKyW7icYV9FZIUDDjfD0mdzqS/1Lci/DnsjoepOfOUe4h/Z10DErfHDOPZmfi5PDYhg
641CpRP/sNa2e+tkwEQAKn5Z54G6lljIGhBMnleIqnfwUxByQANhPCncCQkyJDR7ceWJ+SdNeX1q
rq0xp0ZoCsHIFc1DhTon3GP4yZGZRkd0ekuxw2ewPdqxo5oDQVqQnJ9V0yenhzegFh8Emp767WDx
pmh3Dg9QwGRBiMa8vx9uTxK0npE6Q483ELsAbF5vByOYYi2Pfe8QZCWR0bC8JrbC9ljgWrm2wGw4
EBMmXjNwxkF2uP+h7Mp668aZ5S8SoF3Uq5az2D4+3u3kRUjihKS4SZRELb/+1pnvZeIMYlxgkJlJ
EEuiqGZ3dVfVLnkb9ua5q4dn95o/21vzqPfBHfsMnfyPbPr3i344zBsFkisE05ub4WG83qDLvNW6
FIUuPxur+I9IATgEkmwQwIJd6MdDk8wdUwtB/QNbebhW3ao6EvdxIBDp//6i/uvDzX34d+JieE/h
P+n8v0J8Y8Z5hBu4d6OgSnRid+4YXctHc+r8Ij76x+bAbteb5Dm+pufm1rv5TDnz44Oio3ghloNC
m0N2BwTi3zdKoFK39F3k3XiA6Ch/150rJDw6bTSUpv/kYf/rYkgCgNLhWQFlf7hY469haraWnsbh
qO9wuhwU3QqiQdzdPpFS+BgOLs/170t92Cnjai3IoIKeoqY5wtUOHP3e2/UDgDoKT7sWKIFPPytR
PhaXHy/6IdFZVtpBmgfPZ5/OpK34KT0KRFts0e9/3zV/JHX/u1J8CffoUWJC9/fXBigy0rBawn6A
melNWHY7WbWVvQakK5G0wF+1toXZqXN+95kJ6B8f4cdrX97yv3ZsOkxxO4ENcJPDf2iiT+m2n+cD
PfHj0v2iGzQl+fvfH/c/1xXpO6bO0c8B+fr3K64mbLLBw7oG4z5Mqn7xC/+tNbTImof1mPH/b8r8
zxMiaKLjjRiKY+X36xkxh3IT2Dwbl49yMVXvdBEMFLDaMXpm6jHkz7S5sJl7c27lvcy6coBi+0VE
C/yj7me48eLvS/BHXvHhnj6KyMhgsbDnwBrkrADAeG6uppN4XmdECXFjbkCIuJ2OF6Pb4tMBxP/6
lqA9gXYdEqQLpvr7crBx1hMTHaThME55an90r82X7jzts5LCemWLdgMrvJvoed15x888WD5KguH0
wpX/dfEP7z6Y+2klHS7ewwlA1cv1eFbf0tKU4sRvElYiOV+vXe0/3np3Dkyuz4j/H1NwXD8OMQlw
kRnIkR9/SMFNjPA4wcr5RPVeTeeB3S/NXRh8Rtv67DIfPuhIz2vQT7jM8MtdbeUn0fBjOvDPQ0D6
FvT8C1n7nyrpX5+snwRcI0FC4CXuS8PtkU7iE0DvH/jl3ynR5RpRAiVTtBCg3vWRnsXgc4I627ET
pCj33Y5cbZW6Gk7J4eTV6ftwMmA0XuXVduruoQF7boDSHA5oN6BJJU85evr//w/mt/v5cAJITcBX
gY7rabAvjnxFH7AwkMiDZtkX0j+vQ4XNY2EbbN+HGzEVDlqr6jkBtvP3+/iPj+e32/hwJpCcZx4P
sSwSsrs5Rtvz6D72oKp/FYl9m3xytT/6t3gLCRoscOu5uESh7P/9W7WKgZVnFn5iBiZRogxeR12s
awENX7gHbApDw10dn5cagMOv9dqvWF8YUDfKw98f+48mzP9uBPAuJDgBv/yT9/xry82ZXCOWzvyU
L49hUujodqawz+VLwQ7iDPDzlHxWAvzDxvqwBROkUFACv8zBA/P5/eGDBQyyJV85hMdusl2/gMS/
s9lVG+/4/aIPUb6Le3DPYSLyTneqYOQG9ZAhn7yDP8D1y6P/+zYuX+O/Ht2DF9tM042fIvptDoay
w7xoM5zVXQOxs+V66p7CrurgEwZatpe8/n3h/+OsBPPzMkMN1XD02D7Ey8UyaFHQrD2J9JVArraB
eGzQFOKrgeMahz+f7j5V0fkjr8NcAkILKLkhENo/6EJwNuo7IfvlpAoDgASateVQpGVYu7u03N7w
21+/331ZKygIl1vxagtRwUsG+EmHOYYN2crPfxyJtnIrMVB8mIq8mlEYlZWP5P6aVh2AMghRwZPn
72v1EWxFqUxQqqPvCWAqhUj27y9q63IxTRiBPbnuiXu0gL9zwj75EP4IvZdrIMO/MPKh4vSRQSgZ
c7QxbjlNWVfMEG8UoK3+/TGCjzTF7PIgwPb8HJTRCM/x4aVPozfLnLH1tJZfT9euOpRvttp+QE7i
ANQzLL8vxSsvviqs4FtcF+edrqDIj7ne8vx0hi5qURy/Ph1/wEWler0Y0Dze30dFdXXjyi+/VHE1
7+IiLe4ADaGAleXhMlRzG+zxn7b65cpvv6ZawPZPlnP5Kz3HoGRF+N93t0vwd0u7eyTFUpJCHGVx
C5AtOQOi399E+9e5+qKL5xtZ1FP59zX54zP4sCIfUjhifUyirhQrst+Gp8Sr/B+Lxtb0oVFyzPUn
eEB0WeDfIs/vl/vYl/Scmac4w+WuT19PflmJ4sUUx9P71+P+4VSdzkdb45+b+urq2/7mp92/Haq/
P+8/vsN/u4MPtZXiS6vmAHeQfh0re5OWx6/n3c/d7q6uasT84rF2xT4t9kV9qG9vypfDTV0Ud8VV
sf9WkfKzLflfEeFfG/KjY2m6xjHNNtyNKPr6LSs/lWb95P1+1Hp3LOVtPuMCI8wtMK+AQ+7X9NP7
kU41WJgam/641cN1fJb8HgxRv9JvsDP/+5r/mZN/eOsfAv1ACDTCe9yE6e58DOdi1jm8EOgK5Ojw
UWbvXnNtoN8AkijF7A9ax0KDG/xZcvfZYn9IUbVrGqpj3MbuReOjPr2dTeGX16I4Qc2lfCrw8ZXY
A2+73cOI8/9mX99d7W8eX6OyvH6+xxf4/tnr//MkhqQ6pNzRbgCwDN54+HtkbZzL145DmFGFmI85
DsPzYHTVf+X6FarqZmgr5d9AEESvp7kp/QHT9gPI/AWICHn7mRX5R3vUS3iEieVFTx2ThxC3/fBt
ZF7Wzom3ydObB1e3ajzSa115t/K8VJoUCczfYHhQBXt7IEcs0LiHom2DYFlB97rqd7/a0/isPxv7
/481ClFVIE+D5i6GjP+BVP+dJvSeHgLNhhPXBkPMYNCfcBiJqukaf5+HzViHCe33wbqMNRTpxh+x
DvMjNInVrcikrOSq2U6TkNc6X9V+Hox38rOU1hv3P2OL/HlS4l5jKORf4FWgVR92+hLGW2bCdjh1
5ssUwVhZPbbLZ4TvP4Po5SJ4Uxch2xSlyu+bps9y1rscF0kvqO0TiPYbRGlIkX6mFQbxgMvP+j1c
or+APZFGGHy97I/fr7WY0PSR9ZYnZDXQPJEY0dtgTQJ39XiiwTcau/bHxhbpl7D1ASXV88af6wpr
2T2oSQ38Vlelb+wMvdSKw3zmq9V9cLuuHv9lpEgv3rNzjtI4AvdRdkjH59w05w1Q34vVcweNrjmB
LImzDlOUznqOHiI0VfazF9JlH0ybfmIQTEvKNmULrCcaiUGbBNaK+3XDXiqaxXjBUSZOvvZuJlDB
juwCQvYcj+/90pIXa3oWHTtIz04lpBshUBxmcnvx+2EYIA7WK7N2N0k3QJyogKCd3/5iUdZQcPxI
A0MrjJgO87YzcaLNkU+5WndckDkE5Xma2u/r5CVI5qLIjlWbuA2ZBF8htpPScVttsYqIQzqmEzGE
d1KW9pUceJvcxoYYdRxyDUJc0HGo5DXRBCGoNJFbU65bi+lL4YbIr93FM6yMekHUPtzSiR9wKxi/
8agZ30eK3YMp5djIEt1dSLZLHyNxJMMPhvpLOr4a0iz4qJORp9fx7EHPXEFS4wiW8/LQS2HB0zdJ
d8NkOrrKdcFwvyifvm6tGr/bWIV+aSCqewpbkY+YYoJkUp+Feb9vfd94hVzjca6C1SVVYgQ0nWg3
tBDQ74iA/OA0258LxL6CKsmMlRX8oXocUNHatruVR6JB7ecnx25U4c8ehiPeXsfaQ/9Ze9AwMWTZ
djq7vO4lmrKkIFKNDNJn3kj3MIFQT03mg48U8oRCmqll1qtGkPU3ILZijssx176qL5SOkxwuytyz
Fd1ZayYfk1EaWVDwyvlO2a4Zi22V9t40PGivN1gR4pk6Nu753DVBaTw/XA9Zn4/X8+KvFwf4gP4U
qeHeMTJQmzxyO4bDzoB50har8ZP31tgMxiGzkXkdepGMCruA9mwj6GWUzCXNcphglzwVth/8oMpj
wX4YRaYfeeRASGq9YQQ3O1lApzGajC/eEDhoBqYb3hel4wRT8zS0kD8gm1O17CCQW6Wxy4FUx8I+
CxFmPlxacmjge2rgUWXzlMLgywEhhGZWsJbr6qAR0jKf/UpAk4RkiV2TfdeyICgjLzO4pI9BKMLx
NnYmAOOhmjjBpHy0BdN6NcPt2Ttl4MaS0+CBt1YHmhsgGMkWhyU6Me7bMtv8aWn89H7GMt5P/pjv
pcYscwkx8OXdQRgRvmkcEHkZ+Bt6cdyM0csW8/ZZeZATp0nKmiJccmBZk6N4ftNgixXZMqWvvpoz
vFHYHv4EN0KjRrIQdKQtx6c/4vQTRTSCS4Tp/XGA/1IDVS+olnS5LLJBGnCGllm8BJMYRQms2n5f
9LIcA0+tHOIlCbvWGcv7uiOO5uWFq3ZYTA6VJ6yimXEHq8AG8VVYTKTL3rw+0vYQtJN0wGHbZqu2
RrHa7+3lhDeJd1rbAOADJFX7565L1HTjSCixWoJ7FzedUL3Lce4hGTNNuFG+pZKUY6ICDk0PHsKe
1viQcxrhCPeEyY4eDZEG5AEIbSao1cBoT94T28wQpJhZjodOU4VhxMYGzxnoi2sFCCL9brMRed82
GJiWMJ+LJ83V8q2be8HAzm0zuJOwy0uVOUdPMms7iFrNEB25bDIEhDwc7ZXXgIVSCJ0iYI2hTHS9
ZZsfHVrwNL9PMHDKQPxq/KSOgp7yGwzADhBAWhv0blAPzsXsRyKAV8CKF+HmfE7rIGjXBJZD+Yw6
Od7GrvQhqPiWBqOJIYs+GVfkdvXzWi80hPIgH8j91GrkmK2g01GnrH1hqs+8fTZp9ZrryLNHkg9m
v/nL1O0h02aCAu/EEztpVE5OjOW8vYfDCw0rb1BQskYjZr5eJtpe8CFQuQorU3katt6k+23xxse8
E94tIGEhH2co/UAczJ9MgEnB+GJCFFHQ7BD139CQntciCrbx+zBl+VgDIuDfFoylPq6mHaIidCS5
hzrq2JdEZ/ZpGyW6IlG3JEkJVnEE/lKmfLcnSBq3WuYTEGVOl0kd47gZoLtDaKf3HpepK1ramycr
0Hg/BOnkpfshWZvzEuCkKVPh8NBerLLvy6B7cd6S3o2lkuAYPPqJRbcijpq+Oy1DR05dCpsjRKLM
sCoyMhTlTPpxqsI5oes1rOMY7IP9AJZAwxppXWs65mimN7j7MsD+7MoUE0xYxraVUDNcYLGMTAP2
WvCtTbZrxXq4EcQ2JpAoD0falUEIFLlkkR2+YBA6ezB8Zl9Qs80tDugAksBJzhd7M8xNPx2E8pZ7
gSHNdtdzHzmQTHKDrs62erXvT7DHgObWDBl0RkJ844Ikx5COHayTwtbPX0AV2byCUPjQVIm2kyuI
N25faeJjERosNPTZvDn+FrnOi0oN9j+cEDsV7pgGjls0gd8sx6S3cCJBe5BzZOjTSh8Bw+eiUtMA
3TzHoEWEoGBSeUVXQbN7x3Psok752Vi6zncQHrtMZ1eI5wmGnPyMabD1sLnLJh+6F0JTH5rqw+Jh
RFrSsd3HYxfr2qeW/loSsXS1apPsjIGiC3ISZbOo5OzJsRjSuccHyjEtVjUAQ23lzSacYPSceT6M
mSNcZT/RHvMOoYeUZrGWjVd4F/7ZS9u1uR6CSbEDHCU8ul+a3KV7F5jxKeNEt6VrusHf9akS/TXl
3Lv2Gtq96zaRD2viYNIzMomxgpR2E69zOs7QAutNPBzzLY7VjfHWizoC1VCFgAwAoE8ThS7YQW7d
3ct4dPTRRKK3Z9INjD4l4xg+q9EQaFyjdzZcp2O4OpzmK8SewLLrff6ix8UHmhs3aDMh80C4GZd+
neF0gyy1XMdtxGDH2E2vBmLhvzYnOw3ZmDicD5iC5bRA4p4Hu2bsJXI95KCY5FGRY6iSTep2kwg4
3G0g/VmbrCcdqMfjnBxoCEXUh03nIatI12vUagK6Ho/N0gS08tcGUu1+ZuaK+o2MbzKXbW21DVNH
9xuzBhOgEEHMjyhoUAQHi3D6m0fzjD42+IZU4XkYC6vmicw+MiyB/AnZAsnm9dEI48JbjbsylcuW
6HXE7vgaNmnQ7ZoNv8xspOrecJSYRY5x3rco8BZWRiDUPAwe3X4ko09YDT83da/QObwyjqBWcVyK
R9okLWQ/J+U/RAtBE/hy6CKtlCF5B6DAvqLRta4PqhGE7rSiPdKHySZs5zO9dSWbAgZ5/M7QtuTa
9awwyBhOcOJafsTSEVLMfOhz+HPxBsN2qcU7tDjEogIufDH+NKTqncFRoN8pM9lfSprmuc9cMNQ9
QqMsI54QeBYT8PXQbbKU143KIla4TaHNu2oHjTEb+UPJ24zetpg2QuLi9+EdzpBUFoKs+otZkeYU
Q+5QVKx8xne0iA3S+YpilQsyc5aj/pBu/RmMWXsfiGYD2W9UP3JEtYsrokNghBci5EyQauSvoU5S
ZB1eqidQC6L1lPOBoXbxo03VYYvToBtZfj8tmXrplqDZCx2io+PlyV5sPnmlUOO+cZ5297B4a5pS
xg3MwiJng68584HcsKlv8TpGEkNTNInFAe5qGV6omVK2z6jfjzXrp0VfhZPfuZonMGkrFn+DAgn6
/HFcDfFo51ssEfJvTixgdQkVNnSb+s67ogkK4zpZRP/ShBNAcEaQ5hebhAlB4bEFfLphDMlSj4vI
s1pYw1De9dCeQjLSxLxKJuObCsXMppG6b2gUAVAHi0tmrGOl12Z5/3OdM6x5NFAGncyWq3bv2nwY
EbZw/JxQfhm7t22ijgm1XBwiz8VhFfq2G+4zzGYqfJg4s+Q+pp5rK/C9ofSSyUiW2p8g+OJiQCk+
vWQaYSSRo/kLHB9LGMRnpDABga0mzs70bdI6eY3GFgVHF8/w7PVI22M+ZnTzrTfZXBVzKkSCHgBG
7TDv7xZbrgbWg4Wh3VYniNQwerZouMNIJ9GA32cYRRRpGE3XNAHjWiUKT5XHs7kJJ65yZFYBuer5
tGBSMsWgbbERr9sK4ecLmo08e6Mhh2rXoNcJg7fLClX/JNb5eYlM3BWypykaU1Mi0iIelIBZpLwo
dqIzsv5oaCZ9qM/msq3YmDoDtken740Q3rtPpgwYW+4UJBBHK3UJbTqIFzvsJ1PmnEOrLLHx/SDn
kdTxYLOh6D260MKqMDt5LE94ucZolBQgbaM/0o8cmeiMMfZfFq0b6EDELr7u8Wcwu3OJPINjhrJd
RUL9dOEsbgPBqK5JZ/FJtqkmvJTImmgpuYgy6MBnCTgUrcY9JbFb73yftXbnhwg0iCh99oSdxx7d
zAiwOp9RrwpyCW1nqUN7XhZDbS03MJIhS4UFwM8w852isd/WtBccJZQjcNbZQiFLP+30XKbzpG+n
FM0FGrQQRUXitlGUsYuDTLibfXh4govwOkayfYCsfgqciSMd9o2Al5+6GIXAns7vYe+ErwGmdXGA
xVJhJ362ygYwzk4owiBzJF/rPN3Yj3UatoeRz/FaRQ0gDvyVtr3Gylpo3AapuVUJilaseuY9rqGM
vwUmMn7t2zYFzzIQUVqFmDmgRQCzvBdE60VVgrZiPDQZW9OKoLL7QmQT+/B3S9VZ8W1J69yT7MuK
ahWw0JSMSdF3SIeg5CvJGcRcDUUCuSLqhtbj+cOcTJHZx1wwSC+miT/V85Rw+OshBB8UOqmYrLdG
BkUYE/oliGOnr1BMmAAp4QTckhMP5SoGKzeYGTSyN3W2BjSoaZSKQze3a1ZD3ov96KVTdwZ4NDuE
vYj6Q6+GvnvscipxWE/+YMrZaQyRyF4pCt8qbfmOsG2MK2KEcscxUPYNmskEJ+OQQJxZqW4rL0do
VsSb36EMhhMwK6mKu+CwyaUXe3gBj9EuYMh3CYcubmkgGrPh8IgCOEx7QXBOaYvIvWh/ONswMEiu
hRfiu4dbFNTsjBeyG2MDO10ndkLBCIog+iMYkM2R6wPAP4B2zDbopATTJVKGYMl2LIZgMhtV1BUp
tiCg9qVtsFxh3LlqYEtMSstRB1TAhl/w45Y9yDZAnBhNpteNGLOUY28NijEPrcqz8vwBCMwIOKrI
F7A7rqIkWDgyqtGSCkYaGThd2AlhGdiYBvCvAC+hyLIWXgYU5XOPCDWE+jptw8avjD/L2yhXeVeg
OEK023wdR+Uc0bgto4xi3l0M1GR1YzYBjRWle8xnwngkQOjjUT0Hrdge9WyQS+oLqaVYo8bry0Gm
6CEAYUfjnqA8+elvxvuy9ckY7FJk1yMOTRFHMEoGu73Q6TTm547RvAHYL7JzZ+mcAyZcAo3sUuAx
4KIERRJjaUgOMkrU1zzot5fQC1cwPpy3/ArVtqCWiaYAYuUx1KpJszYPee9hx8+hwPmXRRTH+ISJ
glevJQ71RSIAf+WArHp8yXrddQQhGsX7dIl6G3iWO9TTHYbDZDykpwkCX9BCX2UGg5CQI8ZOsHwn
tWw9OISwNZuGcm4Xn5RtA/2Pki3p+CUaNGTyWEttXKC8BtrD5mn7RuYpetdrlAK+0Un46Pp1gDDZ
gNwIcqcxPmaTMRNBWt4InKF5pH44kea6TC8ZPsBBqxDABxpdxjHMpMtxDMAGkLlEHJs5iqdGrZ6H
ustlYPiEwpybeSVbTfyloxXMRaLoHCzNMpYC4eCn7ETuFy72zclYHQEa5GZ4DYNEQi7W38YTIb3h
1WqA0xScQdX1lAuRskOauSHYheschbvWc+gHM6E0PrKgidwOvZ4ZWiTJRftNhNanleeCqD04xPa7
PGmlV4U8BcAEKCnjZb8lhp+T1Wv59Ry1mhZDEEBBxc5wN4J1FeFxufbT+CNiY9BVCaAVUuchBkLL
LlCcQFszDr8TEF3xbjbROwi02zist4gOtnQ2nF+Jy9ytgl0tTgFI609lSHv71Zu8HNnrMCVQ8dYS
hp6atbB1moMufZuTCwS5YBLyaHLPzMfO+KwvuzWITO3pKTnkQHPWSoEWEBSaquCQTShA6jyXiu/1
qhQp0PrJEUupR2770YMBUs+QVZnCLQgNFfwFI/BDVxzY3gp8ZqJWPvRKSEDGs0mzfTtC1bNskViR
wq1ksYD7TQSCDqhP8ChpY9KUgaI+wGWFzuou7y2Q4R51GYPdI/QKoS7tiQrDnAqYnmXx9RD3mT1Q
eikterHgE2twRGDYHYAm5uUyZccy6JesryYdLl9b7DIDj3IpkPR2hAPXyllXzS5sr7wpVR6GZbwI
IAwWEaLtAicg0qy4u4YLDKCcBWDpLYTV4Wueo2o7WHjGD7CoXPwZ2LcyNyObfNxCMmGgACISkOfZ
DP9BGEEMpKv/AlBHrFUAMUwkTBqkT6QyvYHRJeiWI2z7kLUBKRrJr4DnEGH3jBv8fdhlOFrbFaP+
FUQ8fH1AIqJMGWCP/nB4XcgK1phl+2wFLvw2Rbb5hoxsZSVrFw53z67vwuFglgBW7lnvK++qDXQ/
7zaHfxXoJKEHR6KpD6HuA2zqondDAAut05pVmO4ndpfoIX0UfSCuZipT0Iy7uE/gTgmO7At1i+ju
Pelo4Bfz5vOwIG0O75dFYIC6X5Z1RctqamC6C1SlBL4SJYUvjdsqKxpI2maAiN9WviBDMqadH2DL
3bwlbEt+9E276TehkWbeDThCkqcQh/Z63BoRsDvc5QJvMH9IcLRBpy689pMmbL7Oxm54YbrvboJu
Vq7UuaSmxPflIG4WZT3seqAU8sWCOIXNEGvy1M8EdIHGdwrJib80+nHtxIywphRUdpEarZTMpRyN
gngCGVLIWTY+ic15jpfBHGk4mgBCVybt9aNcvQDvonMpP4u2bb0qQZqLN20Nf5DScExhoVpy71K3
IwFAjmYBynwMeaj0xkYaVkEN23y1axrm5SXOvRnqIpNL6HQ1tl4WImBr5lUestX5CvIgwTPQ8fHU
Zyjg9gJZBOzKrGuT07rN9juVxK4ghOt4vI2kD5WEiK0KCDaqRZTeuSHo0uMnqaMSzvWHMV0WWU1D
trgrh24VwvRFXwKZWzCd1GDX7mVYU8mBPJgU9F0g8GB+Dl18kMvkq8PoDOaTi4QsY7PHYK8I6r5t
CHT8IJbA4FCz4XVNzvO/INdN26IlwofSB1EJ+kFBtF3uCQ7s5dz5kFhRZsbtTSrNrgHYDUONzDSB
ELqe0qGIA4vpLi8E5FGK0aXdg0WNJGtOEEcrePM0/Q4S2bTZgx8SPccZshQsG+FexUe5fmVwNEUO
OXVN4+oNM2Swl52dbI9jPsT6egnIlFashVtelYpR8dd5Q0g8tg3SmwYY3xqwoMAxMSY/Iz/1MVW3
BelxpPGYFrmJyBewfIM35Q3d+s5HmjU/gNQt2T2O1whFyKovk4lWIUliAQylYmMy9K64RBargdQg
tWfeYYhjA6DLMgN90wbQFroCGFZcF4BjNs63AyKV9csth6vIL+vMpq69hKl5x7pMn2Fm3mMsztsi
ZGl22KAoyGwoS953ensQyENevBYJXrmmqXxCEx2tHCi2mtW7ynnuyGsnQygh9RtyiQ3CWPK4bng9
ZUd81VV08E22T9VsknM+BxxaIp0Yvgc8SjGRu85SFB2MvNIDga7xOZuHNi3WYQzqtIXXcBNyHdZd
g5Svjozarhfj27SgTY7xyBjOju8hE352cqaffGBRAMKQpKZLWiLgDAwa8M7ah8SEC/ocRvkgWLYC
yS4VKgYkvRAFhHMkDKVICFaF02o7hj1pn9hF5LqWXorxz8nBbqOfzPrgkF3zI0YaAC9onI1p0XUG
FRFr/PAFi0nuUGEsJzHO6VeX42UVJmZun/GtIUWWquHLluRjVKhEIuVifRpR7IKsx5B+x0cApLNN
7wPgmAp4QZqB9dH3ZCkAAqxwNZhT70kAcvcKTHE2CPca5gMQXqQon/NuhV8Fuhixxd0YsFEynNH4
ivpwrTNE66d57fQ3C/jurnUj8jDPt6aMYVZ55BLYU92tqPTKQIy4Jx5L28M/0Pm/tAqisYi7PniT
zDPfaCi8qejcoh5iJFhxNaHoXuohtPZ+hvoI/Lzgl/c6SY1UrSM6qTe29nBtvCSY6F+k4oWlG4py
lTK0etKQNS9CwiuA6wtQP6LwrhcMPXDksn07V2xxfK6ckGmO7yG2jzl60MCoRr5ikhBAii4H1uVv
K8Nk5VEi+b/dQCJ8pNyhh9cEPdyZmtmtZ+lZQNDBytw32mRI9xmXGNwIgJxdDboV6W4OdHtshhn6
wCBIbdCoAJSJ94hCHnvUi/MDWkAJEppWpXcrMIAXHA7RD8z5oDNE0A1Hj63Z4ievxemOimnqXiIs
JLTgFc70wrMKpgyJ5uG3dBrI7SD7Dh2MoO9F6ZHRIYhFoX0Zc7+5D2LoL5Bxy59W0ggfrR0HMeqA
WwD9cpJA7BYe2HvQ2pK2RnREVqIoTV6ncGZ832eQfWdx4sOOB32om2XWMODyxAoT3SUf0Z0xcets
mSIDPC55rAzELvPxnWbogRQAP9VzSgMNIAyg4QOkIPRcY/R/yEthVh+ydgEbojKRSKJRQ7gGb5qt
0VUGybf/4+i8luTUtTD8RFSRw23nydljzw1lj72JEiCBJHj68/W587Z3zdCNwlp/Wu1uco35rn2J
j5JLGaA2SOxkL9SQJgakh8re45YXkGZj7NrTqEv/eSonP9tZB861zwfH+11i385nNTKuhynseIKc
DQVcsundR2fK9j87FpPcV3LOYJHaOX2XnhwiItqi4QdsPzOpC0sPvJe6z4cznzp8rOq42XbaNsW5
jagY4CBKjM+iaV7VtIX6ZupmFlXMrKOBJpHUNzb5OlzGqWVcNCNaurd60ptgxGbh5DFZCIna+9Ga
f29thPFsEaV9RSDQPQse82mpEsuK0FdWg6Z4/jl483APMFD9XU2taR2p2n7PU7Q9iC4EwsnX9FYE
V++KmYvkLarrBMeG7NP/pNvC4mjaJZVvLoJqYw2u480ys6yUH4ef9BZXyNxkaMxMJYe7aal7DeAW
auohP7yp+7XMjjpKVpRoaVf/Lno3vzCZjo860y2vJ/BJV+6djdxvL5ZSntZFjT9RSVD15FXSpAfK
So/scPCAWxuuRGpaW5HxL/2G+TmdWO14ail537I62qZfSE4XJtioZNDiHHloaPci86aT5yo13S26
gGlOo/W6ytrJbJfUhnV8ga8Ia+hyX4ibZTRMGnOpY5JHPXtbeGn7Qny2bLUYpFYl0R+w2Dn4wFQb
qV/UlhXqCkuKD/x3VJ9Crx2CPQd38AsAXqbn2enGP/aDnfkClUs92ih+NWB+hrhsWQKSG5BAz8mz
jy6AcrApx+k22ahkDyGM8K9UQo0fSs4o/yj7LkYyAb2PlJzuo7nQl5V2nztbFqdtm0lmijvgqXPR
Bv2Ev2ydACkyO/zLCwgokLd2/pHRlOWs9pQv0iBc7PZsiPm7z3MhEIdv2JmKxXrB7URtr06RWADB
d6Kd5IesIGm+c/45uxsb32v2amTK6JGJbfkCHVGJ6LAxPM5rdivUR3ZQGz/wnjMtLu7GUrcMAgM/
5zwps+dkTeP/lmn1y+OcB2Owq9Ym+8oZdwEW4S8+bDBM/ClNWs9e2hqfCHJoGlLETD4RyKuODXM1
1TwAGTDL1NPHxDoOWecBT56wJ6f6yLIDFYCrjtHRbavEUG88NqpcPfEcDV3TPOlkABtNQU9QQsSo
a26pW2MCwpqhJLC1iVEQlVy5Yt8ncSP3kQpXKtcpT978oNgYPjWutJKJnjp4e5FNlmavqIHSIr/r
T8hgcMmvMZIjWM9MQtUtefDRhcGV5+jJ2Llxqy2z3ZCbNODcLpJ539cFzc9CRZ/vvAyI1BZwvHvg
+PwP+9ghGhmXGUbSzbo6kFKSrx9hp7jxc2Fn74h0amxvVeO3LMythhYzyCjSo0npWvccqNmCS6pa
owO56Q1f0NqK4dCJMHJPldUBDK+Cn9uOXqjb7biMYq2fnapSUo00DNRzEiH8qzlPTbY8W9A0e5DJ
sNW3w2hE96RSv/bPJu5De1MoC1wvdOt7z0iqXH1p0r7IaDedfMj1UM0U4V5h2g8AvM7Q6IxqeI3U
2vgrjE88Nu9BmXTFTT5kkC5L7yUJ3zAw82dVj8F0loEAoy82375HtGfpriZl/xq+W+v+4NbCruei
HDLwu9bDfT54o/uLVgw4jAHCmTkh82MGHmhlNJy6bsv1qVwhW4d4tX9M5C3LKfBKORzkkK9u722K
wRs2HhDorTwXBAvd3bOozVJdDAGu3E/Slu4O4d3MSIkcZnZfJwY4wgeCArkUVhb75Tp8cU/9YfEh
iRCfnJg3ENl8VuP4WokapJ6L1m7HoEvwTUxNcRUW+TZdz92Uz7/ocqqXzFXwIWHW6HCv0TFMIB/E
bx3nTpoHBc+/nYQ3VRUhChQWP1uTzTj0mjEvT7xkhHCyh/1lbtpYzYfRjkOBqiLcCqAPWU73Rcvc
5R3joWx7bNzAYhJz5BCVqWlwP3ukikyOU6E2PzY+5fCiS5R5xyURUf1qFtjzn1XudTEitJIA7yQY
empu1wvzpLANPEwMaJo/g3AzI3lL6cRuM1y++3JqCI+tAk2U7ViRTVrsSgbDNW9CwNDsyxh7ATAw
5C6gVr2VD6scYuiiLOvqHTxGKm/QSrr4VmpktkcA68adxqXAC2rGwgUnKtQ8PQLiSCwGvPLyZm0q
9eRBYg2XFTtL+7YUgFk//Hysw1vJ1VP/XWSWz3fBim1512Z+4i6r7dL7YMjm+lyVTmx7Wa8BKaUp
QpSH0vV4tFFVklW1bBvoXO3lG/02pELz4flZpJnYkA3F41x4+fIrHqOW1RVXNrzdqHMIfC1jpfaK
DysO22xb6EgEIwu5UH3ArdWVWX5PulJWnBcHv3jp+7nowEpTqrn9rNk/Z5hgvewiEcbBiRjLdj1O
UVIWrLI5Q5CR6Li+lbllVVpEVu48DX4q/wWTvzXotSKEbvNYFAJOTA/O+8jjTiTHdvHK9oxKw3UH
LzHB+MSp3D+PIuAaHIJstM89H6+4SOX68odkXKN59cl359G5rsqHzpaUt06Y6jvw8GXfB13GyZyC
UXt3sIeMKejBewlpGOug/WtdGjL0QQ+ROlZuiGFPweHLm7YBGECxsTkYKQ5u1x83Z/uA+WN5Mr97
UDrzlbaB76PezNEkAlKX9c3CPMxvkAgrvR2im2g9SLWW6c7A4fU3C0wAbHIhVHjyZOHZU+InRLCv
YZtXt6k3zOE5YcryeybLZrt4axvWZ2Pgv3daxeV3l1bIcxZc5z0sCdf2sAOLAdhF8kKzQX+8YLPK
vHE5wIyjxvfMnHJ9FFzWiNNUeJWS6Gy+eMPiqTu2OUKGfBNx90f29GO7NZyC5GgLE6aH2CwJMFEQ
jimxaU62d+mQmbtiamkB19kjlmmOt9gxCrFl2ovPePbm5K0dgpEoGeJ4H+oExS+3JNeqP660Baqk
lp46WNjzgPbY7QRFj9r5Jp+9g5CS0OulDGuYbUAfaAwEWjhsCqjPYyuntP3VDbP/JePJTGAOCh0e
uotC7ZTNsl8wxDGTq/IheKM/IuNondqYo6/VU/MIaSLs2UmonptWRte9PPuOvd8Kl0JbpY5rWsXp
tJ86pZhPufn+TOOGA/zWq7yQRbAlgNth0rXbboyv/ZVawmhFtyKD/EZiAFgv3ja0ULKioiDz4iS6
VhCaXhT7dVIcZIlsgjawz4kjWraK8ZOj1v+JgUl2Vdq26VHArbxsQwpaUyzSxwZcZtsPTg6cRhN9
6EtUQIaep1K7D+vVGPyLQepXAP3xqcinpqQF0utbQ6CHPTeTVNupp7nfUBNO0T/Jakp2wDxUNk0Q
rTGU6ZZCLqY2QF1U5PN/iafX+FKlS8CHJ/OjAx1aG3I7ssT7DYkyN6juxvRVrzBt+6VoldiXckZR
pirfPJCRYUhfoUIJLsFaFGQVzuvKyEw3159+U4S/6M7GRyPQeO8WW/jd3qA2Di4K2u2vF8btiHA8
FWrvM127OsC7ajyFWTs9EHJcYayqW0Q+K8TBR4YQcLhkKxqhPwq4e0EamLFs0Y+L5haYIp5IvhTG
3y1uyFGVVaz5I5oxO1MBhiy4Tk0+6IJO3b/M9BuDBZns6p3myqCqcIyW384oyfx7w+7pDrJILCUs
7wLmKYkoXpVuwjMBoAXSAJmL8CgjsLXDgmSXeyaO1uZS+oMagB+6WZ7l0JD9x3bFWZ2lcwukk9f+
zRblHvdmFvWGuIY8ufP9Ap2iGhlEwl3ApYXCwNXVKV3aPNybkKKDDableJz9EDmiSyFwabGu+sE0
XBzWtAHdEqyCDVYmd5Qs8NKsNDzURr67aNGaxxqluASKo4IgDKslCUMBLdsjpXF78YoiGB+g0Iv3
Av6/P2bx4qGT1yJN9ovXb9FNixzV3cIcsBu8DVn1UTSWWsBGk0TH2gIL7dOmmhgcOGbuI0/pj/ag
nMymtWkPh9/pQjVHlYo42Pub8WH5xDK9qpZxmrsky+UvmyYjktrVlOklXHKeWTn9GM1d/i8ZWu8N
SU72bEqF1mDUqP1ueRjwL9eGfb8fU2tQm085WU60Aev3nE2J/OnU6I+7TK6h3nVpWyXPkBVRTZCe
8EQIzVLFQXjTw9Gx7CCXA1T4aI2PytfJ9lHnwLc7EKiGSOo5IuW0i8elP+l0Sx4D3k6xHxLVTPdX
Lc1vIHHR78U2NXofyaF6LVtFRS9YWbcQJaz9KKGnPMlG67eaIT1MfVkhE8/zXHmgndovf3Leb/mJ
EnQrD6IcgeaUZofvs012/oPMovUSbbpCa7vOklK7mYGX+eSd9zPLNkXn2TWYZoyN4vJrhgm6XIdI
JAg1WMLrOfGFRuOvOvfmefG87k0O5PEl50jRr4wTAXzk2HoB6fucxEAZ3foiylWi8UoV8yeyEV/J
KQpC5W4FR9w7PEz+rRLUjTd9rpevCQ1FfZiSmN0Voi+2l0ZlAot0plfzMjCmiNFS9arrzyy2tT3x
3UqOwTnyfhg9ZemxrTiH91M/J+7WDlWpMrQdcXRvcXMYxFgqwuLYJFmxA0XYzCnryiI9maYbrrBM
V3xlY5D/kUvoRlTAMnr3hNI/48ljuiVDmNb2KNNyWfdLs+Uveuxa7ltOGnXq0zbwMLBXZEwh4Bih
Z2XeReUjgsxGH2aTE1VG2ZFMb7ApKRl7A4XoPrMpkfL+OIJoz6vwv5bY1M+triPGZ0UrUGPf0649
hsXGWOmxahxqGOtNpIvLOQ8PV6fHBILh1I/QynDaow8p3y2DsUYEsE1TcSVwkB3pjMWdyOacSy2u
QKGpqzBgACf3n9If57/Uz517GDoFZpNZs+RHT4VDfdPwFv7Nydh1X7GPHQRMipPnYBYLWhEpxRVa
jMwePuikqudjWuuq+80LrJFm06EuB4cFnvRbbmNxSKO4+z1yPT751ndfaHC7ZJ9vCfqlKTCJ3m/a
T38vLpqS08zJ2dAYppP3EXRXlxzUM7e0HMpi/RPhYXjqRrRmf5RqnXejUUX7B/R6zXTXkiu4vW0V
VOa+SVtQBVhe8OAjJhrR34Aml/ovZVDsn+Y8deFt55wcn7xAKc41t9loZyILP5IoFQUoHYKyi+7m
NdHlAYHgkpKPM5v4NRldTKxHyyFw2bgXGL5R2QYt3hia+qw2bbtTHeupvyS6Etmt4Yr2bsCIIUCZ
CgsPnwbxHBy4HWv/VIUJ/HhFMwbmkVfza6MLunU/iacfth7TdTemOYxvgGbqLS3mJjhwGfaEpobY
2pFW1NChs8gnDvctHR/HlRHrlFMqNick2AFPXa7I4pnC4RDYbRGHBmS4kedJeUN8z3LMqqOb6eP3
VQAQvptwWsRnzsFt2Qv8s96l8ANUfDOqML7ebmR0um+9L0IcprdezWp5KXQfxcfB+uWfVKM4afqk
Lw9WlvXfysVltKvmqGkeXLZ6ADJYsur7kEjkPyAbxR8zZLTAnfOT/LWn2/eRmqBo684ddBkSY5jC
5a3E/4QUoxaa8jNJHHtxy0r/pJt5rW9sgvyXc8qv7cFX0bSeeqvz8t73y5Cby+bh+Mx4lJp560pf
9Xttmun8K/boFVik/fpph7kLzkGgELzn5VgE9ybdYH+c3NbooYwRwJyCLNwoNIIgNNl4lJgspgWF
T4/ADRRMurE+J82ajAgahmAED4iTjHTHdlv5TR4iYymK2HsIAmDZit0bJNiQIaLHdwHlKE8CQGDb
T7oMORsK0f1tWG/oKeFOM9qfYF6OwpOdxz13HcLU+q2NfmddpDEDFZHFvcaMd01+ha438GdqMWuN
+jPCg/0r1lhiIgwJNnz13Cqrejd6eQ+MMa7qvWtnv6AI90JvuJv9ruOI6qvxU2F6gzwy/vBrG515
V/66RK+FqxgFNYyL/BkqscR7I2br7xLGxKY/mSwwohxtUPPuwtoJFuBmJ6DElmIq3FuXrPkpygnC
wKuTbcPJrdrdhbGi/UGmttVPFqQqoGVuQGgWUoiH73jcAI7nfJgZrI57IxJHbfPtx1oX+bPArKSo
l8M2e/CBKwXDnsu5ujdh3eZHVFxN9xD7SlYvLpJbpCifikagZKC8WhFQDi5/WZE4mw+I8eCX9mGI
jmR4eP2xntG6cEzXGRct+ILdVXIhN0QGSf1O2lxnLiZAZQ3N45x4isrw6rfBc2dpAJmVcSx7j1uj
7Ov2G2LdB95DNLAUz6kiLO6tzwmM3LMSuV+QV+e/Zt2K9y6D48FJIwSwLP1rcNJdkbKaynoO9whh
53uoX7pXPcTiEf3z1VrtdGh3YbAmv1Tmb+IZ/pPqyRG0XB2yQIsvcKuIWwwuEu3Pkgw4JwKAd5O2
TEVOtibFMyGvAme/CWx+jx4Bqq1fMo06iias31dd0xXcyyPcf5nwr/8B/1bVTQqKNJyaFKkSVQdC
e06xOZgOGD8D8VAy9zI4NlS8iGDy3iCK7P1I2KeKirG5sVm7LWffl+qrhb0menWLVkPfH5hml7X1
9M8lLv2q/WnkmJBBu29N3j0Ppc1/BlhBvjKvVQgRK9zOhyDLdXKQy4A9VAVD96Xs4gV3TRLgk0DK
3phjWBX6prNzwrxitHLJfTTbZvnZqmQpd2zhjJkekKnqkKUNCucl9lD/jkVEIn8r+wgufHL5J2U1
A0RTTAmkPJUVvjQU/+ghi3J1vKFsKd3Vs7HWO7566i3Tzcm0x/49+xTpCfM3Ry0C+2vREfAgU+9d
dcnjMcYzWlydd5BJFPR7Dwqpxv+44i8LEXG/JMpED6AV8wLG2s/f0uUZfpsEJBS4CRvN9o96yf1w
kG3LqRpHytFTlaGflTt6KXsI07on5Y3+juY77tyyz5uS8RN6GmR4KGuFzULGtXgbirQekY6IVO1n
007E9gfGG9BrlPIF3yaLrQiNf0uhXuYH35vqNyYcxN7dFopAHVq3lOujTmtB7avGIj4UgPwVJVjK
WcWmQNyhVDB/MkpLp/slg/EriaoxMHS5+yybpbafm9sAo1WYNgvSrusytVUX/wOu4T20+C/Li8+E
U2pvtjVvyW1RuIc8THiTsWGqSIwy65BNsUfWhr0CHOV2LZWmKsKpqwtYTQT1jX+3NgXW9lA08ftU
TRPzG/MQIU5aVRo8rfK8hYFEy/IO8SvR5PR4EMD/m7I8ZKGyd4yHaYFF+Saf6M67p3QusRSBRA1i
nwyLXY6MzvbNbtFXl3Ti+VC6DXbPeAetGd6BjSxfpguM3TnTrg+Cpq/hAixLd5bmKtmEhfZfnM+X
8mhmGIsbaDUzEhKo5Tfi+ZE2PUnkI19g60Dp0LZCgzSROgVFN8AzmDjAYISsEY/EsKln7S1jf6j6
gY7fK3iIYxKr/HcULdgNgEJRoYs4XCjFK8Jnmdy54flmO4gJdcJV2mk9Qfvo59LHvotIcA+sWXym
WZH+kX478N+g2p9z7/v3tLHNth9gnX5UJSXzPrbbgHVgKbsXjYkt2OWoFkF5Aed2yMnBV7iU0PyO
wMzfnL5TdUJJj2WQV+Kik2tKF+ySqF/Z71VBFDjV0pI9NJs/P1eNtz7XYSD9AxS1mM6pKNx/YsKR
smuTGf4wp0X9gMcYP7AgcU3lUd8ll0Cjwr9TMJffoitxLWxdZJJjndbdK7GqhpZ/ipbHZISmv8oB
uIadnsRb7FQfHklJQzlZba69LZnThiNP+uS6pGOS0fwHUSklR3AzFg+cwR7irzIJc7QEgdeMXzF6
JBJwcPno9neDIhLBIitC3AaxN9mDSpIC40jFvIUX36cPf44nmatbzi7zH6kD8XRPo7XU50kk8tMx
BS1B39UO+r0d48E7NbLPHxvwSe7WxufF8kEQ1RkfaIQogQgpwtjGEHq0qXN8F+CJnLA79S62RyFB
Mn9sIqmerYPYuwfq9F87P+/VXVukoNpzNEbNo810ou5KGV2F2UsR1MfeUb1jROq2b2zE8Ef0ORQ2
tIEQzxDF1a9cUzvxf5TJf1EGrsvbrQfGIvJroHZnRIcXtdm82Ms+LJ8Il2qWo3GFfrEeU5RvEtji
4Gepyug9nlv9e4sDO6FTWsZ6F/cjLSuChWLOEFCIzqt3S1cwhzDLynS9UX7vb3e4YYb8BX/1+hbJ
DkGEayds99fCbL7VY1Y7XmOPzQ+3B2ya69vcO7SjmhBQNjYqj6EvuCwQUpUXqALzMYcy+gR6aZkb
tMwtweo6zfN9VVfqa8vzCJG38Vd/h+mj+a22Yv5VUMmxAV2MHcUhPv0bUiFBI2pwnD3yaGc+rdct
UHkLp+IJ5ieK73Xg6IvxFM33PeZXLHJFxXFEE98dinVw8a7KBZJpAxAxcCdsUIRLFPu4JkjHTE+x
T53/UlhbFM8ZriFUfpmtXj1QQ/PkUlsQzhDR2khQdw/BLYbOklgqTyKqEZhU570/DSq6xFGNEq2j
p8gOK8ResZ/iSr/LLjH45xZsQjC/WXk0ceTHN5MeRiibOlO/RuVpfTaix8taL0t/CFSTppzepZxQ
5zNPkHLL/zWazYePluMA4NpG4hKA915tbEocQSYSzf5xm9ibNqSPW+Kwvtiew+IWP3yJvr3pPPuT
akcQuwTZ1Tx2CGjmf7RxkhCNviQcaAdG2mfc6/X6OOIi+GHDGfGsnKkldlEY2ultjYsYPd+GppTH
zZP+BzXp0tyQ7WX+djUGpR2CpYnzYcyiX4n01sfOX1mEQzOM3clMy/jhWifesqbfgCTstH4tXNZ/
DTKV9GqUWp5l3XjjgYzuNUTd76PqzXKXvCXlioYwUXn02dfj9ShYs1LsMd3JnvdBqYcOEG3lrplm
knTmGFnYoeA5s93KWfQjIWsCxZVqqh9zWXfNW4SeC/6fc7V/m0JXf3QidytaxXl5Bh1WI0txw0yz
VH5uLhBCAPFJNYvk5AfYdXcjAOS/bKXOPOhoax/ntcShi+NMo3jBGvfek0FXotENiW5h1OiKyWZt
+q95G3MMl9ZDrsrV+Ntne6sDIlL5lYG/kz6FF9EcMHOQYyCtn+2hqO0nCXFrjBexbZ/I6y8Yvpf7
nn+eKTEf0EbUn6iRUNQn49YSr0p0xycWL6NORBRX07lE9VQhFNfd9HvjHqcG87vojT4zr/cikmj7
/UarF7QnrrlFt1Tx16l18iYlXGa433qxXKZNKVYJlFLD2o1ThNAQA58k9/MKMj2bx24b4i8VIjrd
Zcw+JkRXWaBur8DQg6AoRTUFNKzfY5r0b5weYj6LUgX/kdsxhUfH7CemAsHRMzXTVNe3sYQNCntC
zbYFhs/fEswi4wjBO43hEO2zblyJT+cDeI+Z2oYfAGRQP1Vp5SeHrnx01AT+Hpw2p1rSzXIdc183
35wAS7DDFOaK+5XUCgjjsC1uwYuj5IIUVnSvMakAho85gAaqZc4pE4vOPmQx6iyOvJEU0WaipNo1
Xc+BY/pEpx+GXLb6N7aVqj7L1LT3yKeiAnyRZCMWLdqMEcDSXQBXpumi64VYhaRFRLlPw5aZWmvs
Z+F+GzOLNyCRxd+rwurBwCL4503nNqFgn1Z1d8WSfzcEVnRIFLLoo0vCAuzc2Tp/GgKrp1fYKjxm
Ir9GG3hNF6jHPpJzd1wymfyc22oldJjq7KmEeaKWR/j0cwxWTC0mlBukudeskhHHKy1yYToDAzBU
vQQ5umo3QOFZCGyFCYujbxT1fjatwaPUW/VEck97vwQpPuwdB5zq3gS2veIxzawMqNLmFuf33o99
L/AfCWGhjTgN7ZSUOdLeJdF/NsE8PnUAvUUuuxN5nFl3Yt6r8ZYX5PjBFDzn64K/6hzUYSPw9OAH
FNVrsZKwMN3lEcpgOkX6rag6pjjqkwyDCu7w5oZpfrnH3OYk6D3qVFVPv9Mx3Xw6QFRPh64xI8Z0
mWblqSkZnyMPgwpDYknbnOqbBCjjy/9GXU0oM2GtrX3whiIu3tCob/kxHKyl8vIbYhSiYc7K3RIF
67+I7JbhdispOKAY4lG+26YU423NSZgcFqZPfBWEN/nPGj7/6tbmkM//ekbY6jnM1gLmJg+7goRK
1/TLTeeJbDvLyDL/+ZonAvBiK1H93tZUiZt1tHV0mcE8q4fCEv55S+ofZ2aot1ocrN9m7m1mTzOI
WGZpijeDRIQf0xK2253Ou6R8wGGE3yqkQcXFBSeKGCJg98/hDkEetqydZHcl1K1YSI4gH8p7BTzB
uuM6CNxbj4hNt/PJgGH3bGQUkGPUI86p5mLlx0Klmx2dt70CfRPzMK2QSOKKIHgmxLdDWb+4YMNK
XEAToLtoPxKj0t8hJhrui9EWr8G4SQYah0CeKwQjZqFetFQ23DuSRrwok12XletzXCaxeYKg4g5j
R8YfOsoZwVmxxx+NZwyBB7zu4tZLVPHt6qn60/EFbMcaYbgP0ACyc1xUqr9FbSkfbdwAhGYCFqmM
LD+zKTeLcy4Ot1/jVnnlJexGT10g8dwPIzN7kmka6vOsS2cepVNEr+SoCt5MAdCHeAIn8MWVI65T
0n8sayXrSD81rMDHbeCGvaszBECIJzkdCAxqyyN0t7psYpun4zBPw+u6/v++iwL3MUVQcQcV1nCZ
GGhkuq/5vdm+tkXgQMqTDq/JtMTuUg5d/UnoSEPXsIjiHjsriSc27odjHwdJtkNvgVa1SRCj7wBw
l+HC8T5yZsWG9J+trl8AuwK1o20HrtM+HdgVuAqio8aJ+QaRD0EdTb33tNY1wK2qBNb10hTLf9am
M+0pG2g8tqgqaNXBiwdAQnxpjxUW0ZLghyFYbhwYyl2+zUinHTPaGaBKhk94t0Rjjti60igofAja
iQ0lXHuso1Hz0apy3u7DDDAUc7oqzd5qsGnSRYKNhkQTP/zcq8g151zn9dWmNU3+fWhwF0AgeOB2
o3LGHXxBx7Wn//VRUKwtiqxs0BhKKkPQArxcu6t0GA2HsKvsPwT09H4lslNCMutsic+DziqMJNzX
54Fo0e1IOljyWk9kJhxI7jAvvs0hupeypHFCpcc661G9fczlFEMZF1ofshjEGQGdr14IgGnAszAu
qPuMoLEf62Bd+TgwdfYz91d16MJwMb/WCOIbNH0tWupeWHv2N2wtdlkCQVE5KlPsIHd8uScmlICX
oAWKPKI8QekaETGA7ILWLMCxqZLP8dr2HMqEnGCeOB3FTRFv5YfyM1zP0LfJWzb66wFruXmajOpP
G3LXCjV9Ov/FxI+CB38IKDw5fTQbG+Cvf6SL95+ImymufmXY0h0IZIdjHQt3cPRwORHdgRoZJSHK
Ccyl4wbdHgrVf3bC9uVd3veeQ+nd+wfRpsQFFEHOn4sxIeXMJnZ7mGjavwfMBljVPdu+1ptKQqx0
mGN26JCXCLYShfGpDeD5WWeFvhv8oAyZfFIo+TrGFTiK9KX+TwZm/DMADfMESuY06SAG6x+TCJUd
82JyTwJoy+4aWUbFv9T3IJIiGPpzFXQF45vWYH4jRCIdcY7ngq5oHqVALzBFty5WMClaJnV1M6Q6
3w4FRNR4zJeQuTo52vu74Bo0dFyH2jxxsJruCN2EFi3gOPDO18lt0eMoltXe4QfANmFJIAlupgaH
WEFTjRrQ1/pPmmWFu8c3UqTP4NdFjDsWY0fmCgKljNez5fAa1l57ScWCFayJs/o3voEWXbAu7PxU
Vy7VD9Hiruo0EzQPMR6K+qlbhIgffFM6aBMMLU13Qs2Qs3BthzEwwAP83YAB/y5wXjyjHkLzTUFh
MmKCChyP/yPtvJpctZ5o/4moIodXQHEUJ5z0Qp0ICCEySHz6+2N862/Nlq64tv1w7PLUmWan3r27
V6/Ff6vZ2qLBQVrwamlVuoPr7DgpqEVlMELQSENSIgap5gbEUpLnoDGWTMsjDydOVkxt0ItLTVJ9
8xjYwRIvB5OnoUkDlAhyPdho2r5rdsDyITJn4+c2lCZhD+6v9oxYb7RtWFEziFz6ieOOSy2iQ6P0
FJx1+kwOqKdDE+kxY9rVTpjNHSOhPZGSW6NNe7g59adLR+ltyASrbF6uX5+naR958VGpf3VNoe1S
HV7ro+c0ZHnWF4QGoaI6mXKAywwvdfEE1CbVvygQSlAKNiSp25OiispPYCYjGqotsAS6fwD0AiZG
pUhIbhBeldOn2GrNn0ccDRgQjRqF1bc6VZ/OhPwRYJt19LsSMDqYcMqv0zRP6mBx7MzWmsHVU1Yz
pyNg4UIEyeF48qFMchDPpgOj5rk8NMvslNKTHLWltj6fQzl0yFJHivajP+nlSj2R3f9iAetSdjUA
RNkr+0ttPx/yughWDq2SZC9ySYInvcfMrKDtVvqi6FWboefLb3s5WuT7505RUtKnB0YFhEeTeKKn
vhqExb6W6pO6aMgt2FAwqerLQY1DqOBlleC6SDrwPdLQEHmiGCEviXnDw+IccmLnEavyXJcKr0yn
rKEaSC07+sYD81zNoM1sdq1qFdUk7symBaxcS+GCzuJQ9vI2u9DTRSuCIj3ZJO8h7QqcKNgHSa7+
PORSWCxyu8ht8OkOrxAafM1vuJQafqGakh1sTqHdJiQbLM2mhFYBjCm+ZD0XYE4XXRolyyg6yPU3
WybeJjdAH/wkiy+FtjFgp4vm2QE8AsRosEe5Bok8BIKPhzD5DFFLFw5IXUN+zooqz7ZoACMxUWp6
Ve0qpwD01rNk8oJuoZCYXZUMrXjVm9ykUN1UJD3aDsY3P60iPd2RNj+fl5oJ+EdqNZN+AEvPAprZ
mlYnUjwb3RrS6f6XbrdGDDi3PvwYIcG9JbhWoTAES2LIKtevKpCrJm2q2OCf6jXo4SZ+UY/pJAWJ
h0EgTrLbS+Fr2B+nTaYs7HnteazUCPuyco+d1FYBGcmIg6ASInxCYZ6s/OzwCajaXaC7DicQifig
Q9bpAsEKL5yOqgsMBLYifyhyycZA6a3RsigQokoMqz1aYbPujsVl0pYooJQAsagKd8gL0k0AtMLB
qyXnoplKpvX1ROPaQm4jdRvSqBCMUBHfyEcoqgOmFL17S4ZCVWQyNxrYdKIsa9aUPybtZX5Ifzvh
F2i6Rhb7lmp4sAPZO5MN948tzHTfKY1Kh1Kztvfn+jXzLueFtTakSe1Zymt8Wpe+Fs5S6Bi8DDXH
bTqmzHJnpT/YF3iFSYBEKhwLdKB+50Wd1yiaGhOa+i6/jHU3BWA+p3ISKdPIGZlg5e7ISWI6qGOr
jF0cuRUjxSfXDforudc3mx7WDB47oTyDgcDhojRy+gr+8Owk7TzJB+Bxvbhof9ROmuZZMrLlb+eB
BJwsD8s9KE2/K8FfcQeXNW2eLcxla6o727CYUkJbH4rnx6t914iCeAP72zIVcVNRo9XOR9oY1oqe
7kH0PWnN80F/+RdGeKpSBiAyU0Xp8eQUarWpB+0aMttPjqn8pnd9b0faCEm2OBaOBSEITYGWQ17R
sIXzakpOJdtGDpdS/LlUnlXrzS5GTIg7BBOKDMQENmGDmFERNNeUvHVQFlcPW9CoeT0paSo15+Vx
Dsbi8ZSJh100JGxFQmijtonKtod8XyfPSfBHdX6UzfaxlTsz9mE4wlGL0Szoj6Vy2FblDzX+ZTvb
fkyka2zGBMJnI0qO1CqZsaPuVc1W4/K6TICBm+WI3xgbi7D6uXQOonOsHbZW/BYYm0D/pWcjOg9j
izJ8wtWJhIrtrDst09UFOyPcsCjy4flS/cPTIi69IO8StRqtVjJWYBL0jgpkGfYX3dz/t5Uflu1q
KDHdAjow0MNWowElkX5DIkj75cj2Gqb8+gL9ayQElpoiq5wcYSTgA3Ipl83DduAicymcLeWadtzH
I7m7KDbFeINL0QTr9nEkPORANSOIso3yrQ2j7AHKUSX+VXb5iKGb62EYjmrgYDSLRIqmCafFak+K
HF2S4zauV2Q34mplN9A5gyLs868Xg6wddS5YMqe9ug2sLwkE31pqe2cqMxEITAcysMdDF8nUxQ8S
zta57vWLFPBBUa9OjpCgxYZKqTf0SymnsQ4xlc+PDd6b6+sZEM4YEhiBWZEU2rbOTP1+gl8ytalr
js70sGbixrm2Ixy03ipImhbhcZvAYpqCXKbfDnQQpG/ODFI9hwbM5Dy16IB4PL73HSkatjWLW09T
AHuLO7axE0WmO+S4dU7SlvZJcHU7KPboB4C+T3pJnq0fvBTbVbo0VymkTaTBx3RG7s2xrduDmgHB
nm4Kc3zQIqO5gODb5n7UTCIJLRX6+43T2FCHG+RmqIZiqvQZGCj7CHN8UewA6GF93Bb1MylfF860
I4805WvgWnt9Cq0WgL6jNzLBoqaHpaLcRDhjygRYpmoKLiEB4lWSYLrsVOg8ZN6xFdwQCDQf2mez
e1WyJxKDBxI2jTWz1R/n4rgb1gIAzAWSsHxO1mNqtOnIV93cUcJHCc6wjuPLGeK3y66h/fJyfo2h
Q3AgGGvIXijZ9PEU3DjFwRixtQa9jqOinfHRX+VwgBppwAxY4TOZH7csf/9zAya/f5CGgoZJfCmR
sgRiZOSXXUcVT9Mg6pa+PrbwHuZ82DuM4dqEMAapPRs2T/PLjnjINe1VpP9izBs9mXSQd1MWX0AE
0hbOyDr9P+zyErMsgwDMEc4GOV8YEE/tZZecNm3+FVJEXxqa95ytZEOG9OPcQDo5pu52cyAZLNNo
oRCI0Akh7McFq2hoKajp9zsJSuk6pUGCMwlyZa1HI2fyniWksRVem0hkIBzy0ZJdBEHZhYW800MI
2CGWCg4L2MMBSo0oWI8ZEufROZ0TPTzKuwaOgQ1svxLpSvhzObjHRX1xbP/xhrlrz1LJz78/Zmzh
jr6QXOBFfJZ3apW4x/rFIX6CI79IF4/t3FyIqjnkCHRVJT1qqaqwVEYINgnci0wbvLWtjWRWF69h
UUKspFOeUXdtJr88tqje+g5MWsQ2ZCV4dIgOLaXDvdK7i7yzMthVj7r0owpM+y3tKfWksH49GbqW
LSvKdku96pVfZPuKuU4W1IcxttqkB0pavUKXsBuEh/TpXIN1h8PNWMIn4jZ1/q2m74UGbaOet9BT
uDWlD0/qpE1qG4cFzJ7RVxrNo5GTdm8iNXphoMVix6uGsBMB02S0oajyTuleTl8PCX7Q61u/Ljf5
yFa8c6Z528IUSZ4Fd6iIQqyUY6Ssyh2OF9zhSa5Mc9OcxP1Ss89eDsfOmU6drofdqb9MHq/d7dIN
bgRNcxsnaRHYfTxuWZWoyHac+51lSlM4EOAAkaZtuozAr1Xat8fG3sUQP/rMj9aEKaXZX+Hma/td
+RNgev21/6W8yEtnepgGvr5QF20ID6LrfE9X4Wvzmi/L6eMPeJe7ufkAlec371bDMN8F5q5Cfl2C
wAcwar/rluEz5YQnxCKljfFs+v0s/7SJdynars6imh/WILJGjN9EGyqj1zUbSXGDP9TBQ1wZTyBH
AiFs9buwgsKJDqunyDTm+iH9oqTUfmF7hiGu/oEWxYzOMb/W+i//5gscEq3sa1UjSfDxC86qARoe
9pFdVUkcrvITedtFcPa7g7GgXf0bzdJg8U07cRvi2sfG7+00Ih6ktw1l4GYV/FITh/2houq/007V
q72sLM85nV7S/o+dz/6TpfddeDXPEVV32lfM9z2duTqd89Tjl2l/XEgdfU726dNje7eefUgbEauT
6DS4HoV1PWnAnpwklHeMcNmYwRQqaJgh8me7HbF011GQ/qXrl8uYy18wRdI56nU5xSdtCzOj8ePn
oXpFF+5Ay5sU5G5xlCdFZo35p7sjvDIr7BsYBrU0KTErWdW0bGdxXdLAkq+Ph+A1CFQw5ZMorNZh
XsIU7cP11UjdMnaSSU52vhyTHx+icvEQc9uQobQMKNpMYSed1azNYGmVd6fuGM+c9vwHuaFufk6g
CXi8svf2LC8gQ3YUhIwMcSel6skAzcq4depvSQ9N8xzgZN69GfQwPzb1nsoUR3VtS8h29eU5L/Rj
Iu86o6HrC2UZj/LzXJdOb4AqNp2qSd5BP6/6otxT1HpKe/0lPfarA5xWHjzTh0mVAoY2INl3LQfO
rpOi0dIlb0PIoqO+3oexAouhVPZ+RgYRhgsKM4HyK7KNmQq80SvUYGK2HaBstRpx/MptwE+pFu4L
25FVsp+OMDirOMTAT0uCEtWA11irN03SfJaN/uClx1PugZ/8ASHyIiv0b9QG17EdLY9lptJHrM3B
Zfcjd/vd79G4AUiWIiLsCMEYoScZ8KCRdzWxhNsZ6sEDW6uPWLlzXG0CBAP1G43nHrnKj/42bxz0
thJJ2WUuvK7LbpZ1k8MWPPChmEJ993gH3R7Sj8aEx2xJJ7+kaaG6s0v6J3J1lVqbHok1kNvy/LGp
+wNDOMCkLqTJqiM4BA0qSC2noWdHX0hnTg++9S3aQMdFw/zb+V8NzNAcVZUJnh1ZGBiA6D5uyEhz
MniPwqkYwZ8K0IBWnMfDunUszCAhLJ7coeIlRnxQCx1784KhvqlgbVGLflajbjULMy0cidLvmjJl
CucOtCmmOgSfV3eUpFzSvOEBtCupf/+hZSz2wrg7/TRj8+fjQd36MAY1PAeA+qmObItLBS214YRY
OgHIALLhHdslcIoUJq3sOFIaUIYA7qMTw5gDV7Nj2goPEcE1J0c9qZAtUQFN5FACg7qz3hCXmuvW
a219SwERxPEnuiAhXJ0n9Hlq0Yg8++3Bpmxu8grBXduUCIW9coroICw6hELsC1B2QpyUantq/ouN
wivO0gllFLCbghUozhRK0526I6iXQcbo4AnVk6c+P166eyf62oxw2+slDflIN6u77IgTXErxHlZX
sGCPrSi3cSlzNoQwjIh9L9Z486rPpQBKut1B+30BGyklrzWEqqd0nhx/A1hy9RR1dTDe+8eG752B
a7vCLF5y8u+adVF3IQVcPdWfrG6u5PX0sRVFvbMnr80Is6iZudb1qaLuThnMBnag+RlaZJOqJPs/
oEJR9KjbBa+gcgOZd7yEgDJdJ1YSry5QFIx8zWBMOCBI1ju6zt3DtWAKp1GvT7T9d6G1u4DcIdfA
yxeWHTcsLW0CBXEzeTz44bwJ5hyLt7nD9cPKiuYCyihmokMC2B6+abCKkyvzwvNezdmxNZ09YfMU
FdXIGbw16sg03Bu6bZLe45nBR135NlppWtrYEmsXF8pcOrn9y1HbdRdllRyebXPpmCP27qwwjBW6
Qyio8ZBFtvWjQS04nMFUds5OVZpJAQNIFe+LZAGRO5R0pVu0wE6aN11TPIueX5zHyCzfedcCUrZp
yRw8H3HpsAWvRuzQQmMf9Eu0T5vvhrOlZdXVDzMFSFxy9hrgPWdYGJlyVA6kdA9+sb+sLbqmIIQq
IA9rzBRhyl+OUfiPl//ezFg2rxJHQ0iUN6+w9zM6p4HyKMEuoeUGKJVcET8uAaa3AOMjlFVJDNFs
/MWcxmNyzTdoleEigBRcGV7axFOiWHvbazXI2zDcd436KS8XeeLVzZQEIyz4a6s5TxwIWksJEiqn
n2Xp2oh3ijQP42rkyN25lABwEMTzOCNk4RH+cXXovqFJSknCPT2TvmZ8knuyKuVL9lMFu7EGwCtn
oQfXjt/lX61w5Pq9zSJ9NC5c9PnJqFu4M8J9crKnxQWac0gXHP0bpO9eDupPCcZUf4fd/vHMM9mQ
7WvcTzKM48JpiBEzoZ1MC/dQONF4GINqg07SmUOaMlanuXPSh+CCYweyULfEOg36Xf3Fuljh3lxD
LqnHi9N5Y3WOezSTSVZ8leyRgzZmTxiafkBLBam2cJ83QzEKdpnTqkGoj25+HyrRx4fnNq2pATwB
a0Syhvc2Ue7HfQOWTzXhQTns+8smnB/1xSVc64c/LQuYHF4bnSo7vPj59GKGm2NHCtlTzj8PPtxM
kqdKM0d6qiBFDuBRLXLJK7oZnYIRjObHQzz20LhZ84+fqgnvGSQV4edPmsM++xR9ZcHtXfG7eDtP
msVxCRrtLQCqPjI9N5GWYFLw8h3isagXdod91X3VkPRufj+e/pubUvj9gk+FXM6qzIDfr7eQjtiF
R6NwEX9vm6//3I6tmmR5Te5HTQxZ7basT5f+ctjX3We9rDZ2jktKzcs+DjtpZJ1uYnHGZOucFwJH
7mVZWKZTYXS1lASMyUpPM/mcHaEgLXgD93k2ry5Nu6DvcyTKun2racCBiDZwB3hjUvQft7F84WEK
gVy/bjy0TCbdjN25oPchHoWt3RxPLJFc1YYHNQkaMSxODRoV4zaU12Ss/fNC2sSePZXn8citdrsz
PpoRLrWLY0XpQULtulme/WQOeFUde9/ebu7BhENRA1TFED99nDMntlJZ0mN5XS/ITvs0L7mV/zPc
eUsop1a//ukO/GBMrAyRr0Q3r2faknnkO566UhaPDdxuu48GhKN6HOKji/y+Lt0k8uwV8IGRNVFv
PdBHG8JxLWQHiqQuktfWC30hKU0t9N88n1dM3+dgG3sBI+v8eEfSe9P9dPaB2y3oQZlaq2bkkN3c
uO+78H9rZ2sf165G+rdIu4O8riYOdQXHc5axb42M9/bRJFgZdtBVyNfRXVNBNMoO8bsJrHVT29d/
uqpLLmtkPPdP1d/jES49iM/Spj0wHvrPng6+5Fl7dS75Y2bu+omrPW8LxwoKY7qNT6xgNQHN45MQ
xE+cvrezse2ojK2Q4JHgxYBLuMVSsHfmzWQ4xPSX7JO3/MnZqAvNK6bqZ7S/HF8bubTGToIQjSFg
D4+aimXVi7z8SZuE4/M4NjrBd/RFmxT0c8nrfupM0/Nc+0H47Z2edFfxoCv1zI2zg7DVafxwdHz3
tyUZTQIywKxELR+3ZXE66LERHYdt2UyC5dFXF4UPjmSK9tOIV7l9XAxH4MqW4FZUNUCIEMGG9bCI
l0kyt+aBf5pHc22S+cfJYx92179cGRP8y8mwtX5onFovnudjN+Twdz9EzMJABI9RkrQqNKAA65ad
GE9S9n3nnyce73I//vx4HPePmWlaoEdIAlAJ+7hC8OGkknQqZDDkyRzGlkn+lOzydeAdRvzGqCXB
RekSjPSRhqXhgFVu4MP/tTwtA2/sVI1aElyUAtmxXAxj6ibtonLjCfGgr6/KWTYCcL3rC68mT/BR
Odo0x/CSDz7q7OvecF1ay/q/T53ooU7NJbMNBgQ74uK8OPi1q/zxIPR6/o+7QXBI8IE4ykFjQOUU
Hge3cp1N4ike6lIju2Fs5gSv1CB6fwoSRtRwKx5pGiEG9Oq9PDKgu87v7wUSCytBLjWa6TCesz9c
vuqCIr435nnueHFQgQTsCk6OWrawOkD1KY/S4IyRyDtg5LJK/8Ux/WBDWJj+oCNAZr9vaXiGfLd2
3WwhLcZu3Tvz9cGMsCy5gwAWjSbDsqDc68lcfmhSjKz9bfkNoN3VhJnCrRDCgRD3MQrehUv7vlev
0Bn1D/jqGPpxmkmOnj1mUrv1qR9MCpcDIl06dFMMTNua+8GvSt4JJnm38WV/+WfML9y79ygHO7xu
yHmAGhPmUYEb8JC11nDvnRf51/zpzCmyvsc+qn0jQ7vN9g2z+bctEW3doT1q5fW7rXTTwtz83OGN
KtIRaImt1Jdgq3jZL9U9LuWn4HnU2Q5uW7itPpgXZhaJvpLeyHfzg1s/+sBH309zMUWbwYt45404
qeE33lgE7AhSk/kFGszPr2JdVTGVIxR9TG7s0l/+lE909+wh+e7BcTzi4e/uVV6r4EJJIBq6IVz0
dUX6va4SZZ2mNFlHlPXNvcET7Evf7Y1wWaV7FYSS9opErtvR8m1J5th47zwwhwfz/z5h2NtX41Wi
Ik7gmlW4zlTv6Dub0w8arLuvwZy6qmdvpFXgZT9kecTuewuhOM/XdoULuz8bEpQY2K0m0hZm8dKP
fdvrV92Ge3Wlfoq9FAptxOv8YFt/h5PKr8YKeHeuCQpnjsm7l1LoTTYE7hfmHqwnb2sDbV8/eo2f
4+fBy6K4NE1XaLehPBY9nzalm/hjjuru0boyL14fUnUk4Yb06DpaGdvaX5crfVmv4vl0qmxmiPN+
R9XtT8/WO81G9vi9U2U4pk6LJ80N/FtYc6PLVPlSseb7ZmLMq3XEnR/MBzeiuurT+DvhPSd3s9pX
FgWXJZvtJdTiWlnDrYdO8aTzrJduNoQ0p3nlXSY8LEnYwFr1dF50s+EhG8x7z4HQ/SfKike3mI6/
j9Q7oTBQl/9NgyHcFAcpprm4ZxqcubG191T3982yn6ICQ7CFTP3pR/UTKfpZ7qFrwYO+4GExshJ3
Iv0PnyD4ty6ID3Cj8Qln/+ijTeBn62CnLnrvMD+tEab2pNexgOLeU+aDTcHp8FyrTAl9bJYhz91k
rr0/tOmZ94GrdC/OfGSMwzQ+WHsRaWCVmtFpdqmsv2lPEXH5mU2We44/amhsPQWXUqMVnx5lBqZx
nLJN5UkenLAe5Cidj5b2YmRcI6fIEB4CJWQsQT+Mq5sM7/qAICNdtgwv3QX4i/BfPUI/rJzwIuCd
ZZXpYVg5DsvwDD2vKs96Ps0vPtj0sSh6dKMIoeegD6NLAZszWrV+ukHQ6H31Oh8uomU+diGMTafg
lM71wBpv4SIaLqJ2QZsaamx+7cNVNVEXwTzACUh7gxA79yw2Dxrh5LpGV/XupXDlFARPZYfQGJQm
q4oi73teCJYpr90Ozkr3ob72qt3gBxxfGk3macNd++CkiKGriXIh2k+sr70PlsUGVzhBaXMTfq59
YNLM+pY03xbI29xBV9Ztl8dPZun3Hlr1rWstG/+4OW4QcP2XOcDrvWcKngqZdNsxWjZDNvlUTSpy
nLuZsZfdsWvxbnQLathRTPo9CKuFTU6XfXJokk5Zm+v+p/XuMVArnqARMh9N5N4L9q5tCTu8lJrO
rGA/eU8DKi/naTdrF6jp4v9P83BXu9bsuBmuxQMHGsoY97ELGbb07Xr/PVRhy8Md3qB0gPlmCQ+m
R+KYS+8wBmgdG6Swow+mFsRQveOnPCJ377SN94NbRMZg+69eQlcTKl6p+HoFvnlsUXUnr9q+Bn47
3J4sn+rq/+6xB8ySlgUgsoDLhF151I4kmC7KX6f1sLLX0MbjL1i8Rct5sKfR5PGS3Y3aCBlN+Bh0
OC1NYc3SzgrTE8KOa8QT/5x99ZNWL14LX5kVK+kygW5pnq+zabTOeGhKM2MsZr23mHgnqCEsFWI+
cYKbCzRIKXpqa4eTYbNDwb16cGX5ROljr5N7F/e1LWFyi8aWjzXcU+vLjBf72vHOz7V7Wv5/vIOG
cyYehGtLQkgCKeC50g+MytpCFv+9fbXmBy5Ue1X/Kb+fNsVUpwgQeJfnx4t5C9sYmvKuZlN4/OBn
IM1tGSHioPts0xKTGk+BX/6xlqGn/ZbdGqaREZt3VxAc3YCKQtZTdPJBEChJaTQq95zktttsGU5Y
xRl90vLTv3EwzpUtYQUVKGTioq/ZLfOhGBr/rhYA2keC2Hs35rURYfFawyiVBELC9zM/uE7C+plB
gPd44sbMCGtllFU3KMIM85aQe2+XsMG7oLhHDvjd++d6OEOccvUgLi+5SsG6VSnstttqrz2Fk4xM
VTvTP8cj/fJjQxIiyFrtVKtHxPu9hoy0duWjl8xuH1uh0TEJd2rMHWdTjle5U4d4P5wMbvnsBa6y
Lj4/XqZ7+XF6rP7e38KdmqCVmSkhgyp9mm028SSivBDNCd7+44YQPHF26mFaGjY3dP2rISc1+H0G
NeYGh1W4cU5XAxLuzyxTKnNQlOSWHu60ZK5/v2yGRypkij7M+n6fzZxf/20WLeFtqrWBUlcRRoeS
q0xiJvX6JQx+XjDij97bwIThQdUia6SqbWQBRMy0lcKAfNQvKmXCbpPMATOsNP9nDQqg8+kN//7G
QZsULy+hv9+PTe2dAOiDbWEJK4g1Uxoj1PXTl3ynTpKn3oWT22s9DBse7LWTdHqcjc3t4CkejVhY
0NoqtFw9M+J+RdkXvlyS98jgrNLdeWMSZGqvI4t5J8d2PUwx01NBbKcaR4ZpuWvFD5/y6Xaxm+Sb
avc2/zUyp3d8ygdbgss/9OCf9QODayZoxvJgS1YHt5kbI4fvXhz0wY7g9Z3zOYaPlzF9gTz8q+xJ
wAL6xeI3QF/361d1Ctsm4n5s1zGomn5n9ZR3kI9pgfQXYZ5VnNSqcy6YTL3ZpEX5lhyT2ciC3bmj
VQX0kk63At1u+vANV3dADO5H0S7VcOT/Krsk6/yp3gxV+lFwxf3x/G1LuARg+NagWR5see8p2MiF
+nqI7IbUEzVZ35FGH1n3NiRY1QEo7YD3k4XxNfGlbBqlVNcHs6IFciLJX630j2mNkk7cM6TKQGNB
TWoDrdrHiWzSJkmVg66u9VnLS54qJsm1xTPo2Ik6Jdfoy1zhI4t3z6lc2xQGZyQ6CjBHbCrbYJ8+
N59OC3mi+a8IJnnl5PTpuElf64026eaPDd9byGu7wkLyFMkklIbUNSyjCDZMK+P3YwP3wlX6gv6e
TeEaRzEmtPQECxJcjAMfsuUH+ZMcIM2STU7tpmpnZf6jOUmL3PhsF36JBPAY/vyef7n+BuF6h0BT
OdV0GKxlL1gmTz+SSTiR18P9BHknbrTzKWMguwnaZOzk38PSfBi/cF20aoOoXKupawRjJ8mmXWgr
hZbm1m3dowuH8MU3p9qk9HB3ryNTP7aphDtDV3KVJoLhpvqx/gExrfv6PJvtKAycZy+dO1aFulcd
uR7pu/e9ckBpxkZCW4anl2fOev9H4W6/Hf0FnChcjiY3czm8p58699d/neT3T7syHdUwUysXJhkx
J+q0ktsvtq+z3ZAF+Y5+Esnb/VjaYGRPvSfqr0zqpWqdKZ8O7rbD5GEKsSjZ9rEXxC2hEzyksG0M
HAC0Gmki06FVSjE6Ucawf1CSOKza6Xa6jd3fv8tJOUGq6Xvo/RnZN8M1KMYa1yaFa1Kr4UGPQ2aT
Wi3wimxZkOapl+WzOc+90YrWXRd0NUDB3SKIVjdRwQCjiIz0dP0avh8N9Yv801hKfu4/Ht2YueHn
V+um6pIVpzHmjCRze3mjZ4cRC++3+aP5E5yq0x5QnQj+727UPX0STzKP9RpOwHFeen/QIRqxefeo
08XqILem01wgeDiJFAu8Aaa6Pn0J0SVs/fwzsNtCmyAh/Hj+BEu0RgGQNgx1KOPThWkI/kxVIYV1
TurpbQop/puCR92iHDd/bESM1P6yMrDMUNKm8U1MqHbyMVeSXD+9fQJ2c9hG1NBhKEMQwVvCq+ki
4DHv5i9e5yqnsbeFEEfdmBam0pGsMDxa2untyZ82vyO/By51mvau3S5OsEx73p/jOvvR5ZNwmlTe
yDqKBBg31oXpNZuuS041Ay9/VpM8ppU2dZtXT/sEKsNpJuV037n7oVAzH7Osfzz1f1kG9UaBmwZw
zRROfaxJETLRcfp21H6iVnWGe94sIvfQx+CEbftTFcEmeYTceAGhdTlohI9R8b031V4dnPdPwMfB
LGSqlHjFNJOlHzvIxMv07Yyelz2rEKuGtGCiTi5wpHuX32kyvaAhk8x6feHMknW5LQsqzfrUROR9
pfzu04k6r+qnQzw/GbvHW1KICv/6NjowbduAb8bRhW3RHcIW8UQ5fXMUlMKlzFbpFjph+pB7SA2O
1XQGH3EzFbSmE8fTly+LlD2XUtEL0zHSt/R8QY7heHL1EuUcW5k9HtY7eapoCJfBkcYW7aVCfKZd
kkxvzfr0ZlKi+oHCXSbtaN2BS0f+BM9a4cq/qxxO/A65pWWyKKOpVE577oOf5/OMth7r4B+DSZ9C
rL8MYxSjlslndaU/0+KLIH1A4fRPmE76xI+6/eNPF/vG3pfk+tOFJUFtJeHqaE5vtul355QOHlQz
3WO3lgmnnqTD4lS42bzbjiWZ34lgbubMGtpxNRo2blhq4gRVqNDCBwamZ6ER4L4mgDdbfwcJngfv
1mVWI13vFr/iWfU2KO6ggVmTHPgJLXa1ivVFY4wso4gL+Gsurj5JuHNA/EVRe+aT6ql/meiTy+/p
wtzNTtylP/M/+pybO53S3jSj4+z58Tpo9zwHHW3/mw5hC0VKbUWF0p/eDgtzn3z/ov/Zxs/Wk7lI
V7FXPoWHWT35Q6LQW6Yv8dRYbOhx3YIR4f9PVX8sQSkmDt+nAv/l0EtPG+8NwZYsZZf6UqTZmw4R
ZrFA7gvCfuQh0y9tq8if6hi5Tl+DIp2XvhqfXpo+lT/BM59+yTTnGI7cJ/f8BkkqQ6PXnTeIGCde
In6GAkP21tRRP5Wr7IQwffqzqmXjpS3lsWbxYc8LWxM+Zlh8dI10Jm32/PwqvHHOFrLnlZW90VGu
L+xYUae5XCi+JaHdpBVoPB7Loz6y+8RHzjDlsK7zWgbxqUPDLiRw1IuSKHlTZ2/q0TcNtzxMOJJl
NteeS0A6M+XyrPvFujSfNGVugd8oKY6MBeRipPzXR1Df0qFxtTR4jD4OXbtEF9XIm+xNmpvKWkWd
WHeLVQEZ48Vl1gE2Lip9ckJCqZlCB5r/tBaPD8K9nYcTpRsJ3kgqiiJZlx6FqhUZRfb2gydm4aXf
steaXon4x4idO3sKOwORrI7Q783lkJ9UrZcjRhqAE2GgVf9aRCjTs5uKBC1cRDMQp1MMiF4ltylD
r+8nxqcE0pnC+Ketje/TDhJNgcxhoD26GTRSncdQP7H25bTOlm/LF8lf6qvIJUj59WkkU3jP59Mh
DEmNrMkmbH2DL7ra32UbxefQuGRviUtgQgjwVCJ6cvKMDRKyjWudprnkjoVGQlHxryHiTqD9hoKc
dumPRtFfkJQGJdC3Ts47Xyoulqs2ij7P0Qt0pex0ca0WGbBjZL92ThjM+lYeK8Gpdw42h4vFJvSw
5Rtm/VYpDgEnn28IAvnzOQ6lX6ez5mj+CelFeBLKDK55AqjuFZ1JSrpOZlfWJkgMB53SoE0SP6E1
F2m88zFE7vzSNIcVjW1V4suXRP18yjX9M1Kp9MPLUdXRH2/FCneGlSmrsDvKjuuoXfQpyFXjU3mq
WrCGlqS/ae0pH2sivneX0eeJPiZcjLRJi1C/I0KoZeAMcrHgGs0Jem5WCylS4qJw40nFD/UrnyMt
Vc3Ndl2ByJHimT+6L8XUDDxb8SBLc025Hnn3iLjXYRNAlsD30KBOGCgSxKsIX5ZNpIRvgwaPBe4v
UQE9mtbsjIbYMqQjpUOM7Xie9Nrm8Xl/f719dOr0axpw0wP6hNb53fNdbfqiCXU7QV/6zf/y7TI5
LUAM1AvJ/Za535gId1vRClZ4GWVMe8F977rei/9nv/eWNPH5qxVukNLZ0f3qefM9/8wv7svLyXvJ
PUTVQSYtl0vvZew9ceujODAamBgwqny7eO/BCpkWmhMEr0rxFe04t6oXSbSLziNXz+2x+GhGyB5E
QWbYDQTTr6TZJuFxU0EhAoEQHbtPGlLujxdCbKJkD3y0JnifMCu4eBKshZ1/8fKF5QK8+ZOv1uv1
FBWKxe+fF8c9L8+eu+r/JLsxJMWdk/HRvuCIlLYuO/iqglffnIH1Xk9/VB7CQ+5C3+0+y9PcNQmo
UDvy4PwfiWNuHyQfTQtBnq0mtpUMppEt1PM/SrJNEFN9PL+3geRHG8NiX+1zJG3CFLcSvEbHt6Ip
3LgeOUliauavBTS0gU6HVAnsKh8tSKiadb2WSa/pPNj9np2X7XIDoeUvqtlPhn8Z2S+3uRLGYxAZ
/x/SvmvHcWTZ9osI0JvXpJNXybCkqheiLL33/PqzWNe0RPGK2PtietDAVE8HMzMyMuxaEDdwMoz2
jM5Ep+byijoDOou05XKgXutAIpp9luKlEWYq85MnBNs0PFMSaDDY+7XZbM73VFdDmoCpg8KMpFcO
7eDPj2jCx1FoQHzBCOJy03Br76V0Per/ckxR50QP9MiUNzJZ/Tro+p1L6k4ZEOwLjz53QFgg0LoX
JKJ5Typamzq3TmS06covOFIU26z8z11mrOhG0GjfuIJPQA0LQUrcIHZDCwVPg0dWIh79FYb93AZO
WaxbcSOLVRQVX9i5Qp3X4JDEZAp7QLcoQXz9xah6rKsrcT0TKE9dK7ikAN6BvwSAsdFO5lzGhT2P
BYZKrYsgyxMQtz9XiwndgwPIDLlBVDiB631/WGlYlGDRjRwrFPNL7uUbsNZWxPUi/bmciRuFOirI
U7AchBx/7b83FkKW/Mav+8Kx4iJZAThnbwvBVYm9Ty7rSBbVBsPSM9dqIiul3MkcHVjLt67LyYlj
bY09sPYBNoDfWmTgl8RcEjy26mph70LEtKcZb/dvUmn08N+JHpkrJhfEomwg+nql1VdRf21U8D0u
BKIZxlLR8QmfSJc7BPmGHPxva14TMcClliayhMVinWra70xmdkJ7775oUISbA5AoTvGFMnMsz1MW
Yg+ucYHeZC2jRXmpFgU7s/mT4mBkhqgKpFLiSK98JpVtNnIcKwCpMqt7lQBMrkVQrtMkmrmYU48r
6ssMz2FUGenPv8f/ZmlsHRRly8uOVa0yWS0cbChHYplgvHRfvsSaYKuFTUqMbBMHs6A24e0z4Gs/
miwnyZtdzHzPuJV9eKvuvmf0eoCtF/DaFOtYmBRnrlsfrREGaPN+fXQNqfbMyzgqZz0IGz29YNgV
ghq09lbRm9mx3tDM+kNAIknYdv8p8NT/kgWwUcxwoYaArOO9DlFtSUdZELrWOiLbnjCM3n1/r19D
5Ka+mwU3B0855bWhkPBP3iin7tuuUNPoU7caf1mXa0AeBmu3NiQwLtPEsxfID3g9sOxDLXQ5jePX
tbdn6GukLNlyjU4mmqTUSop1MGRrbbwJbGnG7/kLIMf3/PYLR1mbzg17m65918LMNDgODRQ9gBRL
4F5+Oyt1x7yzw4Rzqf+c93vjuKHQ4a2eDtp1u16c+E9v72mxurD1b0lrSEMWc/1x01fj3w6OO3hj
Tkp73g1cixXWPkvKSwECWMyRi6ovrYBNnaw6gByz+ZLVwkMnbrNzwZD2ozxSsdpJh9SdScZPJJxw
N24+aGQXkBvxvKbAkQqgO7DfGIrRBWXB2anWlIolJEYC1FgOuSc6B2b3qkg18OsqP7m8BVM9Ce25
qthEdIgPAkwBCEOQlQDc/r1OA8SnzQBk6Vq0Kq94vTD7C/viqfS10SLNtjGISc/c2Kmn8Fbi6Fnq
YlaJSjdxLSlfiJnaFZgaj7t3pObduRzm9HajEMGB0GIAKxzdoAoZ3lrosN0Zb3CAX4g0/pTvXMw7
KnqzC0msSe6+oFEMMHvQRpMQc3Dn5y//tDkUxIEHDuR3cAnvd7gamMfBAYojL81ezNH/w61856Nx
1IxFfjf2l5EcmKwtgS2+UIW5kuSU44sqNYAMAdnG4SkaWS2hFkFRHUN+Zwok+wVBvU/AHM2oamDM
vPvjppk/C4nNRq4HZAMABxypd92DGDeLO9fCrK3hFK9gDI9sV6vpA+utfXHgu1Y98Hmyb1lKHEqj
JVWQXmc2fMqnu/2IkUr3qTIA1fWuVUmnSlYVecFgWqElcqJ1h8A9dF2hMYkHYDejW7II8cWcnXkD
/xo3xoYR/Z2grID5Bpzb6BuCtGfCvsQ3oBRqRKHGlOQNw6W7eGdZVmQEGsYWyC9M3uG/WfyQSQZ+
Mug8xzPkbSHIpUOLsHhqpEuAmKIw6GLWuv4hqN/JpzCTOp58o+Dk/F95oxP3ConPWgHyqhWaWfNz
/BLo5UZaJFtRcz/yBbfrV5S5A+sDWLNWLqk+MUumzh35sJ3j7UYDAdBpEK8KAMe9v2O5k1dsFBYe
OFxP4L32DlKug9yNdVaSsouCjfNNrbg5Jq1JL/dW6uj181wBuIE1pLqcalzft+5XZRZqQYzhHbwi
Mo+XnSqhs0f09BeRiKTzUEzbWTvwepGcWKfusq5mNG/KusqYbwcfBBTvAVtQAbGxEkm2a3mp6Zbn
vFrH7JuEYdA2IXO7Pljq8a4PRgW5PYkB8cTIpwb1ZNqHHI30XqN7xFl1W4/IYKjdsUQCT9x/83bC
sAx8sZjnABLs/SErORpQuYDyrKRydIH/ciTCsXraAttEMSrxhU5UDwPuyW8JjMJN5Gsg8FZFXo1y
M1Tmgu9B2Gjt2F0w4/Ey6ocPQG4og2WZ57C+pZSmGC4Y+tDYpi/MOFgTYQSGxpGJgYABaHSkYS3n
cxz4sn2rLlcUp5acFuid+yL338/NxvD3jFaDdhWJh9LAE4B/e7+1LF/JcilQoRVUqYZuY6DMEr5a
etucW3isQ9DlPBN4T+wfh6Iij1EyAEAgNLuX6DG16AatEsJO7ctVZ8yOG00o552AkQXOC7+z4woC
kl2/jjX2J12j9wP+HvqKlXPzSRnPt3B6Qch0w5NCK8gY1DOL4QKUPOTxHamLiyDt4n7lxx/PpUyU
U5CYFjkRth04Cg8sXUwU5WyR+ZGFwdAkJ6UmEf9cbuoNwFg3iKl7cqxJqr/EQJWJY718ZZAmPy2e
f8UQvo/V5fYjRhffRYOTU1f4CDDG6zymqRLn87mEid1EjRDdgzR8Uw4W5l49GraSmKbI0KjV4uHu
lx4QUZvs4Mxo4cRC8Gjw8FUAwwrCluEzbkLnPLbDtEuwkLyOXiW6lA0mz1P9+VqmPLA7KaPFAImJ
d3lwnluhsq/rFbexvVAFO0/IbLvkyvVm0YKBcc4Xeyz+ofJzs7bRm1jloFLuUzeCZx9IJ6H/LfqD
n+1i58wUiIeWfjPjC0wYEXi4PIwIIC7RXDLKsOaJp9RxEERWI5CqDIgfHLv2LS+NlkXjoHuYi8cf
dAQGEYIASoykMSKX0eHVEgteQTGJLa/zgZAbpigbm6BJ8tQwYGcU5cEQj2SNjpCX86hl/CC2mELS
fBDzubQRoQXcA8lRRX89V5gHrYQwONFDWhIwVFjcvVYmsdQVkof+IHAlKU79WefF93MJj2HfIGJo
fMCcAHL941JlOuDuMEyNPkU0VrioCdXXKwOoOMFwXtj1mppTxgefHHMPuF5osQAdHdhkR2fFpSBq
AYlDivI3DBbGvilAkjnkR8TUdw+4DzjDz1f4GPqPJI5ODHV4sQ0oLrXWabv+BD+EWaMb+Mc3agKy
M/VQke+FGnxpydxtnzi9IemHRw2ogjQ6Aken59le4DteZiG60d6VNaCEbIM4rPZRmoqvzTaRP1w7
LBTNFECIx0MqINi4l+d4iSjbbZNZvJmg2K27Brg4+oCkP+1MUvPBtxxJGp7cG2vpRwrSjBIkVd53
KGqniianrpu5aXPLGbb3RojgU2xcD0IiwndqzC9EhViyrc0ESnNixk+YSAVsbjOZlelD47GPRLSi
By5h3oSz5xnPlfGx+2PYOWDFo8ggw2D9veo3i4KfKID8Vsyg/uK7/G5E70qxq5bAQD01JKznVPDB
94E4HvV+GkPPPBgMRosTS7coU/RdWuh7lcja+8gSo+C1ixgTjBaK0eyM02OiZZA40DazLBxJGJb7
U6NtPi2Aa51bqK51pEe0B84eEOrsJWStMGTAnzFimGiSrdbhqaSO4U8/51E+JlpG3zDSnNoDE1sB
BjEL0xTVAByupREpXRUYHatVK8zo6bCHdz7QSNpoj1NJqu1MaXMrN4Dhvp6DJZ2y0Hc7OrKYdOHK
XCIWuZV5S9xrom0NOSN08dYG2oJ7kc6zHIaDy/1sRSOLieG4gE2cKrdiZSuIZn2lWGiPHx0ye6UU
aJslc6nAWbUZ+Si+lApByUFtuGTLUFofof30wutpZPhfKYZuMLIPEP6IRbc0GgMJQwUq94ZWGWH2
yjx4SzjOYUJvYFBEJlQYvbllE6ADkYoKi3GOEQCi5JhIzKq31RKwic2h1+dq7I8d83gFwdb8x5+E
u/+XS7uxCfDhu8oL7MJq82uAdjgrvAhISUZDm7q/k4m0jdcgTetXssEhUfTcIk34MyCJgj0C/RwP
fPrRXaHpmvNDRSmstLr6lVprYn2KUiLzM3ImngxQoQ2tBBI8Ggx5jOyCW0Uyk0Sl5fvHnltIlpNv
oUgNcdsZtA5uuBAj9QUtDIO6jILqDDhP70UhJ5KBHZArLVqvkIP5RJ+RZDgrzzpv/RwT1h8rFtkX
oMsAbMx09rGq6sdT/rPGTC2m5+YGFKf8D3wOclFgggNkyriHos86RbAbsbTCSnXB/mlEmR5vvLXU
/uJkFwCsNHtlHZRLoV+wLmmQb6c0fif/htc8mHkQHtOR0LXbjxldbaf3/LrJ5RKPav2NQULA/qHN
lQBIGm4YKh6EBOhLc3WJNECkW8+lbgZtGh+NwEIH4GiCBYceHQ1TpGJNpV1l5SJYn2yF69UoBaH1
c51mJ549EZ2OiIqHTkM4ePcakDcRZ1dAW7PyPidgCGJfw3w5EDmSItJ9wHYuXEA3ScTpdb4xMzRT
F+B/90n9ITcXV177/Lqq1MR9e/5df1nv++UzaGjGvP8QYuL30VOBYN6vpIhtrZwh4tEGH7RZ5zr3
BZijBdj6esd0edKlapNtelZrEp3h9qFPInohxVoTrNEMXpkdo6XFt62BTppXwMup2/13wPbq82+d
2MP7bx3tYRQGScA4dGsVZAutRILhHVWDoXNggAvw9HO8TneCegpVeBLfM8IfnbJ74SM1RZbRk5Os
bxGyvofqttORswxA+fA5JE/PW4W8Xzzy9iGYjGqpu8vHjPzHTuyBdm1gZkBwNIRfo6QUpfBtLGdC
CzcNLAOB3i8itB8GuRaDUMDRBNJgxt5WZ8Q+Gq57qaPbEXFKKfOC0lplu+sE+GdhASbNRcTMdSZx
j/fwXtLIS2PBRMl7BdZnRMTYa++d2hqV3mNUrET7ha5ukKX+BCQjiUyMb2NiPCcqvVZhrclcnvpx
FmW018O33jx/Shy1YsbYrRW9xhvuwgNGvF8cQ4hyYY8ytYTCOd+KT7QDygZAxZh5mcbYKUBQu9+M
0a3sGbQdMRU+wMm+mXIdu6TkN0HFEzZ+C/x0aPwEJDiZUfFHGwWpDPIyA/E3YIVHSRLKcwAHylBY
NmG+DPf08r6kvsqlb4gk/fjgJHTD2nt7x5HQpB0yoFLOfMDji4wPAFEq0pF49mGR7vddcDyF7WWn
syC+C8kWM7nnYOWQ4w//bR6X4cnErCAmjz/53ffiF1C8c0X5x8mtYePRmgS2YcyWoPXq/gsoKvR5
O4o663V93W+99Sf4d3Z7lKo8ckzXpmnu9FNHVquPYrmzVqHuEjT9HhavzzdiON6xUb79itHxM2HJ
JjYbYh+AgJhfpCIgQIibOe6pC4fjxIkP2BboC79fKloPUikv0s7yet0uJD1kFP35MqaO81bC6Ern
hZ2Ibp51VhEBck4ICcfh4gamw0iaECDc7GZZkh99x6F8/29Ro/NjOr8FxnLSWan2ut2iWJCQdXe4
Xrfvrro/Z9sznngtZtRjS5Y9WdpLh5y59TJSTUJ03UoYYrmAtET76svi5JOVHu8wHGv9xuq39nxz
piwrN7CzYSQT46HjDCFPDQXaCJetiQYy3oPfv6eYao7kmWOelIMWa8QOaJcFP9r9Mft23/vRcKdS
5MKH1KcM54oW0UBR/j5f0ZTWDoV1jNCg0QuEj/eSUptL604JOgt/qCGCgIFBkW1IjQzo/5egBxid
BnsXDpdUid5sdl3SFsdcn4uY3LV/a3ngbm6yAlS1fgcaaiA/O5sIgQETXJx0rlY3s2njBuO6EhwF
r2lnVXyLACvGPYxBR5oF7vL5iqau+83pKKPLKJRJR3USBNkNYioFdf6k/C/OBfyXcHFhOoeJonsF
qGSWT+gw76w6qDQmRPOosxP8mXTtGEL67228lTJ6JBoJHLRZDClIFW2iITi5bve0vjde0kVNju36
eARuVK2/ffAs+aCJhvmM51v5Vy8b2+fbTxiZTvRO1DafQwFT7bpOiKTAzGwNY3/EU2X2uxfuEJPN
BwhhTgv0UYTqjOmYOsq/wRkOc4Hobxhd6Y7F5OCf/lctmsSTmMjB+/MVTmnlrYTBst84QEXqi47f
YoFFgJ4FVxOd15SZ69D7f5wkpln+9zrGBkOIWKkIIcXzFxF53SZDd8J+eRSQEbeOzcsXTxr4HjVA
HgCwog57iRmMGfs4s9Q/V+xmqVLjg9hVxkeUg31UfgQrdIz/fDdRxEPshwFKwEmM7gVTt1klOR3u
Baa3i1gw7ExeZspcv/hEJI1iIXp6gFaFtAYGhe5PLQx8nqvYuke/C3CvoZPtEsPn2jLYEh30Z46a
r6SPVF3MDZdNZDfvBI+rayBzi0VQfvYWR3LXFD+8YF280y9ZTWwMyvEL5SX5fL6lU64FnEQw7uL5
RE1vpKA0k/sllxS9FaGJqYt1Hk0BfnVEnPwe+DPZm2HbxrcdcjDLjxFUGkHy/bbGHVh+iobtLbmL
SRWeKibVUo7QV8o/KFy6irK5mZ3JYO9W5Ogk/TJOkqjgegR76w4Y32gXUp3FO8CrDMciUaXG6HuY
6xmajDqQdQOWLShUMVY9XJWbq9CwceDLtdxbfWAooZG1NGmDRIu4i0eRht5UlY5p1eXzk5yoPzBw
Gf5JHZ7iG6lOpbSxktm9VYPkQSRxraOJWOLVuvplVCV6AUMuIACiq80unkuePNcbwSMzmod1RrMp
BLPKi7diwF0SvNHJm8uZ+SqaQ0CbckxvVzlSokSyBUmJB2HOoQElvPCTJmbYHuZ6S8bY4X/P49DZ
R8MKSPAhR+98gMFaJ+KE3tpuC3VtIIu0qM+ZRekmphhVz6A1i1G/OkP/OEQwEdUiNX99vVofZh6p
yQUDm5jHDDMu6l+kdXOsTGZzXqMovYVMPScb5YJzVXBAz1VWJg/xRsx4X4uk4pUOYuJ0W++7jDQw
BDEQ3mTltQSByXOVmUxBiYB9RmcQHGqgAdwra1ExoDVOXdpiyHJJ6UdHP+8/3wUMje4/l8vjEuAq
hkPN9iU/vvgSmtlQMkOODmXUMX9aVlVxVZVUbdE9a1FCqgrcnJXjHh/CQQbGSoGqAEeRHilOkjtu
lld+Y8GjwUssqsons8ZLTOL98idefF1Aao7+uVVRktPCsom7+FgtAJwjac5lZpcfve/7TxntMjoM
Uil0gsZ65Qi3B/gHYQwEcGghisyBqI5empc3zMjtiv3pkM31qT72MeEq3u7EyA7KFHB/uwDiZeva
/WL2X90zxBiEw78TN18Xfg9sy92uVDvivv+iWv98/dOn/e8kRhaxD/hCDEqcRNpdonKfSTO18gkt
vl/gyPKVTRNKDo8Fphrw2Y2rwav9MH1VOuRFj1Hm2azUxeJb1mepOQYlun9L7yWPrqtc0Y2UJ2ED
x7IA9BSNiFRTHC1SAjUEkItULJTQdJl9LryE8TpKZ6eN5z5g9LL2pUz3TYC95cg12L2jGONqZ26x
XBJeM3XaWKWrEyzinJc54ZvdLXzsA0pu3wbMIHddwzUDzldonH+O/gWA+CvV1RfUywLDss/1aCK5
fy90FCpFlORHbAKhjSpUBMBz79vP+nQODudktVyagn4JkbyOCW28wTkkFTOU4Bsyiw838Sjdf8go
YOqEJk68P9uS6cN1bvT39/KskHpI0GxF9exrRzNek2izeUsEfQcbTk7D2A1Af2de/bnb/eeP3DxM
rFJlSRJD+anF6xV4Fxl8K1E1lsBxBpT+8UfSN7qEKX+WMNbqoGiHmds9+wHD9b/5gKqtuyhycSoD
GCCQyODd4f3AJngEwI5munihJPWi6yvsQLg9uOZMBP34Mt8fxsi8dZ0sRDUF+S7GC+1mLacWA2gT
O1b9bCaOfMScuzelf7PjN2v1ZaVqlcGUZnqEkt6W1/dLsLi86Mxqp7J4SLQ5pZ/d3pFx44o0raoU
ItGVIBiMtnRPDqkHvwBx5RHtTptNpMFwrzDRf/k+cN/icW6ufyKNfL/FIzMnBTYFyt3htgPUYD00
KqBbgV7lGxz0AG7drgNVUl8uF1BTAEJC5zqigycwJvY+JWhRx9EvFjPHPgb4hmd4/1Ej0xfEUebk
9fBRYCraI9eItx3pz6P5RWD4vBfYfGB7f3PL51boL2x4YvP/dORGB3rFpaJgkBsQfhsRrdxsDQmz
trZ2PLbHDaEOUAV02SEunblqM5r+Z5RvJNtA1rEDGpK5LFsiX2V0abL2Skf1g95IalZ/vtKJtom7
HR63u+V5kbhRCnm5ds0+ttwG/iAxGwMluhcs8eQY2syhTsRs9yLHXpvislQQQmSq2VvbFAxvZS/4
vb3u5uzmjH/4p143mxlG/+cFG2a1ttt60ydkv48B+OsQe2O+IOUWiwR4yieo0SyDxdxRjoxWqbRF
ogw3SozMsjBtTNxHoGLsl1Qwm0cZbuczhR35X4Fsp2muQFZnar5HrniiMmKg/ISFLo8vkvoln94S
2DHN+j0A3mA9o7bc5AdIACQCkc3A7jk6VLkLC9+P4SXxAMSvkNrMVOMYbI/y2WtUEFAtg8PSNco1
d0TVIsHV8Qw1PgyP1ULuh5692UbOiZYR6NnNJ40erczx5Lz08UndgQ8AhLKFKSdLqUf/qG18kR1S
dCcVscDMVkwe+43Y0bFjNDDKIg5HAXgqTVRT+S3yUtXOzIhRn1/evy6qh1O/ETU69UQSlLBW8G4A
7/hQfw3BMQ3nn1U/Y0yB4ujxL7M+59CCJW71bsdqKP4mqABiStfIXzcXDm28NMCCavKTl+TILi+V
8ebvhJUOkCDtgDEBIHZvxG5uk4a9f/bloxePDV225fmosSqb3VUBbVEMN1efn6iJDwqAbl60MNFD
jfTea8nsOPMUeXCbkJGSBo8F2Sgbt1/S+x060jDVoWOGZRGjeLZ2PhfZ7PjYoy7INEsrosQhhzoM
rN5/QZ+xRS2VKFhWdKj5ZbmsbCpXaTvasbJEYloKtecqwQxrut/YO4njQlMW10zju3FnaRRLgh/f
Bxs2vz5QGpRxRtSjdb0XNdreDjhVQe9icY1Km8J+vZbV9RZYWPBZXC2buVWP8TWEoUgKCzPkv8Yd
dkydlHndYl22q3oZwbyrNnObJronBxEi6kA4LcAYjnLeXoFpv65HIRbwGsPQ/fu7swAsQU8u3V6u
yE499LHxfA8nbBQ65wEiBmR8zBdi3PJeQRTU7Fq/dHrsIZhF0TD2uT/2C1ErDPT5JkuiWr7ekF9/
lh154hVGNz2PwQjABGFsYTzHbAeIKKhK6Cy/WnWNnkoioIl2RYmWLuC+SuUXABtInM4lFR/fiXux
w89vnuSaZV3WyyAWmVMdfzsFJ3PjOyo148I9YikI94JGV8/Pcql2Ma1uvSLJFmt75EOC9Rk4eZj5
U9aF+lmYew9kgAyyjQM383650dk16ActwA2bVmKIi9pcrWoTpEanUsWvVWKcaEKTDrO3c40sU+oN
iCOky4YpY4CP3G+LWPp9mApubzHdKV5nmaV4RtC4Myo+EWhgU27EDGb5ZvcZvsiUvIG6savqkPGY
4vgKianru6FQ9XsKdXVRGovT4iPQQvO5qk+ZQuQDYYp5GeUeeaTpbJZGacTFveXYjloqe5tDP5q/
prgI45DyjLCJwGEgCFZYYDSjJC4Jo+hdsX1UIRPUBeINtU4BkgcVoBA8HCX1EzW6i4xTBCnlFtmT
3JzrhRpUa2yDb4WPDpO1izyvQiR4nXAhvqYinB0JWV72t4DZyjM4IOUs8MSU3b+VOTrZWnGV2omw
YGbTYoQ3XUiS6lHAP8450qEaesmkw/MDnbIgGEASQeeHLg2EIiNHh2nisOZCprakC0w+II0TI+M1
XtnWlh0t8aY/lzexq3fiRs5OlYOdy2np2uJXvoaZOGBuMpFKFS+Oa9rlDKrGhLbeCRt+fnNR+LAX
yrDA2nhVoowu1rL8mu1LZ6ZON7mH8AyGTl6UbDGYfC9HqUsRLAFlY7V0GL6IQrCVmyQjrt0JepXl
1LLxI4bwQLCOKlcxBb6boyJjBs0YaSsuCnD8ga82dNSOnnF0qIJmmlNqy2s12jeFdECypFbRhT0m
n9kn15Do8/lJihOew53I0aojT2TS2oZInjbT/K36pJhP3lNTb03HhMk0LyAes3TbNxrH3GpCus3i
Qwoc29hslW1ov0bdvkQ7pQDM259AAddpvJJBC9ptE/vI4/9WQl2EV4LDEw7dO6ALxNZwey1K1AIk
FrIZxmYFpvhTv+JQlSy/faDmrmJazcqLG36JwlfcHMVK5ZqlUBRqZG/EVG+lpbfK/BoYJ6UKYFex
m+OnmXgEsC0wVhhqwmyfMLIbdVuhRpKjZMKn6/5UMCplVPw+6IaRqsRdVS2AnHVOBjb7S4wR7Es7
14s28TjffcDIiCDx0IVc7CHt0Wh8R6Lfzv1FiTqqzUqc0fyJ+QLgKoAMdBgOgdP1pyM3N4yj05It
8RhZbGYIJAVNcwryNsPf10ZuxGa4XMuu6hr9OrJsow+RVuRU24gQwp6k9z9mbOBgUDPvxpQPePdV
IyMTpi0FBhl8FeAtr4JNtmibHdpnKf1KAaiv8NaVa6qpNWNLJ8wNMHVoWQRcuQC+i5GzEompCDjh
sLXiXoSK0moMgvMYKeUMY3v+9fn1m7jwHCNhGhZFuQEsYOSCoQArh0mTtZZUUt5rjeiU8GJrz2jz
RPlA5hgZGH0AvASKyHhWRVASl7VltOlLIKwBj4ER2prSuhqgmtKa5JLVo7yKKr0NDzfSPA5NEY0a
NpLKdycxXxUFsOtyapG6OsMZz3fgEf8T2G4SeHDR9YcHDE0u92bXlx2mC3qptXxMQbVGHm14ISWH
zP1hgYWBYiUQhRFLF5pNqVlmOjR5/gEToen9B4yveuR7MMhoHY9egfBlvDf6VXM+A3L4XaCysgCu
a+ao7FtNk6hb47/M5eAmbjpQAIaG6YGKFzPf9xvAZjWCrRzhVI7edWSL7EYDvaax7wm9F/fNxnsp
lv5qMbPqiSf8TupI88qmB54Ti8aldWmE6JggwS4jHJiMzsfI/CnJpjE2X5KKttZmuWq3ljrzAVPR
8d0HjO4Z9gLuKT9Ex3gHGAOQPrXWfrAOWrRO2vPFTu0wCt88QAMwTg9QzPsd7hKaEp2OhgeK+TMB
hYr2Ne7PfbTolKUkz122iReVw6wdGonBhAGdHlluEa5CXLRMb7mRyl2rjwBtFEi+vRBR+7pcdrWO
8VhAJ/6c8gArndvWOenDz29sueRSmdxIkF5mW2Bwwm5yGPwhit2TjlMzuDIAdgkWkquyZzfbzRFb
T/TjAJkJPdSgrJEAETtucQiDQAzSskNrlWRkW5chsvOLRoC1i0g2tDeOsO/rhQNaQlr/jw/5TvB4
4XkjAa+pRTzlL1hm5YiElTcSX5OEVd1kJnqbcA8wSQOuETSlYjJdGb1NSpZWlJwjrCi5Tf3JK795
e1akmRUJE08Rzw5pAVkSABkyjtMyRIhMqeB14MhrB1pH4ep/i7/thjGAdq8KRkbee6PWaLXfyGbz
wYCpy0RrQ6+mH3ils02tb94w5rDSzc1G/+iWjM6Dtml56dXN22r1O8fDOnHNeF4CGD8LcAeYspEh
leKabvyE7awwPQCuUsk0JcCkTQnCGTjNz097oiwEKpEbYaNblmOolZY8CFtv9+JHqAFu3SLSsVx8
maaOqWgASFLAXGcvzazBnjCdd6JHmlYrXIUWTKazWDODW+SRT2P9/botMEUWvirm6oNaCjMWbMpa
3skcKVxTpLFdCpAZkexVIld/uWV26as/Yz6mgnUeHdiSCOgRpAjGih3yZUH1NbY1QQIs1hJVRMwB
SGl6iQC2gP9lG6UuXyMt21NL6eVbOAP24jxH5zNRCsPp3nzG6E2sbd/u3AafAcB4Bji+uxKby676
q87vKav+xKxli+E9YL4uTwzmCYUZ9Rq0ZxSIoQUd/4gYsQDcwOiIebtIsAu4eV3yU/i7Qj4+V9+/
ZtpHAQguWExnP3ag9n6PYmpbtBbaOd7BQKn1G/5VXqF3X0Q7QQjWesfM9WCZ5ZpkWieURhTtdyAJ
ALga9VJjgLEEexC4KsncLZ5e+r8vG73LCIEzOmrL1vIkulgHjiDvBDk8PV//sH9Plv/X233zSpWN
UnJMmkOIzb6xrFO9ZjG8S0wtxdvnkiaXg3E3tLoDhv0ht+p0GFyoMmy067unTMasPTf34M+JGOzi
zWI4oRBq365a67Xq1AgEEDjSfWr89QRtoiXGD0VOfVudUKN+vrbJ2yrcLG58VmxL9cyf5Cu72hoD
oWhiHj0TjruWafobC/1Y/CrLEFWVucza5BH+kz1Ol4sxJ9dZVbdWLQqLhn6llU9a7PXnK5x6Z28W
KI08N7qkWuATQRmd5Ke0Nam9MJ7hu5H2X4jByMkALYIJwjH8cVsAwKfm2tZKU0eVy0+HM+r0VCD0
fi5nKtiBv/BP0EhVoj4AjgrbtZbMFHoUY1pbsHMCDUpIjMFtF43DgYdkms/+cr6kpkDeq2uUp2yB
NzKpXTos/6q00YwGD1IfbuPNV43UiBPQDK/QOMoeRcwzW8iB4YY5GiVL9J+4bhYcupr/zCmZm2kl
nHJwBAFVD8wQYm5TGG7Wzc2JQA1iCxSmoou0PDSsp2fZoetfhZhd08pcxn2iLR7VHYwasIiAMR46
TkS3MYWoP0Ne1i7QLONpYk5iBR3jpACJXv/NlxjtW4WXEkgugOtof8VI7TkgH87kMyffcqRbMAvw
x6g4vjmCUCsgrkEXcPYbOVeb4bWQ05N663MfEm/4LUh0wKrTK9cZ5RvS+uNjHkDMhqKazKN+d7/b
rsvWIHl2aDR70GqCNPGW2qUkerEv7kwOZSqXChhL5M1EUBygB2HkrsRdWzsxG/WWxlwYgJp8mhWK
3TEpLtWMDZxwxvCCgogHRUIBfvJIEheIfW7HqGX4y7JSW61ABxw4nMPjXGQD4OjH/UP3NCZeBaAw
8Ei03+9fFRR8+T+kfdmO3Miy5BcR4BoRfA0uuVUys/aSXgipVOK+7/z6MVbPnJPJ5CRx+7bQkgAB
5YzNw8PdzSzKEfTrUCw56v3oEquqkQy2QW8sMR4XtewbxeiqvR3LVPhd9Kr7MWR9K2xElvaEe9PD
kEc+joSRKb4GGtmWCNlXr/h19NKkEDYERoKpHhc9NL8bkAGP0idKvApNR2WBPEQQZ3n8wGoaEIvk
qp5ZWYLs7R+o17uiDTU5gSHByrLAYKomDmaptmJ66v1EmyTHgFi2JkhpaqcNOlm5DGFhwdIhCqFw
LxqGwOw7LyS7buz0RyVpY+WU0ayPD+qQyd6x9INSMIkvuAqHdncubsYMdZQDiBXk8JSktVZ+0Iy2
2bkNg1Lf9TW6JTdlFSs5rnYSoEd07GLV1vtYkQ5ZPgzlXk6IO9UQZJccZUksAE7pXEWy07jyXuAD
/f45GYK4Ovqa5lOjBOc31Oy0AoSzWRmEeOXpKkjPdaIG9TlKujy0R3SMNZsk01lpqmM+AJoxJFC/
C1whAhOPHIuNpbmy4m+lkvUBaJ0KMXrN1LhNPzUtQSc790dkyX4nci5DyyxyM8F3UB9Q80eSdLq6
pT2I+R9p0fjAlA2lInC5lovMiisaD5j6sg9Gg3VJlvxMwVhFrAAJg+qzZrJXfqpVk3hgrxorId02
map3e08QtPANjDZ+aPlAwcYvWRTKUcHLCkg6KBokIXHalmrBK+QXPMDYUAMCiF6P+hz1nrLVkZT3
vIZC17siqfTkZV0zmjH+XtS80Br8nutp+hrp0PC1utxrvUNVIjHyN/akIO72VRtrviM0DdF+4Mfk
aI9IaNf+rJW6riFfl+ov8RgPA+8hZihbRZPEmekWIGS2ZMw0vkgPae/UpQDN6GYIZbLxsjgIHxpZ
96ETJqtupD0gQSMEB7d0xfQoxEiIbeBAGH4oEOYHZVQbgSdtm/XWEGQpBOEztyoSoyozLTJYATww
6K+qdChfPKgbKiGUU/Qufc7znI4PKS0gOBLLfSwYqgB41FZJIxlyyxSTJPEcyYrOxLfU3q6GvmoK
tu40laxGKJXkUGRiisnzu1qDWiqiGgnQtzpiPQdYUhd4W3VJsUuSTirOYCCIKdp7h2IYtm4gVOKz
xnq0zIw6KdlPr6M0/D1mZa5tvEEgFQofJGit1o31wZDloPVtiXiRgqVSetUZCViScDaaYi/5AwFp
RQ6B+k1clXEKxpZC0j+FNIEggug1nmaO0Hv70pHi8W2oWHr+yS9zX3CkMpUiK068orYEFvSZLQWy
mJe8FYV4ND2AUdjfLk0FC3Qt43sPah8Pqkdd/7VyySxc6aBLRsUXXGnAgsy5n9SxjXALZ+NrUENj
O9QPbfgqijsavKJGyXXt2Kc/W/ZSRL/Rj8MLP/jb97mpu19BAp5X/e/K5yzcef8wXylgcEPBe3Y9
lMmYotFkKnV7tlBziNZJG6STGZc0kxWb+9amHza7YFFVR/IPNSOMfg6STnXJFcC7Kr6mhCW2IrA3
jQV2KjahGYpDYt+3tvDswJUHGStELWD00GaxsVJOAXgLEOMQaoWZ1oFnoW/mx30jSyVJ0GmhfICG
GFC1fDcbXoRoSt2wUPQBX4wFAMzxHG9yR2owfTWS89qLNgKIUXM8vGor9kCpoZdmxphJVvGps4se
6SQw8F3oqc9C56jJOl0poKeuSDwZDaLhjRzIpvjZ/AnWOmNmC3ljaxYQi6QsSzll8hGxePjw1OXo
rL4/r7OQe25hHgNWlTeqJMBocgQteKahufkP08HWyPO13ruViZu/obTAizXqU/lIjkGCoG+EeMrA
Fc8Ytsi23x/WPPD7Z1xT0RQZQGQs5wwoCpQiq0wLlWMSunbrPyilCepc2x0z+N4/euAwsTYVsOCt
2J1yixdH78buFLtdbFNSdameMNhFMWF8IKjRQ4QiADSF4Zd0rE7d+1qj7xy3/I9NtKehqAYStJsa
sSZ2cS5FvnLsBivZdoRD3VY3qk9cWeAOkI76jzWTi0upQnwCTyXwwc2p/Cp0UqlNGClH5FZZzEXV
TDUe/Blewtc+XFvKyX/cTClehWB7RdAr33D1BhWLG4iQHpu/IA7ctlvBUZz+LXqJbLSj3V+/xYH9
xxZ41K6Xr2ubUev0FFOpcbQISC8EAemL9ycz2e/7lmb30z+LdmFp5jUFD0oxtIMlxgyttUH++Dcv
EDasbcjZY+HGjnw9okgtiRxNdgQuHoOfLJzEScDa2RrRediWr9VvuusoJ6/3h7c2kbMcfFWKLhuV
RDm2iREGqVUoXwmkSUEY4D8IIeKc9/+dvdkL3kczS+7GGCYY25HJEHObljw6h0/lXjj/70zNjrgY
6HHRh9iPwnP0BF4nywUT/Msg8jWe47U5nG6HC1/iCq0oeXX2PSb2Jr2D5jgIgDORPENSVjb+7T0A
bQJQYX+rPiBamm18vxujGGTL+rGvGXAlIo/j3JLzU4zGWgFq9V6xtjFvPSVoepEEABvB9DL/zk5c
jC4qwpyhhdc9aj6kh8vaKly2SyXwIw6NmeLcoYEnKlsuhBEkjM8NtGwGQV2jj7o9HtdfMTseuRA2
XjYm7pHKX0O0yVLgVFeisTUTs6MgyCDfEYbYPTaqbIfxDu+sTl3Dai0aQf4KxN+IxcBEcL1XJF0f
EF+27rHyKt7m57p4aPSVDoHb/YhmNPwHpksVCYi5c1S1QYDkzug7LNprH9IpVywx/FPppxiImapc
SQbOwko4rmtrMwc5ZBC5Q5uQ73iKpxtNkkpcqNTSuH+Y5909MMNQHycQKAChPlJhNxvfT8KcBqFT
j+kuyZ4DFeVhI4s5nlVmmL/hGc6ho2HpIy/HXaegEY/mHEzrp7DNrZC0ljusMchNi3V9411/02zo
hZwLdYQEiBOq+r5In5VO33nxY5uu7f55lfx79FAcBbkBWLPR+TPbNnEzkccBSOywoDYL+p6nkIpG
kOn5pv4oct+RA95/6dqKC51z5kx2IUSL1gRQ9KGz/ubNMAaQd8ma2GnA1IlihYWSaWqGtrfxLMkU
rMpkJhq6eLlJULlFs+yGQNGptl+lP2wlDTrvOrv5lpkLGPWwBl9IGzuxzFv/DDxYUANQrLQ8bQ6t
9FuKUiP9o2ibkFGDQZFgqLkQb9EEKAsfNZTmfwaJyZqDIFhdwbXwPU6fE9+UwpB7p7Iww+I0aDz+
qZS7COkD8V1fVY69PSvQGEAECDlMCKPfwBTCMRrkoiSxU8TZH7ABIzDqn+8flFsHc21itif9HGQr
dUxjx0M/ZtbuemIia3bfxtJ2vBrHbClU2nqg5oQRgEeg9DTWXAytPt0qx9HSNaOpuZxbw1rQtza0
mYNW2kAb5AFWIeIYiYcqsGR55Zk1z7VPmwwyThNPMZoFkLSduRmx8zzNrarMEcrCruhZKp/VqDE6
NKamgxlrOx0Myl0VbfxmxfRtoHltebZwbtc3ypjVmZOw559KVlosNqbt260psi28ua4tzVav0mWS
5l6TOXlkU8n0mFWE6H7gHdvUx4F3/koIsTgyaL8yBojO5Equ77xcSZJQrzOMTP0h1EgxUeQ/8x/I
EfJAXguQFnwyyDT+a2zmKcVeTQIpyTG4pjXC8KQ0v2i2KcHbtnIGplmaOX8YQscvhJtQupi7ZBoW
Yxk1WC+/K4xK2hF/j6CdAh4ghEfJfe7JGQ1b/nQIVzzh8gIyJFlkqMuie2aW2tDHtJEyocgcd9yV
vmBCTkfkZQak6isVz6X70IcrF8G8FjadC3Q2gFMa1VUIzczzYuAEzTvmk9wJfo12ev4tGN1ZhXyh
xeD35YPRbONXuq4gchvuXpudttZF8ClWAUNymObO0PxSv5IWrVlujPjCqgQAgreks9xPOdyo7Nid
hkh/bZnR9z8oNLKJZ91f8Hnx/GYKZrNe9x4S+kTJHWErGood2tGrDE7t/gC1jNioQ2iqjAaIaqwS
dBIdH1CUgZKolb2rq7rCtxHe9bRM/34xLeOQoz0xx2qEuxGMsegCQY7LSLcAhH7ox+Ih3P4FMlI4
M0va3Z+FxQVB8XVi8AaeXZxNQigXTKRpmjtZnhmDhtfp4BlRb4cykkMQsgS1wL8wSCZVPRAKAA00
M9gNtecjbZw7lfYBYn1D7I6h65mob1QZWo3WunsX3Ac4r/HWgQo60tJzDH9BR8EdGjl3ksF3Ijfd
CG7BM7yNG30top2ukpkD0VQ4xElmATmaG4CpIiZSUAbFRAvjmtEGyRn+6p3klYaWpRju0s48cvaI
4ktjCDutHb/ULyNY/iUengSrMFvIjQsWgrkjqgOma/fGr4F7z77Ftgka+aFQ+azv1tQ1FoIgfI8O
ZVRNYRT9C9ebVyRpCOeVFE6Zh0aWhUZXrUztkgU8fCA8BBep3CjDyXkT9pqSFk4VJNKhp8y3Qoqy
6/2dOQeAfjsE9HJOmmyTktNcW0bP8lYqi7pw8p1sTM3Q0Va0VEs79PzBM8h2tOKn3Hjtpo6s2FjL
7S0P8r/WZxddpguo+ssNrLOqRG9ILp1lPxhWvN53/WW+Sy8HOVstVeuSsikxSHmfvggfwRbPO5GH
Jojn1QdmB1DQ/bHyfl0cmSxjfil2CDr9rzdImbYQMEWR1YlGMEYlB1QtV5zKvErxz9JdmJiFJJqn
FayO+sLRt/I+/ASRm/uDmKVVPUiWeyBQZl0DTi3eoOB0/M+oZus1VpIaZBVG5e+0T+UDE/oWmuXv
9BDsUJvW9+ETs31rUmS8v02XogWkf9HCgfwvmbLP19MZeGFQ+TrOv5ZmXKkMJItcU4QC1yb1jhJe
CSwsVg7g/8cmeKY1IFaZNA/5tBSaPRHSz04NOXTZss8xKFX3azRXy3NKEKVjfLqOCtr10OIemHxl
6AqQxJNNtI1twUIk5LtG9aBA3qQ5KH8mxv6/4Zog/dILSIPb/n+Wvyfg4gYuQdmWSCMsa6feLEGk
pD2h6+E0Gr90sznQlTWctuPVIVTBaggVY+jyIAJD/u96nFqeNXkFQh0H2KDMKKnfbAnEvK0SLzHz
/naZs7VBwfba1uzC9V1JD1MvKpykf0nCP1/DTx/a3KZQHwbd40w9VSiV5I8uqFhqrtWn8Cf+HH6X
/b599XbVYMeevLad1sY/W+eubDypYPgmonyAhFiiO196Fvwfxegbos+jXRttQjADAlM6bMbOoNKK
r799F17NCpJ31yug6EpPZQVfUHd/3a3r/k2gyFacRqUzq9GGcnc2vknFGqX9tK5X6z5lXVAWBcIU
oQi65GdWc7EOWtI0DnpDrJw8ttJepqkRQ8G49v7cX/ibOYY6GsW1LMNJQI9hTvoYUKUpCkJKp0ji
jzzy7DSH/kXTvN03M7m52ZBQVge5B7R88Ric1/vTXuu0GOLvTjV4VqY8BwCtdhlKYmuQi6XxXBqa
+duowtQmDQyhV+glzHKDJfpxVLOVaVsYDwAdU3Js4raAJPP1ElG1ytECFGA8uZNDvJT5rzS3M32t
xLywFbAREGcgyEX6eO7FpUAF33I3lM7wpsZcNcpzoVqNbt9fnYVJu7IyO/w56VqWqWPpUDE1qvAc
WCNyxvdt3J4lDXsadKZIJ4oQhJ9rIIHXJ0d3Qlg5EhEA+20LBVyfUtmaeNeYWagRI6rcyMjbqDB0
2St4XwmR1dbRWhV4aU4JDhjwMtNvZOZWxKQtu1xTCkekLY81dSMGn5GaGi4NgIVfS+LeelaMG1cG
eI0AdkID4myrhGnYyTHzSmfMf4zeZ1bIqHGbioxCG2rQSpdthfwcZ/5rn9v6z672NjWo4yTHF7ea
3BqoRRDaoNcTlEsnvQctwf11mbPnIZcxfR/Sk2AORpFpvpWjMmpTsWOF05T6tk5Tg3z6yiSj8VPa
h5URveSU+8pWEPdxFNhM2eX9sfLphrnWoB5LKMHGb/c/Sb11FkBUIFUK4guQUzH5+nA1zRjVPaOI
cYfivdADo47UlWBzYcdTGU1ZqJUoOpTRZnsAaCq/T7uidnJpNOVg3wMIFpEVJ7Gw0YCVZiDPgJjS
dIavxxE0FS3GqKqdLNpL499C180w1A3ZHzlV4pXs7IJHujI2O8Nx5kkkJWXtaCUz5Obk559t/hWQ
n/fXZvoxM0eONcG1pKio7+CGuh4TKix9W/pZ45D6t4BuNqYDeuNBWE4+yuKrhlLMfXu3zy08BsBB
gjSigooENsS1QaXzckUlXeP4bKPUIeoPXmJq1Uddy1zRnWqHfrGAWsNn9iIeol32ApICPdpjpzrk
UKnb+59zu29UJN8QeELlREJv7LR1LwLAOIkHIVaDxknSc02+WPIQ0mzlRC7ZQHoROlzADqKWN9v+
vprFAnhXGqdET2cAob4Meab2f5p3xhCmfAcWcULzzwGYeSqSKmzyxhntGu8DkAeCqxF8pGvP5dv9
cm1nGuzFhAFurqEfGnbYgOyZaLFwEyabdoRCzMqRvvUakyWcabzN0YbyvZEuLPlKp+YoFjVOoxDf
qKX+JIMPdmVtFoaDVLYkIlwGQxkYuq+HUxWeNwI40DqpaUcGUs1cXUnzTvv5+oBBbOPCwmz1G1Lo
IZqYWwctLqDkg+TcjtmPa/nyOZwdXh8azRObgChPQoFzBxhQPSsbJWydWE2O3QvpEMHXO70EVDF4
TfzHsck/xD7ZDZW7jyH+Cd7HXrUrohpQvPdefLQHA/8fH7PUUIrnLMgeyBjbwDQJ7tP9I7ewrvhS
igBVhubPDbyVDY2Ex0nROi6rhF0dt4HVVsPXfSNzyM3/nY//WpktbF6WfZkPVesk47HxILtsxD7u
Z/WXf1aT3tBOXgd0qp6dezF9y/8S3w5Hy5PjFf+yMNhvBSVIeKBLQPomW77YxG1G3Jyl1eCgNZrr
bQMK//sDnZM8TAOFBfhURJSgE5v3a7Wp0ol50g5ISADnrnxET+FL89Y/1GfQpmyIGYNGNDgz3/RH
q9rJ/A+x7n/BdOJnG1wTETSj7RdhIGBO10dI8KMuEip5cCroS5DEN6TsEFe1ed/K7XWIYQKWqQIx
hKv3Oyq7mEgSZ0k29u7gSGm/JSCN0MBTkabv8lpC7rZFARMqYyxTWwfEn9VpSS8sdXVKxLoqR2cw
RrPfKYf82QP7cG90ZmoNByCMz57xN9yMz/dHuDSPl3anf7+wGyRBk4pCMTof5nnt5T3t9vkaXf7s
aXYvfrYqh7UMJMno6Fzd/G4PNbjtNOMxste6Thei4+vZm8VIQ0kF0DHA0mD8TjahmR3ZTt2l23FT
fVTmr2o7bASbOMhKQ3uyNF0rWzlxCwcCYTkAtqg2APYFB3M91pGNNC26THb6oYsM9PdzV3gPxYCr
X5poQQYFxUuDuqDJfsrkt7Kys9K3o7Q7BS645JGkzMm4bbOHcbDkNV212+sGPViTTiCqE3hmfr+p
Ltah9EG8JHsS2v/Rnm9kI0Bgo0z8bdznIGRRE2ILRGxQhlfI5v7uWraMGBnsBaBjm+cgKMuQoUXy
0inRY9Kh9yJlCRf7jbfLqo8ACtT3zd36PTS4KBCoQ68PYv+5V2JUDIUxDFUnKMlRE3IbRDcrEc9C
JAmWDRHpNATkTNOU2VaTBpqgpqirTu1b+Tl0UbXdjYyzTfIVO8lD7sgCj2TePZSJqah2DfFA6SzZ
gSkZ7Wom8dY/XX/MbNeFLvQ/I5epzvAogpSAHCRQXyEKC4yg31XNlkEu+WV8g1zbUG9lW2929yf8
NokKESe0VaEKJU7YgHm6PWNFN4BTQnUKVUDDp6FIj8Dc0PQ1D2VOmn3sH+VmH7G9JnE6MoPFdqj9
BrdU9/v+l9xWqr6/BFcvdFyQrp5njQWtoAUZAaCknyxG1zdX66fIOwlGcNaCUwIuEmGTFMfiIO/9
veqEj+RU7uOn8UtyLZnL7xLdovVK3yrMAA3QuHKR3MZjYFzSGIrgOi5lUH9eu4eorOQsD/F1Q/3Z
gP6y1h8T5e9fFfrRhYBn+fv92bitUWA2Lu3N3jsCmOM6ksBe327ovntwdMgEvP5ynv+sDEyZLtpr
Jw9L4BPCnKMF/6bLy0viSYwp0hzlBLFfBoTGuR9t7wlQN80G6jXedIx3/RP6+8qMe4fiTZds+dj+
GH/S9ijYo2rJtT3SR41sU6E3cshKF7awCdQ1QY3bq+76S2chQx2VdUtJoqFJpuWkgCb8uNfUtWaH
20sPVpANQWs33ASgr9crLftS79Gq0xx3MKJy5LqKV8RTADRZ75dc9bmqAsISRfZaRHQLEZjWHDEu
+L2kCXI8s6wD2D0kQqs5QfGpHYRJPNRMK7MF0eawrYPTgKbwRnwag5UhL87rhd1Z6KINrtRoVa3B
872VwUuKFc//1dqxCZND2RR0zhIGZd0JQ5SNmtMEtTPSaNuyeqNo/crrb3LeN5v5wswsfkex0Cd6
32uOFmsbrYuJQYf8s0RSNtbbxAriJl+5shZuyOmiQs4caycjsX29XaSkcKFmK2pOnP+ISjD+21Wk
PQGqzjsh2Pq9YN33DEsjhDoTIJsTJyvki6/tZSSiyugRzen6lKveuyZ3m9B9TgGb7MtkZXBL9/HU
cIsUHIJniMReG0sCYFNB16o54JkkXBjBWpSlKV1xQQvRH5pav8m+US7E6252JfuNoAHOLKsOAblY
ysDiHD0l8ZuqAZOjWgQbpbd0CMRZHXj/KbipfkepXegThhuQOV35EaLZqgbnZJNYqwmFxYCBMAl8
c3gkA00zmwStCcZGjojqpGG8rwvGIdpsClhfADR8InOgjg0NfHOu62bG+AviBcCdTqTxivLi6dtc
e9eh6v0MCe+2eYiDtdTYbZEebgPA14mqfML3zTsRymGslY7hCgf/IdcUQ4bGb1ltXRNMmb9cE63R
jfYUnKFkaw7ia7WG4lrckBfmZ9PTq0jYYbsjOO0Byqx9cFIHYVGYlQcAGWYTvRH6oKycgqWNic5z
iM5RNM+gL/p6Y4KDknZ0wKXlylW1QYIrBO8ldARXztr07XN3Am0s3Pt4RaKtfuZOaK4AENwpiBVf
EOFblsqfdOPhyeP2T53bn5uAH0UDus42dQTTsKyH/bv1xX89/Hp9bg7gmv7jg6X+GYxaP7bbx+32
4+Xv4zN4A82D6Tkfh71rHB7XWqaWluPyk2eXZM66tq4G7NZ6rI0+fKXDoaOF3UonCe0a9+dnMUq5
NDa7sdzEGys2qKqjoMU+L/doeJTpq5ra0m+hsFXVSl6VPXsI84MLIvb7xpdurUvbs1tr0ruuwhRr
o8Q/VCQvu9IEiv2+jW9tz3sbYObdPVfM87qnqnMA12JvT4w9IFADDZMMolM66TlZkdVzZkJhxwOu
f1894HkMyXFz7Ym8FIAyCg4zNOMjIzw/5ZHaKEoc4Z7xhp9Zv22ne9rj9XgKqoOo2WWarMzv0hFD
TQS8VvD+CIhme7+oWSFMnAlO4YpcA4TKX6khfL8t5pOLJC18l4QXBt4g14cYHQUp2rhi4tjQNzR2
LyP/IqbKP6lFjS/X/DoHRmESboXo4nje0l388ZZwKGY8/VkDwi2d88svmfkwNvSqPLbTWLXD4LhK
hxfYTzRCrGyn70W6N+LZRQd+Bn9IKUac8GEP/s4PHboBvyuu8/Lh47f9smPm17fGjakb58/uAyJN
POdIMIMVz/410XhF9uMhg4TmW2Os0cYtHSgQXkoQHwGZNBKt18sxFj5Lg7wBdwQYO5ph3yrbLGlX
dtXiTF8Ymc2AoNUlZIQq4vTwFQwdlqBCacAomv26f3IXd++FndkFUVFki+sag2m8HuJbtAJQpIiG
lfhoecqAdZ8uIiAGpq+4SMyIJUv1se2JAx4hPBQe2mErgd/j/lCWIkwdS4K+a4q8iCpfGwExSOv5
aUqcgaFl8g2YhPyV9kCKIjmR/b5va3F5LmzNHLosgjuqDBPiePph/BRDMy9KQ6rWguYlZwbC1u+S
M27vbw2Ii3mT2qYriV8QJweZd6jsqko0Br8w+/4RwVSPYqKuP90f2cK9iHXC8xbXuI7+g9nuZmBl
9vJYIY6uDcOBSX5h1YG0GXNyrJAlAhNPsGJxYQtCLBb62CooEaZ+4ut10wcVghwCnIpSgtcoRIan
rV7uD2phua5MzLIENMhkEEbAn0iRyhW09apIm4x2kqxpxixsdAq8AR4B4vS/Ptvo8Rh4dSTBUFH8
QWeID7T80K9gCddsTP9+sSnGWqQeLWGjjn5iLA3dSv1KO/TifCGZqWpIdGgI3q5N6GRo43rA9u5j
koLfY3ghBE98VQDHVwQYx/3VWdpyAHuhcU8DHwaeDtfWZC9NIBveEUeQM99q/Qyc1SOLuFv5gE4l
gb9pMn/lAH/rn8+uGKSJKQVtHLCSWK5ro03u+o2UiBgiCKKPFFzNb+HmrTQ7SD8WENIojJPHITy5
eTqff5yZ+cQHaMY9SNCMMzougwGw42uxy+JEXHzTbCISAU2F4HrA7tHrlzromRGxBtIMKMRAUJm3
Wq7y+1O/tJcuZ0G+noWwBAsK0HAEalHPSvkUyrs4WKnQLpqAOwEVEM4F1vjaRJf2CRiFJOKo46nz
nkfAqDq2cr6XXAgazP5jY+a0dA9E6kGtwk+O3Wcv1Z9CVln3Z4pMU3GzYS5szM5ErYhlg0w+IBX7
Yf9WWXhTGzX2Dl7T+BXx8gP6UM3+Q+GljSD45SszhGljgcqVA7yQGU9fuyccnx0BICgwoE0DuUnX
5z3+OpGSgqoKMcx7a0AaSeRbzXz8N9uLKEiIgH4CzSjzU91W6tAPGcVia55qy14MOqkk+8gHspMb
OTkRYKbMlVlbmDTkTCH+hMY/kKDNJg1xeiR1NKaORl+HeIcXUAbFLjmL/ucBBuD+dFJXB64fJOfX
mywZmqErpYAijAGEQUyVzIxbVN+7inUrR2bpkP7XFIql16biVCsLTROwn6vyOVTbN7WX32kg1Rx0
6JrhQ0vWvj+Jc1UjFKEnCAg6adDh9Z3zvDbpxQw2g4Q6HzUEg0s8qN6QzjFjI8Q7C2gvIz5VHHxa
dm0yqzM+ZAva2KTcohhw/0uWzjKCK+isI+t7C2xKNa3oY7Wkji7sBfIoil86Yp/7NhbnF20pBBBu
RHJzqQiBRtrQehl1Cn8MDdTAztCTR2pGQ05ZOY/h5r65xSFB5Qc170mbas6vjcalUQ7cmjqgg+Ma
8GgZ+1WPr/eNyEsXKqqmyJMDCIMGwplnp4OvCsHQUKeEqo/fHTqwZuHeHv729VmMectsnQEcKZ4L
ggydugFjX+we0rHi6TYQnvo24qhz8F7w+OB2R88HeRJEvZqzuNZ6fItKmDYbDhHaTtHwB9TY9Wbr
+rqsynqgjusnaBVXbL8+dHjoeTu5NjXJIIBnGJWs/4t1oFgEdcJ6od44c+FlpzCwdijUkTooUFNa
PwpgaNu4SDauVDa/KxNzT35patqBFwFU2QEnIIQw1Rit3eOXhmL5AD5/pCsAUUIX2VO66yEDrSMS
OCEM6HlkeCB+H4FdjPnZ23x5Fn8IMAvc1w1///jYGPq/iPIo2j7Q0YneI3F+bSKBnmoxGEScYCQv
CIJeSEkLw+1lceW8fYdXN9OBYB+yLOgehUTg9XT4EGYDlaMOH42bKt5FvDUle7AqfkIZayuZp4B/
tfwz5g/ZLgfJG0giUPWVLPg6joHfPynf74t7XzN7WUkTZXXu4WtiMnC1MXVwff4Ruo1Wb9z0QBIn
9CtDIcjZ6cDnQFgJ7feQX6l2Q2apnQyW2d4GyRJUltCWLRx0ZYe+ZTMnh6HaKuGBhXhOR0ZdRyAI
/pD8fdIHvIlOVWNXAqiB8fo1COOiE0DVTE0qsyMQe/B2Wj4YpF0bLGb23linsOZiIwohGMHHnsIr
tAAbgqgX0M3707nkd1AqRr16etMhP3ttoYqiHGfcYw7tz/UIzs7ghSlgQGxWrqiljA1AWyB1n5qH
0IAxO1MoWniBn2LZSpybjH+Ak8mkiI1Qk+O4lUCLoQP7RwxspicIVlhfn4x/fqqcfCsq1JYhfk7h
z8CZ9RiZyERwMzTWCigLGQJowUBFY1LrIQqZvTTbQq6p4ofMUbxf4vAr7Sswmv0q0l+6VlgqS1Zu
y1syDrjSS3uzqCQs+kKpc9ij7LfoHV3FLiCYV3UO9XFr5wUXCyPpuBqb+iEIO0PvbTfd+QgKyfBY
yxF4aHojlixlULABIQqPrntkTZPnqjBj6ccgGSO0BhOB58VT3L6x9jlyuTZG20hYQ1YsXgvTvE0g
DvSEzFs5+6bLvEJLmBPvWP/DBaeej2LTTt22EE9XnX6l1rqUMqeX9uZeiUZE9wvYa0GVOmbJu6a/
i41vkJOWGZ7+mDN4apAjjIFFokfQF7rauBLpzQUTvuOuy2+Y+yIfRAUTGsHp3ZPoG276DJpxHkBn
RjJ1fQP0h6w+IoIxFGqPCYhOe4uKv8SgfCp96Dq5XFpF7U5bZu4yULcFNRLKRWhEnl2TteiLZRBh
S3VYf0cpkAHKPvPcIGQfe9siXPEfCzCUqc6OEiqid8ggyrMtXEAiQ8i8nDlQg1AqSztr6D1zvP5H
YdRJxUfwf2S7+z5rqZB4aXNeA0eWPXeJl2Ha0QENCh/bN/qtYIG8h58Zf0/hJ0CHZkLg0gEQ20xW
auO3sEUc24sxz/MRAykqv5rsa71dV+TQ5j06L1uo5Zmk2vhDZdTVCUS5SXpQZbPK1oChk6+8XeP/
zPl3J8rFtdD0XlhrHewXer5XhA+mGFTciQrwk76/sscX9xMiX0iEoT6I6sL1BRGqvjYwt8SxHiQO
9ihDr8wYEWlIDwI5y0phRGvFomVXcmFzdu2BuBo0q2jcdRTFUjf/h7TzWo4bW7r0EyEC3twCZWmq
SIqSSN0gWg7eezz9fODMnL8KxBTi9ES3WtFSBBPb5c6duXKtzkCvmsmlEAzywdbr7/lXyf17e08t
RfnU3nkewihEX8RsmKYWFjDHduYp0MRNnb6JoHGy6PW2kcV1I1cLVzHslYAcrudyKBtJzUrTOIVh
4gTywe3ijeFua7VyhDVhzY+X86dNwh6BMZ0MHa/ea2O60IJXr3AEdH9vwmN4FJFF50Danq1SJfLs
V4t72IcFiircuBHsn1TBDvrDU/bQbd4njJRrJ8eHr539O3ZSQjnIUaiiyLuvv2/PyuIO4y1H4oGJ
+fRe9gVdrtIOR6756cl02cFDdB81G14hu2jof0RlAYX7222jSzc9siSgjIGDgsiYhSOilDXUwzFq
VoqdRkQjD8m+saBey4hJpJXn3eLuurA2W4uiLqOw0NjQOi4xl3+q8u+B19rtIS2+IYknaG9EzZR9
PNvDg5VEqSz4uH7hW9JUdqz/bKtj07163ltcH+LabgD2iQG30WOYnhLp0GsG5B8ZWJCfofU4TEQB
DTRUQ74tlfx77dX7Mtjn5j7vDre/deEkECHA+gPbOBwoH8nXCw8Wqcrod9DDn7xqgDn/XXVf6By0
o+6pDNcIrxZ6EYDjAScHnEdpyZq/lCLLGDIrnlwYgT5xSXHw/f1oHIZStUOkXlPDHutoE5Gka+1+
5A9lKIFftW7l+C/6tQkbCGeZRJJtrhfsSWNd5EJrniRv62vbLNsnL03paCQWfKDR0ku1dj0vbfNL
i7NowEhULwz9ya0FvNW9UXj30mibuTU9Xr/KqHvrCEluL+2aydnJatysCeMBk0MUbUeVuL5+7eNz
RpeyF3dbVdBWOvXWDE5/f7GXEoY3Vm0/Gbxz75IqeIjc34X3gljDJg3aw+3hLXmrSSIRx8qd+KlS
qTWyUpVkcE4JQiVCeS+Zh06wdVCMEOiab42wEmAt5vbowJ5Y1KamvY84+GJ4XdmloCfAqclAZMy7
nleTd8iflB3MgfYPdVvY+t1Uk5Ds1wjypNZ+rZzR4Om7TeOVpZ12y+xKMUlRWQyb/lYIW65nWvLa
AcFx8sNs5K3h/ZTz6lAbpp11a9xMS/7h0tJsTWMhj+HawFLs/qjF0p7eQpLZbOKI7JiwsqSLw1LR
aaV7j8t/PsNe63uoGvvGieITEVS4U2VkWvTMkcS13PAH0OnTFH60aIA/oaQ53RQXqxnl7egVRWBM
6JMgPNIIMBpHPfs1blrhPeq3kZ9voq8oMtQ/B+khqAYHHgjgMM1R6V8HfS9HaxXJJa+EniLQN3JJ
OOU5NquIrDIVEpLHSYfW7vi1lF5Uc+vrP3IhORrZk+Jl3xTl++1jtLjAF0Znr7eI2oLepxht8blC
/wfk4qbO/jT0iVC/XLkZp7jq06RzIVJw5cYnc3w96aKg6GmAssZJDBLZiWMQhEJcrHF+LG6jCyuz
09GMQSy2Y05CTrobEipxVINauuA7tLyHNcDE0rsLXhjutUl+E6Tn7LLvFMgAubpJg73V4ubniIq3
C+lO+GC+eN/iFYTR4tCYOs4IL3w0Aa4ncJSKME7DirR++G7WOHH1Z1V9l4U1UMvSQulEZABnpl7o
TwGyEcRKmwzGqTdfg/Fk1iuh5tKumxC2H/EwivOzcZRG69Z0RxgnuJhtrXjvIYGw0m8F0j+d9s/t
HT65qPmmo89mmi5acT61xBdKF4YhbW50hG5HubQz+Us8UoN5rkhfr3nmpfQa0NH/WNNnRSfqIbEM
fto4pZV5VLJHMYNZKnwvhaOU/uNDquU6pYZn8+P7MPY3eSnB8TPe9XG5RZDdHqPvfYVefHU0/W9G
n9iudXa7Zz9DQMURYLvvSXIH9xFqKeJxagMeqzt4J45wnZstB/eFFmHYQexUoHMkfYDEuhlsIXkx
vMCWh83tmV24gq/GOstZQv3sBpBfGKdK9l+6em/qggMknk6qe1p+umMtrZWclvYl0pz0eZK6xI/M
ZrcjekTyirVMjNAJU/HRFPLj7UEtHTGEG2iY41STSJkGfXExWG7TDNBUGqcoU1W7jWXLMRSIAMSE
jFLuecbKpadMDuLT/rQovKI0ANHnHA1liH6UNLVrnB7fNHsD1gUo5rcpw//24/FnuPmJKrf9xn89
m5K0M+X1Vf7Z67HTfr099IWWTwJ0eqZ4jFF4htf7euy+39FtLvMpar9VGjsxNol+H/kHvTmK47Ht
I6c71RVM33ciYLfR592yI3aHJbFeo+9YAoFfPRZm32KZgeJJZmGehOKg18FBKLY6j5PhJYPd1dqT
70jDv67ilLyv/kAmMqxVqpeyS1dfMLtHCqlHqGvgueLHPzJjV1XNsQ3gi9N2hma33fPU+zH+yePI
TrJjv4bGWHpF0olv0h9J+pANOYtQzCZuhaytTciw6Wcu5V2TjF9UcDd1/CVUzrL7iEK8F/6qk7+a
8hp2x+HXCAu7RrUxfBeDwelzW1Iqu5SRiiUwlOTf9XvypV/TaV561lH7ouRNaUrUAVte75pGFdDT
Kirz5FpvvGO9xN20tBqaafmoDYljqpFthfdJ7fhPipU6uXsYxg39Mxtpbc4W3IMFx4BBjZjwicLB
9Ze0npQEeSfx8B6hIknv4jW9h6XbHgv8ZMgQLBiAZ7vS95Qs1ytEYWtz36BKexDqZ0l7nPhkiudc
V+2iug/WGCCmlZ55iCujs43YNUFVuKlqnqz0VbN+ToWuWtmtnP0FN2RNyTCIrFBTApV5PXfskjY3
M4FMgBgCUk5gnlcTtQCdkH1NcU9O6/fhrgd0TM23Dw/QNJaPYtiYz7oh6LaUW/8iu4ozAr7Lghpw
YMzeHpVcpIlUs5q18CgVe/dJ0O5jUvjJy+2hLwQI5AGBNBpkA6Azmk1vVRehWkRMb0RSSCTul6P7
pjpQsvCI5vy17MPSal6amw1rkLLBrVCvgvz+sZb/yYNHDTru/78hzY6kJUR5Mw4MKWzI/iP4le+k
UrHlYms8hP8i3qbBnGWSlIlnSZztHFOu46hRM+uU0E4cSa9KQ4FQeGvktQ2x1E94ZWnmElXorbIo
TWHHkfPvMT1AA0qmpbqv3J3RVfeZZRvFP1XDU25Tr4GWF90cykMG7phMDhi56wMiZUplNUFhneS9
Ou6j6ClGPMBtHEU+R5JFZe+oNS+1dZcrrwKMvuFXhUbrNb3Pyb/MXcHk4MhbyyJkorOFVQdVCSqt
sk4tPf01hB6jRpm89JzKXMnmLIToAA0Ae2pEzTD6ziylmRzU4ShYNCSlG817GJLGrsOjFDyb3bfb
u3XpRPyPqU9shClKCL3Veu4pEe8qF4ICWsYBBtw2shDc4Ndkso70a9IbPgfVZW4QDkLI5gniL4W2
SWNHa96kigdB8Oh1xxgkQnDskh+GAGSn2FrwIjZ78G+1cDBWICOfV5EUh0SUxW9cJPNERwzQrm51
Tkyci++ZVLwBckGNxuh2sVKtPboX8gp0eNP/S7Jz0hn+SGxdRLRiIYG47CRWUtIc2KXyckq6aoTo
ZpA7Q7wTbTXf3p7tz0uKTVpteEGibyx/YDQvbHYRuf6+Dt1TTWTo1bsGadhuBR60PLALI7Prvqrl
QQxM3z1V8d8wfLF2aWpDmKkjZ/xLUMRNOq69iz9fFWgpoGoDcwRFC3M+lTTSD6JLCeXkK0Bw3fcs
0E+lp+5b/3ecPoBL+e9ncVo16J+AE36iYGnV3If0IbROIn2aw3hXHMUiXCuiTm+ma5fCmC6MzJxq
pcCCUCq+dVK1ZispDxkqDYZF65e8T8Pn3vquu78HIV858wuRFGa5L3QUkklmzoskKfdxFY2cgS49
ZXJ45yLqhiaGXR6bCSZk7Dq/3ZdesFnFIC88La5Nzy4sK8lqyxRK61RSxuyjr889enWHfoMilBvu
043526ohDmh3RrYVtNfba/r/GDhpZIABjHvuhwwVEYDYn+ZbShs77f6EIJoeFfmQjtxmI8lOR/G8
r9WoruymBWIEslQSkFAVZkBu6lnWRdfyugxSLg/kY15eISgC6/zLcHRUbwSnpyKJyN3Ws3+MNv9L
CntfvmyGe2sD1gq1RCDuu9tTsXSaLr9ndn7DIlHQyeZ79K9aB/2n58j6tiX5Kcnv6iofzjS6+T5X
YayGox5ABnHu9f3tBcDPdLPmMJnoLAQ8iAJtX4hvnWvtytJHtnjnqjgryXRKl3oUurzKo9GPPO+0
ykEcWmx+i+XOiMkdQXdZ7Y012oJp333+QiiR6ctFlEKcro0Lp2lKSuTp/midUMJ+8gUfaePSe7k9
55+vdfaAgveFqx9o8FyhMpPiuuoGLgMLaukKpo+wf6kypGh5264SHS8uMJXFqUZDN6QxC5lo+M9M
FGg4aJXiRNKRF6EHoNY0M7uSUzukn1sRzmK0D4TeFuTeMfV9lo+0TEXbyjRs1Xz1EF2+PQMLly9d
Z4oFLRLNoMBYr2dZjUtfNQKX6xCYm3bvkliTUL6o6pXjtmZn9qxo5LIaC5EASmjUxypID7QJ3qk8
3cKVvo01Q7MHRVD60M+WGBr6rWbZdbL3fWcNa7O4Ny9mbRYOBlKW5FbFXau30T+mH4HxQZ/l9sos
XugXS6PN0nsqTxZI8hnJ6DouKDt177Fvvv4ywo3XPA3G7ra9BZoGDoNJEwK/ERLO8UOaEYqxNCTu
KbKFLyLAR/+130zgjFco0GuybMZehyHswbg7tRDV3La+dBJhrJu6mlTYUT7AVRenPVZ7dcLpuSdD
8+2U2I+uUSX9LlZglduVNrGlcOzS1szT0j8vCW2SEo51e0P9USTPhbZiYumsT/x3BvEeeII5cD6o
3NilEuKekKw3oAIOJbvp713lKCl3+trKTbtt7ilpVsESlRfEume7US9SmqHGClhZIj4QnDh0rmwE
X/ijkwgvTflB7n6V3cqLaMXonCK2RtI714fcPTVDCmqZtKh1X4q8/GDHrseYDmgDjLnsrwWdi3YR
PiQ/DJ05/UDXDsvlSGRRWboAiNS7OueA2+PguNKmutPW3peLG+XC1uySbNQ0T0KRifXSv3n0aqq/
C+HfBJzUd/8znpkDTtzKE9SQ8Wg6sN47+Vhu0V7qhx9h9Aj5ZOZpKx5/IW/As+/C4swVK0oNLaiM
Rd3tz239qIJtEU2Pasqjl73k5JSh2NWlh75LdqXsH24f9IVE8mQeBjB4wCe4yWy3Zomej0OCeZNK
lC3p2yH5mUv/KN6zlX+RkoNVK7ao2HF0Fw3KJv0XN/6F9Q+ne+FnxnFCgeS1CxpJsgtARlpvHIxu
k6ABrK/ceUu3BGz7/AtZBXHWbKuGpZpGksezj9IWCgb+/vZMLp4EeuDpIERiHszS9UkYcARao+HG
AqI5x6irTR9ohpO17r5tt/1bnTnIPK0YXUj8sHzTj6bFgymZBwxVV1hmnkjsnqB2MrhEwUcJh37c
xIhGqcVbbe5y3wm8HwGdZbswc4rieyOtSoYuzu3FZ8w2sUiNOdI7PiNqFDSc7Eb/MuZbbzvstH2/
genOBXsC1V/BrAgre2jJuRt0tpGsUM0pkrue+MoMvD4LcO5DeKijd7StwBjbeVzaleRk2hpTx+KJ
+VAhMqZYmJzftb3QN2CXF1looBtOrydfW/VYWI7q6k6WPtR14Iiw9JZitM2pxYgQazb/4jqbmtxl
2i8hXZ5Dm9N8CEVhxNnTNOlI4c7K97SmuMVGlh/MfOVmWfK6l8ZmcbIpt02nSZOx8evUwVU+IhP2
b5zgpRH5ek7NeBy8RMC1E264ZbmJ5B+xAhm39D1wE0fqvENCg7HddOMuTzdpH6+do2nR5pc2m4f5
FJFlgXvz+gPcRqliPzHcU0juMlYdADgbeiBALZFwS+7rdtfEP838MQ2QMQp2hvDtv/ceF/bn9zdc
onRKxrqLGOY2rnhs9vFL4QziLtfaLyKP/2C1F2PpzAJv4OiA1QKzPVvYQQxDoZUtzk2n75PopMm/
xvJ76d6LWbx31Q7XZWyQ25Pqn4UXbqHmfNSt1cz1ZGU+8cS4hA5QU5ABmF24ci3WOZzXAm6TTpDh
i98czQLSMUgHvRpqyb61DfgCCiU8ZZn05fasL/RmTDUBCHEQW4ToR5/dCbLZFRU+XTiFD5PaYr+D
S5t0CwuAHsYp2pvHYCskW7nbpU5xWHu3LL0pTEINEti0I/DunS2B33RVGcmqMG17PY42frBL1Jd2
G50tGui2rvy0Mt6FfBoGIZelG9BCeG/mK3vXSOIoloVTZYhOXQhbIC7NgCJ9ZZvu3sj/ilbnKKun
a2GRr8zOXoFSIqk5qyecsvhLLz3JDaTGhgky0oblYgeNJXFrtSn9Neb45QkGuAZ+WIKHZJ7MlvzA
V8a84c6HUVcKbPqkknFbm6DH7fq+UWFdXWPxmzbsbEMjIYToCvCkSXpk5soCjlpvlpgcBLjL0cby
0fXwtHvYJ463V3Ph4jOJ2SBDgExeh6392mfVWdPpocCl22bm0SRLYQb3SWIeTD1wJOW7AZPobYOL
x2WixoGbhIYBZV71zMO+KgZVxk0LlEEoLEE/R4NSrx8DM6GN7Bm9dQexhq2UwYNnQOEMrk0lg0NU
vQnlt9T7IntflbUIYCmGhsRzItQF2T4RyF3PhO9pgaykoXBqY5SqhK2W8ushVHBcvPmk1K6GZu9V
eznptkW2BgeZDs18xS+tz9ZBkzyvqRpfOBnumNhVBbxIO+m5XbQaRGlrUMzFVYdBQqVeAlp9XuUP
4lJGOCbHGlKgfsi2TprDoASEGXQoxDm6SNJqHn7hrqCFDeIAKgtTwmz29ErrRmhYTwG8Bwp6stxs
0rNV7zL3nLq5TZsEVLbkzXwYVLN7uTinyX3Wr1yRiwPXJ3JMnQYQFK2uF1mJurgRglQ49freLOqd
UQQbg5Ixp7lUfiPWtbLbFwIfiDiQtYSKE5EedRYSVDr83z0ZH7SbdXFj5RRwAkFKN62RrRGoLPop
iclFrJxzTJrpemx1L7pe5FXYIlfhsJcPgi/2xxb41caMs0fPomc/ijPtrsv8wfElfe0iXpxdah08
XSjgUiC7/gJh8OOh8UXh5LJzrZisgU/J6r6BMSas3/34+4orWbqJsCahNER3K2XPa3uj1Q29m7Ca
VXLvhtGm+qvqjlZrZxQfDC2yeX6La9XGpYN6aXO2ohH0UY0iYTMpbX3M7Xzb0MsR/3Sd24Nbmkuk
oicCawrG6nxsXdm2taBZwqnU3fe0yHZ5DGUm1EfxD5o31NpbKdku2aMYTuWdtyeX3ezpmUWS3CQR
a9cYTlgHe+Fc7aVGdsTitU8Ot8e25Akubc32SRQEoptN+6TrRztoQNyvudOlC/TSwuycF2ltpHU+
CKdvfi1vdacKhK0AWPT2OKa1njttwBLcFiQ4ydTNTpxe6rWUWIReeqE/9ubB619N95gX8M9LBRfI
1n++bXBxWKDQJv53CmwfUMuLVIemZmE1gRZO6YgklWA5tYsQjCLuxTX5nyXHRUGd1gvSHAoKaNdH
q2ikXE4Tgrxc+9bpD6nx5q91Qi7euJc2ZkepiNmNJYnbkwt/tbutvo3mwYgcpjC1jU2g/LH+mGsl
uZVxGbNt3pt17I4tNi35b9z8Na1z3r7fXqRFR3wxrrkb1BWBRIrO9lbwQWJ8L0GArJxE90C+uPzj
fR/LNWbVpQNFyyzAYfBk9JTOQnKr6OqgMUXvbMSduBkVbbDHNF1jxFiqKxP/gmnXSBigFTu7wZPA
lb0yzwHnbArbd6gwQk9mbPPt+9ccnkvxsGZxab9fGpz+/mK/F5Wbu5ICpKVILfiZt631sy0l2N2t
lYO1ODT4XsAFk3UHEzSbQTP3a9MMdEq1VrOJ6LIKxn+KO7oe0g4QfX4XlY++tRu5ZAaJDLz7oIfv
yfiysnOWLpfLr5idOi3zrVHwDSBYyZ8Gmoa7+q20vvL8APPe29Chi+iGbPrs1AeOKz/wJULzMEZr
iNelaZ9IEFH50WUAirODGYvwindy755gEbLzCBho+FiMlt1G9YoHXUqEkYT6j6n5taN7o5nE5gjE
BX1REyoycAl3qR4eaGM9d1ZLOuolSmESN6VHTX0pmxWMzdLJQSBi4vqZdJvmj9kqzCstTXn/VOLj
IPhQSax4g4Ul5WBOKLMJY8YFe72FW93IDHNMvXNlQTcWeDgE7rzoh1/wpKtWg8CFpbN4xtHsCgc8
gf3MXJxLldcosX9O/qp3NFufIcm4S7bRY/9CM4X7xYOwNqQzeHd750474uomROJ00tkAOCRClTWv
AHhDHCpFa/hn6OB7ZTOhDtQKPRBbCx5yY1d0K9HKir0PF3zpGIYx7eoMe1KQImX5w5djWxjOVvUN
BcRNmd6V4dPtEX5ax0nEleQe47M04Oqzo9lItZd1ruqd2yreFql6KLt9HD0XlvrVFTa3bX1axMkW
uCFQURMb2Lw7KSny/2MLFBZQmX0B7VhtCPtVzMiaoZlDN/uk8cLI9M6N+1R0CjyXKBUnsl2sERIs
GuK5xYaccMhz4miTDFXJi8E7962yCekRMtWncLSOmfzz9tR9dijT3HEEVO4nZP606cBf7Iw4FKHe
7Xz/DEFT2SE7GQ4bkhwbNcnueiW4j2OwbXAR0MrDHhGzH6tjXdqbl18wm9SJBSBr+sg/g7/o3ego
tHeVjhigmmyiCu3BONlI3p/bw16a30l1UuKJSfViXjgylLyKFSvxzyKPS1gl1A7yKPe4WttctmNA
rg9gj7Mw/f3F7LYVTddan/tnNT6I3p+JeAXyCv+/pv5lEXme/8fMzIuFBa2yeo2Z1hu2eYCaXgQz
WlQ5VQEPy9rm/BywTeYmuDFQBVLZ8/OWF2hC8wrDXD04Ej7sPQw62/VPntluta+D8BaF0soZ/wyT
m4yiosfbgSfsJwRpOgxFHQ94atjC9sKhew4f/KNfnZS9vlZam3zT3DubukmKfhIGIUN+vWpFXre9
L3U+bMM0qTx4HIRHN/gqyHt/bSNa05vnk61pb8BxMkFyZ0vnCZrZDnXrn+/ffhh2tT2fJfts2b93
u/NxR+/XeXe2X7YvSDDYLy/hZvfnFaJDh3By8/pn+/T64+n0/Q+UhPYDjDp3J+f9tH0anZO//f33
+Zt1fL4fnINhN/Yd/Lfvhy/Pv2GZf3a+PDvbu5UFWnL4Ux7l/w5k5vDjjMY/YxqId1Kfars8qPa4
ljCZJv7WZE2u5OI4RcoYKG3WY8MLiX30RifQ89aCgo8g6rMZrmbidgDi8xZeKBL1MoKO9Cxpoa1n
/7RqYPsR6LvhF+rQoxo4ctLv23xLXq7oDvVYOjCIOmL0WuovKQI8nZDREKZswHztbzuuyRne+rTZ
1qQFBryVUOK47pBO+mcFirE4v3B38lxW8YzzdJ8u9HEQSqN/jiDsi2K6+1ci9iUDtK0iKjsFeNzY
1wvYdJHadpnFyYo1XHuBq/KHstjcnqQFrztJfhIJILpDjDp7tOpZBLzdNQnqXuwnzZFXgvCl/XH1
8+f5GDcgn1dPP5+u09FPoPmXtkZ9pmBgG4c/ufFqShs9+CYkMVTfdq9u8sGO8qMo/fXjmKjhX0BF
qZhdDlm+nti2brTCHJjYtk3Us5lr0lFxu5Vu8yXHTw2CSgTjgyPAmlnx27QNKHJxVUc+zUNQBB4Q
jw2VZwSyI5tX11o3/WeI8jSuC4uzlFFnKEYsuVgcfwFHtl/NzevP81PkRE7lvAn0wPLMs+u77w/v
297Z/jadO/ufg9KvnLrPvZezz5gdO4hM6shXXP+sRA+iiVYFLZgjicyp3lTEOtjwR3UIN7HR2EZj
3kuKv++RspDuBfN3LWWONvzM5Xffe+16GjX3bbhpNKi6/MDBS+CBVoLvhQvsatZmxyxMuq71dIEN
WsA9KG5CoIQNbB1W/D2LC3rIs+3tE7fg/K8MzuKcKPEqMVGZH0p8T77lbirx3nL9jZCtbMGFYBFD
6JFTcYIZY85qp3SVHPhNhFSc+F60QDLTjSLBJ1dtEgUpNO1dG99uD+2jXjlzuVPEQWcOT15an2be
RNXLNCyzODgr5Ztk4tmlGj1sX97LAkThrnWEnmxrCf1RD76qguA09dMoAwzq1riZFpwnbV4SjV5T
UQjg0fUZr4JSrDKPsfeG5EMjOUAZmeT/NcPLtNUvrMz2Tp2KQ1ojbXVuwx/qPtT2jf+tTrdQZt+e
16WVhEoCa/SxQFszixeChjdJ3QzhuR7p8jpl3p3bphBntj/TxLct+k0d3j23bS6di0ubs/jB1d1A
SARsWsSPNL1u1a3XPGa+5iDK8N+bAmFLbx6CgLRCTyfmIlTRiyHghZiFZ6l22klzfAtSs1Cf3PpR
WE0LLbpJTSaPAYsWVVl9NrC2bSWICmqsJeJWQMKxDafaYPcq5HvXkx6DFu1VlHT1Z8HfFWAsSjqj
rOC1D5nyrjsV7Z9OUH4lP9WHqnLK/h8Ufovge0OhsSf4Caujrx8MeG/qYyj/CNU1+p0l/wFIkPki
6ubpMPMfgT42oxAW4TkY6z2FMIBsevKQSHBVrlXwl04RlDoSW44+epBH1wvj1kEUC1YcnuXgNwnm
cC1Nv7SvdUq2IAQ/0mSzn18VwaBZEUthEZgK7XgMx8cifkB7yAaT2NVIUNT/tfYkp4h0Es321KcJ
eGb3cmhUsHsh73ROdVqGlNYOwzsSoyunZ3HmLqzM7mKVFxE1oY6Z00PLTmrzN5n6NbG/xem7MDJz
ckxaqktWE57F7G+fPGrWRkq/iebB1yPbzN7Dte7rpVgR6uMPOAew/4/32cU5lTplIJxj6iRv40cP
sRjahgrzUbrGSbu0xS8NzQZW91qF0CSGZOOLqFVbyeD+PwdGtUvVzW3fs2iKMhRx05RCnWMV6RLu
A2GsOE11uZHbF6uh0Cs4VvktFP7cNrX0LIcPDPCeMmmKk/6+Pk4iJH4odvJWkj3tKRnSg1mK9qQF
5EbDNnLHjaJBbOyYwtcgWMNxL6wdtg3eaMQEE0XotW01VrtYkLHdKi95fkgRGsClrymEL8zmlZWZ
b9K9XrDI5PvnxpQyOwd5qocPCoLV/ai/ROpxZUKnj56FGxDZgOqnlk1z2lykbJADNSazHpybUBbv
3SguNmJsQHKfp83WE+N4q3XduO+lAjLd3HDvjSoIH33dcHe0VqWUObPs29Dx8qyNJljZWQunE5Ek
kv/46Ol9NXM0yLtJLqEw4Zfl7SuILkir/67VxO4TWsEVdyNV9Q/k1P+5PSlLc/JB1cTlPcHI50sg
oGeu9lymXZ+/RlHyJYUQTlHWotil9w1E6BPj3ATtUuZpck2uvDo0ovgMOc+wh1q/sJsxRHPUOwmA
COTaI+DLbFSPGiLPfE35dmGYyB5yhv431db8FmwVWUmKpI3PJVz3Ue/o7yOC1ben8nMVWZ+0Ff/H
yOx+ikbDEGqric/dYBcDNO+qYMM5WtjhP9kG7rCdv71tceH8YJAOW3otoWecZ1NCMQ1cl36Yc1ma
0ZbNIj5WpmQBmUv9N0OqiidPTda4RedGSU+CPpyotgGfcDnO3JKvi24SQHtx7uQWHO/e8E4aILRC
N/ahspI1+ZRDn4zRvgJhE830E7T02g8pgq+PtYIxT3zPG7ivJcGWcxTtYbcxz5axaaX3BoGqRLRd
Q3IifaUoN983k30N5Q8dUiBVJnlzbb/XXatPSzc+K25sk83ugYlE2r8xMrGvsIyQyc/BGwnFDysC
MX4utcrWte99WdvCquDq4lAurMxuSW9EzkKMguQ8UL/pmL9s4u6AuPv2nvz0qJumjF9Az6fHB8s3
mzK1q8KuluJzFEm7ykRs0E+/0uCkugfpzpD2opYepcTcqUKNUkgF4x1S1GtHcf4c+fgIWA/BFU4M
onM0uCSVQtuYTCkIRnNTuxtYtpzaAf1uC3dffv/+m5w7kB23h750MiYlBcLTiXJiXkGmrOolZsxm
yWr/BaY5Ep3sT3cnxdtMXEP8LB6NST2HdzPJe66z63k2ItkXlXIa4ohSR75pCa9I+k1F8pikRBX1
x8Dq7YI3yYjEQu7/TeA5/hcjlnk2T8wlQLVm34AYi1uUaOKcRe4Qx+y4Vj3Co+1g0Hvs5pVrx1kf
HG4b/dQlxOKipsHDj6w+ncXzIglMEKPbmVjVYGMR3B/ZeJD77D2WHauD2wPW/24Do6di/RS1ZGMP
NaoZlLgVbSVj8mm9pzI64KdJEtLkjTX9/UWAKzaZG/tgVZ9NRRC3ois6OoqhzjiMHgkqDSLMLKn2
twc/ndLLGAYyZ0Iy0Kvc1qRqPvpsL2wKmi/0kWIFz1k9+JvKlyVw9fK4crF83lyTGbj3uC8VaD/m
MB61nAi5VMxA3FJ3f+q8cJRB2qV1sNNzaAq670V97wct7JinoDjVcb3iEz9lgj8GevEFc88Lok3r
ajN41mOYauKNMNy30YOm5u9Uw5pWsikvxn2C3tCvnqYG+nrvmhyyM92u5UfBPdBeo6x90/QMu5r8
j7QDNy3xmQE6e7bd8xGC+aRhwbtEyo5BFnb7KJakO8WlQbvwSsUew0oC1CrV8Hpr+mOUZ/WmrgJ5
J6KM+qT65tSrW9fd3VhLo21FbuwIOaKYIpf3Jk/qb76m/hQa1OELKwi3vk8y7PYGmkf2E0EN3099
EaehyfOVRQy2iAc9rh8byW22qSrqm5YbaB/2IbIRaMgeb9v7dFo/DAIIww3TisS+uT4l2uj7glAX
9aNP+SpNXsz6RSY6asuXtuxto/1RdtJRSLu9+706dv59o/3EfY2+sXIxfeSFLldv+hB4QCDjkKil
4TuuP8Sz2tTssqp+RNrj6El3dfcd2R+Uvwvf8bxgqxZQ+rn3Vos2t4C+Svvk+Vv3KW5+elq7y73H
VNUPWflO76HPH3j08bTVefimC9K+WyP8/NQw//G1aH/yMbxU4BK6/to+IGdXx339SErnrs9sq1Gh
TjbsIUZksX71ogZt3T86TSekh++UdNxWtbZBeyPRj11+l5QTyfrJrzQnhVVWs75oQz9xmq7AXz5e
vPNZpVfhA6BFYD/XwBHLsobxNW4eYyPJR7vstPw5lSZRXnn0GzBUnhiom7jUY8tuPMO/l4c4cO2i
R9RdDKh0m7TMQluolnLwWuTAqG29Uc27sHD7dNskpXQKo4Yez8INU1BRgpn8GkMP+HruNeGvotA6
D57sMn/seVD88KNSJHkrl2G/UdPaHHepEikgBMZkjYxtHmNMK6SS7+K2pyeHHsrrFVLVANopjaxj
BXtp7gYbrf2bSj9qf4BM5MFc65SY3zYf5uBSUenRpC/3w2VfeH5pHBrdMzAHXMst2Kmbnc1a3z6t
n8YExzkXIe15oHpxFLMgUZd6qKj9THj0AvcxiV12X3lnaON9JDyqUc3byZW+3zb5ySFhkoqiRPQJ
LQRCWdfT6I+eUlLR/V+cndlu3ErSrZ+IAOfhlmQNklyUJVn2tm8Ibw+c55lP/3/UAQ5UFFHEbqDR
6IYBRWUyMjOGFWsJFz2+p9d7N7SXkRQxUl9v21m/nLzVCh9kWZkB0mEtpid1Qd8neI6XOLa5c7d8
XAP1IGbCiMe4VMngr9fQjVZl6BOZkDDXdmrW57q6Rxfq0JfTTvCzjuKXZ/m9pVWDNCuHvG5SPfBm
c3ZkYRZtYWh/C6250+f64G0rO6vrJ22qPqBThB21+0Sg6ZZ58KAFGaPA8a+03msfLC/n1S3CBUcQ
uZD9Ed3BVnW9gVOpJkZQsoHlJ4KZy+i7cKtor+QGvXS87QcfXfza1PLv785RrxRKF3aYClP/fnhW
qoPfXZLsBxEe0cOOc+8ZW0UMglQYKm1LtjGP7k3ERuDCt8tMY6gaLFgz25CY3l7exod7v5PrCqUe
dDNkbFhUs5cooUNi+u4M/QHDt2Hw97atDbe/srVyxl7vBDUprcATAWZEg6P2n3IyjUnfSaw2nP7K
zsoZx6gxejXFzlx8Bx0A87V8lModv/hQvuFoXVlZXUTE0iOcClgZhG+Rbn7r/exr7ssP8pf0qVJd
IYie5ZwZOG3uUEDcmUv/eDtdG19dvHNRWkot+Xil8WoNf6bsP+Yqb4tbgL+M9hG5vlE2vvN6vfD9
IZuFwEstqBtGSYteOl0enECqy2NflYVXdeNeFXnru0EqAKoBuCW8patrsc+EeRqiNvSGVBzsGGT7
fWZMOU+yuGdq6wKhfLIEd1RQ6HZdn2pdryOSgib0WrWKhQPcFESzRZOB+yWZ+pw2WVDDL1kV46ma
q+7gi0G/xyG4cRyWbAkBZwbfVEbvr39DlnK1BFOUeMEwRP8okQVev/OHgzS2gjOVdbPTCP1QVOWj
Is9rAd9j6ofew2rRhZFa82i1iTf2yO7JPtyPlDbRRwzq4ZDMySn2fafTI0+GdO320d+2DaiOKQ8i
BVBH14utmknVZk1KPPiN06+xVYinSalQf7OUxBlBf8MVIQmHyhL+aaVhcKuqCHbewo3LlTCeaiRV
c5RM1r251ihjWRiVxCusvsqO4zxrL01fgwMyrbCojqGuiqmj5FUeuX6UhHsTPFv2eSbREOFnMFm5
+t6t4eeCns+xJ04Kmm1xlZ60rulfRTlgCIX8/EEMhfZk6Jm8N2az4WoMv9DTXSJuCLVWJ6uaxUlK
ui6DI14KHgsY3E5WW/tuXpjHvq7U0+2vvWWOrJfDBbcBBOQrR5viTm6Musq9YM5hIyOdLbLOqbiK
mS/a02f9UEHErZmhRIuU77OMUy77/u6uynvRrIdwLjy5NV0j6Owh1e/8KDon8iULZgdaoUEw7U7S
nUwSHlV6zU2mPHTG3pOw8YGRzmC6aJE4IUda7XLShG2o6lXpVVSYSgNSgbA4WYl5X9Zj58Rx9ywL
0eH2Vn9o+7H6NxYL2F8Wivd1FTFeKgON3FVeXZjnPvgpVE9V9s3wHy1kfUEMaHF7jqaXQN5j4d+4
rcHDG9S7Zb40LKjX225OBWPnUl55kpr/bY3gEGsDk6VxuvPQbtkBSbF0LGBqAnBzbWdI/KT3Tav0
koQbUk0z3da/+qmm79hZ/s4qpqTasHCCcEQURnOv7cQ0nNGaLSpvaqJDVjNJTl1OG6Kjmn5RtJ14
eeP9NqlwMOuMpjCAgeUEvfPZIOp8gXlqSmFBVjxJQp6fAhgwdwKhrSVR/rOWk89E5DqHKUC5+4YV
1V6pODAwn81JOlVxcOmb10HcQwhunEM8cJHZ5jldnvHVmnBUwRosZPPQYe8aW2As/n7qyAHbR+2U
HfTyhz9/ypF+zYwfsbXnjh/XSjYICQItpuUorMcnRHEoJl2JSy/tmaEOfohKQA3yjsfAtSLFvn3q
Pn6+a2Or16xLCmFKyqT08hbllxqI/x7x0Ie5PgaSFi5UXkxIePmCKxNCHbWZ0ZuJhzzcsbiXHuBZ
+qOdG6cAcgnyvLdR3q72unXLN7o+BItV+hEqE3TkvqubOzH1AUELrEpiehihkEoY+oob/1NmlE+3
9/Djub42tYqfO0QtFyXCBPK8Jo5c03hO0j00056NVZgs1LFQQymaMgyZM1Pfl1EKp39munrRtl9v
r2fDAa+2bvXBaOUMWSlaiZcFlT0Xd1WKA5oPolI4s7nDgbVna3XUKLdreWTwmcSnQj9q49f2X8R2
nTTbG6jcyHKuv9LyS95dVBrQijLOsMRkYzE7I3wuVkp9cVLClzCs3VJ4yeJPA03sAIjaIO0FTZsr
5VUFYgrYUlFWX9Bq/S6k+YBDDrmTB/W3uBmO4hTaaUDSX7ze/oYf0wLKWbxm+B3lBYZEr1fbGtOs
j2KSemmF/uelK09q4rbaWUgufvOkir9vm9vc3ff2Vvm+kcrFlGnYg+bUFg+5+/j8q7TnQwbj0o6p
Jblen+x3ptRVcCLPTWrVCUNkbXAQi4cs/Du2yLlODiTXzEYz0tnaFuXhcux3TG99QoqE4OKWD8h0
2/WmJvVkKrMCAr8eBTeyA9UzTWqe+a9kb/Z/89J8b2p1LsKkMtS6wNQ4f5uZCJBQ45X7o1+gDX8u
kumkGG4wDzAalzDzVE7kH/VmtBvUmm9v9wcVw+X6fv9LVucm9NW50/SCm+eu8oZD70Lx2LrDoXvO
H4FofQ8uw+f2AK84cn5JaTv56IDiv/0jNr353cavvBl5nypAwTf11OAf3o/5HxjeoJvqvmS/xHyn
ILFna+XJfkp0Nphl6hnBKQ9LhkmAsxyrys5+wzGr9XtsJh/7RMsGL2NBID2YDVuzhy3UKr5kdKk3
C8f52DB/IPybgRXM5rM0Pwvdb+W+ny+Rjs5v5s71YeqO+l4ZciOr5UYilwQMpS1F6VVFq0FIfop1
djir4K05jQ/ZPwyhZvQrfs+jHezV9LftcT2hPMUtxWm6Pkq1ICSZ0aYZ8hS1Itkk+2Ng5zEyEk4Q
99JSaDKqli5ZV/zN6HqgwCWKoHir2qj+h+eOyRPCxiWl/jBQ2cTj2IoVDq6pzVHMzjJnekofsuJx
TMcdR956xt/bWh2mSoxpZXDbeTSLguY1FT4L1k5jajkL6+uRWgPogCXq4JNe72yi6GXXNdzEVjK4
aI9TfnBDE6o0mNnG72a8V4DasgdZKvsHBR80lqtAS29Fdc77KvX8+RIsspt/dP0u6B8m/cdgnW/f
A5vPDHIfBtTqCtD0dWIahZFZTKKAsebrFNsZWt7Ql8X9CK21ZIvAzgLdESrtIM+/pr1S5dZKIVlU
6PnB501Z/HpnC6XOo7BPMk8QIT/PwosQHDMDOckucQTzgJL27dVu2VuSRSAPhA3aGstTB4oSjdLI
EHUk3mvCA9gex/efA9U1cnhnOlh7bhvcuvpgH1rOAVuL/sj1AtW0F6suUzMe8VKP7dZ/+jOF/O+v
QfMlUPYwNFvLMxdhDnyH/HE9Ejsa3QxfipVx7/l2AGGPHkDzkTtaRKUjfylCfydV/QCt4NtR/0R7
Ho5KRjHXQ3xGGoCPaoTcm2fgFRQou0LxpupV6R5a5UtvDU+p6V8GxS415cDMiiN/CmiGgy4s557B
Z82do19CdN99u73vb5Cl1ZllnoP5IxCwC4fD6sxaQTn7gZ8WnpnHd1GvPdRt9a9ilb81wM+QSg44
nMYsu9qIp0qQnZpENLSDkPBVUoujX+uOWM+fhfhEjXvnt20EPaoB1opCEBxYHPRrp1D0elD0USg8
Q/8z+tPjLMe2iT5FMbuB8JxDx1I/6XPidn1oj/5ZNTtHoPos9Hezj+AH9e/bP2ixt94rlJXommog
Mdmv698TZ7XqC0OQeb7pO5rKaKxq5JdoiGW3DF5u29pc+ztbq+u67nNR92d1iQVcoTvRCHUqNr5J
3czY47XeW9fq8GVBlJqUM3kalPCgMAgsvwhie8yHnWx16+nF/Rl4Ax5IEXU92BNTMzILi2usHpDf
SdQSIEWB3iW8OonodInohqlynBm1M7K9Of+N9w/bKIACkKRdsO4UwJ4wxVkfZV7Q1U4RGXfJVL9a
u6xgH2Bcy0k3RbrS1G8sOLRWV7WU9ILR+E3mKQDZ62Y8iNHwqQteOuPfNLDcVrdnXXUHPzoHzfBT
VV/TXWnB5cyu/RTmOHHBfjOWbKyShaqrlXn2c643XU0d2SxQPLT0P7cddOtBpHG8MEiD7dGBo1yf
BoAySajVLDTK/5ppcJeF2UEb9d9TPt5rYF2NyHC0IP+kDdrFFN2mG93bv2DLbXkQeRSBA6ofqGjl
stfUKq0ypu2w1oLVQWApYGaoCaad+3vLefBZ6BqWYWFaTddrlXOFjzW0C7hHlGyzswQ4li35IPnT
Xil+09TbK4F+NOWjdTjMdIrOUOhiKj+MAeqzU9N8iiga7Fyv24aWL4ikMCyzqzWRyVZtZAx8P0WF
Kfk1GsAmJzv9si0jDO0A2GQAHyrMVcasML2XFRaBhADn6KE35N9DXYi23up76K0tp6ebLFPmBgMN
ev36E/lZUYqlTwRRCwPFoqciGnc2bCNG0ZZTzSC+iBbaWspY63vTGqsi9+q5L/z7bGzpw/g0b06l
MLX+XSgo5MqCP1mxK9BBPPFQidnhttNvbCiVaNoVCF0tTcDVqYPFeqrDts9BaD2rJlXNzraQKr5t
ZCsqgAiStrUEds+idHS9mVmRhqZO+9CLMvebdejtP5BoO5+9128HZv/tr50NlcTO67pV+35vdF1d
sUozU+MMo0lTu/Dho0Eyoo80Fc2hju9ayxl7uMgOvnouk691dC9AWHx73RtxIZQsMlko8GJZXG9u
X6RMMilJ7oFo049GFPqHmlEdSJ+ZxDKV8ljrSLfNSrlXeN96NQBIMcS5DAQBs14dxiwaCznkvzxe
rvJnJbbDnV6MqoMuwnAXtebiUVJ8KqdoZEy60p3BAkkQSXH2xISh4KRK3hz/+2bQZzXwMm4+fti1
D4yoNqYlyiJeJSTmQ11Y0qEhLrqXy0q8DyorONRDObmaGorPty1v+ThDQ8qiXESfWV7+/V29VAyn
HhbqvPQEbT76ZX/OY2eqxNNtKxsRFl2jBXPFhpM9rq4m0QrnsZ2Lwuv8Q1X9lPvzt0H7u1sO3TLD
pAAoQi5aiiyrL0vXdmwKsWYby4SvmMaEjqN4N8zKY9HPmksRYm/ofeOioodElLOkN1wVq9M7Z+GY
5UlRooek3Es5Y9QQe6XGpVAkV0vP/UlE0+f2Zm4d3vc218jMvFRaiIbo27bDixlcIvFHbz53qXiX
UZVLlUcVEelG/jwDTM3yL3VQnMq9OvvGC7C0zpa5IfjTeQKu3caSfKFmbrgkr5odYfzRFHvxq8xf
WAVWiIRAKECDmnhj/caIQGqSvBpoTidnKT6IoPJLksZD338d0q/S1NlB+iVNDntaoBuRDtBxYgGq
Vtz96ynKftJH31fIHrtUbg6Z2v5UkElxEiMS7aw0S/f2x9zyH1htlpEzKs1EPdcbKQpJ0WXTVBBY
dXNl65FY2gGcvU9ST/+nt+6qREfXqI8rBJEFcSfW2riECVqJ68DBwxS+nj8rKGwbcSTQhLQAhzeh
g25Skh5r5TwI+XIV74wYbLgNk8zEQUyUoDe6xnUo/pT0SlnTh+y+SV1rx3vKWhsLoroqLVP6DHcA
BLvezjgFjNKDNvNiRa3PwQTBeqGN0+dGSRPPKmRQU4IcwEgeGDstro2LdKlUIYRo0on8MAcwKOPQ
mPVcelDlUa+y2k99N53j+X9o5XLXMIUJXgXM2XrAATR9Jw1TQtt/Hp0w0O1AOdx2ya1sA5gEcFVa
Skt3evUaQaaRFbIFRCPIhXuTS6afW6cyXNOv7aAvnkOjgbXH6N2hMm2/TY9ttidUv+UoMtkdSuAS
yKP13O6kqwES2YA1/CSijfal6f7cXuSegVXO3zfmzAxWWnlN/jCK38bC37ulF1dbXWAAvheID/tI
kLNKTrVSCJXM50Pl6TFHgPYOchvVLZqzfGRsS6psc69/svH8GYRShFMUwEBOrSzmYZXF0RRUXraQ
VYfixYCtXT0UCkS2OwHL1vYxNrUMaeEoZB3X5yybS9Esi6byCqOWDkUzi06QRjs9mq31EJtIgApU
0vu1E+hiIhdNqVaeWtZON8uuiFCF3sQ2BFVPZMQ7OcfGzU8KD/xclQ3gbmuUOxyWozn1RY0INM2v
YLw3OvWkcEPb4c7Ctu4K9o7EaSkzf2jDUFQWyWqS2ktiszqoVvU4JF1xzqMdJ9/awEVtbEHtLKNB
yxv7LribEQkYm06tCe7S4yCEnlSemF2kzV8+7xKZb7gEqkekMCCsABZIqxOll3WYxHraII1XfJ2t
0cnjaqfpsWWCKAvIDpxK1MpXwVaSDdNAjxDsWNNDV2L48aHv0r1Wx4YfmIQ1rILCEpHH6vqzfO6/
VAJYJdfmQ2/EtjBD0aRnbh+dbl9CG5YIVkHLMG731uy4/j4C/dZUYYbOgxLFVaPfbfFVhJ5wl0z0
476BRVuUQICKUaZaQ8VkIStztQcErc+i+Thq5vAjqChv3l7Nx1AGK7Q3weNQlONeuF6NGMnxIAWE
MnnYf1KHPIdBBG1JJWitOz+GAWEczRKV4EY4mO1kHW5b/7iXXLXEpACUuTAAZV9bZ6i8LHgxC68Z
SiRk0lh7Un0jdf1ipEY2GuHOajeAjMvdTnkVpAcVzXWgOMqQo4dqWXrKEAAHnoVW+tSIsWmnkmB8
Gps8fpwbQgGzzoAp642v/6P3JRJOOTNkx9uL/3jQ+bjc+PwiHInPcL34SM+GUPfJ4iJp+gp/4idF
/I5WU9dUjmHsXcsbCTTWYCqCYJguBmHytbW2ScIBXZsF4SgXmds0ZfWdG0YbbLVP5aexKKhtC3kF
BU8uROo/0Fyp8qeB+enQGZIahkulFyrUwmaj3Hl1t7xgmVgG1soVTvn5+qc1Vp8ZUSWWHqQ/U/DU
xk915NTDTqy3td2InwE7A59NNrva7rgOtLjPfGK9ptHPU1D4J82PpEOaxJor+NELjFTyjs3NlVEP
5QgDvTfXSV8/iXmsxoQTbR0eRUHIFrXEe6OKS6fSm5+3/eljGL0UX+nYE38RqCurLyxlrVbkMsaa
YrKXfogFQSNSsZOf2F1iHah47zy+W5cH4TrsKWReXLyrD1cQPhMDcOk2yYss/iilQ2jcKwEMjY36
O9b37viPLzALfGdu9QWHrrFEmK+AusTtZ6SSzqP+HVTRnqTZlqNAOrVQ25pMTaxr2WoclJWRk+/w
z6chDY7NOF3GnvxAToHVxzvev2mO936hOma6cV1T60Yh6soJ7zcT6RSFYMlnq/szK+a/4vQrhFfk
tpdsXoGkW9wCIFuola8CzoVwsFZVqfTqT0nyt3PlY226ya+mQ9XKkV5fb5vb+mY0dZc2C01dANbX
ZztJOqHpG7UE68lgdQM6HmINa9oj8d06aBCwQanFK8anW/l+GPiVZXQTqQfKknkjlu6kBd/HWX0R
VP3r7SVtoIIYLmZgnREHxmoY7blek9QYfigkMsaow6KKdQ6H4jjKDoOPkeLMGileeZSnr4b1IiYq
UmUEb8OjaFym6Hj7p2z5DrcKI9mLwOSHYnfejoWSVmblVdNB1r0memjqL0Zw1sQdQ5vPx3tLK69J
tNQv/NCoqPzauuF0h8JOf2mRzfjzXQEbOPKZjTvvsahtNETZaugsqHWSl6GicL3VUTsnJeFD5c0o
wUoUfWF0vEvr4U70NTu1JHqh42tcpq9zuVeV2MD5LdzjBJNLA4/qx+q6qTO46dJ4rrwegB/JBRM7
dXVp6++ZodpFfEmlZ03+KTJg3voPSQHJayZ8RuFrJ+/Y+MbLtBrxGYVvgoXVz5CjtKJHxM5nzDBK
x8yRB06q4u6ERhsHlUscJMHCKLhgMK53Gh2OOQ19ofI62fBaAIOR/IBe65fbDrt8r+v8mkvunZXV
dTAV1SxHjL15cZre67oDY6hN7eXQ5jsOu7kcyhBsGC1tAp7r5QxBEWlaVNWe2XcH0Uwh4pDvWmX8
fXs9m2YMXdQZu4ejdZ12CF1Qjf7MelJBsRjVlQGzV2l7Cqkt7FzcG4/tkgf8f1OLn7zLCwURnVro
YGsv7HGA5KLFgRPGwkvUQlJbWbGdVPAn+XtNve0V0p00oIKiRrbayKg3/FrR4tqzCFLTc/TL3wPU
bvoEeEM6KJCBAny4XpjmF4TdVbgkvLHNhMWhIPpVY+uQFDtHacsSfVw048jguTSXtb7bwq5qmmmK
69oLQFZEqe4qyT1D0Meq/XPbLbbuLUQLyC8YjEGmZB3SWg1S3GMw1J5USN1TUkz1USqn+d9ck9tT
XRaIzEjqQx8Z83EW5fs2KvYUFLaujQW++QZwAB607MW7tcZwrNbMONYeBHeunqGzPH4JhGMkqMeq
+x8O23tbK9fUhczvsrbnsJ16/Y/5aPT/3t7PrQ9HvwvpPbJU5gtXz7tQwHzoJ3Pt5clrkKL08gNs
pi+93rayXD7ry+ntkWFskwB6PQQWpFo5NIpUe7DSFuVJUb7f/vsbATqzsSC2ZChnYJZe3eS61Qh6
mxCkQCGXPYas83smFPdizP+rzMg8pG0q2qin/vdZdVqUtEfAFzBHx9qufSHoG2HUBwbB0u5QWt+1
8MlsdpoSW7fTexOro1X3aZeHmkh8kNL1yOG2EunG5tOzarUHUfycige5Ot3ezy0XX0px5HIGRfx1
8aprqLjzb5XHCeq13u3VH5Vlz33nqHWwQ2GweaLh4SaIJd0BDrI6T2IfRFJv6rVXl/JPIRKlY2+Y
gVOrWuUy0SQdJQVmgyILcrcJALx16WD9/O/rRfMYAAd5Mo3n1U+wsj6AEInKYNvcl5H1iQTmJYii
kxRIj62+U7ZbPtj6MDB5Sb0TnSBcZ3XkYpoldR9FLeK+KQJZGmxWqS/tvGlb5/q9kdXVHzQ5wFk5
bL0W8fUhPs3WZ2Gwy/l/uPcRnqf1SXcJhMrKjMBkZ+h3JQG7NYoXWcqcbDLum9hS3bBQYvf2Z9pa
lAVyVl80ehC6X92Gfpsz9YGMs4cbVFCTwFvfSvXgplp19vW23TG38aHoei59uTe8y7qqL8YGvezU
b7y6bfE93awcWkEJCLpwT3lrKwugSW8xA41ToLy9znwUP7HCums9IyxLBi/+5jHA7ihQFXcaZ8tr
mWw6mrOgntNOVI6NnOWPQ2jkxzALTXCwZb/zZTcWT6MBgpuFPwdU9OraqSJzaowxbnjlgJ0Fpq30
nasrOxfN1uGnQcP091JZIRNZFToseay6sA47Tz9Z1b1vHqLqoTUaGmt3RVEcZSPi5N/9ZzfCJhzV
5OlkXmsGzsYwYgaF086DeMykx+ylxc//7jrUFUXSWEQdSbNWF0ruZyPXTNO/hZSd9lxKih13ovPf
F/Leyuo8NGlQKfVc994w2+X0tWvdQvo80Cm/bWbDFTTixwVaSlbOV7p+5OQx9tM2jwZPL34P4X0o
OUr767aJjZP9RqcL9T6IPXN9J8KFUoj0FgYvmy9x9FoCq/YT+WBB1Xzb0NtBWt2+lMNB31CaXxKy
VdTdTOII/XozeF0M/H4Ky0919Y3COPyKypAxHcnQDWVqxToXmfRcG1BcfO8Dp5MRJPp30H/M+mOR
x3bFB61V6hSf0/xR71/1SHeiAZRYm5z1uHq6/au3tgfYH20kRAARz1j96CiDEWP2pcEzotjNLReJ
GrvRXiM92vHbbUM4LczNSyV3FUhNU1qmutENXlNmJ9hw+kp5DqLi8xSkyY6pxWs+fAjSYWgnqeDC
1H3tVeMsjmOSKIM3nYL4btC1E1XUWB/senfe+2N4iCYf51CDnYSG5jqcifp0HMUYDgK9ByfDe9E+
xG4U/qqkv6Xw9/anUj8sCwIJxBeWT0XneR3qKiisz/R+yMO10R65w8c98oGPxxEdXPBVJqVNyqhr
Z6jnSg+abKlGp7XsUkSzBxX5Ukn9r2KX+BoTeshLweQIvGL93MbNrBP8xdRHUr21xbABfmyexAhe
xCRz5lT0hsc+SXfiwY0NpCqkLU0LZgOJC6/9wh+NtJknklZJrS4wCf6QrHznEtio1ALnWORRlWUX
P3C5jGJj6klEyNlBI+Oms2Q4hZE96m2YulYFgyxKZbWb1HSq5NBs3HHOHB/KjJ0jsLXUN0AtYzA8
gdbqWHdlWpqFSCkFFfRDIuQH1f/3tjcuf+H6kNG3ZSaOIji+DwrwejNpnPh92FDiKsvSziIlo1/R
U+iq/UupSq0bmOpfXwbTKVY7b9PH400oT2NsWRjFjbXIjtBrGnU+o/aiID1rFFb08BIs4LUk+KSo
L7eX+fHaAnsHZwuco7Q7KahcL1NWQUQzKtt7E+DGu1JBCUI2w9gN23a6M5RC3PlwG4tjO4E4gnEk
dNFW0RpSCYWU9QX2ivYMZuxb6UP6I6AsZKtTf68m6vH2Aj/eYCzwncGVp9TJlAWlXPVebhlnmZmt
sHIN0FUzHpr48olpstNti6st5bEHA0dCS0INhcWHLEVSA2UYzaa4VLEED6k+5nfakJqOKsXzQ9pq
ew3r1a32Zo9KMPMxEs8/cx3XnxCZSFPzxaK8GEz4qTRPIwr8lfHj9qrWYK43M7B3Mru5lHzB+l2b
MdTGTGkcYiZmNgUZRu0eZlzY3uOydGZjUH61U5o89wPclNI0GQ++pI6unA/D/RT52U4quPKj5dcA
FgJVidgQUc+6NGyV9CsjWW4ugjo1R2mOXnMj/qJrkK9YQabeCT7UXrd3YGOfeW5BBdARY5/XFYs8
awLEH5XmouDBDB8LIdS44UCYM4c7LrTG8r8tjxeQKjECArwjq81Wi0yBpVlGqSmUEuOIno8P9rZj
gNVKIoEgP9ITuE2buv4WFklvHgQJcQ67UITgl4/06j9d0wtPSTfVpp11cw1ZLJLWCsznaVEfari/
mNLOczG0mTAud+ou62bU269HO0tZ1GB5bz/EpAPvhlGZzaWW0nKwkyCuzoExZ25RGKgRNv0g0J8I
8mPT6cUpEUbxJ5DHVrbDrhKOQhVDfScK3X0cIQ+t+tBV96Vf73zOdQL19iuXPsrCikbFZv09k2QO
pzA3mosBrwfEF3H91AgB4LAxnZ3ATKuj0HSpo+mhRZtHR+oPkcWdD/12at49M/yIJUmmnvE2RUtq
dX2qismHzZNi2GX2EyQbM9nXAlce52VA2DdG8qwiar5yvv3uGAI27I412NDWzqcx+HfofQWA2dBW
RGZSXz2a2aQ5tabF95Cy5AH9EnMqyUFHaIDNMNTzf6Np7Fsnh5CePKEPlC/w6BJqiYo/z4d07PwG
vrBR/PJfj44EbggOPoUK5gJPvl5lHc2TngxTeylkqTjkdSMxlkzq0GvWbpl7CbTXO8q7QnzMDUz3
Y7WjXbUkqaKILVjIXT9IZRQNmhglQMs33SLw/dfRKIBQCuF0rpWOgyDP39FijnccbDG0/iHcFhC4
LATi0FBdLzoo6qgUNPyrMEYLyZzoi6+nyTkfIko9MdqxcfPfHtc3Z6IgzazrIo2MLvK1RaNRtTpR
5/aizyVM2AZhVzursPrDiHzAz4YTULj27va3XQVK/88oOEeSAx0miHUdIuoDVD9jqb2gzFk/0TaM
oDXKC9eouulANNicOilUT+E0hY4/6/n/Yp5wm3O8zKeukREiFEpZ1/G59RIVZlXLhu+ILUhIZqi/
k6zJ7nRVaJykr2WH2uwe2mTdkF1WTzuFWI0XcUGjr9I+TaTdbfpCf9HFJnpJ9QZJJFWEr9Yc9VME
o+JBGaPpMHZF5wRE78emrQSHMOdZAfjjtJVcuUU+BN+Mvt3rzq1Cn7ffRqYOChXInkx99todxG5k
NEsayksQUHkwW6Y4etVwyE4ku6Jw92TSSPtcppayE8F+fCl5IykIM1bL3NsH5jp6SWVPa7C+9Ij7
jXYdNAx7WoLeiSdf5eDvuMDHgIt5IIglKYRR1OZTXK9zNrpwiJkjuRQAIJ5SlZkvVW8mx9RKpjuS
Uou+3Xb55Q+uTjZjFtyMb/IaEIpeG4yCOIznyKovghzPR2FxPGrfe92yzWUtxSNqLdRt18PPNG0G
YGhBc+lGX8+cVuqVOnEoW5XC58hPZyI9wVeGeSeL3DBLMxy69oV4CjaZ1W7q0QwGcFmcPP2QNGBo
gL8zAR6foN1JsTb8kzBKW7wTuOEHkWSjlKyabLK5VIjEtanmGHp70BGx7cBrlUZxavI9NoCNKJag
hAoDTRiG1CieXH+6cqjzpO+6/sLNZH0LtPTbqKfFoUwzzQ01BOOsUUmdnrDVTtAxc6iH0RiNVA0Z
yt7fo17ccCT0UBhSJpXmvl5PT45xUfoNNNQXxnnV53AM5mPaN3vV+I0bmtIg3JwoJoOQXA99lzQY
qiiS+0uiZo+d5R8TQ3QnAXai+a6ooRQzlC+DGu5E6Bt+RNWISWUQnuz2+mIepTnPjaHuL3XQ9XYI
IEdqsx9iE54r9Xz7PG6Ey4xGLLxl6ELx1q45ELOCLLzxtf4iSm30ovhCp58zIe4tJ279+FGPu/w5
8c3SskOFe9oVywbcaFtX2W8lUJPjIBaGnfCMPQZlNH6m+P29ShrpTIzb3NWJIH3uFSRab//qrQ1C
o5OSKuI8y3jCtSsG4MO6sQyGS8tUzKBZPaiT/qcyVqVT1unptrGNs0alc9HHICZfynnXxkp9ULI6
X96pse6dqZ4NO03T320g/wj71m1KQJlquxf3bVmFIopxVOZINDL+a6txp3dGV0bDpda1lyb7NFe/
+vSU+MQh7UFD1OL2IjccnTtrKbm9Tfytk0JziEthbIvh0vT6eQwMqEW/5vCylsnBUvJT/ttHce62
yXX7aXlkaVS8vXc0YSn7XS/RnJj4ScR0uBizCfdNNpl3faojewJZ7qlVxf4EGW1xDqIpcTPN/Ic4
sz1I1DrtzApP2mTuzYFvuNXyCHLNLf/5gJ6X0L4I4qwZLkg/xQ/wo7anicr0SeZiuBPSeW+CZ8se
hK6AOjh/vImLD7wDdczdKAkdz/xFUme3ACVvc/J+BkrxD7Fo+9/PDOhGohlKcgvwbOVQWWu1OnKI
46UL4u8VJRxr/ltq02ugVzsw6TciqtUjT+0NTCpNKDL+NQFjzCMUi1bUXSZdnr7Ap/naNfF3sepL
V4zn+SGQU8sNa8X4wpxK4aRDUz8i6pUcDDGKkI+OtDizpzL/o3f6VDGzYJUvDQs7+lRw7TD2ZTsu
kvEEe4p8HKg67Jz4db8Gz+SNo0m3TBaQhazjh6YQDLNukuESq0YM44DQpXekDuZLECjHpO/jc5C1
9VMamcE5NCBolmRQ54Oek+lG/8fZee24jWVr+IkIMIdbkqJUQaoquxxvCLttM+fMpz8fa3DQJUoQ
4Z4ZdBsYwEt7c4e11/pDZnhlqIzIXeqK29I12ddVbHmdpbWHos8n/NOkFm863bfF1PwQZrHghlbH
Owcmm5NxCrlJmd5HfQ/6tG+3dDCufB08yOm1mGRf4C3WGN4RPpdVZ+1wrBI83QAWRR/jvgleI3pu
u2Ho68wOG+UT1OLJaWdl8HJjGnfyVMdu3w3zrpuAh45N394joe3fmxxQTk2Da29pgb7PJ823czHC
kE6pxF3cFerGQr68+fn9i3D3IrLBmbWk0O92TS3KSedr2nD059KHviqUqDRhKXr7dLrcm0QhgeTS
51hEBf88igmnXExyzgK1FVo3T6T5MZCLwUsNsXeNsZM3RnV53lOOB+Cy1AhJZ9b8IElvlGaew/Go
Z73sJKYxPCJgNdtqqPQ7IylCt23NApsDbUuG8Vpk1KaoogAjB1+2yuuSHo1kv+QUasbS30dy8Cme
kWwdeg0FaFGeHttW2ZfNuFXPvrxyaLgoC0GY2o0M4ft8hvWs0wVzqOdj3+7JwFwUgsYXTW/uJWE/
lU6zpYK2FA3OT6UlHvokb4VIzVz+/3frxqCpNOVxNB+HctjLUWQrEpZ9wUslqc6cb8l7XB0dHRBs
lEhRuOXOo03dMuFaNx9Rd+jc2qrAcViCwk7XLFuajJMAgNKdqqXqpOvzxmq6snoppENEWl7XlBFX
Yx2pzQBGZG4H2ZvGuzg89vV38z8F4ZUF1RuBqTWMry2VtMgnFDNrqf3eSJkbpd8H/XeIu9ntvXjl
yzEaCwkyBPLBNawSBYhrhjSIzXyE7hPWT2J80rpPYjI5KITdjnTlkbPgPBkMs7/gc+XzzxaOvqCL
qTUdg5q3iwLeeBeFbpw4DUUI1Wm/tG1q1zLASM3dCL3ss9X6XGy/gYSzahae4Hlo3y/6Vg7m+Uin
tXco07WDwx1keqwW7cEaw8oWtIjinBZm7mQgkBRWfbTx9Fh3KZerD30kSmE6c0BuvTr3UrWrx8bg
V+Syq3zxX6l8uLotu6btgFC+PeRr3/V9rFVmHTRdaFYqsbpodtXUnqnqSPdaGjrcMRtf9sopxzOZ
MhG1TfbDWuJxlkZ5HAtVPFJ3eaQBYA7kdRr/VhD9a7/KZb2RUV9WcqircLYtEG+mdA2uovY+Fkk1
ScdIS+8EXg2vGE9HdpkLW2DNy2kkEhYzmLQC1+DTnS8cvQzLphl86dggZSu/mNWvXr8XW7pZU7Ax
i9cGxWFNzZCsjlbOKmOVa6U2rDSSj/gctg95bYaY3wiK15Wt8O324ri85nGb+d9VSJvhwpe5raTa
CLRJOcZ9Xu7o9nTOOJtbA7o8KMGZUVsn4Vs2/ZoVMhp5nomDKB+7Xv0o470h1pYd4Xlfp1sOJ8tn
ON/fhOJIgafFKws48Pln4mWh61NkyEdU1J4V0ZXER0xWvGAS9wgt7GuqNrDdN0pSlx9sgSzytKOo
CKrWXF1D6D4NidX2ChL2PpKmNDME7Cl6dDA3VsaV1xyRFjVcLgJS4TW0Jq/nII0zhlfqrXTU+vZ7
30Lm63K99LIieJZUXF0rAfGm3sA5KZGq2eb4Ce15rp6qqP1LgTQOMpoYwG/ocZLZUAk8n25Kff2g
+KJyLJPcrrPfiv/59gK9UsB+a5MsOTRTfGGjYmpBbc6NpODOKMaxLXVKg6qJj2q4OnF+iY1cf46q
aMhd3hm8axStTkESg6BrnSYSunE3dO0oOKGsFaGTiiG6T1bXZhsb6Uq3Dmlb3jOLbxV0nTVPwqrG
sIxHXTkaZaPaaZIa+y6p+4cisCp3gsjhaDOrXlF8DD8r82cndNPGMryyzRAZYwnSXlpaOqsjatAS
oxvqTj3G5g+lW+S0DrmVeZkvb5y6VzYZekh4mrKpEQ9Yl7MmH3usuGtUdPgnoC09DqqpIeh2XabF
XhPLeFdWY+oJaRvu+1HZVPe+PLV4LVCWRYdmybvWKluBUMa11I/qEcLSg1pEdizGz1PbHEYxeggS
BAyUOzX6EUkRfQQUuDUJT97nHr+324vzyr4HdkZaRjoD1WcNTjF8beyoPKhHjmsYIlJmY+ryAJH8
9Xacax928SFbHg8LXnOVL1li0taxXGpHCwFsq5n3EyYgQx+gUb8R6eqI3kVaHZ9yVJtFYBbaMalr
wHRfoiy6b8Qft4dzeZXynoRwTQeGHgyZ7fmhUZclTeR21I4olOO2OoyDg1PoJ4R20BToYLhNUlf/
h0+FhAuwZw1w8AXSVc39hnvE1I7jQHl3mAygH2aqemVbbfkiXfla9F7oNPKwhYS5brmloaI3/EM9
BmX5rFvg6ULxUat/VWhr357Iy3RLXXIEBEIozy+E4fOJnMootAqcc4+YLt0Lxn2pRG4ooiov/VTq
37ns3Q53pahBPIpOaEDSJyX0eTwgd33ZtZN2zLRZ7NyezEFmyUvTXurmsXbGKrQeAsR4v5pZjpB5
S1Nybwg51P1JrVAEGqRJO1WSFYl2r+Pi6qSashg6QQdEhUtrw1+qnIXg8I10KGwhmMXHyTBK3VZi
I/p5ezRXXiGMhgycIZGDU3xejcaXdDzAZe2I45JcRbbhT3YqJPsSErQpOrGEiYr41AGSn4bRZuQb
X+/KK2A5q6kXEp0/rIuFqkL2tRR2jkYQO2rhfxhSOG7NFyWMT+0XQ7zPusFuWy8N5S0M37Xriooo
35GcmRN83fwfqwTAHcpQR3n8Ec2aA27we9I8I8xLqxDWuRI7ujyW0M/3t6f9yt3Bq4oCMIBz8uk1
GixLFu6BVulHvwdq449BvwuzVjjkvYVBhCwWO7M2JWxXyhH9dLpdu9vxr5xwOiVTUsMFcA205fyr
V6gYk1/15KIoGrvBWKSuBoDYqSKl2Xh5vY1llYxyNyAHicQEZLJ1gcAPZ02ZQrK1eI53yNa6sfWt
ivynBMimrzhT2MDXxBYv6D29fg3URWb8MOWHUjuVwe902lthZEvIjjcUUVBPpZjiGS0aFcrd7Um5
thyWKgZ1SmDUKDYtR/a7so1vUD1S9FQ5qtI3v4rcqrF+0Yl0TflxqTl0Ze/Vo3Joki1B0CtYrKXD
+EY4xhKAqVpFngvBjEmcyGiDg6wEe98/8NW+muXo+CmwsEexSg9qou0NpXX97hBG7cHPR6/WwkMa
6h9uz8Tl3bT8HDJNbnV+1Fs6+m4iItipWZhOOlyF3WC6wukkT1+KLSuEq1HYS9Q/aHZdVleNZNZC
5GCPODMXTjkjwp/Etbrj8cpbBdQvlRDzr6/2RTEZEOZiOccZvnqkTEpslr4fodjZzMPeb/zSjWU5
s7N+ig+3J/Fyjy+6VeTqIrJpPGFXWUQtlrpet6pOFmE5ZaqgTdM4Q1ac5lHxzKDj3aeTXbTPt8Ne
XryEVSAELNkvO3y1tctQC0Gy6fpRyF+n+jkc/0kD6q1bt+7V0b0Ls7o3ZCFPJzEw9aMSFx51/t8S
eBUl757iAdoImShihe4gbLC2tga32qFs3DzrSAGO3KvJYTSOxr251RK/siyZQNTsyVmhOaxbSn3Y
1ZWhI+pa1UvhJtSDh3Asq7s0zTPXFMp2Z5ZoZ97+apcH8vLV/g26+mptOOtGmCBT2cNGdGkTUY7v
i69B5be725GunHKEgrrBu5ka4EW5OG/9SRsS1mVu/YiwHjGsAyeTI6fiIZcfkvq+Dw9hubVerg7w
XVT5/ISryl4DxE5UDnNAw+S6vR1soWKWY/L8qlmGtvCV+XKc4atZLCVdCINM0+lsuNJ82LSsuj6I
f//+1aLXSxXEUs/fzxPPTtvXQPqs+1uyPltBVmtcTusmF7plZ42SWxu67cfaY6n+9VOAqQKPR49W
AgK/ruQFVqwjSGdx+FpBsGuoHjpdlv+i+td7txfc1Y9CtkGCybLjyXr+5YO+HCtZCI1jrAGs1KW4
ckrAGv8hCtqKS7eR4gMk/PMoZiXWyaIkdBxyqbgzB4kGsEn+dnssl28NpGxp2JP5LzBGZbXAEn0G
aOy35jEXM7TTs0p0Uis1cfeymnukdmZ7KKqfKXI3G2nytcBARumiLheyta5q4EwyTYI4mkd/mPEu
0zPdg1OYYSgczbsxNtKD1MrNXkvyYnd7yGuvOKpbC7sMKTJSAlKjtWiRogwg0IXBPGrl6yx+xkXY
y6LhMGdoMkbfRxC5iXRQNWHXa/f9UtehQQrd3Y7Vybaa4gDB6N5EECsSo3ujWUCNm33m5dZe7Xs8
bN5SNmqrKOOdf/wgS+PSiAT2fZvGv5FwKV87QfRJ3PzqSRXUwjErJXEpo6j7Up8phmIUghhn6CBZ
KLhmqHReJQ3aE31Q0alj1fwUW4MOFlSv3E4Sfo7ZnHyIRGHYWLVXblE4Iehn8vjhGbQ2/S67UjXT
iVPRmCUnnjRXzN2i/xKKd3PxT1s9S9q321/zymYkIyEFolkHOWONA56iySonP0dRShO6nZQa3/0W
UN3tIFdADbzF2eqL1zT7ZC0pbFR9gVqsrx/TqToW1i4zHijkt/iY2MlsB1bozdNP3f+dx6GdhU8B
RCO/fQj0k0LbTcoHLzKHh4bnUG0nw642XzvzUMmPRQM5dJeENFR7vd7Im96MsFaLiEkBRQL0EFbg
WuRcUGlt+JyKR3GWCtZ2WvsfJb22XqNWbzNnTBRxL3dGn2HAprLBVTm0ArDB+fSnUyOYlxV9vtlD
riwC1hBWxTe/tqLANmRfROrbSHNQzgNyUKGRyK0rZ0gmhVrW/jPO2ozJ2ZBEiisls/pPDIAjdGUl
ykWnIQ9v0CL1ewh7RdulO0FDGdUtw7jLwJnGi7VPPlnftaoxTFsTsuq4+FEnAHp9VATkVEO7oy3l
OaUhPDX35Iz+B6wQpa9qmPiUIBqZ+kWhJVLHWeYLht2lUhI7yKJa+9Qc1C/BrNSDbY1a/akNMzG2
677Jv6T4wrR20BQBjxbN6hDCDMrEBbsJoMOXhcARrIjLscmmpnOnAT28e703eF/WNUXandYVerRH
0Ukv75q26b6LvSDJOwFFG3Wva1P1vaAW/k0P+iz3mCI/cIwun4cDVrKGYqezrJU79FTzj2JHq2jj
vH3jzL5fDRB2qcrRBgalTztjjVKji6YIAgcLtqDx3Np6EtSp7TeglR1ZjqXRTjoqqQoSSqMtCLRo
1dBKnw0Bd2I7nK3poajg+4qzKXtKD+TNlnpp+GXVafA5y4pmo5e6zlkhbmACg8ICN/rCEVwlJlFj
WO3cCBT2IrHcFxIarFI5xq5V9P5DNMjtzg/Fv02U/xcUYCzFIxygjdUDR6ylSCz6SD9OyaH7bBaq
Oxc7qfHa6G/LFUskJI253LmK4AGthleLIYw6peRNYym2H+qfraq7oy70l68LuuEcjbyb4M4ufOpV
DpFFpVqKmUg5SGDDaq7sozM27BVliwJyUfRaInHEcJ3wFoUJvMqG07z0575vteMU/xqb5kmJq/3Q
P0Z5Zre99jSayl7MX9rE+pEMWyqV6zuH2EDOAJkua4WRrmJrlTULs0/m50+L3Fjs0Wm181y7N+La
lqB4Sgj1dRuJ0/KFzrfTedDVWlHAayUpRMGjEv4I008C1nfR376hloGx+plWtEP5wypGaulNAhhQ
P3ZVbIdt7NZwSgJMZjZut3W2QRxknoCTUgahhrAGbnRd6EtyLZlHqcjNfdqYEMVBjzvQ0iRP7lrZ
DVI9cJD+aIDDmPPXRm9Kz+ytr4khdw9TNkjHySdTSmukgSetVY6CjjWj0Cbxndqjru9rue75Uril
Yrw2S4SFiQ4WHWHU7dBZYO2dJ0rRjDmi2sT+MUoDW0nm3A6F7FMfiJ7oP/rmvlIfrNpwxEWhxBce
h6ne5eUEyK5zyszVhI/GEOzqQLJrMCGxufX7LqrRlH8pE6LLyE8DsySvfl9bJ4FIPd0/StLvkI8Y
V57UvCQ7tQrcXJzxxaEYpnC3Sc1jUW992XVytEQH7IcR0FK40dYQfLnF8EdpUv+YQXmzi0gQ7dDX
NzKwq2NEdJPewbIHL5wCBCk0SiSFyTOG6o9iADiI5YP/W/AdRThGfvOqBYOnBZKH6DC+uVto7/Xz
kkFiP6JgTUZlCjHy1RMmLGSaP6SyR1PN7UDMPBEieQNn5fYu2QqzOrIV3Q8Ds5+EoxxNdqvthfKX
hG3d7SAXtYxlMAt3ARcEXrMknefruUlxjkh8SzjWZrKXh95GbFcfgB9o3+oeYfC08R2zbJ10Sjdu
3As2wxJ6cVLiIQgtAM71eegsbgUIKHFw8iV0+QxXUI0D0TX92ZdapJNre1a0n6nSfxS69hkH1n8G
9I1blRRtvJdznQL2c5Q65vTh9pxcJN9vPwxYFwV8Joce8fkPCymRJ3qVBae+2SE/gnuHoyACVBVe
qt0ZcN2hCQX5hwyTcXwCWvQf5eLDYiKEC5srZQcJVG4Xf4qLnWV96GpPjvNdOR7iuKcOXTtReW82
6oaZ3eWdxHOBRya3InN5oWACHC1WfLnkNwveBJ6bSLS+ughJx9hwTJGpK02IVBClb8/W5b20BF7k
ckgraF+vJyuMVQ0Gd3CyIvk0GIM9ISaBKeMuycK7vw311udFhE2mxA/w9vy7pJIRSClWw6fKN023
NWKvUaV5F+TfIXp4fx2LEQHxhXC5VIJXPcqUyoWUqXOKNRawBPp7hyD37+n1LdzLjQV3+e1QUXkX
a1VSN+S0rCA1YXU+pQuD3R/cYppcCykCLw/Nr7Ggzl4oJtFdIMbN4T8M1CJZA09Me2ad+FY+y4nK
RXoS4kcx8PTiMa0j1+q2ulhXMjYQvUuxTIK0AapvdZ5Rza4zK4uzE28zpwvQ8a0/leofCg+7mU5v
2ttDuK9ywdUKYyMtvbyWNDwj3ugyy5t6rfOtmGPqWy3muPyy9iOivtJDpiXKy+2ZXFeYePCgos+b
B6YMosFrFlCF1IZpjDjIar0f3Y906BzgtSWAolGOGJyofMqoI+JkX9f+xnK9FnvRS2b/4f9DR3K1
NVDHykcBw1MfscAB+y+1SpxQQKcGyapEVl5Kpfz698MFTExZi7WzGEidh6ykThasTsG0FnflaGbN
Knsj/so8e0nTQkX+fDve5QsNzAodVwg87H9E9s/jmfJU5MqoZae8h/hO2WMIA8Eti3HIn+uxiOW9
lZhzfQBtlJi/bse+toAWuSusZFm9VBDPY7dTkVZNM+Nam8EjnKeW7qmi5u7fR1lAqFCMOBCgTJxH
kfE2A5MkYjTe5hlnmyg9WaU0bZQjr6RPYFcA1sJVBHTOXXEeJsgGMUtaPzvRWbQNLXTaAepUfxDh
EITh6AlasGt1O8zMj4LfHVNzK7O5kkTD/QHcS5K66A6vV6to0GKwtAl7V2gatqjHrVcZ2Uk0sh+y
1vkeokuhnRQGx9HY+k6uzj+Mqj3EtTh5PhYS+7xNXxEHy5yEx5i9YBSdoJW7naFkqhfRev37mwd0
DCV4HuqgvdccxmrG4z5BYufUWoKHMNTTyA3f1M/1piLztbsAgXu2MZQ2oJmrNVCJVmJV6jI1tadL
980+2EXDfQyrb4c37e31tpy4509KDYaFufCD0ZcBx3C+EOBSyZ0o9tlJ7vzkM87BvovL6Pg8pJbK
ytPkjZV3bQfzWmYPIx0ko654Hs/oFCvXM3aRmP62rMQG+5NxmQ/3ebDlVPzmAHoxNuC7PNd4y17o
JegoX4JWF5hH7Ppekh4BGzmQxIMWWNljCF/f7VvobGIm1DsrEzilUdF1wZvF+1ivC09RMuuRTD92
ABwrjjFEvZsGtfCSBQFke6kxD5PVGm7ThNpDoFXJnvbtU1CVwk6N83I/xEpwLyoDcPy26n+rZjjx
PC1SB7/NCplVpb6b5IaHbmGYHlU9H+pk0m7c7dduBUpwsNs5T0hlVx+4T8GzUlLEm1GYf5P8v4ai
b0tS4rGHHLUJnEkE0/sfFhWt34VHg2Lnuj6eCaYv12Odn1AKeKilCaOfRzXMj0b77Xagy9XECcZ5
zFsTcirr93w1JW0bCVgDYbFN0oQlfCalbsvhkczGU9bPr7ejXe5LLnWkXuEIUfJB9ec8mj/zprT0
Mj8p+j+9cVgYQllt18MfNUgfwKp/wC39dsQ3jPn5EiYk+mGAH8DIYmNzHjIY22gQJcxQtBD3MyDL
U1vYiRBZv1rEkGa7gF7LQ02x6sKh5gCHYMCJ7UkJx+KLmBTaJxlxosk2+nLubKPQlc4uxUS5m9tc
/lZ0fvnRCrXqRwCKpHfFLAugQWql9r3B0dNTAXBuDOjaB4MaAOrmDa+yvt76IK/AxQ35SWjhcJWi
TT0cnNr0mpiDo3XxlirptU/GK45eH1PIf1bHzRgGTcLTqwBMod9NcLOPQT55Kf6yoS8eLCWB5rnl
NXu54zg0wYUixYZnBHvu/JtNvY6X+BTkJx3JsNLycv17ZRb3wBKaMNxZPKZvL5IrWTUBF9Y53JUF
vLnKqs1MjgwQ2liyi0JLLwJ9gK8ZAP37YCj9T/BdzN7JlMT8GII218nRUsqhY18gDxdqI5jn27/n
6vgR82CDQP2CXnA+/nlOLer8Vc6VkiSOGtMlDPMeQ8U+yWkhWsVLoKLuhR2utRF5OcvWu4WaLK8V
LB2XPPg8ckeXRBQTNqg5qm6vC06S7JVQ/OtnNtNMok8jiqnjXjmP4ksjDoH+lJ8G6YCagp3GH3pa
PUMxO4Y4wAtJdpQ1NgD5l9nnEhTlDOSOgEKtC06ylfSpOM2cPQM6JeoTr+ONzPPa5CFVuPAfYbZT
2zwfVpUHlh9Yi308IhEFuV9yTDdb/9f2v7KgtQEYAA1cP6lDw5cUcrb8FOCBnMCxqIQPo//RB4kU
zB9ur8PL1GZRSECzaCFR8IRf5bhtMFbKNCpMmZLu5l4lwe0cJZ93ct9sKQYu33y98sCDocLF83HZ
h6vJi6a6DRdD+kQoHvzgo1h+ElVbDfBxIbX5MZnfG2tL1e3akgCdxiKEA4itxiomtOMGNCQG4XQy
fa8xtNmNEQfxbs/ileoghUHEENlSyB6Qs58PbeqhFypyU5yksMRdha7xc5hXjj+95gfM4N3S1Oxk
K4O4thjhdbKFIZ9w3a6OtF5pE2OW4U+rxkOZvabafS1uVSOunVPvY6zuBuo4eR/2GMg38YRw7d1c
QoZHUxz5OAVC48ZqvLby30dbfs07NCgyubWh1AG2Zlq66xLZyY3SVsrPcdMeNGXLauXa2gBeA1gI
lXjuhtVmFocujoWe952mARaJW/I85Nm3OnBXdhj8OMSDLZIU4HSrMaWjVLVznpSnQM/zXTMbSgX0
vZP305hFhxx5qo1JvDIsxsTrGIIh3JU1JW+24rTM0648YUkSegF9bxu1n7+0i6a/Qz8K+PDybjBB
Maw21miaUTyZ+Kmoo+w/9R1STWYpGO7GxrqyIhYuPSR+lHGItAojAGpPcCpYXFWoyg6v5Rg+JuKr
Wg88cMvnlM5zq0x3y7/R4NopqJuE2NfgQGEXWe9Rynf9UN0ok70Byc5OMqqMVHOo9/GjoMKvvinv
zl5rGPOpN7rxWzolUeyUMUxnd5jU4tBWSiQ6HW2B2FWiRHD7WNP3qgKFzpW6rNJsrOCNHwnYiB/t
5OMMElStbLMK68aZ4kl9QU6shqNQW+HOx27I2KltOIxOVcNiJvmsWggSiAb/EjpZDTwBMrnu0Pgc
fsedOY5eqvtD96HI9XY41GWdKHaFflFjG4MlR7vA6JfKZe4n/DGYdPAUJaK7G19uOfIu5ogSG+Vu
Fv2FWZecWOVglaFOFlspd3pW3vliRtW7GcS7HFSjY8ytMdlRGDay3dRokPSWuBgLDtGjianAhn7L
ZQLIrb2wkYDcAKyjbHJ+tuDexFsU1M2Jz9TaRarcFVnrKtZeShXka4N7xKu9GbJXkMQv8+BvJEQX
h/VbeIpdPC9BxK6FjqM8lczOSPXT0AReXukS75TICf0i2sh0L07sJRBVg8XPk87bWlegquIu7udS
PxVmDhgGzZm05gWR2XUL6b59HPyNPboR0FhtUauyFGBehX6C6WF36HlaaAI3pStpqm0kvwXr88bK
WnKS1criQgeBDeScy3bddopMI2wHkd0HMLzfcVIVD0qk/pk7eB2QCTBvjIpZfW0qGAt9rhReOQz6
Xlicf27/kmvfFNQ2H5WzkDirJYXdttrjmwWYrJbcztqr0o5i3cb3vB4E6AsflaR2nVqQoGU6opL6
qQXY2NDhpCfOub+xXbeirF4FmUXJJvBzojT3LUVNI9+r2kYCeLlQWPoUwmkUUu/gj+c7EIFXtB0K
VTn5UEbhAsrSwU/u0DZzlPSzFJkb6/KtI3O+Tthp0Evooiy7YV34CEUce2otVk+kUJkDDnhGmXrS
xF0WvcjJ86R+E+XPIiVqUc2dlrpV3U8eTtbHQIU+lG7dmNeG/+7nrJ9ErR6MStDwcxTlUfWR+dQf
W+tzK3tj/DDkGz2Wy4wUmBJJBzCCxe6C2T6fbNZ+EhuaYGABLuqPY5IbdlACh/TJ5jzQpvVJzgLu
Aq6Ul14rJ6fC9dy7vT8uMhF+Ax5MaJzQBUTQblWYkZUwARlqGKeU+5FOl5tkX/8+Ah0A7mCwaEiA
LXP+LmE0Fykra27MUykKqpOw2V0xLbfcYa58OUoUwEupx6DRtD5Sm6LpCsxuOVK7wROU3wCAH4Xo
qN5hfOnyTP/rY4WKCB0UgBtA3ZS1pk8fYdzaCwnTZor3mkwJPcevVS30LUfay01Pl4+HC/8EOQuG
9nz2MGIuJRlTAxyD+4e8aSP689GL5FsbO/EiBQb7/z7OeuPLDY0KkTjJMNsmSihJ9Bkw8q7c8s++
cskvkYCc0HzgT28tnXfrIWKJm/0iRJRzKHhm1yi2GASp3YFFdv3UF+76dvYPiBKjbOaPgtd1ucbx
k5u72wvzQkeB57SKjR7vC01ZkvDVrSgiNCkYgY/h7STYA7ZrWfY5lHd5pr760E2rvTG7VTk+xVr+
sRzHV/qDC+A1TaqNX3JR3VuYYVyWS+rBIbgmRehBBSK2ka0TbxT6yVLe3FWpMRwmJU92JN495FNf
8qo2MO78SZbubk/EtfAQwVH+5YsolBnO11ioV2Vs5YQXBgtJ1aBxS4M0MI8NvOStuxmxcT3Hu1bb
GPbFw+ENV8URSGFzQaCtzr+mLkQtRrXk1P2oEhsEiv8wqna2UXG6Ojrm9P+jrK7NiM0fBUsU8UV0
+ufuUx879El+V1t9mmUrru4yYGL/BlqO2ncLG6GfVs1mAimFTanwc/r79me6nC6aAzyDKWAAsUXa
5/zvj7mYoXto3Umdnvzoq0ZRMpp/m/mdr208ni6nTKU+h7QN0DfEmNbAO38SEhTE6vE0W8jpCh0+
KqMj+F8osVaDSu1TcNDO3khvLk8ggi7ILfzuMIFfk1qmQQkHLZDHk6R9AC9G9oHK/3OuTxvJ2pVp
5C28xMKzCI3G5f9/95maTsQWKzTGUwX7ErUfuzNzaPpA86WPUlRtJFRvh8j5qlCpbVHopOBJf3rd
bkc+y09oVUyn3uU0/WZW9mhyhjuVaneqnegOujT2/tunj92Xei/cp99B4bf7yAtHu/w9/i5fyvvc
2Xr5XS5VfhQLCVkU6nwXZZUyELvGH+LpBEHpcQDRUQoYU+VbUuvXppraJXwelU7JxXtuNONaoDU5
nZoG9vrwHIZg93O7RXv776UDlvf++2CrG6wzIWBg3DKdjDlkeTpiUbuWGByVNPuTqz/q5rEXysei
PETCxoq6NpskHYuGxgL/W9OIRUFUez9pp1Oo30WGcJcntg4C6a93P1iKf4Osdv+cF3CIxWo6Ub3d
G2pkp8P00D0G4W4Wtr7bla0I+pr/UQ9beN+rlG2E12gZST2flBjQa/RNaWRHFH8aykbScSUDRjeD
LADPEdBawETO92JtsO9yvZtPQg09wtibX8UWPptbkOMjL77L04287RIwgqD2+4iruy4Z5ASNECIa
3eyZavGhe54RY3OoR+GdPBaPo1ke8tGW+43Ib4/A1UGwqOuD9Ud69/KRCBeni0R5mE9fvx4j2zu+
PBT296fIfrLszK7syD6OLim+HTqVE+zukl2y/MEOvZ8/K7uxJRuu1O75w5fH1+KrY9r97ptvfwrt
yZbtes8Deh/uqGvbkSvbLwe2m2u4H3f2h/3j4/2fl4fQ/vPrz+0V+cZvvDWi1c1aW+ZoNAMj0uzC
fvIeHnpP3k07AMSO5WGP8gDM5cna+Y+6a31vHlHb1JzoqX1xDoN9D/TdPij2xmV//fu+m+XVJRwn
9ajrwfKbnvw829XlPqOU5VHb15Mf9QuwvGb+sJViLH/paiJwNlIXUis6Ahf5G6rzw1RJWMTFMTXx
SNglZbJxJb/tuXUM1CjgMQPLgyayGhg0UzHxtUI8SXbh/MRUiP/i6+ek9pdPP0JbtE/qh43ve+UY
gBn4b8jl3Ht3U2aR2s+DRUhV+aY7ySF1Bae1M+f167Jgv6PDYTde9lVhik/OH/Ok3IHXs/Vdh2yj
6KHPoRc2d4vsfRu2NFWvZChnP2112EtTnESGxE8TU2WnCSXPPlzfo7ptyFOiXTNFJ6VBN0UVN47h
q3MCLBmnJwXaxxo9JdH1lyalFk9G3z33xSHP7hrzZ6J2325P/uUA30wc4YIuxyM+AOdzD+yynuo4
kE6o/jbto1X2dlbi+O1Ocu/kkrIzml+3I145jOEyKwqWMJyR0KtW2zmb1bSVEl06oc6mzpkdN5Ij
x3+GFA2v/EHv7pN+uENm+nkj7jKU85W9cKjh6FCFXiQyVytb0TqTd7MmnfJHwTzMqkRBHvuV6R/U
9WHAtvnHSs93krG7HfcyOVnCkv8AGKM5t27NxWnHWd2Z0ilueHkkD4nwvcVjOXqKhI0KyGVt4jzS
KuPsS7mV4tHgW7ax3f0Qg1dZ/JxXiRve+yhz3h7W9c8IFo5sCNQSDLbzlSP2RouOOeNqpt38ZJEp
oBnja1iNxhIqoD5SWL8CrtnbYa+NkfmiQU3rWOVZfR41stBe09RcPpkGnE7LC9tnA+tc3+miH4K4
MaHXxsgSpfe+OIKgkbM6mWoxSubYLORTBgNzGNyosVVIlZW5y7hJq6PQJ3aKjdbtMV7u/YXvv6gW
URhVuMLPx1i2oT7NcSqfKvEIzrRLml0+vQbdsJFPXplL4izDIyOia7w63Co/VaJKr+XTWDaOWfwI
8SSMoxL0HQe+pd1ju3J7YBeWZlRAziKuvl6aj/2sGQ1fr0js/yPtvHojV5Is/IsI0JtXsqwcSy2p
3QvRlt57/vr9qAF2VKxCEb175+EOpjEdlcnIyMiIE+fECdIfuZ11XwHWCIpTDuW+EzZqbaEPathU
+mwhsJgV2eT812b4VWvlvWftm9TuS3SbcLM6NPaZr+8T2XA0hSGXYHf7F1/1AFCehIuZWBKvO/8W
eZTKrd6W8lMh7CKP6kFUbbIdgHSphNm0tD2DMf81Lt8rtStYYEhVqZEQKoFGnVsNRqkA1dLhd4H2
G50yZ7DCrahsCt7I4m8er2gIVHZrQFGfWofbS57/7kWY5ErA22mPMeCwnEeVtKqf2qqVScpNDQqh
Ot9NXhKvbOyVewfJNxJUONDgu7EW905flZOZBh6eEGUv3jA9lZPi5GG7EfQMagSRz6lQDa9XgvG1
nZ0ZqCnJAYHkcy6+px5UfSVQKX/Ku19Qk/ZYGAW07m2FrNi0w8xW/tSCvLm9p1fNznxT78cMxJC8
+KBdKRd1JdB/YEZ7rHa1MG4GPbXN4ahLX4u4eNOFnRw+QDe5kqle+5wfLS9u25wRitiIfe0pH8qK
+f+ezKVBhez2Aq99Tq4BmEJQeUMbd7GtShIqWeQF2lPk0YGPGdxv/o7lUUAcwe+6bf9cRsb+tslr
RxO4y8weaJGjgeo531Nx0ugSc2Sf/NoWt834IsM7W0b7Pn8TE2PXT7EtreQQl5vJ45Fkbi7Hz3yz
i80cYUEQ0HKZnhI5UrZtG+rHWjCq4+2VXbMCFoXUaCZ7vDiBY6BOSh4U05M8kd+PIdJwkMb/q8AU
+QjXKCUTmgvMdywzv8pD/iEuy+lJF6Z0Z4aQdZmDEq5Ek8u77NzKwvHz1NIBu/BO6tALfzDQR9si
+Up2L5vC0fLUfmXvrtjj3qTkBEqEWcklYHawJjnx4lh68iJF/55r1riTOpP0QPOCygZVFK0c7TkF
OA+X5LHvzKb/yWgXgWyWAK14lpF0AZNhyMJrAgYu4XEU8rLpVo7ZfIzOjcHYbyI5zUg1x2zZDgqy
AaQo2pVPVSraxsirfeBdHn3S/D+Tea9EK0fscjPPzS1O9VAKfWqBDQfiGDlaMjocOKfW3qp/B2Sc
G5rDy4cXoEznSW180QC+lv9KiuQhCKPJbmVbNgJbMO4FQZupo1tX9b71iLDdPm9z1nGxq3M/BCoL
nlpLIh/DLHQrJs99Spmf/z36R/1bkfyJIY28befyXFNZm4e/GL9mFmvpm0kdBqWAluvTVPk/U+Zj
uOi8dOWGu/RHjDDqCRaC1zsV6POtlFAUHcw8NZ+sJA0dgL2siV4zo0FN/39ZzwdTi2xOTzNTLyCi
on1sZrahFtk2HOCi/j/s2gcrCyfs/Snq8pEFmV66a5oJ2ds1mrhrDvBxzxbuB81/nXU+HyY1NplQ
ZE4KEqA1Xk09gZcperu9oGun6oO1ZTtwpgPKdY9tk7Sk3lmt1278qXkZLf8hrsZpxR+uNAZwCHrW
8FRQFrygm1Wnugo7pTSfxjHbyPAjek39WFvSVozMzdTdWU27RwP1qMqtI97FY2KHrbSX8va7FXlf
i09xZ/yxYs9Wpr0i8fihVRjEkpsquj16GwPKM7xgPzKMk6t2F3ekpJ9ub9jl55n9WKYcRWLBjbi4
Q6YqhG8eNB0clsMEdpa7Xd40w0b1jplqrsXYK6U90+BOpEdJXsqDfeHW6pAUlsbQB8n3l8g6MIGe
5shzCXZQQY4btqPjDc1fRTgFqWy3qfDPhBBMFc/kwCQ1pBo0dM5PcC3MkHOhUJ462GY39MgVW43E
NWzYlfSJiQsTW+QOM3v+IpfxS0FgRi/Un0qlsLMa0eMtbz7jMzq01WvvZkG1EmYv/Z4+GGxyJiwm
0Km/j599CPJWzsSX71VApDqkIQSz/FKkFJ3E+JtQWt1K2ntJpQQsn6cFrBN03tnFRdhQ2xhCrVAH
cxjL2zKb6OzL2R7gF+9bS/4JeDJC8tyEZKlLjqnHuWiaeK/RC/PCoyIXCkQpSXWnSt14N1baz9su
fQWQxNQAYjhkXqBnySfPP7LZSgzVeYHx5JvSfS/oD1XjvcCgYOfWZ5lnEJrsG71uD16d7OApTtUH
TbmrJXMrda68hh5/z1vPb8D518yDwiDgZ5TQ+a/phaG3PA+Yifx5ILEwoUL4ZkGe7jBqqrU/w19S
71gnoz3c3oWLgw11IrAs9pvbFYqYRdxt9Viu4RKznqYu247BV6TtHSE/GdMr9Ne3TV26+7mtZdQt
gXHSjsGWArneZ+9v5Q75pt4E8r407bURo9m5zvZzNsbYFu1+kCegPs73kyEKNc2iBmOKvq3zF1Qw
bAHR9YTeSv51rYB+cbAW1hZXviJ1fkH0tp4y/W8z1jYTnjAifJtVgG9v4kVugSEEThnpnef28dvz
ZUmVPgqJFXhPiT7aJdewHHy32jUWtGvLmateWGDnMHNuRe/9CO2J0Hsy5E1sbYDip8G9WawkL1cd
AnQsqKp3Duwl5L9ieX1iYGYCbfA8HZrK9lMnoqXVJY7/8u87R0UPgBUIcVAVC08Xo1aNCiHyeJZU
0OtspOynkq7ElHn3F07HkDrrAWM9j3Qt3sMy8x+6WPjCk6an9abXcsFWejk93l7JO0fBhZkZHCJD
lgSOZ/F5mihR4zZIhCfvrTpJr6pE08tp/0y+PY67O/2T1m0ZCIbXfsXu/PMXdkH4UvV7RzNDMLJw
C0OrhEwRhSexeojo8I+aZtfxd+SvuyazVW8jFwDwpBWXvwxRvCFNAjUPbAYpluzs6NoJoVYovsuU
u91Nv62mtrv2pyF9RapsxdZl1KD/Qs2XgMHm4ivnKyyjLoqFbArcPvszhNKr2T6KcbsBjQedo7rp
17SR34Gf51uKLaph/L8BwjMBeG6wrYK6mhDtclXiU1r/aJ1YdNFcYwgLYpXpodF+9ZBStu0npqUQ
pWV6RGju4Rrbh3Ob6CuyS0YBjbnFganooqwR9FzZfGCPFHjmbIz37sLVpnHSPSvsQ9f0HuLCp0Cm
7YT6T+F9RbB0JR5cMM6ScVHhxa+Y7Of4LMffOo0Ws4eMh5t1L1H2zevfpvFhhDDa0+ttL+HRv0vB
Dnl/MJCe/coqV4aOU/3SFQpUU5NoK4jQNPN8hb+GyL482WSD+P1MxcuNoS4cQ2yYuBpTJXKlELh0
nVE5TwbPWjlhF5oJ7AAujswNnQ4g5sta9zR6FHohQXE1mcPcNJtEjI/zK7KAnM8XTk1eHttC3Bhf
vCG3qaTIAQgUcLapT+su+cI8tCPwvhiL7Rjtmncw9wCfkrZJw7VzOQfMheuCHJ+lO2BGgHNqkT+B
2vSMYBRjtw2cOntR82pXznoO+s9W7g9eitzTSuC74ozgb3mI0niiH7ucbQgyWUomw4zdyroLqlep
PYX+XVM/AMpfiQOXLxD6PvM/gBURsSWROD+XsImXkDx7mRvk3Q7YtB3Go12x0l7W7MKvXIoIuKG3
icfPkpc9lkP3z4tlbyE/oAUFapspkvNf0IaxUfReqT0JguWEI2CLGjozuh5ysjdXECuXGwtt79zv
Yo5qfhcsPqWvj3ElmyH3VqY1uzAVAJsMmvzg5RKTXGqtumq7KhBy3Sism2QAICkupKmTYEpDMxae
wkJCDkQNetPJLF/aTgnIf3Gsa6dhnOnz7UvsMsIDgqPWCrSC43xxwqRc76RCHgQqQGY1OVkRarrD
892siPB57dn16Fl0T0OxFrfgvdI1Fd4rrgWZKTNPFBFBASModP5hqU+lqtRP/ALPD3J7SGCAAfgb
PGS0Bpwu46B2SZptBOh87SyN4Y3VqwOprLzXGtjQbu/HZUJpAsBEOgG8Im3I5SOtD8IsM0wxcQNx
kLaZIA8ONoEEFO1a/nDFFEVTxmMBHVDzXs58ZT0V7iqwYrceFGUTz9jSoWLUrRzGNYLAS64e1gSr
FUBr9AAIqrPzfXjp5gIg07CNUrdAP7JhpswsaxhkK6e718lViBvy8MY5fiCIdOMmq4xDk6T7ot4Z
Wm5X1bAb0/JnzdSwvHLWLl96syYOuQWsd6S+FzsuKV0SBE2auqJnIYbNVS/tuzHdeAVzMN+lqnUM
baegXNjsG+M+SYV//uKw3pnzOCoKUMSXxWEnuqqNnBup64l3aqZy5pJNutYaujjcDJhAlgqHjTmr
nL+n/h/231dbzgDiV+Q16l2gyk5bP1vQ0rSaSwd6d9uHLx8SC2uLJWmq0Lb+6OfuZHZHs+xt0TsW
w+Ytgu8UAhvtSVbWMsXLJHy2CSHU/EDiIxoLm6RjdWcNVe7WsNXYgdTl20jOnpkz/VGpY73jsgrv
oy6EYb5Nx40y1tEdBBAwMotWvim8SPgRZMJa3/ravlNFh4UL/jtoSxb3lt8pYzN2Y+7SOcOLQoMh
8aYzmHmIvgd9Um4ndZ0SU+YwnWUCbAXPEUhUKZiRpC+MVmak132t527WI9Ck1ap89FVmxcs+9Sll
1f7B9H1uL0EQNnqceveo2H/LJaM89mVj/l1xhjklvfg1lFFm0BaUrsvHq2j2PQOPcu5qL8ZBuY8K
ykp2Zw9/Fbjc7fCYNzazl2tA2sv+8rwJLF6nnEdr8r0a9sHjCxGieKNUc3eY8kMp6bb/XI3Fpu5q
20KKMdbvWgsxsw2CdbcXfPWTz+8j+GJEFLcW94kVjhCbTH7him3zVrdjtPVKWDBkbVL3USYaEKNO
2c/bNi9COYuFfZETTiHUvJif1QQwc8I05W5IZZghrAiJ0aIVnIoJsO1tUxeZ92yKBjMwPHI/HiHn
kVyfxppcSypcw/uuyG+69Xb7779ICBZ//+IcS0Kg6VmkFq5sbLzPUYOOhV2VTpbscZTbpuZzsPBM
puPmASBembTbFl8qQS098hKjcOO/xbE4xbFtbsrWaV8D9f9paf5+H5yxl9AHSyylcDXLNcxj3m2a
2BnqT+OLoG2kZiX+XvHAs3XNJ/KDtVCe9D6Z16UmL1q4lbTn4Iefvq4WIK58qnnwjwyJG33+97md
EiG5WDNHPhWy9nDu9n9LMibRf4GK1ImHcnP7c13xvDNz87I/LMu0hJEkEHMTirLRa7sGZbjmDqD2
gNFAW0ASppz//ZZgmllI6d9N5MoW6ld9vIu9v155lEpHRx+6g4vl9ooucw/KGjzneWFS3oMyfWES
psau8WOcndHlqXgMkeSBV+mBYvNv7xUqkdw8RjAQrA38XNtJ1JNg3KTUBx/mwqxM0ZKBQxzEzO4D
wd+qiNndXtmahfnPP3yrOhAhjDOxwEShsE1jH86xkSL+bSvXHPA/RECgNsjeFrGCbAlYi4IVuCal
10Q9KjUzgodo3LftypmafXkZK2iF6xC2kz9RkjpfkB4loxWHeen6+i6Acj55ltPMHowVkPO1ffto
ZvFlOljv8rqezeAITXYXyIfbW3bNAKNXTJbAoYSO9bylHz7M0OhjwYOndE2zdqT0MVvP9eetWGwV
Jwg0hskrErTRIiwkiK1q1Kkq12jvkEJh1ko/9puYFF8xdmJ4kuRDNzrDdjhY9VsYqFvZjmK7d6p2
o0k72irp2tDVlY939ouWkSOLyrQeDBocQnMQY3H2RTsL/nbiP/cDqJNBu8Dy4ZZgrnPh976Qk+hJ
Ru0Ou8h8S/qHYq1neCW4n1lYXCVR2jbImGBB6UdH7P7q5n1IPitFPtI1z7edZf67Fl+S4VSe5bQo
4UZcSk4Nop6URVo0bovAikOtMeDdECWHJAJD8e+mcEqmOCEboh26SCt6vSNzDOrGnXrJUeVHKaLw
MO5vG7niB1BRzJk4XX8O8cL5sTuak9E0bgo5dpzChhPHP4x8vCv7YiULvCwrzBVTa5YxolpFHXUR
m6K+JsSiQuEi1HUv1fvRwPnVF8V4MRg9TNVoF0MD7gnqoRb0fZCscTlfrhV+AarzDAEC6oTj8vyg
q1BTIyZS1i4/BDzun0R+9YTNgGD97T299BHezSBz3ylZcfmFP6LCEUYoPteuJCBFkeUQcst7IV+r
AF6GepB5LIjq36y0viT7bVBqkLNuatxMjexees2joz45o4I+xJgx0nm8vaor5qiAMTYKnp5/ln3Y
oVGUpo+VhoRa/yy0O0B6Xe2I7WvlTKW41oq9PNPw8v3X2kUndgDuG0RS45Z//WdI/Y1g99YlyVq2
MX/y8+N8bmbhkhIE1GiGjI2rZ7/GiKlY474qv0mIXXqbMCTV8FS7iX7f3skrfqggs0Eti39xJua1
f7hw+rweLCFVG1fdwyT0qX1YAw9dpm2s6oOBxaGGsdNq4wgDkIY5uiPZ+kbZ55twd3sdV/z8zMz8
Mz6sw4uTKq1QRXZDRHLV7n6uRXnFymG64ggzBpuXMoQsTIEv1iIlaVGMude4SQF9BmQzPQVQLwPd
/+wZxUp0v/JlZpEVNCfBoFD+WRhrOuq8Zti37hhlvyf4liJAcdUkbbR+7U18JdGFDO0dVguCaK5O
nO9eM4p6r/py6wZH/6k4dr/EOzSm981d/ND89b52K/t4pQJ1bm8RlcTUE4ZIlFq32TVHMo9X9Vhs
mVc7wm/7z35xtrJ5lz/4hdSLUdEoIpbUN8svf05W/H3w/x2PQvUInBc1cgpc1GoXZlpNT3LSmNbt
o0cvcjXFf6m0rSDc6dVfvYe6x6flaEmHaEohlc8/Zf7h9jrfJ3sW0YPS7UwBzf2JHtviF0yiBwd2
m7euZSYQAdu9qNiBfy/nO087TdNmSjKnMuwxgAT71FCDK6yHNVzq7JK3fsMimMhy7o3T0LXcApRq
m4dWSR7Mpj7UVcl0zPRtEtf0Za4ce5gYdIppoHK4CBYxM2/luget3bryeAjGP1kR2EW+W9naK4H5
zMjicdFl8Oeb8dC6SX/fGSAsJWfQIIMRPynDPvGPlf4lfLltc/5aFzsJ6BafAhB2kaTncpTqKTy0
uG3oKKhzIu6XffG0tfbKVTuQC8MjSTUSqO/58Zh0K0gTXWndMLJ+9EgomoHwM42+jOoag9TVGINo
xv+aWsSYdjKSHtR06xY70oJm05h2Ue3yfNf2dpBsGA+qms3wbU365Eqmx9HUlXlkB6Aqii6LJXaR
NIkFS7Si/CGMH5s225YQdtDK2YCn2fYT7XB+g9R5kK0Nb2JWu7c/5ryyi4/54Rcs/Eeoh0oPEU91
k646RXLzpgVr3/HqOfhgYvEd28i0+gxIlYvWwraWAtvqHlR9ZR3vCfithSw+YdqWI4yQWFEO4fca
hvvfPwPJDrcyRPOlnQJEuu8OCeVjqqhfacnXh+JP/jMbHJ35CTQu6QEPTvRnFYeytsGL60TxgjD3
W1xrlLNNJ22Nfm1/r3svtJmMuAHoRbfh3Isk+AENROEQbpdtNWbEfAg21fGXPOzazo5+xEf5022n
uXoyPxic//zDxRUqsB2F+rymu+Q47ESnV1bedJddv/nS+mBiEa7bPhTRRLbmK0N9TcrH0IfyxUFw
sGjuKN0ftUS/y0JHZS6KWamn2NQefN23taE+igV9fbWzVWG0NYQfzX6l0nIlbTz7bYvsJynJ53qT
5ZfboikpTzzrz1L8xvykPeinsZJXXhRXwwRoX0ouBoAVSVz4dlDHba0Ifue2zSdxBBhjhY9eOCO0
5Mdp+JRRuJ+oAaZiva808TAExRrpx7UvTv4ArJW5DpKWxZNQh/tt1OWpd4W+shV/X8u9rVS/1DVl
lmuxYpZqRR6GgSNtiSPMaiiAYkvqyVIos1Ba/zmV40radS0TQMwR5heYkmYev3PvVdBRqWQjGtxy
KreR+GDI26E5DYO3KYbtmpDyNV9hLJixUx5ptNQW8TW1WsGT9XRwhbhz+iDaa8znEtHLJrvvIsMu
YYkXx83t83ntLfDR6CLiVgJt+CSNB15rf4J4Zxhgqr7q+ZGH221D732ORdQlqUSkbEYTAv1ceGbf
waif61gyct+pwtrJzOrQis0r4/MbL/6pZt+yxi7D2g0ZfUWVe69L34rwRy503/XQ3E+QuOlVth2k
xCkUb1cisNu+NCXCOmK6ltlfcWIw4hQDQOIYxsVLQtKCAE0fvkUqHtp8o39FItIfttaYOGnys9mm
v0Jm4P/AWTd4v4LS7lYKO/NmLDfro/1FnIYDe6gBneELkXwsDeHFHPK1VHt23gsb8I2IhE8aVMsK
qlGFUqKV5eBOXAIolH43lSddax7T3A0m066Z98rbv8Dlt8akrW3w7MxL45DCzw1r4NpU485PVtJq
rap4/egmrdU7sjkeRBRUmSRXvFch7H6KCuRVfiPsw1Iut4GIHnZrRJthkvqVfbhyxjVInYCLU3Wn
zr+4oTqBV0+TRvwSVfxW5n9Eqz2hTOz0ApNv30VrbUDiStwC7UiXnt4IZZ/l6xsCZE3tm26k9Vg4
kj8c1GLbGb0zBIk9BRCj+ndA+8biR6p+qUrLrX60vneXRGvMZZejECwZuDfyBnNX8kJzxMxqM/Hr
aXSbzI3ggmsDW1bujW5vGtux2XWGtS/goIKB/DjP9IrhToSbVvqTaf6Kt1+7tRgeBTdCDx3lKnER
+jpTNvxWHEe3zu/bgtyq2FidPQG8fJK7rfE4mV8Nf41x55oL0rehe0A+D2RgccY8YRohhUwnt0CW
dUA5OGjRykHpaaJVALjSpMAo27E/2QVi8J5hrRXkrnwBBjBmnjZEWvkCyzq+HuZDZWjK5JbRF3hN
H+ofbNF9GVmlU/YwRXmFI4hOMdqMy1TCwW+hifJ/d1n2O4h/3g7PlwEH1kHqx7Ce8h0YmT0/j6Yy
onAui5PbDsBp9XI6wiyy1hG8jKrnRhaZmhRnWoD8w+QmzV0Oc1NBh2u7SoZ9zQpYdYgj4Jrh0l5c
aUHXa0rVVKKrRb6TG7INwc3fpHv99w1j1JnvBkaY+3oOKx8SWzNCP1QTStHVx/G+l43QVlLz+baN
KwUmxt65NXlvMrdlLc+FUAGhZCZSdIP2zhsOiKyFwmMTPSVeTSdX2SiW7wTq2ljwNV9AT48ONUC6
uR5+vjS5iBDq8bCKDOZow0kZbw2A4it5+7XPBEksZBdMi818jedWgtjQEiKT6Ob8/VXs7YHvvSDo
/aMIwu3tfby6oA+mFguarCwRm0QTXUmdtt34iJzBymLWLMx//tEb0D9WylLFgjgCLSxz21KSldz+
8uKghvIOlKdzhc8tEusgCmWj0lJxxsTEiPmJ5WMuTSsLuYJomq38Z4yZachlVhDmXdoWBqcn66Cq
s3gTtbZyJ2+yu+Yx+16smLvcN0pSKiUNOKlA/CxxPkZQdxKLkl0fXYam2ieoEt/+9pe7xl9NnkFF
E7QFMNTzL2PVglBHdaK44gRWL6m2PRN+Kfis22YuvZlMigfX3PDmBls2IIaKEm3eTKo7FjDsiMeG
6aZJuwvjNTztFUPEAuaNZv4IniWLGGoIqdz1saS6WVPuIj08FZ75V6mZJWnSL7fXdOXj8IhDEA6K
WAZVlt1S3m9ZimyK4XJT2oH4vSCQ3rZwxdsAsIGJpn1I7xcxgfOv04yqlk1NbroGOL30oSnH59qT
iNq9ZddRmzEEIvzQwh7ExfBooR+08gMudxN0ChGIcZc5Fi07cCFjkMOkhpYb1I9tK6Lu8ahXlPDC
Ffzvip1l720YO78OusByhSByvDCyO7C+snXskp+3d/Qym50XhPYnu0k7fZldDqMoV2MXW25hPY7y
HYUC24Nwt81+SL50ZCD90217l/O+s3vMD3CGNJgRMxZfMNe1LIZgR3C1oIHvVj7U0p2Y96fKFBnS
7hyIcOALY2b80ZqepySwa+F30SskMrDHAKEN/z2tO/9B86f4EIots5GNRDQFV34uE1v4qjX20Wsc
/zW76x6rR2F3ewOubDhoLhh46MIjibHccAV+8bk5HpyMXNhMwo+4VQ6VUG5DD2GVHgjeKpT7wpcw
xEQjKQGpI/qrcx3hwwJNrfc92S9nsY8Xa0RARfApOXeG8LdHOf326q7bmmMaTyMcSj631VRtlQZm
rz+1pjbehXX9ZtaoBVZlZewiTUlWNnMOXmevwpnShSEBsPLkxbwGzs1VBZq4TaXBht9tihZJAX3f
Vd2Lqnuf9S5es3ZRcJlnheeZEFqTwFnFRSj1i0Jtalhqnlrjq2586Ur/XqvsxiihRqd0pZqO2q5t
6OUKsUluxQmlv8Z3PF9hUnk55RgoL6pugge3bE7klvuq8yg8J6PmaBZDZre/4eURndfJoZgHzOgt
LeN4H2dS0caN+VRWUEBj85Aber3PfVE6gO24V1oveghiodnHefYtp+TgQENX2Fow6S+5VSILWZ9A
I3mup0/JpuxW6cEuLmmVVh932fzd4TVcQmaMXrBC2HfMp0homAaGksxvU2gK0peVrVAuHAxDsJCT
2RKuoJM43/5UkDpEUH2Y+B9Z7+ep2cNX3aGo27wxEmOHL8rf8UhNUW3WKh4XlylLnHnXeOAyKQwj
w7nlurLUoGsLSPijpN9JFYOLTP2ZKzni5YACZnhKkx7ybmA7F+mOZvmFVyWq9WSIlf599FvuGilQ
ra+GPNU/yyYlSI+9b32dYKgo7dYLY98WiDXFbhh7mEnaMDCSQzDl3T6tzH5Nx+PaNiCgg5w3WiGU
A+c//xi8/FpM21naqZr86QHtq9wO5LHfr3znK2Z0bkDmEgAN0+hYbIOew0NRyx5D5kZT3E8k/5Yt
VTG4GrRkbX3S831sjOZWjXvtSVKASmd64TtNn7ZbwYyMbdHKCWLL8Rr340XMAdg5E2HP1cWZr20R
4epyKGIxilM3leXkWQ0Dae97SfPs+VLtBCGzjkwGweFpliNzWTBj3N6Yi4P2bh6101lnEvjxcvsD
OKrbImAMyUitTdaJ4TaevJCiZvnPcEidaGOSOWo0f2WkYc6/9FiGCVRgZnBCHKb/naQk+F0oVYex
TkTGZ4L2x+2lXT6WMThv7jw2MD9bFy/yWM+0Ngn98KTXv9ThtUdjGYLNXfhWyAi2BeXOExxBXeMh
u7ghkTwmZOFkTGMQYRee5gcIuZWxGZ4yRa0Ocin7u2pq1G2s14UdjtmaCsVFvrGwt7iRexTlCp7t
rNK4L/tP6JLGDIFo1GidFFG123v6/tQ/u5CxRlYD6JnZDtgNllGraYKkphJ96h3E4Q7WNtl0Gwh8
N+Ym2cATCom54Ox6mqLf5F/pqZUcLXP6NVj0bGXxK2ZqTJF0lqlcRODPXUmQEJ9sGZA+pRpFuQx5
3qiDJkXVfsKl+jMOfHMlD7nyUUnpjHmyZx4kXB4TuVVVoWyT5KSED9KEZPd0ehvrNcKhax57ZmYR
DKSyVlEaShOEE/w9U2FG5t9LfrjP423ue05C97tVzEMhmSvP7osoRDr3cX2LLARlsGQwYiE+iYjL
a8N9lLjlAJPeiR6UDSm/HhXb25507RN+tLhwpF6IG5XDmZyq8Umwqg1iov6jUOwqtOZvW7ry7aho
oyRPSd/g8brYVENABVIO5fSkVhTUu3Cfhp+VtH+a5Hpz29KV78clA7XoTCREjrUkqTCryGomOc5P
Y27AXaY57GM4OEh8RWmEwpGTMU2kRQzFrRieHf78QIBiBqdFz4JhN8LP+YHoqzyUe2OCsqduvpeD
M052Tdne2snBtkmPUlLalbiXwuSgr7LpXe7vue3Fl7SSBjYwUcL28BJAE5hkh7T1nfHLyhov4EpM
/PCAnR1Vo2O45LnOorwxo7jMT4J0qjVIamt/P3gPkXVPxZiaKEwJJ034ddvq+0P8cmf/a3U+OR/y
k3EMByPL8/zUEeDit+pF+xk/R253r25gqXXyPajqh3wn3jO6644PxVO0TfbTSfwkfxr3zU47rh3V
y3h/tg3vPvjhB6Vz6aBp6/wkNcJGgJdHG1QnrY6SiNDKVDmojH67vQeXweHc4uJGq4Ih8sWJje/q
Z18kzE+PWb0rw03YP6FPyKjF/rbBi6SELA0sCodoLthDA3K+501aZB0ZS36CG8jpJGHjm/IhzVaU
eq5Z4fLgP9xpVALnp8GHjbTq0rTKfCpOimeTZQnfV/E7l9WsOd3EXxGJpJwFhPHchOcPGc/1oDwJ
HuxJNCG6TY+gqq0otbJtSv63eojFTT4gvZooQ/qFeZ/UqX2jON7e0StnlI4mJBbMer8/qs5/SDZ6
IVmLVpxCtee9Nqud3jFLAkX8GmHFlV2lOkD/GOJs+uTm4tvlBY1aynLFKW9HOxOHUwUOLWJw5PaC
5p1bHEveTiCFuY8peSxnRCw1jbWpS8uTmSXdrgxEiKrbaU1D/IrnM3BKUxbeOmqCSyt1MJVxFY7l
ibb1TvP6O6gqnqN7IRy/SYL5Y0ymfemvnLbL3idJxkej84/64JdB749tbtblaRTyYxx9LiuqYtVd
KnR2Vg22obUAwY9D4WSC8OZX4en2zl77gAzZ4rL0FMC4L45FJxtDkHZSefIabdcOjdN17bYR8pW7
8qqZucZCaZym1fLG8iZqWlahlqdAoKFbgrMTGnM3Fvrv28u5Ei5BLv/XzuJ2MoNQ68E7lCfNOMpl
xTD8q5RB2f6QJy5z+SvwrvlvW7qlOVPNzcOpzLstvp3ftmkcaFV1GuqseVbzSP/c5rHl0DVEjiqX
i20kRWskd9fCDKAJHhzzpOAlfZSRUGot1bQ6aVFwEBsOd2lr0i9qq7HyCXYu3lftlO2FZI278srm
wvdNWxWAEp1PbbG5EhAFs4AV6TRpOTqK5mtXmvlmyOJnjYHWsDENxxLohN7+pJdnf24OyBjlHUIN
ZXatDwckBoSQJkJdn0ajAjEhJcHnWtej59tWriRzs0wqCZ1GdYJS7iKSZWUqCmGqsrh0jA91MOp3
WmmFG0XQfKh4xPpTXvbD50homd/WW2EX8/49rPyI+W49dyh+BPUhhOvQAKAzdr5WPTabOJGs+qRU
pWyjfU7NrbJ+SNAJH6cRZKPRzfwhnpY6edLm28SvLKqx0T8PcM4lJKqTvKbpzQDZOv8deQ1VPUWT
+tRSidgCHmkOU5SWKxf/tS/70coi0+jMiqZVSHERCtp+y5sF0rWxbra3N/XykM5r4eKdNc8galhY
8ZjmrsOUPZXa8l5pvAgqJ/1XJAd73/c1J9DbFYjPZazDIIQYmASxzXk53zy5DFNFsDCoiSPa5oH0
S5a8nJH1yliJqpf3PA9inTeADHBpRiOcW6LCaTDCWDWnuvrdDZ8VhDbTt8pbialXNvDMyvwa+XAA
Myq/g1LmzYnSHQolMBTaAVLFsBxCxJupMWMhmbFGWLP0DdIRmsK0lriPYZRfVvDGiok/q9WqE7iZ
3imKsqJAHqgrD+GLWLo0s1ib3BTZNJQmgHazhgsKMiR0sfs/HiKicv1sBH/GsT4y6ZL/o48s7S6u
3akvhoRScXWy9M99tG/GtyH6fNvv51jxMZa8m5j3kEyUVsMyoPkqneGk9uuTEX+Xa8TngZOixb5l
nAUub6ZrVM1Gt3klWr8rSi/NEjkAq8wcB5S8z72lnNKqKLyRcK3uIjd8k7/pr+Fjd+c9ZH8Nx7/L
qRihSu/Ux8S/i4aVkLL0VZnBDMIWHXKKRXNb59z6iNqg53m0VcLE1n5l/8PZl/ZIqmPb/iJLgBm/
AkFE5FRJDqeGL6hODUwGbANm+PV3UXrvdgbBDVStbqmlLil32HjY3nsNQ3YuXDsUuhXapreTOl0h
z9fBVqc1Z5mRVanePXsMRaRIg1IArPzqCbQzBbMtfybldDeOOJ1OZj069oEYdZsFXS+hEWo5VpIf
E91TC3udG+yUiNZxA1bmYMfZOQy7Q65abT4ZNgPOh3K7ZYGY1fz79jpZHyIYBQCg+FJANaIrslbN
wrsytTs2q2c6qeJI0P45llN2DxJScUomWe/dcRufaNnYuGpRzAOCYbXlct4MtGJseAYz0HjMq468
t1PlnO18yA4JUS2OFz6jsKi1KqAlJyHnFDq+dqECPO+MoJmNU8E5ao2EGOcCwZB6VbuMm3UBAvOy
CDLaYNkjy8JRfrmUUjKZI6SLh+eiTzzfNpp7y5PtVzbr8oHRgvojyoQHYTf5GaQd/U7CoGQHGHm9
hRf019JeB/wLt+zqfK+HmvKmMYbnfDCHO5R9ngikFL6YkneHnIzNpz5P3p2UPulc7emx/2lFXm7k
pYWEkx/VdLxq1+B3ZkwMfXQ6PhepIT5JloyRZdAJ7aNsDpCjaFFJQQnsdaIevBlmu3alshNg3vxQ
pXz4XrCifio7agTFQCDPyawBBQw4vtGxdfxygH0jywTOWS6dO5jkCag2qfIJ8odD0Hlm4uNBBJHZ
JrECW5te7Hz2IqWp9ESU/SoboQIQPg8E+aE/VB1cqOq62Xl2blwP6MZCvhfSzUuOvwbg1WkpWabl
43Pm/ds3RphOMGPN/oGN1sktjecxARrLiJAIvuIX3t6WG9vkIvTqhkCTGH40E1x1a8N6ssrkVdr6
l9Ern1p1VxKU3G+Hu8p/l+WO1vvCe0dHHNr0l8u95dC+GzU2PutFAVcyMywg6guEbMAM6jekC2jX
nAkHbCU1o53Y15f9ZezVOjdr1TvSqcdn5UxwFxMg5sxGqNixJ9+rxAkMLwmnGvodZlsehzxyNDcA
ZJqyPejj1qT/ed1AjRbMknXq5hXarMQo8b2L3gcLVUMeoMDpm9rfQFzsJB9bo8YVhR+LCgCa0qsZ
dyavpa2ascEKgt5jYuknS3ry79cRZB6XGg3F+wlcmcvv6tKs8tzCHZ/tyopVBuddEwTBn6YH6Zf3
ne+4MX1owpkAdeK8wtm5/PuHTLFx0g5NJHt6zjtxyjPLl+4/YjqbIOZMA/F1b76zWu9TDQ/BDH1n
jHXyMr9xTq3zowbwu5bsePsnrXNxnN14qKLogCYWCnPrOZ5GmVhc5PNzmph4nfZjC9VcwI/zCRfx
7VDXn3PBS4JPgcHj8l6/jj3YedJ6ruZn+LgOfo7k/5A0tA5vR9lIOnAV4TiC9g2A8igCrOZYWTVJ
c6k/l6nqDozl3ZlrZuNz1xyOw0SMeELjHqLQaRqlgjohOPFOCHVdN7TUrI46S5yH0mvqKM0q8dg1
TD862uAEmezhHpnpPY09CPnuJLwbeSEKJThaLJR6wbJYa2soziZXuQV9ntIqRMXCPGRh7/02e9/m
kQX5tSkofHgMQgYjDyGwWH+Zl30nfb5XTNw46i5/yvIlPyxT9MUdYlX4KfadHdRRFj7L73CXjcRe
qrOkMpdXKLw+kEcDlLF43q/lUag3lINOa/qM68+vDuJOD4voB71L7uugfL29MDZWOmLhxYejFFK3
azrD3DdaauuI1SG/r/k/MFSV3h586TpX/GNeskBqsfwADrqcOUikqqwtKvosy3fo90XF1B7YAEPJ
bG/qlmPpauqQzlnwDl+aAqtIOaXC7eyGPrOvNjk5B3GcimMtI9TUyN3cBMPJ0v1qT2x6Yw+jDmqA
kARM2FIOvRxfMeRYpPlsPUvLvpvEZAaWVXqHv/5SOIcX988FpeOuFc+pMeTmWEr3udOVDJ2yY/4k
5cPc5Xum8htrAuvuj6MNJI+QyV4OxzQUM8bUcJ8Li+Sh5eRdaPZmFXoNZG1uD2pj5sA41QDYh9Qb
6GSry0yjbVdlheM+E2HasDIxXLh1jnvOaJsDWs5ySFACQbeO4pCWdnwk7nPVUnlWyEJz3CJ98bmD
pUl8e0RXsZD3Lt4swBugjIL2xuXkOSTljOfMe24NrYnLJG1oRAx4ovsS5LxdKdHrcADLoKdLIV+8
LIpVDpSD/uZyxyHI9ZnvwS7HS745dIC173HoK5+W8/MkIhM8bVsKP5XJEf/XQRG0JdMdtPLVt8T6
x77DfQlGEFDEq2+pD56Vt4ql8dRA9gJGVr/LOd0zGdgIAtVxiBLjBQi+wbos5wq4qhPPzeJPh52z
Y+8vr1a9Rjwd1z7+MjKOYO8auzoBFxjMh5+9nFsf7g6n65sKvMYsnvLPOEnOlvmJfCmhn91CU47N
ETXPVvnGs6c6nQJDPqaGdj/agXS9naR564eAaoDlgpcJ0Mer5anpVdsWOIzjzixOWc5AopEdBzXW
qf0y32PZb0RDHQ7/xUMQ7fg1qYokOmFQZihioWYfGxOgQhVqGWTbD7d33WYgWLUgC8cFAoza5fzi
zOVlL5Midl1yP8/Dyavmfwu3DJx0Vw1hmaKLO4b+MbtBX4ECRYGX7mUsq2KmC5JtEedF9jzyr9V8
1NRrz45q/NdCoqjZfqHD9glUjhk1M6BF0SLwJVzhi182Yc+3R34lzoDTBgUYfEvc4miGe6uh11Wv
T62mynhC8nfM26KmvucN3OdDducVXv0yjnAZNzxUrQu9AffYKrPzoKzhHlOZBanV7hKhr65hXBs6
8MoLPXHR/l1OrY/L3eMwRR7NMk4G9gZbz0+l2x8mTfnGWyNpQJtjjbYyskflahm01mef7T2TrtO1
RUUPBSoNPSe0fvVVxgtTApZ1cAWLG/seT9inooxFeczMc+OcWwPLkADnopX+7c+xcR7jDYgKFfjJ
qGX+6dt+GDmUuFIXVZUyRv7s54tTAP/dZ3u4qI2zCjc00g30QZAMrMemslSTFqCSca67YyBqDc9O
5ZLw9liuIOBYWs4iWQ5pW7g/A/p8+Rl54ZiJ5Q4sTowKLt+RtFC+z7pzbR0pqSE2NAVMQTGjGX29
y0Pp3iv2E2jLUAIQZpLHKil39vlV3/vPT4LmHXK7peporr6qnVncSjqAYFnGXr3EPatG/rCGyKq9
H4KrYEoSn0ynif6CYWdXTtHtKdmaeKSxi5D10pJeM88IGWpbNVkV1yNwwPoIEyUrhQbv7Sgbpxn0
KRZ4GFwNUURcbemiMOtBr7oqrmBuRUV+nua3uSpeSfVfjQfYE5DYAYBF5e7yCyv0LlVm2pjOuoHN
9blLx51FtLUhUIOE3AaaaRjL6lrN9XmgRp5XsQRzIGgH+0cy9tAdJ/UeZ29rxwN8CY4bJg83wTpv
LRngR73gdTwdNQi5DHZUTqfRjpP8pTeeyfQmtL/f7ZDDA4gFwwMaaS1WDPDrXFWAx8elMiyYTSri
e4SeNeP99oK4quhil8MyG1c2bEh0Y70guNekU2MWdWzStw5KwoGGgqL33kGxUL5IQ+wMa+OGuwi3
SioTWTgzm+o61qwG6h4TVWHPu1/5BFF8pjx5R92U/P2aR0wUQdCDgReuuYppq1ZP9BkxC/3X3LPI
MnlgzXH+11DoJTuHMx72FZIFWEitD7UkqYjJ2jpO86ArvEifDuM76GY1qggaHsG3v9wfbaRVtoBw
+C+ca/Ced1dvw6R2C9jVVE1csDl9oLmZH5KuVM9GW4+hNrvtcUi1MexSdBElN8xISMMIHGLDaSQt
x8hE8TpoLNilSULbCNZVFER70wvGgttnMY7a4hKRhcZgW36RFc29VrX6yUsGSN6l8Puq7a6PJM6r
KPfG6cD5VJ5lwYuHVuSWr8AeeGf67AQJJgX4zwGHeJrVL6XQ2VFW8BlXPZqNRHRhSozsDqVtfmeg
vP2pnSUMWZy+P96esuUIX88YRdMdxi8aygXecgZ/uEKlgdsG/9jEk1lVR5rodYScfwwsByXmsWJ6
pKQj3z3W763768I91oapoaWFBBn51Do7zmaPtpWJd1sP2QZTD5RuHN35POTxaB1LWYRCW647HoHu
fL496o0zHzcKyC2QvcRT7uquJe7siq5o4sF1QZ/6R+U8dpYzeWefbR0lH+OsLlDD6o0G7upNnIiI
lu/1J80kvpN8cRfJcPVvt6cavnWWfIy3Wv8d+O0pwDdNLPNvrnoZIFTv3ZUMlUesnttTuHHVoPQD
MOVimrBANi8XTuOUKdBEXh0LIzfPys3ReXHhpDyw7tftSJuTCMVY1JggpX3lPpeoqmF1hUGZ6qEZ
rcBFo9wuMsjr/UCZ+zNQY+1eJdTYGh3K8WBAIeeDTPrqwxFPIfFUBAdkFur8nOaZ78rvufk2GL1v
seKQVifXKiO3CZokCwck3IVvnfAq9Utyl/YBsmwjDzvvYdLYna3g9WYBXuK+3Z6aKy3O5XxFmQXp
P74FOoGrg7zLXC8rPBx4PFzIugEApI0MkGinB+3cfgG/Bc5vmfRB9H29HXrrq3yMbFx+f6ef3Tyx
yiauOzfgsx21vAxn9H6IO0Q8EQdNZP+ABrezo7ZWOChpi3Ismhjgu16GdUWlZ7TgTeyCFtGqKsjq
37n3w2Zvhfdye4RbR+OHUOv0s+dNLaWBubUklbgaoE+ns+HRtQH0pLMhD1DHgEc4q/aUZHfGuC67
jOg51aRtcCaP9ets9/6kP3DBwzH/wsqftwe5+RkpDv7l1baYf13OZ0nrfraVbOIsyX0uPjVggJef
NLc4GF7+NLBHTe6VZ7ZC2vh2QPAB4AzvysuQeGkZ3O5LHs/Qx4d0mjjVVlX5OhVmwLJxuveUlfro
1JNjNs7jqcuyJhIeXDAGOkOd1M5/zoPXh60wu5OrK3aqE65OBq74RM+q8PYEbV0VkGBCGwcgBdyT
9PLXKk9LUFDELZWMngIJr6rOLgMvOG1ICmlGuQdw3jp5lucWNH5AwAQNdhXPnTmbScXjMTqPwd8y
75fz4uNfX+3ambGR5gn+OnXbSB9ey+ors85JAiEe6E0e++a7ctOQu2CqxLfn8Q8ha51pwOAEdnZA
3sNKe/XO6nntTdhEPO5mfkjKe4g1vXbUC8zcPQijf+3Ln5DLsce7Ub4I1vve88zuJ4sFeCoj2x/u
M+1ISrjBDXeQRIfk9l1a+BXZ07y52vXoKAOOtRT9gQi54iBoc2E3WUF4bDsT5PpFMCaPrnpoNe0k
muINxfV65ybdemZjDCi3o4+CZspanyAzx9bztBEzo1J1zOSIRz8DNQm2ZXNQSIPdZbj3/NEYxamz
rOnJKKbqmNPeC9EONPbWyLLCrj4UDgNwppbq+hpUY/ZC70vCeWzy9CD0Uyv8JD3Xzl1NgvmFOhMc
EJ/KHzvLY/n8V1FByzDQgYSgCV2tTFTIpm52ax5ruR4BWN9ApCL9yTLuu6n1S/KxCsTofivrqKxH
n7jp4zAMwcBn3P7kSwpZNlOkJ05+txT2TbviMVuHFsjowFzgtQtRttXP43DWsrWx5/HAh2/IVL2A
tJCPMN2qOxscUii0dAEPU8Q8kL5pdyohf/KN9ezgS6B3A+GvRfv78lTo3L4mbi04lElnSIaKsULN
sXDT/quH987DIOxkYbPMcKfEfjopJSCW5inanruiMLg/OSm/18w2/czrHm1+LCj1MBomH5buGfTD
K1p+vf1FN/P7PyB0HJ6ga6x1FOxCSwU3NawjY7prrPFsi8QvaqS9Q3qoXql9nyXBLM0A8lU7WcJW
dQKPC6hyIQOE3Pxa+kuHal5Tjgbm60t5z3wX/6HoXe+VJP6PMf4nzur67MqxdAoPcezqt5M8Zu7i
5PHC+NdZugHwCwfP9nW3ffL2Mv3rawK7ZJFhX6RxML2r01SwVtROhe2SA44IzR0n+1ntshj2gqzu
IndkHurXuC2MOJ0bX721yWM6uL6SPCyKU8Xe6VfHeiiRbwJIFjZIQslOtrAkA5cLH69DwHyAjwH/
5epDCkskZjcNuA5NFtFKvSltT7RrY7HgJQjfA9QAgQHA5r7cXBAS19QoKxHrUxaU4L2wxvRBJTnn
1UOWQuDPmQKh/dMkO2O7zvMu4y7//uHtrWXlAHwl4tr2/SzvRv1oesfCCegecGzrO6IquIBIKQip
a4hc1VCX1Gkt4tby8HbK+iQgFhXgw6a7aO3rcxyDwjWP4xAlH9jpXQ5KjqSHRK4UcQ0T17wzHzls
4Z2FzZfiuhL8xAtybySQr/Xq550TZ8nF1osFkp0QOYI+4oJiuowtknkSI8hhsQe4LJQFkGg4WmYD
e1j4HjiZo5iasLUh1Fu0LTvUYy4Ddxrac9NKqBPDxHvnar9KJnCXwe3WNtEeAapmXeJIcNpZ06CJ
mNbGK9CxL7aqMf/Oj8aazrVZn5xx7+RbLqL1HCwVPQSFji82z+UcWIaCVsXQiFi1xcHJYAJh8/M0
xCijG2IKB6TWaMQEJRR96wlWoMm8M+atxQYK2VKmXThr5uoH0B58EXSfsNjsHpkls6G5byNzgDHg
3livc3PISHwItfyUDxuo6KpmLnV4oqhm/jaOBVKF3+nAfqdcv5sdGUg6POS2F2jm5I9ldd8qM0gz
B/mLdpys08j3kF9bY0ejSEcvDJ2XK1nGvhSeKB0mYkin+BrTfHRiFd9LGLeGDU3YpXoLl268SS6H
XZoMFhGo9cR2oo4tN/xW835xk5+gVnDY2VIb2xk1OkDYlg9qgpR7GcsUGs3H3pOxm5CD0HigKTdm
nfTHCtW5WZG3piEQihblo51Ft4NvnP3Annsatg84OkBMXcZG16FxIAwpgXV7a+wfk7OToWzMI2o8
IHIZAAPiCl3+/cPy4YZWj9rcyxgMamIA0TE/Guwx3QMsbSyKizCrEzEz+55bOsLILzQ0n/u327O0
+eeBgQeSAaU49KcvRyHbifZzP8uYgYSjscMEaXIYfP0XQZB6opqPDjN0DS+DtJqTMw7UbTybMhAZ
LILQgh/+ltK2kGAAr/nfKKvFJvrU1aceUWRo+jvH0ubH/s/fXnd1tFx18DjAVygqFTmMBBr9LYzv
bvbfLKoPcdY5U6rlgg2IM3dnN4FwUyp9rzjycu+c3cAiLLMFlB/sC3DWr0v3pO6LoWgMbE0G9APE
c6hC/6DycwIIku9BqRm6uvUR2Wf2rpR7vL0itufzP9FXy47ldTkIGKTG8OEJKEWJ0YYIsoIyAISo
b4daPvvqSgPFAvc6KEMoGa0fP/Vo5knTshaLz9YiKgg7EkNBlRtwEzboHFqQhrb41lePNgBth9vR
t/YXhRYTECi4TmHKdbn0gfdq9AakoHiSL+DaREwV/jw1O1E2igALzRKQrj+2SkAEXoYhet32hs3b
WOQ66I9CRQ01Ivh23VtGH3kpeeDVCRJJZ8/uw2KmkWWR0+2R/nnZX000tD7h8AiiNPpnl7/BcCBn
pbuyjaEf/pW7jxZw/RrRDpPHfNhL9ii48JqE1mD4htPWvtDFA5npKZNppKw3PdsrxmzOPR44SFkh
FAbgzeUPyhLbbUZoasegis1W7isQqLN5p+CxjOpq1B+CrGY+bSZwQXXVxoTMx8kWvjs9UfndTV90
DTotOx96b0hLDvvh0nGzwiAMmL2YdBz0zL70JzuujGZv02ztz+Vt+P+nbp2GMY0UyMXbuEt8s37z
3NnvjC/17jG03F7XswdqK6yxoBK7zveVxs2sB/U6xisJ7kbGIc3OkHzyW908TNbO5G0P6j/BVgs0
rxqrslIEq+3fnvc1dd/RtaYoHt/eCFsHztKshj4HsLL2etmNokHSME5dLPA+0uofyvqiABUcxqNW
vhnpfdl8uR3wevcvAEu8M4G1QaHZXT/nc6pmw4JpLLJ2EeRDHbaW8AWIFwDYe9qpfCh6cbTK3LeA
tPlbMjSUgxdAysL2A3rMWFOU3SlN87JBbYt570joCtn5rTL+dk5RV4VwPWh2SCchdLn6dGk3Wdps
2yhY9C/jOT33duQkR53cU6bCbA+5erXLVtFWmQQrSV9OmsWB04v1pA8GM/eFsQeovm6/LWHwAlk4
E/h63up8cmovKRLP5bEgqMM4gy0C5oi7MdWIjzeY+TzQAiQKPDRPlVs3R4MY5OCynkZy6u5xWwof
JZ4hzJZu++0ltTkDQJMtr37g8dYZmwdB0DJTCY+zwCx/yvnN3lOeu9r5y+A/RFjN8cQKuLwViNDm
eE/yOqI4L5nlw2f2kaY7w7mutF1GW+dvvbBS2beIxjgoqJDvNosugBlZUDbuo9YoX6K62BWZj9NB
OPrp9mxePUVW0VcfmnTDzLrZ4bFFEshh2nMS5A7fgwsse+DiLEUUQLfQ/MHRY0FYa3U3IMlxVYIx
utVx5qfCOikC5uS5QuvP2dmPmxOKax4GUDbSjisSOOVT0XtjKWILMhognv905KsY9AMv4f8ZSkc/
tNPQLT23A8Qr4tvzeV1zW4YKmyHcGlC+BQzjcqj1BGGxSmJCMxOeJs1vcB7CxuzeMquJx4I8Kse8
g+7Oiz3vyXte3SF/Ii88J3CGUVhc5XNz01S6VaYi7oR27CCbRb7L1jtCkO58e4xbOxCgGh0OW7By
g+Tr5RCLTEKNSKIQojE4mqfCpUHmSsAk0E3c2R3XyxN7C2QYKN0tZiXr7oTqJ2W6jS5iNrM5GB1h
I6vo9ryQ96KsUpemJpbqclvEoxEmxBcivD1hG0sS5ck/EoR4AqJPuVr/hDEb95sj4uyt7Qu/GV1/
YEdIv08ZDewkGkXkVk+M/HM77pXbIHpOsL9Ezr2ogkGrY3WSjZ3pFHqb4y0jDWBlMqS91oiEKdc4
OULsxUA32i5A+y+HcIB8Cbi2cEMCMQLZgWLvAO5CkjGV/IWa2XiQtfY2Q576NMElNRi0oYoqIiKR
aMiKTO2lMdPssZwcCpElNkApxlRRLl1IdTpE7iyM5ZdfnijLyLDB0XCFptqaxzTPQrmUZSihUHko
ZHYAuSVqIEX+jPpfD2dr3+jV4fZ0Xp9iH2Paa5IlLKPgwTWnMiafq/fym/dP71d4M+ycX1uLEQ15
z4agKxqn67eKBZJD6VYcZQ/4JQZKgxpBN2ti521wpa66LA2ouINhBLwJ3kXLz/iQrpNaNhA2amRs
WPdpxj6PUxsAjb1I46N4dOx4EdrEg5zaEGrwg07T+SmbQZKENZWb/6B2hbUCElwTcFR7S/aJD1Ai
QCObiy+3Z/36WFt+KOitcJxALr6+H0tacbT2KxlX5es83qfvCXh5+g7Z/vrKRxBkJIvSLMQ01wR0
wBXG2XNRkTOSZ9HND0Wugj4z71BxDr1sR1nh+vxEsEUFENI5ug3jjsuprxMPui+lRHnOAbCpFCet
SJBa7flLbIZBmxD066X5s26OZB02qNFqMu4gcxTOjZuj4UO1E7QV9qSdN6cP71j01oG1RMHuckSS
QihqNHUZt8Zd7mmQ5TplYJKx9HPa7Uze1sZHxweqISCvoxGzOkrzXIi0gBpX3OfkZ7X4OODlPPia
BLRDR6Vc4581sQcm3QyK5g9ISEBOgzF2Ob5mblJQHFATcvpjkkCzVuU+xN2agCKHqZxj2f+8veiv
GcvYnrhZ/19Ee/1u0matMUhtY0Ee9TMj4WcamNEUlaHyk7AJxgBmAQd5pK9ukOwcc1sf82Po1fJM
Brvj1UzwMUlCXi1PfM/0LuRSVL5TDTUENqi70+DaDAkbC1SJcBQhVbycX+mItC6W+owoz+aB4Qjv
dHAyjmm1S3W8qvtjYqExCklnSN8si/UyFPxWdLQNURSZxm85ku2gMCOjtEPdOmeuFQntxZN7vjlX
yvjLYQvfhUXbFOcLUprLoDxtUfHMsza29LD5Jt6b9+m9+JScSeAcoKD7xSChs6eOuXWPADyJ1y8S
b3iyrGK6mdFRvRFtDNQFwDZdqP+tWOufUeHIhEINSucgSF2OqpJpU5v62CLVfSnqb2N7YuBGeNkB
TPBDltaBme0VmbauYEg4AsWEqMhsloX04dZySVmYk6Som6XWnfOlaPqj/sKg6Qwhmn/wZNzJMvbC
Lf/+IVybst5JErONtXbyEzjHKAGppbL+Lumjbtxz1DFu7/vNgGitov0HksYVYoqljUN6rrfoSllz
lLolHL5hnH4s67o6ecPYHZoOfbEEzoA75+rWbYEMcSnUoLeKx/XlUF1JCygb2pjZtl8S0qyNUqeo
wibtWHh7kFsrcyFdLbIjaOWu1XBVJsZJJnkXs6kRh24wat9JcWvcjrKVN3yMsvyKD9+O6rNeal7R
xTZL/LywDmb2kqbvppA732wzEC7ZBdsFGdp1t83ulOV1Sd/FUhOBQbKQqvdc/9x5e4E25g0Wtt5C
GAMWHgpjlyPKuSfLzslUbFTFfNDKvn5ykrTcAW9sLAQkWXitwyh0QSOvDkjFkiFLFWwhcM6/AwMU
zxncN63sePvzbIRBUW4hwUH8B3z61ZurYrUnKXe6WOW1j7a6j1mj+p6Q1MbFAgwwqK0wYcNiWFNI
lWYmk5dXfZzZMIwnfV0EfGh/K8ArowokxAc+2O3OobE5MhTOkL0t5ak1d78sKkMXJEPM/N8u+0Sr
J5LvPOw2lhwuEfR2ISsJNRN3dQxCurYdXQDe4lZDI4wNlhESDvxoD2PDsAUkbWeJb6w8CpAHnvvo
xkLidrUmAB/yJiOz+rhuPRFNnT1DJQkyrLeXxNbHwh6C/DH6pehbr5aElcxOYpdDjyoRRL4S+dDM
VkBfdMEjl9Uvt4NtvclBEsORho2E0vD6Kmm50rI0t4bYq/TxKesqK/SINGKwMa0TwXs2yIQHZVBB
jIhpuXGnDFtFsoQS1+1fsjVs9KTAcEbys2g/XW5rYRboczvFEOudXR9NAly81MfQ7uo3wy4/TVje
Oyt0oyoPiB1qcaB6g1MGUd3LkF7L29YziYrtOcfdCYRqKPU8jzxeduh18uap72otRG5BnnDf8Psq
9VCy0EAa0Ryy56a+kV1f/JrV1UNQTBrVYKt47DQe0ibpDsr2SADxqDocS5rf9ZyCx9e3/Z2u0j1k
0cadC1QRkglglRfBz1V4T3R5U1XVENe4aB3pfnPax66yg7n7PYv5lCXank395oA/RFwd5CBiejDZ
RkSWwQpLfRXvZSJPC5MKwn7Ow5R9vr3CNo4LlF3BvkZVEJ3e9YXbgHFQJ3YzxjPkfOt48EY/mVD7
2TN03zj5TNToQGsGaf+ac0cdZVnwpRjjAvLoPRzw0JW7q/Uvt0ezEQWtXBPcJQu0I2h9Xi5eF7g7
yYxhiqXlPFACrnFqsgPp2j2tnI1TD7ct7HWBoQQheF1Q1YYunaEON8eFsskdfDbaUHBD7CRe11EW
oIOH1YdbF/+72ovCHiYBsVkVk7wBQFP65h6c7HrCEAF4WjxeQU1BLeNywkSWkjRNsNzaSRw8AWaE
4xQB/IP3jpXlZXhZlFsCIQcCrAC5nbYKVCItVfrYDbE2PRKaPYgGwoxz8bI0+gyfz1/r7Fcy/OiH
PZnu6wWOLtXyDnHhO4YLcfXWMXNmmAlrx3j8kXsHBdRTH+p05xLcmsaFTWSj9I0PZq12LU1VpoNW
O8ZyEnDo7kBiboLO/X17dW8sBwDx0SSBpRP0m9fWVa0i8COHNXqspZ84L/x+/vd2gOvjDksBTBX8
dVjU4JlxuRp0pQpp16kWS6cZDrzQTNRQ7PEZ6L6wrhbzQxiBHcbBqnZu3K3ALqqaeL0BdYeL5zKw
01o6K+dcA9Tf9eUU2SPM0EgwakGugE1ge9rbG98L/V98KfBhUelcM8ByNykHU2VzLMbe14aTXSp/
nI63Z3PZnaslDzYTaoY4KBau2Wr3lihR4Uyo5riZTlX7b0bNoIQvN15QVrMTamORL/5TSPugvQ5B
8lVdZuL1OFBPzmBquNHI1Ms82OEAs0CHzOfbo9pYhCaMMFF+xgRCC3uVkqAeLN1cU1qsKuYFTq9l
oZRiz4B54wOhPweaNPYsHvXrGn7iMBizeKMWp9UQ1CyeUxE4e6pdy3JefSAg4KH4izUPEbK1c3WZ
S9IlhGqxqA7T/ImUbgArKDiXHymFimuVHAzt++3Z2/hQEBqEfj1EyaBXtP5QwIInZWkRLe5HC3ZM
bQU94WKY/dIW5670tJ2PtbEE0VKFnhu0yeCHshasSHRhmsIWelw9STigCceJEv3eBZ5prPeUPrZi
QYzHsHAEolawBsU0veHxNrH1GJX4PB/DdsyDvMw+ceN+eL09i9e6MRD8gNgBzAhMD83ctR4enfS+
kKw1Yk7MYzI+ZiSF3p/0bQh1cu3fqfWhoQ+BGD0y6+aRqeSgZfVhHvi5z/QnnqpIS7zPt3/Uxhn2
8TetJT17C+TZZuRGXPL8MOfhmETEvuvMY+W+92a3d6FeFyuX8hqqayga4uuuOZpj5s5o65ZaTOwT
Sys/oW+5ZCG02JzqqSTvaPKCqRndHuPG5sf1AFOxxbn12hc7b6Q5dE6tx101Zf7gqBGU2YTunGYb
K+kiyrKJPpRnnMpUztwWeryMq7HA3NI7mM7MQWpMPi12VOW2oqGgjnk08PIBV/QyWoWSV1YKpcet
DjF6HhjJI2jBYxdW7c4K2dj8y7uKLs+qRdRlOfQ+jMuwSq4lqanHuXQOVqFK+BUUCirrgLDWbK+c
vbEeUToxcNp4C9h73UoS1lAP1pTosTe0YWKnT9DrKKw3XX3TCTzuhvj20th4OCJ/BKcIsoTouSLj
uhzdIJ2S1QyoCQMFNaHe5uY3rbug1qezZR3GhkRuArHq8sErvQeV7Cnsb7RFlvwVhVxctsiY11dG
4XTMdlOB/Vf9nIr08wSpR5innEln33GH+hNgSKWkR2ROUaFr39txClJbnUUTQ97wPY+yB/4Cxvnt
abnWxcWxizlZ1LTgJYTvfzktPYM9lHBQPGg6GVKGmOazdGN9iJj7tSiyA0r/LhpV5a/e81NQJyRg
2uxdQdG61X5BYP2hAMcs8fZ+2AYaZflhAPkCWuhBoGn1vRiQDSkgY5gvPF4muDsV6RQWOfcdpz+k
vetPJgRe2HRs/4e071qOHAeW/SJG0JtX0LWV1GpR7oUhaWbovefXn6TuPTvdEKMRu2fnRbEToyKA
AlCoyspkKqutHCMaQhXkeVGkByiFCleEakjlVh/EU9dBALfn+grIdI5V5VjbbmjIAikUyF6WJtLr
mR8GRcgBXxJPcvU8DrGlNDNSGZLj5yy2tJUjZPn9AIYDG/bzLG7iSAp1KRNP+SxZSRZYQLuA6icg
Ech3St2+7VLr1hAl6yJCZjx2r8eVBaMEvhMsXBbrmlMpeNYEaIV1RhCQkhEpiz/cEOb/PpKAmiyI
vFCo+kbeXxuNVDUJNW0SAap4VnLNAjza7rjj0HaumrOyPisYQ9wueJIifF7eOzQViVyHXQsFe/Ek
cLNdQEayA4eMGkj2zE8WiBRMXy03anQXRB9GGe+64VcpbAYJFCTTwNjAa16ExAioCfD+RvMpNduj
OgjVLM7iSZ+2RvMy9E+xdp5Y6hOrVmSkLDQ04ePGoU4JoZ8MbWxBks3H6YPQj0epzgpX0dtP31BZ
YJWfmHecSUtnEyj3UJf40bI1qXFWJDixTlmDzHftGokDRLijNMlu5JtzED3m/Vdp2G0nk9ngbTFt
rTTT8LNmaRWrU3Nl7NihYKNG4zJSA7S83ZwPYx7nqXwqMtcYB5AEZUQZn8BjdXvf/GweAU7s0hA1
yYGvSHk6JjAk77kBCJUgsaYO0u7GeJDy5Dzpj+A1qYVtLkLMak6fs4ZjKLOtvGvQoo1AA/cyXjf0
wzPW+rkEnYJ8mnM/sKO26Dd+XPNmIaOd4PZwVw7ZS1M0OAay4hFfxaN8ygr+wI3pUwIWxdsm1lZu
6U0B3g/wTbw7qUMBBPplFsnyic9b5bERUeLNhoLbjtBsd2R2FWDNHpYQmSS8CtFfStnLobemDNg9
p37K7VppLVXzSkW2gpZR6Fqbu0tDy4dcRGpCxycxzgPMXQWGmDwig366PXVrjoCtDqwkTjg0ESxf
cGFB7+q0H8VGOaEYVEGMXANsmgFcWtvmKAD8tUFNFySiSo3PagUGRnsqzbDZGlyyF/zGmfhtKQJL
PJd3Rmp144Oh9Luuvi87b+CdGk0vt4e7tnKXn0JNKL/Ql2dAT+CGTO1CbMxlUiNIshisW391YnFJ
IZCHugJwctcTOynNhDcjJjZNwQWWgwjKE2NGXnYt1kUiG1EdKtULNwVlxFCrCgQAmnLyszZNSSI0
iDNLBalNre6twpeCgyj0j72caSnQ7tFW8tGSUnRaedDlkNVmsDq5uJjRGQuG4h8EvYqRS0Xe+8pp
7Ny82/fNQfGYDssyQt2DYK7zpwp0h6dChEzWvPfDh9SPzf+2fheDoVKBUQeMHd8byqlOSpLF7zIY
E3uOEc2sOsmFESqJhUxaFiWQ4ACFhSuOkAR5hMLPbY9fO0JQgv1nUagNXnRBHoQ1xoG5auSvQf/X
HdG4zbDiUDMzQDQi0FeJbwBiwxu1egqNr1qYAQd9m6UOr9Y/tweysvAopHwf7yDO/EFp4oMsq4/k
HHZCUFc1UDOyof9Y20USVUe0jrHGtZbcWbKlqEWh1RNIPsoDtLJp65iP1NPAv4kNxHW0O23Y501+
l4aBqYIMN5nUh0h1Y5VkirbR223vyQn4kuycRfK8Onjkl5boBOq7dIqwk4s5zsH5dvLxesuKR672
La2+MyZWr8eKu0C9968hant1daeXAHjAXdSAoPIKOu9/H3rAUZC0AYYImXa6hJ6ggM/P/rKO4kjK
GGl1YM78x//gLBdGKK9XFjxpGFTqqRYPk3bQsj2oU4Z/3V0OMmFgapCxRVUciBTKChiSW90vO3XZ
vijTE+xfcJczrqwVFACsLK8QHhUXQLqXd9jFFd2XbahMyHWcqjSeDoPiexz4y6y+AthLS3MeHPoG
aAbxWiq3Qq/rbjInIBsHJitxbs/qynGFd6UIuAqumgVoev0lEtC6U9Gn2kkwPE2BcLfqVMxC2aqR
Rf4OtDMA7NHB1RQN41BprYaU+xZ8T5K495uH2+NY201oOPjHBD2OLigToYAJQ0KGLRQ+uvK1S9H7
IjAg7CxD1NKFQjiimabSTlL9loS6Nfde0J36jlUGZtmh4wDOV3m962Cn2c6Dcs6C6a6Mot89zwhI
WYtDPV2UXE/72i80eDxaW0fShDrEbf7cXh6GEfrFEA1D6gtFqZ1iHqVmtB/30S7zrdtGlim5Lrog
94kCMB5AKOHAna99WetaX00nA2lJ6KvaOPdEU00mya6L2TAjdG2EURBuQr1l5UO/K72XlhELomKA
BybqcUgS0pWrFPq3xdj6s6fczx3xfVuHYA9Jz+mh38yvXOU2z/oWaN99ppvqsTnGsjuOlqaACQ6E
ArsWFGul/Rw6GWiQT93m303L98cBSbBAnDVkCilPCoqR19Ko5z2/Umtz6FFRK4REJWUZckQc/ZIk
c8eTaOQq+7blHzxri2ngdVFtQycQ8qfUfWtAXR5s8APvhTERT7P+OIJE4WP61HZ14hqCE4FE6M+I
RJYpQST0LnoKI0asRDve9xcAYYOEIBhJ0LVz7RMyFNGTJNJ4L1XSAZs1m4hYCZpZ+n3IiPx+4K0X
WzhIkXgEihFHKnV38ErVhWNT8J5VkPeKvL929nvzWpJd6d6e1x8dVrQlytObDo3BEp/xXkZ6SyEJ
KcjyU2cDlbJRXYOgk8qsiGQ5UU92OXlQ3C4i3dNkMfb16gpfjpma3yjVwNGt4Etei++POApk6z6Q
2Wyswy42c6YazXIc0Vvt0iB1/pZtULW59P8MtpZGrL4nVmUu4+vtwDRN9JSxrus1J7q0Se2guAlE
KYDamLc/Op+fxp27CyyTJ+cN4yj+kUai15U6i6NB67qlXd7b944170tH3pqZ1R8tRopg1VVRUgQE
celtUmjyfyXOSr1HrdUrCKjk38Parl/mx6Qgqk/MiYSd9Sv+fdtp6dN5GdvCV4pjADVqpCOvd2Ia
+yBXaUbecxTOFB652dydRBaLC8sItVKq2GMXpjCSbg0yHkDP1oNxgBiMm+bHQ4IeDLVQKWS5RjzD
ea+SneIlfZO3+jNAy+E9aAY0O90XBdEiE8TWrW6HGpH/i6OoUL4DKdjSv0JfdUMBGHM2DYJnZQTP
/0QmlUym1NFf7zwzYQXFy8FF7zlwBWooYwKMi8LA9dIhJaHr6KucPK4QQO62FzLeue0cPxjClwm9
NEGdaJUGrc6ZkyZvPvsJeU4+3h2BONt635P5EaAnYhzBwpOTO3uzAUiJ/GLYX26iW0OkzrEi4dBB
iy4PDxwYtZ0R6/0psgtXtyI3GXYqLONw2XA4W3xb+cVif2dNMLU3eGEcslRXJq9MxztdLTYd17DU
HJYR3BohtTVAbKaKqKROnhg4YdPaPL/Vy8pp/Orp9lyuGvruZwQICtgQam8odajIsxTPnhB60Iw2
2j/F7Mis7ulvBlt6PKg0gP1iaWiEAvq1U0ItfMwK3Z+8Z4ngHhBeJ/O1frVe7wXyNJLMFALyOLxF
pm2XxAzJtD97zYPJOrLXrobLr6BWDvR0WVzH3OQtvffKkVP3A4t6Ym0+L01QC5dGQlZlORYO4g4k
AXmmNEyk7g6zyJI8+/EuXXbhwsoLxQ9ZXfgOr+e0jSSxGPNo9uKt8ppthD24S+LPbJuVJIUk1Odt
R1kNmy/M0Yx0SjXoYZJg8vqOdOb+OIbWaDm5tS1MVzMP9mDZ3pt///KFgM22P84n8HAxnPVHrZoa
Ms0OP2RRkMlzOHvidKy0HkLsJ14HHflMhk4gSvOB3A+XRCyMzcqigq4B1y+OU2PplrueaVD8Bkki
6LOX3anPQKAJTrfT6n3hxPMWkrR3MeGgrndIIAgbMMKZH9ThGDIUzqDIA3IsEAHSuFUtBTFAXHW8
1wcfo3gu0hcQi2KfEnn+yKLWnYeHEPW6MJHPbdRvY853K+QYtddOIU3WohN7U/lW1n5UYWEpwR9l
ngn/fts3vp8G1PZGmICCFfKPSx8h5YrzrKZigv5oTz4eXwUE1HvcC+PX6OC9kiJWKWorvwtMkZjn
wDo937a+5hWX1r///iJBMwXgYmnyafbGZtc9DhrJtBeec0YJjWoWdh/HWJMfaf9lTXC5otDFL69I
Og+TF3rf94I6e/4IdmloxQSG7Uc+6AfvQH7TyyGEEtQd/5SJtiixCJp+FMW/rQuowCMihCIUTcoW
q3zUhS03e92usV9HxyomN+VsUDybZ6sfCIuebXV1pQuD1LE5T+hF10E95Y2VQkrAGdrBLPoCxBDW
+NmBVUtPzToHP1r/FQTA1dxxwj230NlbgeoOsltHttEhW2GAgJSxNRfTtOMh8Q0pBVC2o4edikRU
8HK0XNbi0wTyroOp7aNJGPnSVRPA7i5rriHzSpmoWz826h4bMCMgO5g3hjc+p95tF157I6q4fP8x
Qt2PCXAcrSrCCDTJLdEsTGRcXBysqmk5s1Me8q1ycAYVyDcLDtW6OAKqc7jj9/kxclg5iHX/Rjsc
0u8AFaJj8fq8k4SyFwOt5L1Ak7/iLrLFZlsPic2lf2T/SR2cmPvdQeZeGEiuWLenYu1ZhVQrWOQR
lQBIQ/fjaUU+xtJc8d4wcmTsXiPCd7wJrcsk3XUj1D3TgYS54BSQmeHK5zRmJCfXngtoglhIDwHQ
BT6JcvcuncFXFWIt/Pjcqa9leVLd7lkPzDB05Cf5LI3gvm94UJy7DUjKoP7X3aPHhHHILEcm7dno
dV8UynCs/qBmwCFQqlGq8h5kbST+oXquDSvaNqEl11Y9MfKkK4ERYMjIN4FvHH29dGevpjezPKSB
4Ak66ifYR5JMuobxDlq7RS+NUJfEVFXiGPcwYjTuqD7HNQEzdta/MvyHBsQux+OFGfrCTPqqEWWO
g/9MmqkZb23/nMX7MDzpyjEd7X4oiLC9bXN1+gBGAC09QmiJJgouRg3ys3MoeJJoG3d9wPj1P6Td
vof09/fTQ2oBSx07vhA9KQjANNrwcnQCIrgUnYBX0xwKyzMUYgCemT+Eoc7Ato38Jwl60J5bMZ6K
I5GNHjeTHESR4QxTmdqx4o8pGQy8v+28AxJzlIoGNxi4gEAf0XZ40UCiBlqDvF5B57X0W6hMZAOX
/IIwWvceouIJhE4940ZASgmMz2hW0z/aaZo10AFNCfTqm0HIXUHph9YEOAMp1pnDQ9jMy0y553vE
JnYmpfJzIeS6bE0Arjco4wEK45bTDEy8Oisp1KUr7rUe6nF0bi/ZatCwAEj+/5pJ1BnX9EVmZECB
e1YLOATRNpmbISs1mwA05+5tY2sPZiQZ/xoTrw9UfpCmiutjwasPguU0Zm+l29mJNvpvRzTb+/lR
JO3ddNAd3gr33VNMUgZS4Qf8lHYhqtLdgQZcVarFRfkHnbM50HM394p0qFK7nB8C3h7LjQ6lzLR2
+OoVPYJWr+aW7J+m0Ena3s71ByNl8XQuj6EfZ9zFtCwv7YvALYTaYFWoOBHSxsbBw89m6r+IpNrc
nv61G/xy9qkbfGqgujOVMBNMJJYOWmj3hish05Q1jJ26Gq2jzwxc4QiHQUlETbMBPSnI12ChFaL0
ZoSs7j567redm+FAjUl14A/yBqRvm3QXn4bP0kyrJePMTIIu3vtzZv9+BzWzSRnmBe9ngpf1VvvQ
Qj9rrx/ymdimXr/cnt3VeHQBHix93wI4yylbfJiO3VTkgsdPtuoG6UaAjqRgGafgded/NfflbGZn
xpKuhiiXRqk19ecqmya1ELxwi6gMhFTqMsVALzeWft97delAcfz2QFfvLyDK0WaxNNIYVIwmBiE0
ittSQNZL3BWgIm1s8d+Se3xv0wsbVOwRBGWTlQJscJLJn9Tc5nOvsAqAsCdGWLt6ZwGrh9sK7zU0
B13vPaxZrjRo5/f01PXTT0Xd8wUjqlgu9B9OCNowHj1paImkJ6wtoMg74rnoFYWNTl+UleLgUKqE
f4AgTqQw9h7LGjV1Uxh0qVTAWu27o0bEe39JgySteWY1pa2eJxfjWo61i2OLn9skEHtY0lOrRQgc
PlSx3fefwFLc9ri18xENaQtxDohW0WB8bUispyBsETZ50Z8kII7aRkSI3woeKtjqf7kPL21RgyqQ
GRvyrha9+Z5HMGFEhBO+JCinG5B5vK93JSursuaAlwaX9byYRbWLFG0yYDCRe0gjbSTlNf19e/7W
XOLCBJ2y0mehL8A7JnqdKWf2fHjv9/mzLlghI/+xehpdGqKCiXIY+wkcraKnVPOWC3RIYD77IjDE
HzPWrAruRvncnauwI2OkMvx+NZK5NE4FF/pYgIulyEUvNHazD2UTgLPgICQ/5WZUMvY0c6jUDecb
YwOCZAy1AR18axbpNigfuGZXHqLiceZHM22dqNs0rN6K1WsGVRSoUi9tU+g6vfYXuZGrTESvn5dB
e2PJ7li6hrb+TV3ej0+Qcc63YxvYemmB5ER1Zhb+f60Kh25o4IwkMDlDkZXaIGJTcD72KBJxrVm3
57w0JwtawbZU7ITY5dVDI29H2TIejIjxcFrLnl+ZprYKJ0512+LB6ilfTrJRnHmL7VkfODJbqeNw
po+WTrAQm/5WO8mbIiTpTtyLPBHxh3M5Vz7MoCpE2uD29lq7EP/OCNBC1ysSK002IDnNe6gbEKRf
TxojF7C2fxegGnTW0akAWMC1gYCrytEfasFDS+fkltCaLQEXMoMnJF0ZAfJq2gGySeiHQBYGDWTU
8k6F0qaBPCIWtYRP37przR0qSCffZCmLrQ0Klweqc6BWgZ4etYHAa5UmwSAIHpAnQwLcv1FYQIDb
Q58sHdQkah/SkknnskwVfRcDXQ4iICApoRJOBS+lr/H9VOp4fG8yCGYAuWg3D8qzT7IHOznviz0r
tl8rT0CzDHSPiJgMVHwoiz16p+cpMQQvIfv6cBzcVCOVYwaW/HjbDVdPBpQjFajlYHDoPLx2E0iz
JGFY+YIXTe8D95vTtkPwS222uV26dWyKYKTh7bo2o7d42FcC45JeXc8L69Q4ObmZDL9YrKv7rnDl
jyp4SfRtHdwryAqzVPfWXhja0kCI0A2PePArXw92jBr81RSJ3gScoSkCzm+Qan6Vchtc76RJkCey
62OebLKvprLPoD0pkDAryo2yFdDuHfzJAwA95rfba7DiXoDsLEBkFEPAA0VdgM0M8bVCFyYPuuZk
rkATBBXT2ybWduiVDeqe66asV0W0kXpgXnIGLnNkTj6ojTd0m7E+xsFx5KwQ0oNlMThFdS/U/+cv
oLZuXk9iNyeoexeTHTW9W4PtNm1ke0R0Bjb/1g/2fSURsBORZhgd2ci2VcPASK3OtCAiEw1AAd4i
lLuhKbsZu5GfvEnq30ewNXNxzFjMH8S/eIXoyMD+Y4OKO3UN4L9qxkxP7uTGh3Abbhv7/T4g+OO2
ZHxEcmkr36vkbXeGJLh1e6HX6g0wDx0xgBe+9/W1i8edIozpiAL76/H9MyCFyZmZ224S00Vh38O9
SwbSbEL3xBLYXuaOOiQvDdN1vqkFTgNaQ5PXzW6j3mndx5C/pirj5cWyQu0VHVSxQ1/DiyAWB4m6
qntoMn0zx0i58R3n/KfJNJDRBoseDmJq15Th/05mZ7bW8XifO40LXgLySDCbbzrptpVzPv1itRWv
uSkefkAlGbi+f2iVxyOvTND/A65A3SXBo6iy2gO+Dzp6sS4s0MG9II1omJNhISPDZOpH1UXHDbl/
gnOmJH42jsZxNFvylZkj/DYiuSXa4zY0n1BW+f1CuF3rKqZgIrtuchIZWPn776Tvre+jlplLWyXI
I3wfwHbILyLrlzqxU7jF0X/wt5np2ndebCdO7WYOlMtIbg6Ec3ITQcdtF1i7ifF6/GctaPaPTB8M
wB7m2QPeUDYBuX6HXulxvpvi/+Jsl5aoA1LVaqGpDNSBMwy5WSYdQ9a3ISiJAcp5C1CjPCNKRBeH
m5q3R/kdDN6a78UjL96TCU6TzFC/bb8/gb+eVIBZhlswEuMnLPpIHr46p7R70m5+H16gnEXOSPWa
UL2zmj0TJbR6XaGAA3QzCvfozaG+R5YbSfLDecJc1E9FsilOujXUd7J0zgTBipwcrfXJZGrb2/Ow
9hwE69lfu1Q0lKtKp7cp7IouhOVfm9++QczM2TBOaaad5Zi7mO8+GqQhgCIz4rvW4XcW+hFMbyC/
GMNZOy1B4gAqPNQh8e6ihtP7UiSCAI2HGeXr/v6pcreQl4yt+bnIcQ9s/DvGa2t1u1xapAY2B6gZ
CAMsVuVDrrQA65lDinTiVrH6Q3g0lDv0uzFGuVK0AlUFktQoei5NrdSNy/GyCtVqQCGPvYXU33uU
uAHUzkiXmCzagNWFu7RFvXQi5IV1MZnwbOvI8XXQwRWuzUfLVlj95d81FHpLLsRXoLxASIho5dpF
9HDyjWoQgLHmdbNzK+0AWsEHYZdtXfKI9ibiNI75Jz/qAUnd0156epbvng2raHAUslZ12W4/vwV5
SEgEgJSEvtvjZp5zQcaoj/FrcNJMYWe2LrhryB9sfobTflN63TJGnf2DBobcoF6Wcz87n+/Oe+cO
rr5z4LqPj4bZk3T/8PTbfrE/KvOldkcvNTepbVjBmf3e/EGIskRzSMDyaIJFq7RCYySGUU9Sg0Mt
oO3lfD8lmVUbKRSbgNqxGyDrdxDZCy1jHot7ngtwWfmTtk9ytXiO1JzfKijNuTE/a3d9EaX4Z+Xg
SrOs3Tf4D812gcE4wVbjv0VsE29jKDfjs6/dhpujsJyhU4u8guW7Gk/kwfR5K95YuBuN7an4/MNZ
m72y7YhustAuy06jlw6M6OBPW+LfH2DrKi/1cCiQgW9mexY+JeFp4pyQoKmXsedZhhaHvTg/9Rjk
wj6S/V6vee9yV4Li7lRiQkuBYWg1nL8cEjWfsSoVGBLSKFpOrNc94pEOpV+7fkPzkGIjp6KgK+FB
30PtmyO/Ns+Ms21t5y2do0vNBCrc9HJmdW8EaQbzZR1AIuyoSL/lOCFdFJky98eH7gvPmXJfoeJI
mnInBHYiz0+3P2LVp5AfQPMcqtYAz1KHepuXfqonreDlgZvsZ2J8vDSO2wbkwbXt4O1utztpbzh1
oKh527KwcoEZy95DARs00/Apap0zTtLmGuDBbpeQI9Iugz1PmO8aCaaT9NARRri3ttwGki5IuyyT
/oOde0z0VIYYiuDtpRA6QuSl/pOjx6MkdwSlkNw0rGqfm9L2ebO5PdRlJNTWWRi08dAAvA1sENRx
X404f6Ra5L18cIz8vQq+2uEAIegO+HoptnqRVR9ZHPeWQWoLKWKu6CMSbV78JRRHTagtVWeB/Va2
KR7aaIqFkpys4kC6Xr5M5Dm1qGAj649Tb89mNFt5y6JoYFmh3FNWi6YMI1iZGzPY3UenZMPbEhG+
RAP8dZa6wZ24yYZnvrQZ7rKW114yCUjRgbsIrbTUXRWpIQQvepy2OqgYAv1sCIcis7PEBrCkGjur
hlDf+FuDqhZnpo1XfN52mhW4FQ4H4ZsyaYlaaerZqJSFrJ9bEdhR8aR9LVCMxHYF7Y5/Bf/aBiiE
xvbt+eG22RVAxLVZal1nOeRyvYBZKPqoU2CJOUB1R8PRh03dEx1dj6XmGBY+IQs/lEceeQ7Fkg/9
s5FYVc2ITn6eEfgYcaGQAJUhUh7UzumDoUnwlhUR/m0jEu5ZRZvl319vlOvfT20UpNClIe1mDBYs
N6q2laPQRGrRVOZ9Xp9lSNTzzdGIrWraFvOx7Vk+9nOjXtunJhtJCJD5LOMDcV/xMj40ypOfWH72
mPgf80ei3muDqf0qyESAX7290Cvh7rVtamuV2tRLlYKxp6mJmlXflIQrHsaXqtnUwEnbcsMqJSwB
9I/ZBh0OiP3RYApllesjoxPbKVEq5NqlpE2B1uR7cCZpXYoGSm1Q5XPii/y5a6LegpAX+OuHPFQk
ktaJqhKIzgNa2GeKNEFhQ4/2c5aUJZnCYfxM5mH6KPhs/lVoAbhKb0/UzyMI83Tx1dSzYJ7AkGyo
QAjVUCXkG3UjAbedhHtlbKA1yVJpWfEINC0suN0F6/lD7kYQ2lIv0CzlRcqLXG31+CnrnNsD+nkd
oSl/0S4DlhNUBDQupUv1QcqnfsHAZEAzpuZUNVsuTCytfJZSa0gzsyhYKZCfwQ7SXQCvgodD+ZZt
vl57zeiMrgMzuTcndeyGWfox9iFLK3MlpoAVSNstHM2QE6EphfNBzgI/CkVPbQDvT3dNTSL52IFR
Jkl9p+/BzdXUs6V3TpS9ggu1y05ZXhEl/mJhq1aKL/gUCXwguEKgO0JzRQdN0oE1ORM9/1g+VWZl
KfY22pX7xrJ1Mtu5TCRGLLdSgoZJeA7uYyj3ouxwPcdcqE8dr6BUN50K0iA3nJmyJdyN5l1iKf8h
fkMWGg3ZqECiYR0Le20NjyZNi4YUIIIUNxFgjOUv/kM0MzMydYH4IeleVfzPx+GFxUu88nJDNRIz
C8SRiL5Bem6jSYW8FoIPLywI6lgTiTb+tt1rdy2St/vW3v2utoDde3g6Mt5gK0fYpeXv2/PicYK2
zCwNxFLyhB7MxKXLD2D0AnTTnlPLDxknD2ucIhWCcOIMtjAO4+T/lFZ1J1nbYJeZ6Ab172tbRnuY
jwRi6yYhqVj1tNWtdDHH3w+Hi5G2+ixnfgLb5cPYEhAnWcFeQs+dyYe2CQXabo/5NbOX/5DyuVpc
OlpuEcFDiwWGtdJKPmQzvVfGg2LyTwgw0pgRYKzdgsgrgbkQqUE0i9HCQHmL5JpujECojPuxN3uD
/AoUpzQsYKOH8GNuWJCYtQP+wiDNmCPOgjGHfY9rFwD+iYwiERHHHtDiruyGw4f/skvxBmG93llW
KU9ContsqxFWx+zA52bTuZ36n0YG2ghQeuCQ/0Fwyw1i1yaxBLyN+Nxy8hYyUlYrxEQRvUoiOrfN
eP1dyP80vpOKjhhvOH8zsBSEVi43BdzBgJriFgWH4PL3F26bhklR8lEueYM5btPPbhs4mE9W7CTi
t1CRzKUVehHLYkzRfwgr8jEj8vtoQUvtvXottijjsxL4K+9W3Pd4uC5t7mDZpJ/oU4trJlW/h2Rl
G7lFSG6Oj/rT1/Clf3kiMQSi7sXjfI+G39CRSiI/5qzX3sq5d/UNVOg2NrOSFAq+IUH7DXhIogdp
B9Hr4TNkyRavvLuuh0vdK1HKx1q3DPd+JuovN3DJC5F2fwrb2DSsYtTKtkAHCUBTy9Qu6dhrb+Hq
yY/HxdZRsX8xvWT9t+MNB1FUABW/IQsXvtiJalAYUiF5tQM9ItPJNo+R21i8YxdvcBPrdlgnrDxm
MJi/5pbPuTBXJxqU7/RljUjtNH8GF8BqXIf8fXc4d5ueRVm4Fm7g0Fzw3MDPgGJt2SQX9hRdqMok
7yTPz2Iy7HrJFvVj/BmdQOFC5Ie+fuTnQ5MXrHGu+qKBbDUOGkArZMoXuxjJtCEZRM96FXczniqx
eReS0RvOSBydWHidFZDZkqPCLQBSHhA/yUtkezHMVk+6KWxLAEsyu+StxDD9LrJSPkUPY2IHqW7l
foo5OJQleDBLKMFLJ0FDABYOdj95QroP511aiGZTbFqAQMpDIlpaeB4EU65N9V0K8by0+P5XijpK
6jKcYm2yFiYhMFgjiQFK/OuvD0ugpgelE71naxZJv9kmZr/hcTjihVeh+/RR3FuNhnwxCHVum17p
3cPEXZimNnI8VAq4nnHnTCcw6aJ/r7X8U28ZRImI9MLXtv2G3JspR+Ttzb3rj5uc2di+6qN4CIBM
adF2x9PgevhjgKYuQ8T1LpEYWZzC9AXSmugHPTH53dd2+6UpaqZVPwJOeIapZ8t6lXdVQBKOCEce
AdpmIzPQLt+kv/QNBGYCyLCBehBtJ5Q1ZN+0oE5wtSqvzQf/rO1Hq3+S7hL7STPdgwAKGTCtnWrv
fJY8rybEfsk3B4J87vkUOIwduZKlAfH132+hFlobJymXOB1wbDSagpLJUWQst8zKWKy5MpTY0dkP
7Bz/Q+m2VyotmfRZ8lrlMTZIlruBPSI0zO0o8W777lrkrVzaoi6GiRtFfyp4HN0WmmOMs2zOn5HH
2ZNzyD90stttSvOPybC6lnu7skqdqD2qHU08iJK3lAAmIhz8nbrrn4hqPdiHQ01E52OezXCjmM2v
2wNec17w2SAroIKKBWje630S+W0+d4mKl4Zu9n1AhnM8vN02seYl0nfrqgjoi/L9YL44R+s5EiKx
weDSCaBcKHxK3SHOdiEjol/pKVueLSDTWHQ4kGWivFFsA13LOAxlQDvZ9By8oHX4oQEhQ78hJDt8
wUHxJP7qyW/O/pQaEk6uwJhNdW06L7+BikIbRQ4DIdIlr1AKDm1NSZMqbi7NxotRhZXXJsX0FEBz
47cK+vLOKjof3eIyF2rHMZjRC2hUfZtB3nXKBXSIVJNElAQhBlHLhP8UMxnAnKJHUYlUFddA6DHg
Qmz32M/RdyvEKfJUgZJ/paqcpY7qZ5pdc93njJaTuynsyp4M9dy9AY/fbWdh7CDJZXCKp4mN+lSU
efogFjUkB6pWLCszn8DlZEq5KgV2A0RTgJ/D6S0utBq5UqEsN5ycITBrNQOA8zDWj4kipZsy1aD/
V6rBL1FBzdfsZKUw07zNBTJnfbvTc5HbpmWuRSQVSq03SzHtoKeQp/xg5zXaMAmoBACdzsP6g4d2
DU/UYeh8E426yWeGqWrIIrrJUj1dvTH+Lt0P9fAh6tHYCap/L36qIBBuKmdjAt1aQbhtuPdtI3CC
kJGQWw15L23Sp42uNlOOkqsXHlQzPN/HVnASXAG8EKmdugpjI67U/LBDUEFGAzV2+4+OAX2AgGyc
+/BOOzxYvXM8JpsKwKSCvCr3YED7KEpTriw1NU2ucC3GbbE+WhW5TdRUFvoOanMo8v+w9yXLkeNa
lr+SlntkcQKHsnrPrEn6JLkGD0khhTY0KUICAZAECXD++j6MzFcpeajl/WrVi7bcpEIuB4nh4g7n
nsOzyR9L787r054cZnWQXz00CunY2mFPBS4Ii8xFN15Op7BxyzcfX5oQhvvXyMf9wkw5ZT1T7t1F
D06dyNjVG0ftVb8x/fXhc2v3oQWAbwHucthUiHm8N6joCYXG91h5CLgfoumi6wEaOFG9+NjSvRnD
ez9GWU8OpxbG0OuLc5CLgDMoT7+8ZGu275N4dba9ed0Gu6/hyfj3w5cDZNKzgalG7LT8/o0pJ+5M
JpvN3t05xzCfT9ziuPyyRm+++8hj63z0GLrLd093q7O7HADAz7//4wP+ZoAjzymgo/CjGgOEYptt
cgALH1SPkp6Hcl5Qx7N7UJ0fR2o/tCectp/e5mfvdnQ1NUGJDdhgaLW6uHi8WgOtFQ8N8D5gG9zv
m93l5ZkTpzeBiFl66lr8yHtaYK7/WrOjUzcyUQuWW97SdnAxvT4iHom9FRqEdl+K8039ev+tvL08
uwOC5LBFDuF/dOj/Hv4YlUrs2nIHgVfvH+z91RIAZOmXIJmublqgHzfixC760MggYIPfj/AUIPuj
qR5nZWybw6RKoB0vpgQSxe1quj0Dz86P7BSf40dz+3awo7mFKIdg80SRRvBW8ixIii9b+9uJbbvc
Acd7B2sHi7KQU4Pt8P2Zq3rJoJReeEhVrOtza51sDz+23amY7aMcAkJ65CsgHQea92MPFOcipAEs
JNdJ9rp+buIKvPzxc3R+tfvWr/IvoU4vE1fGd/2dTG8+f8ePPMRF2h6SRJAIxRO8f8Ui6Eq36R3v
TvjPzfQ0qduSPE2npLI/AMQihngzzNE7EhcqJ75xYb0eFquZJ/21AGKqiZ9vWZzjPHhxvCcH8HLv
kxbkuyCv5OspJmmUgrurQ8Xh89f+cPcAGwJ0qr0o6Bztnjp3GsuZAu/OeiRXxbDxux2EstFB4Z+o
7X880KIvHCFsxPK+n9/AaexIhTm9a9PQX7vPVratqlUvt3X0+vkruR/uI9S9QMm+6Dgeowohmkvq
ssRQamVWQUxu5vXsJsXu8WINwZAbNO2+sCU5BfWHQ/G6qmJ5CyrN8hpdyTwFtd/d58/zUTUD9Wbw
IC06Y0DiLM/75sbKShLZLMfWSi+G5ALy6DHK+om+L87LPT3L/aRLTp1Y56Ob7O2YR9dzSLOctFDX
hQlykf0A/dZCqDverLHN4s33eL9qm2S1XShYD+nXEy/80QKg6QjwFaCdAJ89Mhem9RamA9hbclMX
0dotHsL8iwuaoLFagfdMjHUSNhu4XwS7+1QS/sM79u3oR3esx/tZeeG0vPpFqq+j+wCS8ODDEskr
2O+2J971V5AwzAXSgQtOGPnx4wzdHGajTbjv3ZVoh2l3zYbppMqDVIoefeFhOoq0zb9/PuiHd/nb
QY98oI5Planh3sJn//qQXQDKFV9cmXj3MlxfX9+r/d5NLpPtNvl6ylx8sK3AGQB8APx38Kz5R6dY
NiITvinpnfMKkpIBad4UXDUj2Xz+gh/4eO+GOToxymOFbMcaxoLO9WYWIeaUcJFMGSoQnw/1UbYF
0G54sqARBLnuccjOfFnTuW/oHXKR8cKY+mVzvUl0nMc3wLOeOBrLsXt3keJyw2g4FwvJOjKU702B
nC3I61E23IEznqV5hxfrhrxbnXinX4ztMgxEOiBBt1ynx/1oAzLxVLOwvxuv5KWdutvyAmnxF9B1
bXhCL+7blZeaNOoPJ17vJwv9L+/3ZuCjs0c5FRUYbYY75l9m+pzctDu33PF8DVRr3z4Fzo9ySvLE
36PpRq1lvn6OngpvVSI8j6AnYmIoe35pUn7R3E3dTvJ78FMUTlLs843OYtOjO8OkBm7zit2qK1Uk
/T66s8V9WCZ5WrJYF1djvaFNYjjowLb1jd9cawiUQjp0IrHYVk8NOFBMtGYO4lxvW6PN94wDBCr2
pZ0OTlomEjXKuALCj4arwQUcxWljeTku3fsXDS1jNAah2N6Se7CZIC/grfIL71mYk63ty1H6bCqX
NX5za0QZRzE6DPo7iob+r6ZJ3BZ0yHsbZH54mOBAycrkq/DL51vn452DmpSNQjikOo/vDZlPfbAs
oL3OrwLkqjIWn6KyOzXGkfXqFYr7usYY594G3W/1uXPqTP9ilH/u/7/f4ugCGsd6ChuGYway+rS6
agFV+CqxReLmPHv6fMJ+xdocjXW05YepqWhvL2PFaBakausWK3q4zOI6tpNmPZzbyU1UnmhX/HAK
AYFBDAznDZz57zdHOfmNaS2JQVvTrbsMOleTLceVGna6BOJobMevVW6dYqz6FRe6vCyKGYsU/aK+
cjSxpRJlUPVYOiEerRn9ag66YS4rbi94YmPFLhgnx43/gzv7+sW60mEKWYHY6044k4tX+svZePMY
R3MO3ORUWZUYlmp/tSYog2u8crbiqOc0V2Xgrj9f5J/V0s8GPDqMgqrZG1vMt9es2zymERQDuNhp
L22/KwrJLQgIKFC+Jf51yFflTgZb9d1+6Yc0R4i9sn7YQBGq+8+f6uRqHDnvJuedCnixbD1VbGX3
hdpJ/szq2ygpVeztuoeB7yWmpIqNn0pyzqcT5uLXOttyvYCdAa4ehDtQXH2/ESunNF1Z0+HO+Ofc
R474urqO3KRVMLnfaFbF45ZWcbFrKLQV0DIi4uiLze9Hdz2FsOyrEc0vFLncAdrRG3e48L0dPYmz
+ciULvfgQmAJJ/w4+z+hOuY5lY+HhAr5mRixgP6h8nZ+u2HjpuBnkj6a6Jq6NycW6KPrHhQIC1OG
G1iIfN7Pjouo0hC/HaHesbf5FzOPyQxlY7fh18J9HH0LlD5n2lnbmVgR6Er50aPuTiBfj0MBNDlC
nyBEr56N4Avh7dHelSQLDO3QZPXgbR6wQ0IRh98QWG7UBgpNXQKk2rSFyCiaLrMvQFal/kUFKAn9
+d/nE7KYhzfH6JdHOZoPAkgZ0PyzdWcB1u7KIZbWJcDcWXninY9jgOOB7CP76IKCoZcEA2kwHHL7
x5hdh00NvXJnRTVdt2VSnrtdC7Kcx6mrTliLI+v0y+BHTh7jc+8pY1l3rbpVT1l5M1tnvN9yO7Xb
tU9OJNeOroJfRls2/xs/wbZI2JIJyytRzPFvIRQE2RxIzemrUp7q7Tg5r0fHPSsia1QUbZjVzlox
s26sbdUlIwh3BNq63WoLMfGT9Bo/V+t42wBvAWIF2wdXys+A/+0rcj0FkPkF9S2w6OEG8ixrATpt
qEUAfWk/n2K4+fAtF0ojmAoI7wDm+X5KO2GBFBVQ/DvhrWiR0HYrdpG7baZrOJF58WqijcaNa2ff
Pz8ex1owP9cS16uFtCHYaIDffT/wLJtAZBPaz9wuz7763TRsRgcVNVUxJ3bLfHqceF9+JaErdrYV
TNuSTGjDK9S3ctav0i6HjQk8dSiAhbualQPckkWf6kmo7edP+tFBRiEcnUyu43sQX37/oGNp5arI
8KDcrBeZ8NzeqNQNT8pCHRnQnxOyeBpAkPgLVurIHe37zAwoZ4AQVKeoEyXiGiyd1+XBX4kfw6YF
zT1Z0dU+WPMd3QxpubPWDUplIDc9yDTaQbQA/jpfk1MO5nKEj3fk2+c63iHKdjLXxXMFzotfFtt+
3Rq+GpHWYewxGBDGuFVC/xz1P76P/8le1PWf32/++V/4+buqJw0trfbox3/+rw4Ci08Ff6p+izv9
8tT9pl5/u2mfWm5a/t381/Jl//3H/3z/I77rr7HSp/bp3Q+rquXtdOhe9PTlxXRF+/Mp8FTLJ/9v
f/nby89vuZ3ql3/8/l11Vbt8G+Oq+v2vX+1+/ON3NNS82WvL9//1y8unEn9381K9sKfil794eTLt
P34ntv2Hi9IhiP9RQgSr0MJgNLz8+avgDwqCalAd+OibAj0zLGGldJv/43fb/8PHXgJkHGkFUIYv
boxR3c9fOX+4QCgBFgDNBooGV/f3f737uxX5e4V+q7ryWvGqNf/4fdn3f+8L+BaL6gPibuSBkEdG
PvX9uVBZxcepzA4+J/aDr93iDiQE4NpFoZu7ideG4zOIibPNmxn66ynejvr+lPw5qg9bhYZGaBEB
UPx+VNTFJ95U0aFH1iYOp5LfNBM7RXj24SBoskdeAeg6Nzx6tcbJmpC14UEyz3uYAm1uJWvAuv35
q7w3LH++CjwlMPijzABDePQqXZg1uvPCA1iACycOHeYdvJBDlyoarK1VBSdww8s5PV6vAE2g2DKg
SHKO099S2EMwQyLQlnZzbo3uDUjA6B7qYKfwQx/N3puBjgM2v4qczhqCw1BoUB2CmyW2NJHJ55P3
0e5DryfQZvA44ZYfLZHPTF/muX8oszD6gg8BSzMOMwCAc03WUyTQbOX5LP/TLL2zSm9331F++681
C6AzjhOJ+/m4blOImU95ER5M6ep08KBeEzet56EngbrrWUXyptNRtqqCIrinofHX1C3ZM2d+kMVu
1o3xKOryPNBRczbkhZ2lRVXCP/wfzA18cXS7Ulzs1vHG0rprIhGgvtqYtSvl7MER9oIEuHD+6gAd
c12DNPXENfnBqoMdCyQZ6DKOgCw+WpCpy3MvHxyIaLb2maOHKIW0/CnQ0YeDuDj8S18VGn6O3E1N
dJ+j9+YQlWgLcbIwj7nuThFUoIPpl6OChlQMAdO7tDEfm7Y6Z0Lrmu/HuQ/oSlM6PERoQVNnOixD
lfIwkiXgNMBPo6nY7sTKrmboUXiNa3fbybKaV0jnZCydy6oHVVTg1ShyAQsSgLHLBGUqdJ7t/WYO
o3RQIxHo6Y38L3KYCiBgIje7hthvS+Imb9ESEkW8voPiVY3GuNIf4n5s9GvemxYdoSwEMIcS19gx
m0dpxw6p3fux1yi0j04rbtvawuKXnr1D8chtV8zqbJlYnBsnRZP6vDJtA6gQTuy4Z2RwD/UYZk5a
KS6fqC34mHjBLOxEofNqEzYuQMiDV4EOmETuF+027rg2VY06pbZ1eRAER3Aj8Q9OPA1a57EZ6PDo
23DL4qKpLCumTV3qpDE10phq4vhI02btC6ooDUmk3ZLvrHPGVy0EVNLQNSJSOlBQWYea5DeYx2jn
jFUZ7ey5jLwER4yd+41S5U4BPHxrudIRa1a12a6ygoEktXEqZGto3rBVJtWQbyoFUlYIgxj5GjLI
osWM2A5bcch9q70zcBcUCDBhUwzVXQYoq9HkRYNeFeSIsAnbyJciOMs6bwjXECVxHqvM51CQAumQ
Sr2GuH6soVOEXre2im5cTptrVrLmUpUYIREyKG4r4CJMrEIS3uFSYRt8O+R6IbcwfAvJ0O3DsAjd
tHGlvp57Q88bK2JPeQTtqFgIKE9sfD3Kh4qbSqy5pL2fGG/s9lA87uXK6WtdoAZUD9nGspis0zKI
Bpnm0VCnAriEPq59n5B1EOrGTqnPqidu9zWSEoQbAGnnoX4uTRb0sZmoukTlpRUoRI8jehij3B3i
WQQVlneW7DvtR47kc1UHMmFgp/tuDU0HxKgJ+ModpXMfQBy5TOdcjCKGhn02JwqqxU2qlZ1dKtk5
xUUzDKCFKOmghjSU4QAVIdnuG8D5X1GT8adrSe3h3GFyuFTCbey46pzJS2VVzk1cTPmMzrDORptr
NUey3VQFyoFxNGQ2WQs6gzI+8gZ0Gg+t1qDXh34x8hJtZ31p7BLdG42lB5Qk+8FB3jRSkJaa2BjO
MbPy4BVa6VYXNz2KuMRYODemoRYQoz4PQVTfWEKsMrcbv/PR9u4cWZjHoW34TTAEJdDfwp/8xCGd
+zQ0U3HnBSU9SHfmzxGUCvqUe5HRqYiU3KkRu3kXlfl42Yw4ehteeWrXlYqMaLrz6mfuDFigOaTl
s2Vl7BuewNxXfdD6iV/NwVnvlI1MQ1tFj1HhZjSeeu3XSR21pU69uZu+ZdWin+BgboEgZJFEEyqx
rItCWvqRezMw8tVYipcJyyDizK76W9sR6ruPjMq3sPqZTxgc9lgb2/s6uh4Q+BLQtitRsd6KrUhC
f4oqKLEnjoebMDFYcdD8U4fEBNDDbxlwkxcApQIF5JKM+nEwzLm/ztSsh/VQNi5LVeXWVUpYgFq2
1/e3VrHswdHqvo5GEAa1ExTrYpvX0Hpox2ayEoCXhq/26GeHBooSctMscQNwmZ3kmxIJf5NUQ59f
WC73gWEkUMwDs0/vFYnMKlAk9w2zxVpSbr8OuqMLrlPnYzppw6IUFxhv49xxBpDXs+IwqGnKE06J
vYcqE5o8ad+6kA2mToPeMhIx0I0VFbI8oNYrDhL7PozHsC6qlW49em0GsHAkrGXgo2Ne5Z31YpC7
fqZBeDHCktePZQfh4TzxHJ4RkFcQGxaoURVK/4mvaMn3odbMoIctmKs2RqtB2c1xF+jBvaGlRm1N
Wca5bLUHSpGJuHmZkh6cLGckorm5MIUUBLQRFU4urZ06SgL8P/hfcSrQoRCFNTYEBHiXy45pmE1n
mNJwmHmx6kngnNsuD14r1UXeqhjFvJndoWboKGiUAck5WhqGPuuLLYVw8DmpBITdLZf53zQtpr1X
W2EPbQUoEySd65MfyFaZr0WfRXRtxmluV0pY/LErS3ltVUX/QnJqv8D/9pYiOsfS1zrPh12XsVyk
RBlUYUkTeofayfMK9McOOry/htxYt83UiCKtJ8PQlRyOrF0BhSitpHbRSB6TXE8jJNvKCbTpI0qT
66AQ7g/g1OwpJYGW4xa9bhRyWoGQTjIPmTWiwlFLsvJDHVwWZmTBtg0LYa8mt1EQC40awld9LQsX
LfNecy9EG4yp00blfWaFUxv3gejac1DsThgiCnFRVt6ys0C3RaOkKWsfep/g4fFTha5BZJUq/2mE
1FG1An13AHioNEAIR2yAYq322wwZmqkp+/XolUBtjq2BcKGLsi5ZWQJY6JXXAdiH6sToj3GYF9l3
d/Q86GUVKPTlmcbZsTUuojVcjwJqK06GoiO8GUChgwhhYOIJmmdxULrTgPaRoTSJ7GcfLJGd6u2Y
I6xo44GzoUkGjl2/CmTWOSkCVOnFaDaHNp0gOa55X2emuUBuaWjXxh7CfpMZhZvKL8JJbHlW+WRv
FQrkTyOugmilqBTjrjTKvQcUEvLXuVmUI4ivHyy4CsgyWBMDSBi9VyDzY9xkqJJnOrotXQ/3z9Vs
N+jzLEtND3NpB49OM/R1DPavCf7J3BK0SssMojCBWxbwmAbZlMB0G7zZ7CJkiI09kSvHL2wwORpX
NFgUH46DO/QlpjPrPWvNutZGyZTC30uaroK2hg48SFoYdxgZmqOYPaTazezXsXO7butkpkBMAoH7
jTNlZLzmkyvGNUL2RTdKjTXZDrYob3ziduFWT0NAkgZ1UPyRiZTTn2mAEvK7bMokFJrpHJUbDWwN
iLRxiVTI5uquxRLng5fWVotbzWge8u99OCnF03zInHo12JGxNk3PGg+0Wg04p2JnbutRrjuk1OTV
JORejbI665ki/W6cPd0lUVSWLBmgYlxhO7D6xWCiJR4h1zRGJgT4ck7GWsPU08JO3G6y913tAwPi
w1PpEvjAnZ20Zc1A9EwaBGJtO/tXwsb9GpfZXNzJOUJfST7OBHbZsb18MxL42WOYk9uR2r4+L/2+
b3e1iGSfzgUXDx3vg2L3M0z6t3JMF/y7Vka9tu/TR+8TU/+8ql+qm1a/vLQXT/XxJ9+lof7fyDuF
SNP/x79SO7+knTb5U4XK758ZrCVNtXz8z5yT/YeN5BAQGw4SkGguXqK4v1JO7h/OUlmJQjToRUiM
LBTL/0o54c/gvSFVBZgMMgxLNuqvlJP3B8JzZJqWDmE0MaLn5d9JOf0JmX+bxEDqB0kffJuFTijA
3pbI7U16nMq6L/LoKa8VSjs5gpsp9pXvJAI3FLnTjUP2pQGoBzTtYw0bYax+jqeoobgVJ1Xvytyl
Q9oi9zwlGlDZb44Ef/FW57DeZ/asBUlEvpz8bmpkm7YZV+51Vja0PzNkjuD3lKIb7dhtuajOjRhH
uZ/Y1IBptJGyP896p+Bp7XdtynOFDt4uqhc7Uglh7Qokf/szl1GTjPiX9pYEgX1AFsNtU5S4Xxy/
rtmeTC3OT9agx2MToZv8Hr3eHTjoIjtoz51c1RJcvbWhT8U0T9bl3MwOpJOiHofJZ3UJqR3b7VQi
HLt/DbUVNKtI4F7eKcGNu+0yTEwaqMUWlLTw5Q45qBy9xnnRwwXQ3gZNIn23CucAhc2mqLTZCpNX
DNWBonbi2u5g+RzW+/sRDJwGjlBGXyq7IueUVj74/gsXfq8biWZA48hM70JTek48G7s+U36Dgx/W
sARbKpvRWvVd3jzOPi+fLOH0RRKGDSR8MgK9Rsqm8ks0DzO4RYooJ+Cg8eSdK2zx4iGkUnAFan4B
56I8BPC3argYllfE3IKhQuQO8n4EglP20jUZQsvC+OSOZG0OKt4itAzKsJbGvnGKgG5y1XAwH0SZ
3hAf+bF1lUVZs/Jbr332hJfBg1AiuLFsAUtvcScjaYamAx/aJE4PYY+gDLJtP0XBUrkI25R6Brwj
HvP0c1u6uDJnrEubOBGR36ZZlY91QPI+btzWQgiCiyHpyThCycXK8zYumQbfRlVF/Rp+4LDLRgFv
zK2o16VcVrinqJ5JgtArh0OMnXU+SMYdsDfnPN/J2uNu7PcdHlUQg9mzc0IgaoUbHG2DrZEkmRE9
8QRtSfn1DFv87PZICOwY8mwvcBo9aJBRp332s6l60K7fmRWJCDzKwcozuRrzZjivzayeywAR2aqt
uDpYPBSgAp8of+n82r90Q82KFao0wD+ij2qc06kPdZ96mpU/SBvkU9JPaITCYpSjTFx3CO6CzJNj
XBS9yZNMhq06p6q17wsaFJfKc8F80treiN4lBsE4kJx38qbWhvYxz31Vb9wuO/d7ap7dAd5ewqSX
PViCDX4atv4EX1LUAC3A40VgaRlRxSFivC5Gdox78RhRR8TSF12+GSyuf4CSTOLpoLw5IhAuMp30
sm2DBFUaBrSL37FXbUlSJGi8FeDtmEssKLdMs88yVH03zAX9xG7g8DoQNqoMS8Kifkojibr9Bn1f
+mZWSNvjCjdOuF48DIAXWr+VK0/OGQj6Iv6jEJW/dHjKQa11W0PmVKLdc6UbNZoYLjc5s72hes0Y
z/qEyMr5kYHoTt7wPBheF9aY1xx0TkGcS4LoGmznGU+6KrQfQukFD7QbepVoCAt/1Vz3YGK0guIR
DrC69pUGcgBhoXjluXD4Opud6GnyWzS+BSXEKWMAAaILn2XsxTVePX7Jagfz4mNLFqCzpuVZ2Vjz
vOoYRDQzgmXZObKDsSl1Dbd4oBF5nAklhxpoRTQPll74oKfCwnWP0DUpKy8XiZkzPwlYwAagLNoo
55siQh5iW8Ft1l9alOumb4gjZHO2CGvsYDVQYKcqgJ+JYNQNYzCdB/dB5oTFpRt0VrAmRRa+StPi
5aqupVNct7N7YUtO+k0oefRsOwj618zPocIXQffvyq4jZIE0gt11ltdI++H50BQInx02Db5QEHNA
cFF8m0h7Hc4ZgydNZyNjRtupTWQ3TlVqURmOW6ORZknNGPi3VI2ZSvq2YVe8zwZ0Do2ZBptEMQXx
rMEWthINUXBOiwJxjqjGKO45KOySvJ2bMIbySRUgDWkhQiiqwsF5GZyyTESl21sRBuidR6sbXPIJ
8cElMiLDz3VX+84PDcdWKpsfuAyCKuU2ZSVmS8gJBldLk8Dto/MaXQtTt6p9GLW4rQPWxmrSuZ9G
RGU40S63EfjZRgQPTkgaWMnAI+3FVMoh3zHsz2FnajXjuEHXyU1Q6/VBXlQ13tcmI3BMO3TfyvPB
m/r7wBndLsl7qwjX0rbzIi6sWnz3EWUo0Bs5OG77PhuN/XWUpXAS6LhzGrdF7s6HWmfCQlCPyzst
eN/ez2IaBwT/UP5iQJhQguCWDBCBdi3W75lsFjool+WPosyB4kJHpHNgaP98BUct0pJeXjY+GiIh
7vbIROFsbURL3WVlE1s+jHgs97awySyxK8DTkFZ07KaVYqH70tQjoFED9TfcH8XBn4PZi0MQAkAO
Tnr78r5qkTWJg8rubg0Y4UZAQsKR7zVsbp1GRZNXUL0MQZWt7Hl8zQoXj+4JZEkw2YtSZgc3K9qF
RiAEtJFYv1cWK56RZ4mtIiePQThV17rVQb1FCKxvsrypyZ7U9mLysrB6aNiADGUy9Qz4ptTOTDe8
CmeevkUgp/tRslJVm6Hx/D1b2mLQ9I1wEIPq7C822P/vdf++AEj/z173Wj9V31/eud34/J9ud/QH
lFQAQvXRRo3iPwo3/+120z+Ay4ANDEDBgVKZvQBC/nK7qf0HiDksyM6gydsGfeYbtxulY4oKMNh5
UCtFLcP/d9zuo0Llon4EXRs0dIK7mnpA4r53umVDM53VFaL6vBnldrTF/NWTNDqrdGn2UnaWdaK6
98uIYM0DhmuRX4bUFhz99yNaJalbg2RdDP8TKcOcgudjHsDknahRQ1uROnw+vFmNDwrLR51seC/k
dtDKjn5dtC0t2Ln3Y6qGcpVZEhJp/lzqWPQobsdmzIQbA5ATQGS9DlYAigK/VvCCPXSeIrCwzHsd
XV08D7WD25S57ngftS6qA58/3lG9E08HxD4KxQsWwIXo1VHly0WvZNYyV8doaZ9N3FfGn9JsNv4V
tRVB2rMAkTruo6lLPx/4iO4G84IKP/YQmvyx04CxX2pyb0Iu3vmByDUBOWZPCbT4rNCFyKYLx7JW
UKnecWV1S83E0Vcdq7V93vAuapLCM8SGr9b4Mp6ajhdAbEoUtU483VFVe3k6+C1g4kOUGeF04Ay8
fTpv9FQ5+ACk1pkaEX2gqH+tIVETKy3BRKKbkgdboklYodahJ3/jBLl6VehdshJZEvPY0ZajBF9J
cpEbzkgK0rvoJIkfzjEe5O/IdSGVAiQRoMSFVAMgZv8IpleG3I9GislAyz3dcZbpFd5GnEtZWNvA
0j8UissrwDf015wN3nNTCaZjrwhaQIurYj8JRr/5Lchy4fP35kDGwE3EVEjAklHK8XdI89AHRMFN
ntY8R0rT9NR+QjkabohAVjqJ5CTzTcOiIk/HkLTz9TBFxXjwIgDL5kz56BFwMgCs47rTlUQR0qkY
NOeV6x5EVM7OytWti2uhRPDtxA4C3KhBNQH1q3Vh27O4znFrjxsWVIBGZ3DATdrCuDGKfgg/aG8C
TWsbCzWGzwHprCJFKpKYXVeQdt1PFEQjbV8LmWQt0kGg2wpqVBUE9hyZW6URqKKadzX1VTbtZj9A
Rd1SLaLeQiOFm/hBTzTgPcP4xIIcbvOMIh5Qgrnt8f3EKepE7izlCgYH3zjXk4XsrNXjUs7q0jlo
Aw5eYMkovKjA8AtvDjzIWHGjIGMHIKAVk7FwGLxsnw0JU1JCL1h7mErIjGbNBqojyLyrGZQO0BTn
YtxMKLA8M5/CJ42cGR9kyNknCKKhC0UH1pzVGbO9dTtXeXHbm9ach2ZwSTzIXExXHdIsIrZVU3xF
7sWEKUoM4Q+E/EBcUe3mSWl345iU0Rw8W6hZFHFQo0QdM68Yr1Gzg52eM4uek75F5a4gubNIaRuY
NKROrO+hzqVciyjKIH4Qemt/qieGyLN3vRWh0GE2KpqTuRsgvYwaZbfzZsKwB4HsQAg1Iu2ZIVQ6
zKEb/uBqGBCdAxKN6nYFDvXStg80clp9lgk5tOgNo9F423m9QtcKuOCjdZmHdsKiqrmmiKN13Dht
dU9gWSBH97+pO7PluI01W79Qw4F5uAVqLs6kREs3CFEDhsSMTCSApz9fae/TLVLeZvuyHQ6HbYqB
KgCZ+Q/fWr+T+4+dh/Xb0aOFUcdlnel7gqgCIHLO6HFbQ1R4eFdMLah11+0NbNVPThV+qWujnmPf
aAVjL13D/tr5KQ5dpii/LaXn9bHhC7YqRh/N1tZTTb8t6kadl9U/axKBb1ZFnaVXctwz82P66rV2
eW0OpfkUSExvqWnYzLac1lkepB6cG5l69TEjPX72BuVsHMZvxVVh1ZTy3TzJR9nuPDnx/ZfZXnjw
YQZGmlN4JhubdpHIaeiS1PPuup20dnMt6VyOIUK6Ro/W1zUL6VjKIrWfrYbRv7ElGhKhdiqHA0iC
UjHJXrijkPvdl1n5ZJRu9KM3egYFSH4/SsaxqvEZMR3KVWFQnKxhNpJFMLXSpde2JUvpHkvXWCry
zqZ8Fq0pNsUQTtlW9zZ+IRaPm4LPIpjObWaRR193ZP/CBHg9BYvyHt219F6AwJrbYbbnxO/7NM5U
Exx7pqhftS195phAuT13ns2u0va+w2RmeE3QYLRTzO9Ubrdbesv43obRcN0HMxkjVidz0rRpfiI/
yDE0bJX40Y5rkaypIxDG5QbukYJR8Hczwq+IYbuttxmLYX0wBVNiUSK6Z5GN9HHK0civF2mo6Fz1
IEjWVFlTrORMy9zGGKvTxRgljcnJZZrrrYjoApESSv1n5wS8rKmfObQtc4YnqT67Cxur2JdCmCKm
kjRuJ0/aMGIrQq6R0lowhm7iqtb72EddWyTFUjAmM2+NdceY2Uv7xLbbnerL8FDmGS1zpd3itKh+
2Zt95cmrNqtwc2xMZp7lrd3FjTGNSV41Cu2+U72EfuFcl9Yw7ep6TtN7Sa8+30BI4RdOEbB/qEHN
hoOxKnW/OH5uwnmk/tmbolCcJ1J3bNLm9c5oaMZ7pi7QiWL4kmQ5give4vWzk42uipvWZXxphO0V
FSzUpfdCtbVxX/Omd8dCR2t04EA20uPEUqAoNM75rueNZW0L92YMbEFtzceTzTb1pvQxH7ZFqTb4
54wnum53U6iPrhM+tWloX4lpWXbakHtb2Mxnsb7W1frQmdF3yoUP9LO3vrBfliy7HVa9c9firjAk
solh7G9dZ7CYNDqGCoejjD01tx6rzr+WllnsMLeOvZlJrHPd828CcVsfNNjlpdraWqxmOJZo3vW2
5++aLiqp3o2MDA9thz78GtCHLsrvQL/51jWyfs87GGyFr+XL5PbzeeISAadP62+HkPsI4dx/bMuB
ISFU9A75ss7jzhxCH5GUQ32MXs6iKDhXUXdWNELAZcyqS4bWZhCGK9SXsl931tyYxbVfC6U3Fk20
HfWbobp0SESafTHINVUSpiE64yLLduzPeXYsmK1BqEVTyzukaWaG1zoUiPkuTd+n1mRTtcvO4g6L
eqvXXqUPTe+sGzdzUh3zEnYUPa0Us9tmtIl1pXc19em6C2Qxj3tCDZ1Ew4xmxSn0fCN0iXYljJQe
rpylm7dUldcuoZ1Q4jbXT/24xdZvOljh4N30qLameCHpDXC5rv08WeZggRWQ6/qAgVLHEjY8B2++
vPY+9SrIo60N0Zes1I2suMT9d9oFxFEfWLP9VbmY0N+NEQZzDNzkb8ql7ihelt6udIwFdf2YVd9o
GjuXexRsl4HG28bpFg/vprYonwJie0oZdDTdZGHKnr0PteHeB0aRIjWMxI/OyowPveoKtRVV0RzH
PMuy7eqKIRFBQL04E7i6+k74J/L2Wp36lsp+UsoCVEMWDkqAfoJhz822P7jN1GzmCY6ANuFw29aU
zA6cJtVtaETzJ4U7yQOd1uG0gOTdT/z4GpLveQrL8RQI175unSr7aC8a5ia3pfWZVqB3ZmxTdMjS
yvpRUrv5kKlh3A6UQb9yZ71P0krNMw+ON4avlw6oImxDJkXlDc8QUpaImU3mbBcDG+mlGV5mu523
K7lcIhzVHUZbDBQdu3resPaJAirMr/RBZZX1uRNwFeEgopPVt0EXhxOfU2Bu3uyYnY3iVLRM9Gzz
mec9zye/ZjSl6oGOcGmctqnuiucyIPJbOz88mdBQVhJ0M09SRbjMu4anCK4soa8m3zkXWTmdEE36
cbpicpdCkr4sJj3XsGO5qVQdU6fM9m6IEciWvQssyHLOoHPtg6o8Te06c6ajnuds2xtdeKc9aT2J
3GvOtbT6myXokDZ0tUtRHnumHaVVeu0WDtrMjj4ayyQ+k5rmyRjp+Z66jLEPzdBIt0Htrre5A3tB
GUjHveeQEZEz9t8a201R1E7WeRiM8QOSLOtQLrST6kgCveg2u+tNcc7K8TZY0+aqA2C0NyQApyww
jk05iD/9tNVfvFS1HxTBzr6q/HsTiIUgbqGo34571zD7GMi1uoJUGZPOrPFTY4Llzuotdb0adcD4
M7vkQKuYPVrV3q4aIrktTYOEEcrgydHk6G3oVPulYWSrTeM4Lgph7fXSXQVVZ2G4JdVNJALGAPp1
fraDakhkH4Yxgw7HWyjS9Kh9hjg7Si/nZezkqZu0gXMIYuLBo/0z6XylaMrj5rn3A8MccrwBlsG1
Py5ZX+1Dp1vPumn0plHeS97RUHAb1W81MCfjPoppL1IKae7QRjsl1npbpG567g1mnOb5GDHmfrFv
DQCuJysfm+u6MWEc3KwI6Eg4RNN4CcZ46+ldGOTyvHSBn8yIhQ4iMLxNZ6jlXLvN+JSv4kekw/Fb
rTG6zqaZrnRuZ2EcQFkxTgpurqP2t69MCXpi5E20oR94Vef1t4Uxuzti7+bs+nQjAlsyeg4G8rNw
0iXJaN6x74zjTTB7BipF2JjV9Iskd0rkbg2RR7qSqU9+ySNmwNpIof9ehdJ+Cqh2H+Z+oq2v+5wQ
pOmja8XIMKrUw5qMJZCR6QzlzmTf/RoRGX4Phgr+Z7I4Z9LUhpxIjWtatGK/jG74gUo/uZOUlT4b
Vae2+VR9DBksFwsPWXdaNQUO3PbwbLVyY8i0PMk2AtLRjk9qZU0c/eBtNYmLph9Ja+ASFZswkvN6
lXa+tdMye+SZQNM4hQP8nCKNifRHfHGbZFnm6jgv5t3oWuvWMTikrbZZdlUd7POlgNgpgAPwQeUV
mfwWS1bbYnupF9pdGuMDwfwgOK/JfCqKwjkYhFKQoJqb2TQOXntmvauVfnAkI7E4C6L82SyMuwop
2s6ww+++6UE9ASVsQ44WBpUX+6ijTDv08mapZn1mLyB100b9SLy2HoQr4SVtm7OUeqytvIVRmLQj
MH2PArWN+mrBvqOluxZxvGcs7wOlr3RHcPypDgBKIyQaz3UZRNf9gvmv1+Z+7OHyuAu0Yh8R0csY
hY9wmVbSpeWQ4BQLcWhV7c63l4PBAoqZp+BcMTep/NZUlX7WNQhoPGfzfAz1EDvL2txVZUWBXwci
eEQ11e0mGdQq9muToAZk5+Ct65+Fl6+70XWAGAtUkDEHWL3tp64CcglxuwmhgnCzV4rOrpATj7Bf
6TRCJrKQelKEOMwIPsyqeUll+1zNc/itX2R55hfr22BUuX9Me+Vduxk9iTgfBvfPTLXuyZ/a6cao
vOWLMKzhTlsd/alUL/3B9LwvAGA+/j7h0F1Pvu9igmB2d35plqfeNdzrAX/vO5cafmK2pBfaKsx7
EkrvlIai2XeN6k6oWroaUDe3js1QqROTc/S1LIb5vs2r4aYvIv6z1nTtleE8yno2KG24+vPgTtZL
rWW9MQ2phr3XaBFgqyCWQyQa4UDamNHR84ORf5AJjE6vt9DE/ocuWM1vqeGu20iFyzcIrXGP1cS8
G4JWW3gOYzdcp82YeIbq9kwLJgSJ6ESxKyBXkBuTVj/E2TxfMCHEAoinHK22aesRdK4yem7XyiqS
oDa973TulUxU2vf3Y1eVH52VK23KblL3aWAsp3kAhKyEGL4CBUQHmiTOn22r21PWeN+MompO7hKN
CVacwRNh+2M1ecVVX5LRxj5NEk1z7Dn3CWXzblYHE6roRbih+N51DFzLbZ8wa5D7tjLH01Sv0ZUc
GmIkKbqncOrDezMYmm3JS3OIStPc6BKEdO7KKaGDZu/bJTMebN3cz0uXb1xP3avWtr5eWLnEqVt9
LSb9CSuSyuHAMqXJQDCje0HANJl7diS4RdFmckOWBIFpFnN6qJXR/TkPXg8bj44780vBOOvc6mJl
Zte1NQY4JhpMEynK0j85zaydeK5rCjlEse4uDSGOVjmrLIkQ5B/kgvn4Q1ctQhwmJ5LGbh3med/Z
i/890BDwvaXL6y5rH2saLe1XmHuXRvlke411n9XBxMQgyhq3k6CPttUe8ySTeTCtk6WGnuhcrXa4
HdhY3G2GLUH+saf6pOkQd+aLFXX+sksrrT5HBF5iNw19tE+lMngLkXmefQrS95MYKC9dtEwUjVzX
iOw462zUK3EAoFUcnCHACpMKHtEx7KIfnr2epmFiD9j0HiJYBXlsVgouV/RgKaW1BhRKbPV0tDeD
xdD1UoZkWZausj0n31IAqUbqju20EV96qQvK3MIv6CTx0np/6pxU6CYXU+X/oAInuoHPMcmF/LWU
bJ4QHq5Kd05NyE3HfOisW9evaHDXahrLXUnU8m2ynPrJJiHAiaZSDwi55vQcuLr6CJFcfSR76itC
u9r9vDJ1SAE8h956Y06tDfzsdfnW87R7o1hlpOel7WHdPedFvV3IWq+zdpnHY00tEURWpuPdYKdp
cwpsJXvko3axMdymvmqqzsBSOMwv4WZbzc2+CXERiI0pu8+9NKhitgSQQKwFgBSapqt+RIqa68bC
aN77gBGzrPYtjXHiD8uuqm1md1QOMbeX/XbUWqexNFwHRN6cm4rnOfiU4SlMioPT+3QQBtvmzzfr
ynMd64j+yTr28920TixvP/Pd6SEvbGnfzuPIH0ezBR4tKOU9pR2v586aTLCFTo962IpVWjJZs9yd
kiAdKOPl00Aw0SzGGk+G5Zu7NrtUR0rbmK/9cgzWJLMC9UzDQx8mkVfeg98aUVylnoG/ipf6A+cG
y+qRaQPhNVF5fp1lNCAA+uY637R0l81kvFBdSUH0GSQlCL5IAuWWa2yFAvak0iVV9Cmq8a5bLbFe
DJJk0SWMFmGeZ1vo4H51Che8P0wL/whlguEh4hB9l3mZwZ1pemgXHxol8UtpjmwrlPvjS7/7qcwZ
QLQpVt+lkTtBHiSTW8z+cW10ir+5XbNnzG33LXcHqExFwv1JD2l+x9Dj5psMKvXRt9EgjVM33rrA
+6DTbQAi6q1zGpdNTZtYQcq7B89PrfGYV/4cHtthoE6bD26LzEZ749XYV1acE1bdMdt88RI1NdVH
aCz7ebHn9SZqg6hOur6LHA7U1vvgmQv8wxDNgCUEy8GXtdfRzqBSzik9N0jhQvCq+rmQTUpAfxFK
/JiiiZK9BYsiDqN2CfmpPzf1jjLMGF1lnLf7yBvyLi7CdJl3fHLnyzRFDAYGpcdNrwW62SqogovN
gK1Pw7wWf9prOzyhb5E31iCyPXUGXhkzxBxqI4kfs4PEboo5lIvAo77tsoIpvE5WV8gSapZyuYIt
7evZJLAy0MfceXhqOucF2GCIpe/Z1dGwC+TwxtQHHNzQUClQGeL8JLfq6Dw3I6X6cDHY2CSmzEm1
SO+kCunUJ9MnStySq/Fy65J4f+N7yvxceJewszBr/ejKvHGSvFWsCpPEnTWnauO4jBNbvQbY+uIu
KbeyLfKIt0UWzJHNmURF8jEP9WEdanEzhjKyb9GqmTYFCYvQqltQLydG4PIVBlbllPidQRqI9In3
3Qyz/PssStvfuqR5NzZf0tl0E13OcLTaLJkB9D+P3gV567VvtXE6yuqRem74BaBafF7sPp/3ZedU
H22Czo7FKpyPIGkNFcdmpqWeIQuhujhPt4jD/JKUIJifrUXgpzRGFFeOJs72JNajwSfEwlT4W5Tn
0ovLLC3r2HYy88YdGu8lnSg817JngapM8uhyazbzPfhBB/82EXZzxag2No6bYmztLU63E2FL9ApV
Ul/Rw1xgDlzXvXGjnq+mKtPcA0YZ9DdTw9+aGMM6mwKCIOeNt1J5NG171PvGap15b6Kq4cQYEOJt
pgY9BU481cIYLOiWdlvxdTQDd9Yq2Kra7m+RMLDncQjj01A3c7ojwambKwgQfTW6a0ieGMhg/dN3
6/brEgTeuOEYt5ezR34031/QQ8LTWts9EpB1gbEO2/6DlkHXws9DLx8Wowynh59drKW2aoTxa+E6
cUMT7KVFU38zYaoGBz7bGCmYnJF0baMue8S2zrYPl81z67PYcE/MVfRRuAvqpRr+7CFC32Adw0E3
7baIsu9jZBeJ02bEdC3ynWM+US6KVxnKj56XrvNmUIOzxq2oEay1PUcdVKirr9LejrpdNzbR3jNC
ivySKn9zmEabkyH3K2YeZ01zlVp2k55FGNX+NxWM+XJXRhBCN3D/LF6vnld5Zc5TzwqkUGKfRxGU
66GdJK1E8menOnqRTNdNPxjdyAOqhx9Da2SS9pkhPnZOby5njSor/WSv/trDgs9pdUQ7OMgvZmGK
9SOKSqKDEKFwuPXEFAXbkBpF/+imJTxUboltZ0kQbx93SyRY2ik2jT9S95nSnjVEEwUAEedAbPUn
3SkhkzrgpHhx17xYIfD0UKs7qvLleF/3hf1hVQBa27GPkBGa7Zh5eCV6yrtVhlERzWXFJkRQIhrL
flBZI3YDpcHnoBLr14wp4tfe2lqkv553xl9gfcb5vCDCHseHIFvbA75YHkyTTzdH+uFBEC7d9nYx
bOzOMjuGiazBFcEcV7I7U23oygaPUP/yq6iDjNcnKoI9PGZ/Rx+7+m51w/RjXLO5YFUtKVT61D8U
eP1GZ63q8Ox3vT9sDKFBrQwU+AD06fIcmHNxGMtuK+1IFhuRr8Hn2Y3ST6MZRB8MQt9NIHkVApH3
G1RO3ve6qLGbx4XCvp6WUh6DqTFvc/wzgkMOu2CfdLpYMFJtN2yKtpQHNgPvQFo1MFZyLduXLu/w
vyuVNubdYjoN51Cff2FgNnOgKjgyJHbR2Xfc+eRBbyS+ZUSnBelGnM0iuMmjzt76i5QhoNXKjEx3
9lwIPg7JfV3l62NeGP7FDqUx3TjDkOCa+WXzAQvD4ostATfhwNEVBEVnMHsFcj8O8lF91U5UUTek
FUXTeyqvpMuI5ERQRkHcIoomijMy3d0U9ZHYtkGd367UW0F1u5HWKiRwE7tWh8bb7i8eM16V/6CX
zWZnTWRseW2aJcPhos5JLpZg0GS51PHiCndLXNuctOyccdOLArVppVoeK2K+cirS4xLpKi7DUH3y
V6vaqF4NV/a6ZkerrWiOWSkqbopbx8VLkekGVtt627XUw/OirR9h4ZY3nZo+YKyycBS2YrtQ0WJS
RrjgzZeLOTHcoXhopfY2wRBCnFH1xA41Hb2TnIEkfMdQT/nihl+WSrdXFojFHcVUXvxV983O9AZz
M3s97wYUoh0PKdxLwkeLMuIrOz1WcPpOkk6G3gVgt+0mqs0+f6md0TjReEvCaUCoYZTFsEcoOUr4
CENt3FCXfqzJjhMxe4/mHNZXkCRY75tmGCAfK92DzT2jW02if+eqBTVQhzTwek276EiCXH2k41Bv
JApOimxNTp8+DS+uDzqKzmWj2s9zMXGK6SVvP+guDG4K0LxPUdfbW2wt8PalQP8MV6ep6MqL5LYd
KFg4wsQ/UWkKWfFQV2fP4CRfGuY77TLTRnBvdD+Qo034bHUSEReIUPJfubYWHnVaojaJqIsqV9pb
bnuwJF4xELNlaXtCyVwdR7vE+SnUzfbvIZTXbA5ox8UZhnwAIsH28AW70Ey/EDID+6XZdDl7btmz
U2Pq453XVE1ftWfTbzPr4Bbekcjy7y/7GpL6eVkPngT0i6llfuC9uWyjitlbF0lDuzGCMK6rxcVP
gJo3W2odkhxgXxe+c03LvOA+rzgWPHt8RvwwmsE0gXzfADfD6KMqreg+y8m9VDNLQMRjYbJ5xRBE
ctjls1ZPcypp4lrE1MAQGMDT9Cfjm4SP3C9ffPNlqcaImYpGYZK8BuPcPYOce8bRN6iYVxRmytZ7
od1MDN15bvmjFtVS0vwOoVTw4ic+WEpLfg2ilhaQwh4ZJVIbNfXBq9rmvqSsgZyqWp2byerUh5As
Vye1JKy9bwffAgMyVScPuarROkj4+mUrdBr0G0t6tOdQPFj9S7QAwW58g+lbqEwqCsXYj1lPUaHo
oPalNI5mujB8SGqNBDLwp/XoMcDjYXbKiqVFrvCiZ81Zl88hNVhCq51jEFwmfeY67qbMcO2Kqf+l
OMSDpfibIccv/BgW5pRvlrFZjn5lkrPNnkf1A8iH4fTC7+mbkF9DlGKEsukYfPK9bkIc1Zp5DoI9
Havik181trcvyinE/jS1lq8VsKmZGANDSGIxzaO5LacZMKDPV38jOyrRJJrtzBZAdYxpzEhO+mNV
y06QzQgKx1EwDOeIobJ8kFWjspzDAeAlC1qU8V0XDeRjRsGooHoEmMP6zKm3pS/VRLEhrygLWCJi
+wabQZ1cqeHkWpUZ7RDAr8cuWsx5/3Nx/CPM9KmFb6jf6rVeuQb97/Rf++/txbHn/4Tl0MXz7j9T
qI/fl6/596r6Pv5KorKD/X8U1fP/wGEiDHEWAveEqmP96+8X0yGXn5gOkxE5pWmEu5dxJ/8mUQ3n
DwxfsB36afQLiGyzF43/Mh0yLJPfYyYxVKVzmWHrWP+ERX3N+4U28BxishBrHozDGMH7dtNbFNWe
yE5jRYNyt7ThEGepdjZymaN3INTXO92/L8X+iu0of/s/gdFftnWEulQV7ZANPV1y9PJQgR2+Lu8Q
jL9fhS52gAcQdy0IQusNF9i3dA2KvsKxN3TqjT+M7rZhYtC/lsN/NK75i6tc1HvYMhIj8hQudOIv
30WZfIe0GrKE+7QeSPGtBOKs2P3yLv0VQ3shgf/ncLjcMs4FighAyRCrHEyvL+OCr2raqnkSBsu3
Xl31sF0MZ4lVqahMETFiVtDhXdwu1ZWn0o2qzY2HlKs1yfQBNdb2jmD8Oljzx7//ZK+P6MsHg0mJ
LAyz6PuT4L45tWQ+ejWlAEZg1FaakJo9thkVFKqDesObBEo74mTx99d8QxT/66KQ2xi6ORaX9C4P
5ZebPuWNpreWUohuyvA4twakgGmPFxJi3HthTaPUJ3wNRamPVIHMZLD8myb3573P7Kdj7qNDplL2
nr/N23k2l5sB3gxRbDt4FXBTXn+uQdtLJEd6gFVDg3TTRjTh4SWI2EvV+rHCDgPjE2uxHtZqfvQh
BTCWjNrnsKS+Q8Cpr8ISqdwaIKYDtsi+GxApwaZyLjGq6trss1o948wg0PVhsqcZW4cUNXZpFO42
HQ27TgYAu/qd2/37K863Ak5nW3AZPWS++VYawhQWyQQ0CfAedZyignV19ebvH+plf3n9hnOV0LYR
u2LQiAj19b1bBepGr4C/NDxz3VatDy+R1f6mawFxAJ2Cdzah3/e7CG8wOwzIM0Ke2JsX18VjoaOf
zIrKqyDR/WTEJpbIG0Ly9yDlv7qB9IIuAawbslk4r7/aQIvE7HqLyVD+Sr5lXlA5EOB3guWfPmNv
7qCPdRMLguQEo7o3d9Ai7spLkzu4ulFzU2hzvg1CSYm7CN09WiNzZ1qFs1MKQg5oMrhNS8verb7O
Y309pfSyA33sxKPMiUXyRdZ3Oe47CeY13qG3y8+hExWbNjPUjvRtZVaqPZ49CnBbzB6mGC08+EMV
+scwSqt39r/ftz8YnMux5BCtmXy313fQnEQ7q3zOE1k5IimCEDnVKip0tRi7K3qwdCbUtRBj8c5b
8hePDviHi3sm0DhVitcXtlFpjhmNpyRfnPwQ9RqLAVW+NxH2LzZRjl0PJg7zM1j7y89/2c/0DBPS
YBmRTHBynFfLvF9nJ900U+QnIbneLmVDe2fB/dU9DQg6TIBnZhb8NIb+5aKdJ82J45HWV+4iiJux
LMBIQ9DltPvDwKzDZ+UsFdBHUxz/fqn/xU3lXCbEQIXNcnirNReskVUv1LJg96h0N/AlY9C/N8Dg
LxZ4xLGIsp5DgiDqzQIPpVtR7cFWqCLZS4Rtz4eASt2mI6N65/V8417HrkXwxSty4bd4R9AHvX6A
9oIbn0W0H4sBqquomMowk98Y5V7ThSfHGR+zQI47I+yKu2VonqgLoeImHdw3RVjtu95RR1xaI1Ci
pvyHt/tfHy4I8Y9GyMHu8PrDRSkIgmPx4VbMeO4xEquv0xGbn79/qG/tzf99D/7nMpf37Zf3CSg5
JAmletXk0bK1FrT2+dR5FEmX9UWYaX4cvXS8MttpeeqrDENaRaWjULm6B3VmutWQfp1xFwKfcp0j
lhxqZyz1J25+uA1Cnd1PEXyYHZT11tGi2NVlXW8tFX1/53tcntWv2ygxNXGwfdmrWfq/DaZlY16q
gRlnsQzDbUip+tvsV9FHFm5hbopAvUgMOol3bGECqgWllwCFA2BibIAF2JhXnzoAJ/hLFi/ucVaQ
bQWVz4vrkANI24yGGS+tZ/VYGEh3TgRuy3Ar7lSQ9U1F5W5sd6QsrbIpS/qVRurff8E3uqPLy8rI
QkYoXaI19uzgsnB+eVD9mtY6wIMM9siyKbi3+hNfq9rOdH1ORB0Uu5xwwq4EkJsERz8UzDsuosbf
prWR1MwGfWcn+os7Tn3HtCOXTZ7o6c35ONpIZy7dAWKedv5Yec4PYHuED/2abX23Wt653M8BKW+e
MK4aDI40sR72fysr1RIBTcNijrWek3myroTvq0TN5OeK1theEFDSUkYjPYQ9ZVNRI26N5neWpX2J
m15/DJYEmz7xK7uv+XZdLqEYLhlFGDtgq2jERfYkFf1Ywm11pfJmxXBi9a7tamzPCHWqREc96CAi
oS0YENhOV1pfOrtm++hqcSoAsdCjuNHTJKZ+Iz33u2NH78yMeLupYm+LipKxtAy+ZF95O+jG8lpg
wxS12UXydbHT+lplFhbsTSveeUp/eSXGnJHYmgxnf2t7L3s4NmrQ+JwZzY+6rvt9B2WURLn5nhHz
29OX7+RfUkWb4wJJ5lun7qVzF8sboiwpehi0z8eZiWA7xG96MxfWexM8f3vXrSDAZJPX7xJJMybu
9eKz1hwLUd0SyYyrvXcpqCdR5e7bbhtWwMB/v9R//2YhOZnlueT1FmbkbxYWVWHk1+i9k9RH4gFe
3A5bq6VBbgIv34MDrmcrh234+6v+zKxfvdjsMBQmyIex+CTufXMSzO5qSmk0IqFbvQlN9TTV83U7
uXE5UMQu9EkELkoMfUVc986i+u2tYTnZDofcpfXsUdt7fXurBTwvuoi7nXxytk6KVU05htAVvn7v
Sf52c7mUT2CIupUt1fq5y/yyjZZph9vNpSNXZY29majm4byEkrXpRoPJXd4cQ+vK3Tv39hK1vL63
gcsS5AYjekROe3m/frnqZA81PLMkCCYp2/eqKjel1WSnXuts317c1Ro86Eqnu+0y6V71QypvrUxF
xyETH975LBdp7G+fhX6STb0aO9y3CwdL5X6deYbJLGdjY1NsHjHDQurlK41/Qhp0+y6dzNvO32EJ
mSdmM8fSfG82xe/nGW68EdsRYtqA1/ztMFdTu66JIgvmjuj6jq2ku/btDmMP0i1UPNk34Q3MScV4
cGOXs3Xrp924lzQ3NlQOvK9z7ex/3ph/VCL939U//6/5X128qf5zDTTJv3z7tfp5+dP/0uHbzh8R
fzEh0kPr/NMg/d/FT8v54yI1ZgE5mAITev137ZPf4U0P+DWXn/q+yVL4d+kz+APWk7Io/4/UDNbk
H6nw+dVXL3LA8CNWcQCYwdEasXO82TXa1Vdub/knZQikDfTpiZCO+OJG3RGqgGknwq6J2qpQ1uLJ
idr8vkhXAIUwgvaHLxVJPuO99oSNHOCT74+88QVWf3BAF0Ll3DZl/2AH66oTP0MbuitdpP9xta6G
BEAX9f9j77yW48aSrf1EmIA3tzDlyCJFI4niDUIateC9x9OfD+z5z7DAOlXBvv5nortlSGZtlzt3
5sq1onLT8AKsv4YEtK0TCJEE1WPQx4DAgzLQSPK0qT4lE/1kEfQ9cT00QGuHRKSrlo5xwUUHpt+p
ND+oKJ3BsJXZJXyIQKyK/EsYlfU2z8SlTKqK2yZSFMh4BB4mcqCQllLzydUX4j4po+Z0N9ZCDiBG
MyR6mfhU4i2kgskLRMxWtkvSVtJf6JsOfwZtObvC2EIEJla5/IUTCi5xqq2ivivhanHr1P/a0V0A
SXPmQ/YOwnHWJOG7wo9w6R6YlEdK/DM44wRK1pe61n0dMk8reIxBnEK9yQeFU8/J265KeThA9Aoh
S5Ap93kdmuGjKEydHNoxtKrl7xHZuL9QkxcJyM0+UUe3R1k6eApCq9UeNaFW8x9lUBfTZppDBebK
cfgtiSRrZheY6K+wMqY/LZW+arbTjhyfV5epfq9CnbNr/DIOgfz6Gf1vjdYdzSyf43te8zg8oZHl
+6qBXXQ305MXUn3KpekrqKDhL6jCkvIh9fUQnr+gXdAfcoC0Erhq/1ALk+GKk6nvwOxGD/k8JLth
IjektSD9KXk2NIL5cqg80a7UiHCcGGo2bqLICCA2T0ueLqojZXVmHa0qtCjT5kMGLSF5Ybnhjg9T
Gl9BH4Rki24KxRo6gFngOeAqaeUK1CktxnXZ29ZcWiBNREFpabg0cr9kfgMozOxOo0vegwhANm/a
YAgRAVSVcdoHOOLGK4sBHZouAvy1HX3d/CL7rd4dSCTE4QEfS89qBSK3d5uwo3pJPrNLd5CBVrSA
FYP2TR8qQi4BdE8B69K2bwGz2hlJud4TS728nZBfvROyrNkQylJD76w6u+uUBbIw0u9xRJzUANkA
K9oTIKi49gptquHQKPqHICyn+5jKrisn0yjcmU3VwTSbS5BNwFudoPJHG5hEZLmD943+ZWBxSug1
UyZsVbBHUIz5dfokFxbsoGEbVnvq6+rDKBvlzyAP9B8+W6smFw8wxGlSurHsCVImjbxvADR2TomS
l4plBndwlMCwpigWHf9RkyTCbQx85ztQvfB5nCr1jrbClG4L8BdNu59k6Dmrr203UFf/HaIg46MK
5qOFamQQmhFUhXTrcS6rljbqvqQlwfOnqjKoZcZKqDSBS6NZx/60eU+QHNtadT6a0lYRq3Y0vFAa
gvlVlgCdyTdho4rtk9XEPaySEMHpsLEFAtw1Hmg/yNT2idWAOPhT1gPQElAwiW9AFNtkXUToNuZx
Se90WQCFyL3cIhyJ7DHlzZDd+GZXSTBwUVLNKhoPxlbd1HktVgDclUHdlBak7akzwhihAfMSk2da
LPmYR2UACDh8y/zQhLtNhRyWFyqw5VQEybwkuHn0qHCh6j3SKSSNkJH7SnNvWwB/lUlk/lQtEDTf
rLbL9R9zqhbJsymnwwgtZ1fUR3iso/qo+/Q8e7SJ1+B9iqHLuy91OHb0bdYxJAMotGVuvmAPbL/W
9J8dgo2Q0yWVscusiEyqgo5OUYjZa8ji2nTgQy3A7LuhltJR0afCE5xBFOnDlEYfPYuTjT7iFyaA
74kt84OOs1bVBzPRzUfY2QMY3Gb6XSPITqA2Njtha3Ui0CUq3D8UZZAdGg6tGoQJOOB+SNGi6eg8
tsUGxvIxs9Jv4aQZ90E75eADC5F2T4Sj6JoPEOwNDXWft6lwD3nc4JCMSna+nuvbqQzMvUibdmBX
06i99lNn0N0O1owWoNkVrSaDu7Evbi3cuWCP1Tw9J7UWjrxWtNbLYlia/H5JYpFXk7dy3hh0NU+y
taF7ON5Gcih91ZLskZcAuL2Ats6yE//oqiA9G7SAL0lOuL3yulb2Vljm38Ag6NkNLdva1leMX62U
VPVrGOCJD13c99VviJua4lhGUHp7FANYcLKLzbdR7uEzSwou2x9RpoNcdfMcnA/qbJnqH8c6VYn/
oib+qZF7EF70sUuCW0g4cqjh4ljwXQ6I7CoDW8ZuAtkg7xFE8IapsMA/jMZUbiNaimlV6PT8Tk+I
d2muUyWYGkmMTpsI5jc0esXAPKYR3QyulOBLq2xqt7HcTE5VtxINRxb0l5WVTV8AB9P6ouSdaLlj
k8TWXofIVU+8eTIVRAiLzKavS3NmsMvbVCnNV62bRbcaVFj0RE7nQ9ZUxi30D/pjW8+GtvRBAe9V
1Hz8ldJYehspSflzGEFAOMCCk40v0InozdqUPI3obiAU7Yftz16nTz3Y5SHXDKDkCORfE2pheOcn
wWBsJkCw5taPoulGSXX5FnU+zQAuC85rgmHxzzSrwbRtZkgsFwdJ1uTL/w+h22nhhF2IdP7vENqu
f8L9/T6IXr7+P7pFsvkvk2CZvKRMFYRLz/p/EALBIMCmxES+6C2vzt3/v3G09i8ZQjaoxhHcAEUD
ndX/xtEoxf+LajLZf+BOvCmpqf5zCAEJUPKCUEpJNBAoC5nt8l589zZVhICWkoBu50qjTuPMYdvW
266Dc/8QzBrkFO9m5svfD833mjGnb/3FHMl2ArQlWUs+ap0/KwUDpkoyqPB3kM38PSLxNad27keC
+hRA9zP/+7I99eSV8GZPI61hMkKNZPoyj++HJ0Y5ndwpKCGCzPyxpVZFIKfHfz8e/29AwQoIphm8
qCl0AeqQWGadmvKpHf5IwgdIDzf7+839zt1sbHtzc9xsXHdzdPj90eXfruvYO37lHm82e3vP1xyP
/Pbguvzdzj3wd96BX/LVm/3+3t3xt0e+ec+XOs6en7bZ2vxIfvzyJRv05I/75839fs9Ps/lxtrf8
9Wa/cV75Ej6C7Sx/wq/5jWfbzs7ZYZev5Sd+2d7z429clx/1yp/sPdvz+Ikv7tHe75/tvefwPZ7n
OZ7jOMuXeXw/P2/5Yc4tvzgyEj7R42J+u3MO37zD8qXeYW976JC7/JpR71CI4xv5dBtvd+s4m/1x
s3xQPtuW73x0fvJTd3zp4e5pt3tapomJWr7bPR4zpNw958nhjy9vjFXp48OKWav3YxYDLhFj6eG4
uX/db54ZlOf8dHYH5+mKpVWh6aOl1RFrmzqVW/bGxn14+XUf2Pe29+POEe0rdt7wJP9N7Xy0s6Sh
3h3lpmrK0FjssEQv+8dH1tlhvlmS3c3RvXGcKwKUq5z8R4OrVKVP71c8Y/Dovj6zW1iny2uEnzs9
vutjZS3H+/2Q5NLw+wgLDzebm2VDb45v/+e/968bzsY9e/X4ety8Hu8rm4NzfH1lLe3bLRtr/7jd
b7dbb7u9te/YYQfnZsd2/nF7+7Ydb23nbsd6c/I4Fq7zcOPYnE/v8ODc3LD7DrvdleFcG80qj6yK
yBrGzJf74j5zbpixa7taW/nXDxO2SjXSQzrlcL8wXa/3gcex5LjfLweeaXvkf3t7y6+WUx3YjPDw
Z4dchf3H3e12fwb74enaFtEWB3tpU64ccNYiWZktm/J+/3y/cf7s9pG92W6WST9u8HHu03FxkywM
C+HZ+EBn+a17v3l2n/ePR/elwLdt7ZebXxt+AEO539rb5y890+fiRR73W/add2Cfl7Z39zO2D08s
tevKtvvAhni17K/eHZ5k49o713vADx2Oi4O5vLbastcvjXOVP6f8BIKUnYrDPtov+Nze5nP/2G7s
x789M8PDid447s2GD+Hhdy9/AnCHVz7C6g6ajWmYePA/bF5w70dm4bj4teOTe+86N/s93nr3ymnB
WePxuSW2nlfhXjcb5pyrZ7fcAu4Li7N5dff39zhs9s39Y2Db39lFG9aEW8I7cApf8NoH+82X7bf7
+/3jX/vA/utx+aG/nu9fI/t5tn8F9h5nhx+6f+S3f/3FbsTn75y7J3ws/33YPXlPuz8OLn/3ZD9z
i4y2Hdhbjur327u773eHnfd1f9j9fnrgpnAeuA4cz3ty7Z+3XES7hxv3iSNqe4fDLT77sGPqXWb1
bZoZ+R+mm8sVi9wtuyP38vHG2Xl3HPW3L/z2xB8vTuHJvXl4eWEjOr+vrMjl807G/dR7mWDtBYMr
hlvyhn/Yu9ujy5XH0bcd9/D3Jedc2Qcw/1/cB+RhT80mvWH0BWaxyXQc7zn/HLXF6nJ7VzanyP61
3PW4S87F3uYL8Q6bx+VWZqFZeH71yDfs7TsCgg2/Wr53v9/e8d/dE5PmHpyHt8CGad0styYn6o6T
u38LF3aHAwdy2eqbZQ/ebxZ3Gto7thDTj7feuPjjm2UZ3d3LkUjH3d27fM/lBVhuh/+eSdiHiGdN
GbQh6F3DAJ9/OhE9dO5IvOUNcpJC705tSbuworbeZSunq/wfK9BZGlTsgKS9KaW/u6MKvyl90Kpw
POSx5fmdoJGAHdPXYJwrKOot4e6yvY+jAvRLGdKEP4qa5JqaNZV4QVoAzm3YLNVNZJIpQa5Asj9v
hT6qBYTL00Vbi4dLnRnFtehD/aqGMqQiVbZvS5jrL1v5OHdgtEDhws1Hp4u2DpvrKhXD1iBRMiak
y5zQGgtI6BdCPxsgJpwxUjWEz5dtnl6Ry3ppEkwbMlRFvKOoyJ3uCitXUN2jBxPColw+iMAW3J5X
/VHsgKR92hQvP945FjLwPBFWl4JcZmKRdQmmUqoBvZXPGyi1SjhssvRw2dSZmUSPWVVlSo0L7njl
/LVSz00hp8myJ3Gy76JYR78pbm9Vssj3Q10YV4KZM7vwvT1j5dsmiD4LvcdenUtzuQNIjOxS3OvR
FTtnVovmYio8VKbBmqzBC34GtVW0pHsXWvDeiWNap9w26haCvr66YuzcJFKABmDHuxyI6fL3744y
UA0o4eMJoPEkJ27X1/JdqOsoLakm1ZYRRsPLi3Z2cKayoD8Nk2TWElS8s9dDHWG2kVzZkG2qZCVj
2Yta2bCh7wmunOdzpmCPhmGWOjuh++pSkARNS4QR4qyJ1Jjbyql+18SzbFsIbFw5YKch39sBo/L3
X1OrA9bPRlk3EqOiJfUe2qtgayZT9c2AV/mWlv7qG81/L5cn8txufG/yw0QiwjQkZPikkOoaRO3a
Bv274MpxPmsFdmVT56FPTdo8Xa7GKkO0RhZKqgjKkKQoYwcqZeX+H4yFzc5hBlpK+8CpFV8D+4fA
ZWVD5Q+LwVhQl+wL/UrK4txW19GaJym1NOutn7+1ZUQQDuvQwNaWAmAVsfVDqmf+nww43LOFv2qv
HK6zO9AERkPEAlBvDbRHCi2tIxga7ZZ82Tbtux+aqv6SYVf1Pj+BC5oaPAkuF3Da6QSC+YQzemG4
pckMlHgGX7CaUtq4bGX1+l22OUkda8Gk0eTBRbLyuKFgRvA2LHy9Sk1dI1fo+0Tc0yuhPtvmQ6HY
pU5m3E+SraK1gKKgNOsgQYMO9/In+bgtwR+jjS7LyIEtQc/peK0o42EJbw5U2BScHyAMCJt9qHRZ
c2UFV6iNv4cMIp47U6H8Dnzk1NLYBCbsCtRb0NZJDmIKKyWQL+W56OtjoAvjoUbowoMBEZJd7Dsj
fcmQTDgtjfL7bhKqK6HQR09DI4vEiVxQYIhMrD7PMBEfCUgA2wgfLWwYAWwBttwOEDYMIgw1NoQ1
+mPTQYJ1ZfU/zjmWaZ6hN8ACRLMOjyZZGRFa5aYYlcKEuxSi7lnp8isre3Z876ysttjUl9CTVDht
nnW9C/2kTNODL2wzeGAm60cRD9cA5mfHxQIzcYDQQHecrrBpDBDgDMyoMlHLh59ThWqmvQbD+uh8
mL2lZdZEkYGs+OqezenWThqjpfsysPTHwpwqT0maeCsCjfpFuW/eXD4h5+aRLUsXArYAba48AlrH
JPA1biTYBtXS7StTuJF9MXBMWGeOMrourTsGRIFXdsk1u6txoos0VlWhIs2b5fVNPBTFvgy7+Rh3
Qn3ToertQMctXXF/5yZ3iTZFUHyaARnC6RKOpZlVtCYwuZGkvcD3PHaebPXA2nMLREKYC+33y9O7
/MTTd5a1FCTogQCmQzFjdWNR3x9yjZYLmC+opulVVbtKFveo3Y6fDzsJpYlg6DYSRXB8qxORqPOc
DDr0ZtMA+hmajm4DUe/ng2n6M2lAWBoR5aVoczqF+dQUhSpPlM/h/NoqiQpNeWw8iBX9umktXtmd
Z87cibVlF72LAodA1psR9BuMbykKM6jLJrrjy/U8XdkZS3yyWic6Vmg6ZXcszdmr+IVzHEGbNpd2
2kNvF5pCti2AGB2KDJZk2Kb653EQhMTOSCMNnz8KtK1QrSK+5kG+bpcxEoSkk5bbH/iU9ZTCx3Yv
iXKHuK5WQTWlQ2xawut+ZcRndiYANR7KRNhgxtdgWt4keqtIA6Go5Hd2CfGGXUrggmgqFz7vqxc5
yCW6pgWB6/F0Fc2ygWw0KAmowqK/gWek22cKPE9w48i71jda6LmrprsyrWeWlBQHeQcCEXDpb1WO
d3unDit5blusKp0uL4z7ECANUdEcAH13d8CAQBiZ8CFWUX8NqPxh2y6Xrr5I06io08hvmd93ptHR
ysuqwqMEsVmCkciVDbmY/vhJ34IVrldreZMRbq19S+2jJ0P7S0nTZQvPVNPFs8sTN90ppZFfAcqf
GxHehfDTpMnJWkMKUVVQ4dtrS+Tm8rGk1UKYX3sBUcQrW+XDrlzGpCoQLtLoBH3eyonB/lGaA5QL
7MoEZZJyUm/EtMv21dg1V3zLOVMG+59GxuWiXbc6t4OfQzieYapCMJu0h+CW6FyFhThdCQ7PTR6x
EEdgaTeQjJVzqTL4BEe5LO0a8T4POGJnh0NYeZe3wxkryzXD1cjkifSinZ6yBjUTq4JQzE7hrrNF
+JZo0cnMzy8QAfWSz8PGIqVzamWSoJyMG79Amq8nuMRRecVoxg9+Fcw/Lg/ozAIpZCkXkSWcFDHs
qSkDsfpQCJLSViGk37RJi8g0yC2HlMiVWsy5qXtvafn7d+c1LybY7CcwYZbefwMIo3i0L5ZX9tty
M55cMRAikJ5c/B9+lxL/qREJMfqskGjFgURchHd1rGASHYq9BcgWUBFM5NvL8yctEekHi5IMTwNQ
YKyuDtNcQQY8oA8I+zVExC0tu+4IlyeExajP2nBbhrsc9nkPFmBrm4uV/EeYhEMDac4mpCft8fLH
OTfJLKQOWT/5WSAVp+MP8jTrTJ+dg7gtQNtSiD1SBH993ggMN7RqaLw+8SSnRmiTn6MGrhN7jGpI
2CYIjNDMFeFXvXIOzq0mEGtyOWC2JRApp4aQIM1FENEA9WChRAsY4DFc0RtJ63f5Qm/4+WHRvsfm
MSCY45ifWuvGRh+zHpSY0WpQv/UTEE68qPsPrJDwgFSLe0tfv9zgrKiVKcAjxvCM3hZdmHmjpkRX
0rFn9gHTxiMKj8hCrWeO3ioBzVJ4KqfBCO/SYYH9wkj92VTR0lNCBgK3wduGvrjTGTPnXmiFZe9D
eJcdM6R13NLPr1EkfMx0LGbAB4EeJ7GsvlE7vPMckJIWGrxNBURqfoQkM6g3FOYPAIItGwj7nTlo
j6Ug+l4VGv4N+e6DbpXllftlWf3VOed8SwplArItSPCdjnWuRFD2AcRpM0BSyUO1tMm/QMgm9pBn
DGgBjYOVRvsaKvdradozx4DXAFgsGkwhDlmHdkIRamKHjqY9od9J34CI2hw6DrcKosZO1/j8+9N7
lMtHJgcNyJhJX/m0TjbgmxPxImoYRvbQKPXGyOZrJ+Hj1YOoII0UMjto4YRa3djknAPYtFlWPaTd
DHKBYj/ls7FXfSv0Lg/o4wxiioZlhbc3XF3rBxW+UhdrjRksEi1CVa5IEW4VwY58tRpF+x0O2eBf
OefLHJ3ul6Vvms5uqDthAVirJoZJpY1BpaCFl0P+Cben9q0CJvur6ozUlaRc/kUaZLwpQ6XYAdZt
Xi+P+ON2XTqbRJmXDpEkXu10u2Z5hcjqQPeGCNGMi9j577Q2XrWcBFUFMxcNHNeiyo8uZ7HIo5Vq
GllWZfn7d6e0QS4gktEkQSlJ5tFadR3NDf01xoplU6ymFZYKOnA19id3z2rTIO8MCq6AMx91eNQY
zDyKXgAaZ6pbl776pUp6mmwSMyRnZKQpaNrL03pmz2oiyptLDEj2aI0frOfSSHLK2/Bu+9VGCxL0
/CxfCp+LplauNkUui7QaLM9V9g58R4v3Ww1WkYVEHVpaxie9+YJfTJ4lH52MXq1TyVUB3z6hpcRT
efShE9xAvO3Dm9o01deQzpVrjCRnZp56LBhNk/B6AY2eri8txYCHK3j9kyrkuPZd+2vQiedzESLL
dPKTY2N+k6og/PRVRr2IMjqZM/CaNMic2hVBq2tVyU7WJjUtnDbwlXlr9VLU/IO15eEFBhXaDph4
VtFGhlCiD/IU/tem879C+KkY3iRZ/g2yQp1xJW48t5Hgf+LBTpKHf1azCeemHAptQs84mfVDKRXd
3ZAbgosIx/B8ec+ecX4woGCGgiJMQ+sqn+Sr2oQKJDFhbPi/43bpNGoNFF7Qt9hR0Ay/X7Z3Zmjk
6EEdw5EDAfsadgIVWJR1U4FfL2C4FkIKmHUdUFHnez6/ZBAXUbtchka2eLU36CMqg6aNCxt2wBrO
w7HrYEGYc2UPfS+5wMsDO+NTTWIq6NPwrEvC8XQnxmMOPXAn5PS8ZbHjFwDhbaGi8Of4ZiP/RtwA
HYWKu+bKy+mcXdKNmFyoq/T1E6Oj7zSVEQi3JSipkcTtIvVOnig01tAqfx0Ktbg1+1C4EtydWUYA
CoQABsEXv1gdh97o1QxSClxdS5bAX2TPSzQ1HFoo9CtZpDM7FP6TRfGXnLEIKP10YmfUOIx+yBYa
73l2UlQctpPem7sOSXF3oD/qSqLl3NB4Vi/lE/LFPBZP7VWDEVSjaeWUOFV9LwuzTHeXVjzOZpRe
2aHLDly5cAgjlIWeEzg9F+SpKVVHTTOYfLiugyiFMZz0Uaxq4ebyzjxrhXsXXgiqgYgTn1oRszLJ
dA1vgt545VW+aN7QVjh8OhcG9Y5ORmIhWNBkY3kKv7/h4fivYSvHSqqNhgMSPZ12akxdzZ3gzaqu
uMhzu4IM1fKOIahQ1yrLiEDqdRfht4S2ferb+SErqsHWiadso4qrKwt1zho5vgVCRZqYd93p4Mq8
Qb6v5HDXUxUc8qhWNk0SGHtxHMubeZi7K6M7s2R4ZDLRFv3KlE5X74nEkEs6bkSa7vqypC4binLv
BoXkX4sizmx2TCyJMXK0qrjGMI+lKoUtLZz22PdG5mZgB1wjKUz4WSK/frq8Ec/MIpNIaRKQgkVj
9DLqd1vEHxFObAOo3XULlTeXj1P9O69VGpd9gUQumX81/Lx35MYmW0pMQsi9vrbnwszGcKQxeeGQ
dhIhcFUZmd+m0wToVuvRHkfpGvHcuTldWAOWFPSSZ1qm4d0wwzYWygxhE9Qh0oNMNdFLMwUBFlW+
lmC/Zmm5G95Z0ktgYaCCcrvs2qjf46rb1MunpC+dKClZysvrd+aqgZCKt/wSm3CnrAaWtbWZhg0M
Ji0E91tU/YQvs+5bbqU1lSeM1nQwqsj//g+MQlT5BkFayLBOx0g3MjpTJuzozcAkRkBBvsKq9zXU
83oj6pWyGZpQvWLzzPMMx09UDT4V2IK6mtfGnAu4cWv0s/MKxqUwP1jlmH6f/DD+N52B2auWibWr
CWK9l4cxu+JsPsbSS1UIF0pETd/V+vCLamGMCsKWdmeM0kMHfZSdhjXCoih6HedF4pBu7OaIdMCV
m++j11m2KyeFOJqEwvo6yluUGVCMzm0foa97ShqBFyux/HB5QT96AV6dBnlIYGXk0db3a29Ah007
JwkbvwtfgxnGGpS5myLfqKg6vbadFvy8bPHjhC7vXFJqUMTKlGVXfidsM0RaayKIrI0yFCGjXPti
dTOs9ejgRhv6qjUYuAMR2T90366hFs5Zf4vioc0xljj7dAOjSCdGkkoYKpb0HcNOy8Ekd19AxQ6l
fYRYEwIHg1uOYkm/fiVIf10e/UcnoXCH0KdHWWJhP18dIJ2KBGEyTkIeE2XPPz8TmBy2cmiam09b
IkVKZmgh4l0S7Kcj5e0gWzOCX7TMWUbu5jNMgzbybShd6b0GM+9lcx9PqfJGtklcyJqSVjg118RC
Eo+wo9q6nFa/uUDQuYgTGmZ9MnBtXmyDbKp+lAOsMfGkqN8uW/94WLBOKh2WY8hqSIidWodYa5Eo
xzrIsfhGKnXR1uJc/vSRXKxAlUrgy+28ph/ihNASTnP7ktq2DoiV3vXmKOz/wVDMhSwSWyherIbS
gPUTQKUxkcNcfgGU7k8UoaE2v+LYzpx8k51BqhJSUYLrVRRF/VTLhrzL7UBUNXSIaXW0pCyAms8Y
D6bZCp8OSQGcQaRIneyNs3Flj+7rqaiWJYI3UfHS3kzvNPJeXhaM6pfLU3huL4K8hP51SViCSz/d
DVkciby3YJIwjKHZi4glOSQTMleehnRfNrV4qKi3P2h1XP6gD668chTO+BjCOKaUrBOA+DU2WEvR
gKtFgm9/DATZrsgoflHNFCo4cTTqZ1kWNGhAYKh9htFlqq8M/mNcQIRFC+tSNjZVfY2YQja9pKSc
UlebC/EHixHpsCdwGJ2OjvsGqGOSPAbCqP0Dh4Nh8AUsMm5nnftvo6ipgp5HwCRVyCryCfe9OYcv
yKklT5cXeHXcOXmQtIEq5AGADyeyO11gH4rozFKnyBVhlHAlM222EIPEVzzouprxHzPQB5NF5NCv
32ooBWQiJDURopLlrkWRz+2DWfAKVBucSm/EO+qJ+SFRhC/+6CNQSbXzAfauT27nDx9j5RHUUhxa
gtvIjeo6Q9XAqLcEhsMWxhzFTazZQzaghRGBhJ8GmNG7PNerG+vNOgA/ECsSmVQyOKdzXcMgGcVG
h6ZQEHQHrdInTwy6flNE/bUyw7llfW9qOdfvI+hZMSYN4Qu3s6zIa5XUdOWxKa4s68rxvQ3IWhLD
0HmTH11zrAl9mGhhFIeuH9XGcBBBwfpOM5VJvVem2BKfjBJ1xM9dHYtRkPScRnrMYZM3V0GsAvNQ
rRXozwx+GBw14E3ukrn6nE9/s0I+D+o6eAghDFpZ6WgW8QUSTK41TmZ200nwKe8QjzPkHe36qHxG
RonHv7xBVg7nb6OEGtQvFpkDbeVtC9/ww2hSIxfdu9inAFx2qO0YczNIqGiPBgIDrRn2wzboKqrt
l41/2DLU89n7oBUA2+NrV2/zGj1fVfARXtWqNtiJNYLSMA/5V6ysPLoKuSIgccIoyrTQY67hPl0a
0cCCPqsTRFPQO5OSFvdxNVqeAPcLxELc1lle5htFnoMr7vzD8cM0sg1vpK6UU9bc2Oi5iH4SZ4oj
iUUofZG1sq++RW0rCyqMJkbTXqlGnbPHueDOp/kJuPrqDIazmsq+UMrOhEY9UpWz6UL7kDoQldTu
5bU7Y4rcvUUKH4AT53DlxUs6uuoESI3j8+rw/GqhROVexqVBhHrZ1CoiWBYQFAQldv4xNC6nU88C
n0olwQHEqBqxuAn9vNwK/pw5smAEj21Pjd8fOlRAs1G5HRRtuLKIH1zOYp7SCEEdyB126ql5WbAs
YmAUttik5ha2V9lW9ZrEtCgoxAeF+HB5uB9PBfyj1KC5iKlpgpM4tVeiSYaAAm5NThMVUre896oo
bK9M6sdRnVh5Y8B9564TS7GECg13h4q+4QSmXjgpBF101lgPfa9oV/zMOXNkZxdwNo0UjO90UFpO
7jQy9QCW5lLM402p1lMEdbuWKmlnmzn8RLk3tWmkbj4/m5CokwYg9CfxvZrNkFQjGH5ZcBSz0H+E
CWXMovkkHIhFgu0EUDQZHSpAnPjT0aVIe4Q68jLOxHB+WGKRu1QxyisZuI8bY1Gb0cnA8ZIhFl/N
IVxLfjDEVuzKMlUfzYwKT4giaf/ZCcPKkiOiJEpiap2aagplCEtTiN1SlYnMaHndRGJzbT98dB86
ZSSeuLRoUnFdE4OSqvcnpUIIU+inwg5DkettkOLd6FOsvzygD1fcgmgipoJBCSZnslCni1MXS5dt
FCVuRavYv+eky541Lag2FTywbmMWwiEgiXplv58bH0gIxH9Iz2J/+ft3x6uemeCgYhbjKKwoGQNl
h93OsEdBGq6c5HOmOFHcL4vcCu/BU1PoAvYRrV9UcGalvS/DIlskw6QfKgDDTx+mpXsPDBIZ9SWt
t9rn4lxFU9mZiF8Nc7G1mvQPIgzXoAcf14v9QDkC3D+39gd/2ygSzEF0trIBjelrV8yzOwtqeEvf
a3MUwzI95rNQX6uNfTxcp1ZXfsLXp4KWLR+lS6mfd30ZoQ7f9PLu8l78GItQ1CSDxrVJCzr1zdVa
jVMEjSmPEsHsoi9Z0s2Qdo25g5K7DN9z7Gd2NPjKTg1b/+dl0+cGyCXGy1YmBgJofWp6nJtSEEak
PGMd/Ra9k5PbpBWvZZLOWiGpTXWfbC8Na6dWtLgD8eRrkYtiYb9RyiIBQ4ZY9eWxfNzyvGlwhJCc
kwJBIebUSmGIWS6hqOKKHZqD22IoG9RS4jrJdlUmt+0Vl7hs63fFRYaBORpSINBayOnXCao+yNUK
1YHY9edK3QZJNT/kGkoScb3kqiwo/65skzNHgKwf0k1L3pzweLVWYauqAoovsWsaRBttK1GzMoTC
3PFQaTcQPpq3vYGAuvfpacUfA7rBKhKL4mrxWmEJvqo+dgMun42Wx/PejzpSugWP+WtN82cmleAf
euHF/fOqWq0h0vCTYQUVpJVtC/FpD85BcUAfmLoT6VYT7hK1iK7pJZ3ZODzjSGNxwUETZq5iOdUY
hqaBEs/NKYY65Jb8Z31old2sFP2/L0/mmZNA4YpjTqKYcu4aQdV2BlWAsM9ccPSG00s9FKSz9fuf
GCETvcgkLYmV04MgSnBFIkGeQXDpowmbi6KbD9Z85Qb9MGukT7jGqPuRs1mArqdWRh5vFBeR1qG3
vHpAbdNyxaYetuEk6d8vD+iDg2S/IzJO6MH5VnmvnZrKoSJdwNWIvxaa8uyDzPL30TzR5OoWfg0z
Izf3YIaIrpZV8hoPHaIklz8BJdQPS8f7CagkAfKCBKHD/fRD8JxLaPpMKm/SRKhIoUZWUjn90qdz
EySOnqlNNtt6lM2pZdM/2cSpLZqZqCeOROnOrzwrEqVMekJ5cwp/RglYDHU/pGYpfAuNnAzFdyQ0
4zzeGULfCL/zDLJL00EWFL1dO0JDM4k9cQhEH0H4Ke8r0W17yr3xtrXiWnnux9ISCkcPw2H5+nCu
lB/oIGXtH6mFN/T7jNS1cldnRp39rhK17Ry5myLJi4UiqmIbCdE4O3RlHB1EI0aTvTPifnoZw7yl
QJ53QR0bG1mNULqfpKQfLJsKm1kfodqELQEq29T8RnpHVm/0oG/E31ZD79PXhAehEtsFbVFS7jAz
meHCtxp3OR++GP1DWcdZ61C5zYcnaRJ02iWLNvZ9N6NIjjLx1Fr111GFovS+LjRB2aWWhWawy1gK
7UeVTh100EqFIJO2QwMmmBWv7eNRaJ1UTFHmgxO1EYZtmwG1shti/jFE6QYFH0hakVjO7GkqfdEt
Ql+ZHotulvLfaZnrcrRtYQr8XjU8Z3s3rYtSgGbbKPy7NrJmwM6dhHRVqPUNH1UHWfIidYFIU6sy
5/n8VOolmFYrgDrCQ2K0ap3O0NL4oVl4aDJ30R62vmv+ZDSvZVenYeeQZMq7pwYda9T3+jxO65Cn
rG9Ju1CR2/FRj8Y24RURzF1FvTIWBTW2U7nu5u86alTB10gz+0rYwCAw9Ok+7foufDDCrux7hKeJ
2h6GwSigf23TYEA/dqnKEmNHkz4W32uDjn3eXQhHt9/mSRn80Y56bRYezEYJ0n+r3NgoBmaCYAaN
Ow91LJtU/EWteyr0UNT+QihaDRKS0k0Vik4Y9EYcOhFEwxIaf11VoIkaWMUQYJ6DbD3HPmTRx6wr
dXPeToGW5z9MLRHjxAYvATsunCmdMbziK3tZtNsOVdYvVQczcPM/HJ1Jd6S6EoR/kc5hENMWavA8
tdtt94Zj+7oZBGIGiV//vnq7u7huuyiRyoyIjDiLKbGTn3q1HoMiU8XsL2NaxbuX/1wc2QOOch5O
rC0Q6Oc677G0+8TOujT7uGZFLQb70ZfJ7t5sXi/331KPS/HLT/JZv7LdappDkODAegn32yNyuskO
OqxdZZ37FksnFv4B4/e3RqAemQ94zPLLxw2DV4sfrnyb63jZT3HeUYEyZHdT6RxYJXILcTXYBuY1
1YO09kPLlhf11DoWm4Y0Us6ORETXAsvlW38kXSbJLhR44hzKWZQTBttlDAyY7p6CC7hdBJucSeau
7bL/F5QCFuuQlxMqoNTtrNPJExIhHbMx5xLm5Ka1s+vtA4WlqAvsw/kcd55XCFSq+PwgSybeKC7U
JybHpq+yqHB25yUse8wT2NqxeUKg9IxEZkkpsMHy3da2xkdfeEUyLtlFDzFNN5HbDHJ+UJ0TNOP1
ODdlv5xHw2rwlK0MBRHJgD4u2nfar8N2wbuoKol2JHF4qdFIu8ncpxhwE1PtSUHQcFYtW9x717vf
Ur5+501gl+VFK39QyXHSSbS5v8e8Y/ahu4sDv75wkiK6N/NuzC15ZfvkHftil1u6JWRbHafJYgt0
SMRWj09tPdjhasDPg2B2t507UpuSwNuS/+KWdKP1NNc2/Df31Rbduo6anL9R5U3daxuxkY/qD7ES
wkMWSbv/PJ+anHor3UK2Efa93johzoWvlgF5eXPmbmzOTVOE3u0U40eVUb6cr4hUILK+F9tfj/ne
nLcgdzGJwGHdTcNiK/C89srHhM2DEyFj6hFerYfvaaNkCl7jKmjVEbhpNF4K6d2Vj2G/bizv9v4g
xbvng31/85kq/30O6wlYYBEiOfNnQTkQILPYDB1C45+RWzvN7WR1HhzCjTY9w+HYG979xYvJT8DM
fejvRIAx+Yunqma4c7mB86dBEgB2R73r33fp2vKt0MmQf0d7FbfPtRJx9DwPzp68owUautPUiSo6
lG6/2jO9qp1TkjARjR4HEp9/umRyxydkq1V7MkVlki+ObMeZy13kLs9j6Gn9H5loNZbbYuQ5HLt9
Hf2fSq6g06noRsLMU86IY54Dv4WeEtrO4S9t92G/KYlwZ7VfmrxRb3kRzxh1y20Kp+jkBGNh3CvD
oJCbbN/ievy3xnZzfkgjGPDmLmdXLoJ4WCG9L280ZvHZoNeGlBI2NNapwZi/KwqTJkl5idwiJeii
Sh1LfzBTFlo96J+IYFcH1/J4mNiWLQtvTj4HWTv9W1TJtqJj6DjoZYoybA89jLGtH6BMcZd21hTS
2IznOF4bdtDhPYb7SgSbnyKUwTKI7C3qOdKDaflo0YWOKTtU1UJpdJWbKXQgaCzdTkAkme4SjOSo
SsZvpoA4fcs30f5X6L6OQSsbImGCpXdx2Acxy3zOop9FQzG239Oyxy8IvLixk9YpzXOoN3NV8H7l
d6r0S51RfYb32IX45YJd1ceEqOelsV39X1gFc3vVd8Z/7rctfGbxtJj/fy18FLE7GvYcp/BGb0O5
/KJTiIGkyyBpz8OOucUZQ5N8PjpRTuQageZjcLVPDrIW5L7tW+dGfFl2F9fjaB33ADZaOmlJkNuC
Cz2O8+y8Npew7TDI75huLPEabbN/VoL7+7onT0EeyanfkGDPc3scBxfT99i68iQdXZwZPnAN6a3q
HURt+VDi0q87J1sRjR8IAfOW88b19uGjxWyyIeeOyQK18qVUtsEZaEXVOmd23BZ1PVUrWXKSAPLm
iFtcUuAgZLb1UFkxmZsC2wub1rWOrlQ7EhXPNkzsHhzBNZS6l1+VLZ1H7Lp2l1ySi9uF4uAbz7iI
7IryhXLn/Zn8Tq8pWbbTb1lHxe+gMPm/Embn2R2xP+GJCOGcyqqDR3Ki0eF96OpkI/R3olnFOKYP
7/q8Neq563Y9nckFqXtietnROS3+7Jnfik3z4SCHSFRpHUwbNFDH0QynpCXJ1sZOR2xT3ZNQmpcg
4VZ1azbnuUe2iYf/2EESkbugS7Qtl0gdtWsa6sX7TLagvS38jkwJlM0Ys7OVM/tnQiYGtsr3qv7b
8dVUWbU14uSz+R3w12okRUHQa2R/LflJDDst+SwN/wkMSw9eqFiXqV+7xduo6jq/kuRie4Q3lgg+
wzpOuixxm/5RNWFcniLvkiGQTEs4n3x8+KH0CXdP0m6fOpuVK8reVARuKXn1Wyc47kvbv2zR1Aa/
WlXUbkaoRj2nrYn6KVXlYMx9EBU9q9YFUUaZLrbIJdVZBP3DsDveVVfUbXDd+Y3J+SEh6S6jxd1T
n82gNZ2jmWJG3IFsTrpdxaOHtKr7cjtlUxFTM9MBR/ziUBYD/6yvokQdCUym4wujKihQiuvoNmlq
8rrocWOxpE2i1Y/aSU/5CTFeeW8JIlGPdVmRVKOnJBlP8144fBZ30hndksSRe0PucUOmRPDmBXaK
bzQhNRj0+WvxshNm4qQ9yvtbs+Y0l+u20eStZJJ4h7CThckwnkqwXSwNyZmD5/2dZFLeVU1HKN/s
+MVMMUzqKtMkTTXptrvy9+g59q/oVJ6kYpWV++ItM5YFARKH9l2Nwwo2piYyIh54Le2O2aLh5gvz
yhFPJX3t674IrF2czqtuOzdYSOXE+ZuGX3WqOBRFGftXfFXBetqXcps4qjp5WVk3qUnOqOacbOl2
La+qTQzhSSHVUenKGlN0yuccOHgXeVumJUkG73ITF0EU25z1CRCS+Bx/RQ2amzI/797q4EMUFEV7
FvTT/Z+y9re0jyNVZVOxULtgNiLVphsrksQ1sO/6BPbmNQf4o9W9HiJydjArZ2bh/QorsZ4JXDL1
lSZYo7+lV2FqU3wtNfZ+Cf+OUy/BdJjIbyO7TEflH2j99sdz9+K/krSX/7B/KT+3QjV3OkCbd/KZ
0p928kxedS4ac3A4UO+Lr53p7Chfv46KNJ4TweC7f4oI0aQpcPJEHAIaCv8cusZV137TTq/w7EGx
Z8z7TG/7rP2XkR07QkSHoj+UeR1yFwhurQwZL/5YeSPjimZQM6CS/xI+wcpjTrGzzJSc0Og744lo
mMj8rjWBttezVLTD8+pEx71ZuYfSqdL+fOzxqyOgQ4jyoy7YnE8RrTnta73YbTqs7ZD7Z0pxd4+I
ImfF198JoYmWJEzlXuMVgJAi+eeMnvnnzCL5N8mAyXat88Fmi7MEkJbxxH2GwK6pmENa75gHjOfo
Xi6GkcZth89t29h0KUq/VemU7P43ZAkz0Jy4ihZZjL/jPOq+Wm2Ff+OznX52nTCuMuDsccCLAxT4
xOaK6rM6yNGelOXgvq1dvvK6dHvxN9T99hDuMv9MZiueF99bnhORbOrc0/Egn5wDtoqjFtLpWNX1
cNpkO5GM4po4T8ulsvfb0Bjn1MjNfEVYkpJ2Iuz8Xfv4JOD0ov3wkBOKc26ccSVvXhX75+TIlVX5
PtbmalWT/7VtconY6bHdZ0/x2I/REtf3Xu05/7yl3R5WAQ5+8ocp/FyLpn4tA1wyWGlsppslLGiR
AsiUlXwdT65XDSJcexi2qv1nBkd86cnUHvXN2l9VN2PLMnV7Uz7W1SChTdtV/7jNNNpss4lSRytk
06DcbJZb0Zqe1Axth39FKPO/1u+L54Ur/ClsyvmjnIO4TVee2nc0zOMtMTYuvb7mO0/xYDFu1ihB
H9g05WVtlzhRxYhnG7IIynJ5SEbG8LQ2amaqsuVlTIiD6sn1WqNPvVMFIPIujkandbLrktZDFURn
mEv3I5xVEOJPMolHOQa87h5rlxFAFTP8wbDWTspKZCKmUpQEMWyTsMlx8w0rHMqY7maH85WnzWOw
P3rDDO05y3k+RzXPOk3mdg6zbvGWIl2miEOWr1I+5kNcvqG8aF43bwEHYvBbptTvk8FJcxwYSGUK
Y/OimiL4IQOsuSfpZypuTCl8eUximpjTaNp4ztRyYVSc3C2u3SFq5pMhz/eVO51UljWo9G3Nhvd8
PXZN+LdbfXFvagLBTm5cln8KGtblJirG5IUsK/KveLzsGICxBHlmy2E4xq6J1NXgSl1nhezlf/Hg
G0RAOm9u5T7ub3Jb+jkbgynUWB5ZsaWWb+bcQkVup3Ut9/e8MNbcUS2C9pR4yju2Mp63bEAyQTvb
Fwx3OR+ep2MT+87Q7b8Gyi9+qZFF37Sah8BLyWCp80uulPOvqer2lnW/SwkHvQpP41r1UcYWzfwU
zXbFvBdvBx7AvoXZzlrWI75uvsnKfg91usYiHI4FbTsZyY10roN142MmLEHgBUlEb5TyPstvGL78
t9PL6Y9ETv8XmsDeEoxTm2wum+RPvK3dfyCBzdO49O1XHez+dcfHHDNYcsZfA0uEWwaaf3RwW5Jf
+3pqYn7vYjlRIp+3Y+74q5e6Mh94stQMcBAvmF4azD0Y9j1UEVTPaHhamVKJGMrH2r3trbikBk3B
fRTW42dTKfnHj6DQ0kk28xdJ7JEiDgr8M5vaLmwpe3XjpeMyxZ8wzDTJS5kUdyQhmTG1PMR7wjyc
itUqs9z1S0GT4riLe7B51HSsdQ0iTC1zx4dAmvURV6Hk7/Z6VkIQbnRn2de5Su06GkYg1koZ/veq
G84kFm/3eXwJBgmhYud0KL2oyKayi5cjXZPVmZz2+h2Zfv7kLeG2pi3z0Z61xaVrG+TaXekQT8J0
7cOoywqfhf2beLTjp7da+RruiaR2i10/d3qO/wSF79rrRBXqtZ/r7ntGYn2PfQSxc1VYJSbtcMF4
dwxAaupxA7P8T+rsS7OSFZaSeoWpVCDC6NloJyJ/vWeUQ0Us38p15erYOsvWTzgq09zMTu3fNhND
Mr2v3y0HX7vivYo7rOmYGXIG0lhi5jTRtdy1u56ntJfNsKa84uGXEFtTHMthw/yIxGuuqUKpR+0z
T4ADwSmfmyGv78Ydo4RzLhL3Op5U9FO0Ut+gX6eLaVZaDHeOzSvIcjQckCHnW2ZiEZeHOOgR0DcA
Ythlsjd/X0E2fW/NnISnee68UxCudPR6Jnko88Zx+nCGLXkKEfehtddYkqQqaJsxS/B/vIXKJCYM
4q36VbRq7rN+1l6DKetK7xVjHOWnZHK1v5ZERFvWbr2/Z7N0zZ2MC5twFc7VS4wTL3FY/VxFJz9e
XHLjAN7o3Fh1br1JfCAuYt2dpXdvOgRNMN0Rt9hvVwqW6DUS21je4BzJ5VjSVpckRBpxRRSxWc9O
0UfRYQxittSDgiIjActucrfZH6e5GZLjbkp1a7UdAwawwPppIuz0WG0ht5qOCmjMZhn1VRVBFB13
lIfvQd7vn0NinOHAd6juFjN77iHZJg53o/L2zyxU/5W0ZFtlIR3KNySDva+jbS4PzMz6YTZWNE8O
Vgxz8ZL0gMBEnfozyTz5Uo0frm9JNKMCyOVB5l4RHmIdD/ZL7cKZUq1m3gIRz3wLDq06k+HkK/98
EQCw4lyNyXcYVGS+DeO0bx9bvri/SMLrruzqlLw4+7q8k56cfLdL15Sn2NX6DfN0+WfpRD1mmy/a
D6fi1k0dJu7fu6gTjJfCpDu5Y8gpTUiPbY5iWpL4aJa8r65GsO4p9Yjd2u8Kgurw7WAs/hXKCXjR
NR7OAD4AdnOoehWbFLvSzhzjuO4UMIff/lIG4wTs03dNkhlRbx+zrGlDvcjV0bFt+GMO3Trwq008
RNPB2a25p3kemGVtY4esBdGrjmznty2YWj98CruGcfHd7BdIwTrD8BzXgrR4D7semo1tIKRvrwIN
MhUts5MJa3YCDG0/9lkHp/3Ps5GD9S/fQ+VdBcnW/x3yBafTPFoGcu/szlhjI38B6RFh199M0hMN
Np2+DzqEuR4o8diXbaYJHXxa6k3drY7Y9MHMBAdmxY5sj0jSESP5cpz77eR59BgoYApkwG3fkkZZ
s9z3Uo+L5/C/r92D69f0bbbenfa0g/rKLNRV+Nw2qAZSY5cexI0U+wds6fwonftw+Y+FeLOkgCFO
fwj5mvtDS2YqgFWfFE+rxRgnBShRznlFtbsdAoNDJzh0Eo8cHU/eN3k+vUCqtMz2lnDGS/luPisj
F8o0Hm78eEU3nYrcXV+9XSaPZBvO5oxcv36adOF6hwCPiOc5wcART+8Z13cdbgSlVS6Rk9noTJ4r
TksCZPTWlnWBxqMuCDvsOl3t90oqRjXyous2jeclMMd+F5h3imbfmttqjN2rse/nNe3h/19LTtWM
sqaJS7AK2RUU44oXqkIrQ6ohci8G0TAozkvhx/sBc+IeKjOv5yKNMR7PCW7NzafUzeycS6bUazBV
/7GLtvBfSVL9Qt0iwS+bOEBRGjTN7pzUXihCVHNvfd0CQf6j61Z2whuDVE5ImCpqs77tEXxbvLFM
jOjC3zdgXvSw6mHDQy3I4Gk3gtPXLb6HJBp/50jkHAh/oBD8bLcd1M+dIQKqbdhFZvMJ/ahbcTc1
rmy+RFntgJIyIZ8Rhr4/tpFIbCaYD54SU9M5sV00lqnjTDs4s23Ude577PXOBlomDXBm0IeIznXM
Fjg+ou3yvWMAMDIYs6Du5a9kdJmrXZYuX6B8XCCMwV1ohJZFkcMYw0nZaO6floqW94Ant7puVUmP
sRaCiPt1K9cvL7dOQ7+39Xe1ahv32ptz8Tru0n9G+7u3aTDnCQirQ9jgsYXtu9+7AACsLIL59/9J
hjRZk/7HW0bzKHQ+v4m8G5pjMg71T+ArrtN+NfvXZsX46Ftd/gwdFh4MB37+2FsdUoLyzntbG4ln
7wr6dBV5nfedL5Q8PipnDF6U6MbF6PFvpAXA/L6vOG4tcdmwkoyVC35tdXDknpOPMGjTC6Pq3md+
Edh3RNLir4aZ4CIjpnUinNYV9T2OpfBJxTysv3oblxa9/070Qe9F48/o4NlCtx7+CIwcnYxhNH7w
vK0G6R3N9FuYls6a1D7nvqkvlcaUZf6suT7nbJvd9RZyhO1bhMyRSPNqcsN7Q2xhCDXTNs/GtfS7
/Er96BkRYm24ct/F0UqxInHbeRli0o5vpzzyDARTuwaHImqAKbHRjr2rZZBYZQU4rASH2dX2H0/o
UqxoNVXWA6e+uVsJWKoWpq00kMAeBdYkwRWXoAuu3eYQ4d7eds/q4jRwSrRn7yh7vmb8oL1Pw1h0
/3LRSplpUw6MwqvfvdQmmQhObXEaOSVSY/rimcp9HmlBnCxE5fM00f6PlIO4hHxifWRhM944I012
YXCAz1uichW1jvWktYrstWQj8CcO6lqmrbvINuOQ2Pd1qcVr4dZjBRU8jp+azFSbroTJqXQxa/8U
Yk/6PXLzPII0u0949nbe04AWPgeyaxXxGxeG2NTaHf/kIH/Oufbt8tQ67kSuajjve0qSaxGeWEaE
/6vFxfT44jd8bKeJXt6Pq6RCzTOJKkNiW35pBTbLEuXIQCtGpaCJelU+eWzDLsdxXsdjkU9Q/AYp
H8/XejQVY+OEz8pVipjLvaBX6FCDfjkKYvqoJ0pxZmvDiSXkOPo3+459kXZZp9s+DrlyLDs3bhat
gfkEB49kNiFCPodY35bXlUQef7nm8MTs+86n/esKcDtsaLw8A9bd32uzuh9WNbGbrp4Styy9dz9h
tAE8Y/SM4WoNBfxnaaI1ShunhcMPimi4bifBv9yO60BLK6MmyAYVB//gPQLYDlQEF7K4ZedKy4kx
C+N45xvsBFhcU9TWTEEfend2bJ3fjZCDdxRkFlbZVjXxBUfOIeOjEvz3gJdc96I2334ZlFwffCBS
Whg2Gn2M2A4JMzms03ze8E+/AfBxtrTjCP2iW9LNofBz4WRdvAv/bN3Z/3ACXb2hUi3/LmCzH9h5
uuUZnrp9G+oq+CGHlzxRmh4HzB9u7qvvBnlvknjYxmOwJu43wvF+T728xgSANAqprh3VbH808V3B
jVfqfDzMqEE4yCx2/uN9NAPo4QBPXK2NpcVDeTMcQyXK/jiNlbydcJuAbjJa/uR+CxLgdnF+KMct
3E5RtaMmrJbAEUwMnZiK+yKoWz4zzIDIDOfVnrpl8Zus5bu70W7nwCWzkPmj+m1+7vVOUyvyKQ8y
C1ztHwMdmDrrncZ3bve8GfMUY6LgQ3gGRkgXsTefagbYl0gJt8+SQAh7XY2l94ocFmcAxy3pDaIO
D5dudkFniksfkBZ53j822u8bivumf4kReoxbmsSPdHf76NmZwrU4bWJu/0Y93VFWacDqtBFFwH3m
Nf3rPJjgPzyIwWe0WrooHWfN8sW7xMmQoGJrvf1OjbIi3FnloE1rQQgvWt2ezGfu4R2qPR4oSiJY
WK9bcYc4FQS4NOe8GaL61qN8gDyXw+weyaqsXmtVWOCeYBPVsUOXJIHzPGDlfg73zLML6mFX7eqN
va6wTVv8LAp+fNwPofb2OeWKhONYuGl+Jkx05QHGx70JtzZXeFgm4U2oYmEA9Dfzq+RRvvX7zpKx
qZOqy4Si9mVr6ZVYDutu6E9AQsXTRDJvy4ZH6L4Jp1z+sO/B66cJvIeManszHUoZT5K4+h4phsxj
75ow6aH5RCdAgZSRhujyfIqtos3i5SThvk/dCogBcxPEkfgmTgyxVTjMZAO1rn8mXd73uA2i/CgN
Q0QqlU1Oep1FfRfYLQ/T2DimSosVZyLitgFUr2IbBj99MJR/NCWl5CFEy3Xn0hIdYjRQ8mVXzXJn
pdNVd3Rn4d3WO5E+B6teqywIWkQ1dA6gNa67uuOhXT0BALMXHJ4yCLoPspH5IINfFc8tQ9cfw0zA
io/oMDjY4z7/reKit2xT7lGUAfxDA0D1jrd9T5tyasHUVdb0dlxYn/XHB3fZum/RiKC6NV4YXLF9
vXyHaxMcHa9chgegezivmaVIS1Eawn/J2lb/WbjVnwb09U32IdKJvMfRJ/NVQfc2D7Tmh2rt5eOM
3AOFGBwsPkqrNVAOq1SZ9bAhx3RzGz+juqMILiVoOTfJHI1ZTT4yX8UWcfTnuNcyJRZYviVIjz7L
xjVvzhDFS9p62nxqTKLdQ12u4pl+YkehMvDHR3H7W8plfFOmc5KUWu3W7EChO0E5JkeaFlv0FZZH
od6Z3fZpTisMYIAacJAH5uqjMU7dxcjPwJ3lb9+JlmcpGFDTKV6nb88pNP0IQ1B/yKE1r1s+IC1d
vvi3FS1pmDXVOnVoVvCtxuzTx5h27RFZ8Oq3/Zm7sPyK5BbM2Evb3cfnaajCgxRBVB1yHqCbIcuN
eFeJVW6zyvMrZMt4hsGf9wi20ktNZmmFL1imI7FSdzoG7oSRU/0bBlPNf8qsY4cKf28edUPnebRr
0UNrQe+2h6RepTmZGlp7MGE7ZDZSkk+WsyV63HMuGLjx2PztlaM+GQjY465asb96rnXYWhHD9krY
cv3i2dUFNHI3WDiuj67P0GvATDfx3D2ucz48tNLzf4+aSf8Z2MmX2YDy6q9ls+6j6Gz7awoVLTYK
8BpNWJX7b2VgOzbwbeU/CGju8ork7OGT2O+LApEZRKUbNm7zmThyJdJ1SbgvhF1q6CTIxNcwRNRS
l9hcptug55+VhYu/ISMooeKVz/vp0yTQTcBxJccu3Ko5G6a9+O3OLmKiHkbnkqpRQlcE3cZzrlrs
p9Nl8dxn42/muSWcrAe6lPUnijqGEDuv/xmUxW1aTpdTPE2y6q72Xun3DkKYA500psoEwICTwh2U
SQroBBS1h6q8L+deR9kovZF7eOOHTkMpl5J4jxJwvHGEba5kmyMcmgozPxdTjsSivgjtUym30qJH
W8Q7s3nz6AdA3Tz5Wjz241w8sU6DeW7uanntuTMY8HiRKPHCBQEGkapb4kMEqPYGqNh/OMXmBcfI
acBl17FyH9BM6jBjrwTginkthJWu3chm1FnEG7Re+tkuRMQcxODzhZczVPKBV4AtjwLF3rso/d4c
/NI6V5uAfqeGF+Yz7oP8NaCL4TmFYvly/R2Wn4X4ipgZN7AM6mIr39y8CvIbLFm3Rz3gGHPiVaCw
Ic3jruwCspBhYNehoHP3R/Cmtg+5Kmw33glJbUmjuZjVYW7ksKcitPkj+xbry+rF89cqZzleuXiG
3OoGKp7OrcuhJWXwCY63Uf6isbjqfDbswWKr7uxsA8oeI0V/y0edkDZEXllmlpWrn4rzw2/Aw/00
OW34r5dlEx7FuOrPS3lgSoPzwMubTuI6yk2LrSF86ccQby77DqVfaG4oEQPPgFE8NCPLBchjwvxh
jxoS/XaAOLQI5d6thyTvip6WSFY3e6BBsPscnToABuqP0yCselBJx+XZDu3mcXxG/0YFcE543jhd
wwwVqhdnNvX31u3R3xI9OILM0nf+TPvAUBQ0uO5IU6K2KTyHHcNicXLa8nD1/3AK6zuk+N8mn5oh
83VPtxdV9OfRHns4QurGuaq9Hj2T2SE5Kdj1UB7rmJY9XQWTaFpD1yE2SjbvGlFOGR9xuiObKdTC
/9SI4ahWPtdwrVfnqpwGXgmA/+Rp8nr/qQeB1od887ePwePW5PDJ7cvTxA2ltarD23VC+5XqpKve
iJUvafbRXNyzg71xwhFXlscFYd+IN1QvmeYjBYsRjq5zwxc3otVQRryqxBQI2S4CxC4gcei8DmtF
wc31x8gS6fvmT92DdirjX9VN75y0MLM8U1wHlUVzN5cS1QSQIHFA4AnNeqM0/Kd7YRLR1MVpxEbp
emWSoIVvaKtwogJ5gL0EpbDogFc+9PbqK94nvoR8RMc0ByHExxrfq60i0WzygcfvWSoDPdBGhRHZ
MgTdZ8ASoBXcG+V8XPuo8U8kBQFp14s/vne1t/1smjsIRy4Y50M92+FXlLiiuUPoW93WVIs2i7bL
VAXHzB+BXKYq0oje6x0fUnHL1iI0drRv9acs5fYDx8dvHdWkkgO4VRM/jrIFECbhcGcewP8W1lXH
wfiHPbg+uC2DrvqN6GCeabjWfkEyUwk0I4ZVFpWNPQqsqwJIbbpjnXa6XxGaL1kM3LVfkZDYV+Uj
XKvxXlFY7F80Xit6eBPJfHqbC8UqyHHEgiu6FlD5n7h8b++m8M1yhpOPu0PCVIzGYhG4QzJfA24X
0S4+EizRsO2Kw+ShXFRSogYrY5rrrvs1QeMjrHIq50sgj9CHvVJBfkQckiCNYjRtD3JCIwTTfXkB
5GIxK/R0vA5ZzJ0S0mFHKM1g+pLXuRvi533xNweycudjsqE8nFHabvf7Ou3AbzuV4QAxsrwUiKYX
+CFXDWCasXqrsEfwD0vXjbj+oAKkyVStBSueAkrO6CqG/hhhiItkbJ5ndCmiVFAMgmMDf4uNo+r3
KL8awJYrTIpocLPO8aAMoeB0eMJ2rMebCSu1+ARyr7ibfA9qTiIjxzNu3BmX9bh6kFa+KH7RPG7r
8X/sndlu3MiWrl+lUPes5jw0evcFycyUZMsaLI83hGzLnOeZT3++UFWfVlKJ5NG+PqiNDRRcciiC
EStWrPUPEQqqV4jJKFRY5EKSeBy3bN9xklFVqJN8Dtx0JrzTR6Tgc4kqOI9pACcW2K4lUR6NVE3h
DxfIaKK2OqSTn2uD/itaCmKgFONG40paTo3WScAAuz3B+r7J6uwTwESt2vGqnz4PYZRHlxKJN72N
uNLurFBFYWtSKnZkZxadQtdQUa5HkpvHOhnsj8gFO4CPcCsKdpmzQOlcNLX70Nix+j0qVcvwk2SS
LxcjLKubximbu3EuDBnshg2CvRSpfR5oaePpcg8qjIxcgnldmO2XIsp45ybIghLkAXEGPpVx/Y5w
QA8JjhmQXK3IJAnwm9TfEqaWwdOSFIxjlaBoNNbP94DeOYNbymV3TWikTwyOKPgKEyO7mFFWnXwA
D7QHgfnU32b4ca1fA3irr/BNkX+HU2FrB1mixudRJlC4SmQTB0mCi2TvlFHj+Yn6efcrD9V2JKFO
w89o7A53c9QM3DCVGT7W3Tz/Di1gdvu0cdIfDpd0szM5WHQi6sSukaBJLHChMymnx46n2a1HEucG
FgOJH0/v9Cc1+uKxrKx4dBWk4T/TxaVGM7bdfF2Wo/OI9gtoHjrGRk0XYEmALGuS/StL8uVHzNuK
WSkZmLY+twbdS+LE6EQ7zxg8Obay7zHarhj3KAt0e51KHV3PWHA62sEBLFqUSw74RJb5+CFtu6t2
nNXOlS11NDgHuhSBMkrCZmdXDrBr7hYslexQX0KPhmz9AecxefYt2ZTfG2GB2UCsjFl5IH9Mv9Ql
UZkkDuhRr1aEfgCP+U/gpsktvNYOnGGs5tIORHhw2xGfIo80X+GZFpf9RxWs+KeK3s2DYdJH0Lkd
3+dlpt0nmaYXd3Uy9kjtOPEwX6j2MH1so7ZFBnVpNGSAqqwLDnOpJfd9pbVUnsYZ0sosL1QbyV0Q
TV1UO7V3vJIkcxfrJc/Fqa3Nxlc7Ts0u7OKJ+OiMTXFZ6JPaQ8cddduhtmoQHwyt448j6Dw/q3ip
JA+ttRJFg0SZkx92CXDigETGEFwPvHEAdOFUfz+Bm3vSeRrwqRUh5lKE1NoDPQJONoOAAd7QydmP
sZmCh4BM/xeiUKLMOk+jTiAgB9xBxdG+wQcB6ZFDD/pWxxMXedMpzqHOxpQuKwyh/GIC33nPW6XC
2DhRW+DzBuSgUVlqxWszmIhuqqpZBsKEIokfBNBkyCMt65baNNmmASvgXdIAv/NjLCZtmgc91xPg
Gu2zOtfxj8kG2etlmUWWC/uvqb1atoPbItHBGZH5k+TSdo3Sfanl5kcpVwHy9IiG3LaS0i1ebQf9
6EJ/A81UWXL5kFrx/N3uTeWjSUNL3inBIkt+5Dg0J/CGCmMvbXJS00zSijvF7ux73BvLb7LUGgCW
yjJUPeIh5UPc4Yr3UNKkAl5zoz2iJw/gEzhuftlAvBp2CrrvncfvIz8EcJ6vlmUswYhQQP3VpnH4
TaWaBqK2nvKYTixbzFW1XJpBCg4CdwnADXAAEPgvQTFHug8iaaENb9nVAYQ9P6mBrSu59+i+kRwD
yXd7DZ20Xdh01ocuMaSJUJ0pBrW/JPnaVGn84ASpc0vbkIrLGASLJApcU+napgS1ZYp10v2ZyPZI
0sBTQwVl6XYlZAcXYlXww4woVexbp050fwYL4YDz6uYrfTFztC5kccMkcp3FO32IKMtmIDq0nZLb
1o14dxoElX65bMs2bLygH6jtod+kvm+HRf8UpkQxF4HLGAciniV7u6lIZxBvbn6PEP7ex3Xeqf7Q
yPTLYxtWASvNhvSMrg4zd1hm6SsERL7xNCOJbseL8qBNFlItNbhLldIYKZo7pqUK8SYtnLsuDRbD
5bEekTQEisKBkFXp0xhry6cgHnoFQLioMyMG1z/qSavV3jJSh/EWHCgCoSs403CjZnSbz1UoAZ/l
We3OmqVcQxdrPthOCODYUnIy+1C3OsyinGqciPS059V2ptW7TOkY7AGK6uFFprTOnVREqGg4Dh37
d9ow0s2gHd76AWG/hWLBXX+pJrojuW2Hl3JXNBJv0Y62+47HapFAQ0zK8k6dFWABYMZaSDSBTL8L
jly/q6dorvxGnhTdsxco0N4k9/3joI3SuBv7Rkn2TuSknKnIMcm0AKAuwOfCMPEVSoLxrymkMLPr
F0kZvLyEAE9iNqdALpxaja/QH3Py63GI7VsjTrPa14Ylg6ZVgrG7gfJDU7uHp8Bi1Fr+S0kLpd3P
0RJM/jxRstqHEYmxr7CKjb8QxMktErpULGxWSQpVITW4j2uLXKLG+kIC6DmQhMyc1aesmDBUj+F9
3JfdjMKLsAG4xhCh+wpmVqcJWbbmdW3Qd/a0Za6AFttVghajHiggb4lcrkQj5YMSKEBeJiqpIPFG
YNl+Bn/oVxlU86cyU5IbHVS6LACD1I6pxlo8RMvqtx0MPP6o61IrpHpIxpUYNGw6K5O/k/GNnccT
pSAFHRr7Rqm0WjkEur18D6VRvoZiOsjvIJNpv0ZD0URxJgOeiZdQeElhOFroj8rFDeQCTQHDr/UR
bXYMDjxAQJwoa0rkuwjTg9QrdZkPNsiy8dC3DW3lujdp76Zy61zOUtiNh5Hv/XHhBp8udKoZlwnV
k7tOG6ghoXHWvwcQwS1Zgj75QHbAdZHJbTm4S0sR42DHdUMBS4VN8JGaZEYKUg4qeKkite/MvAQM
y3UT3tQZSGJ3YJW/gFAfbsRDDyiOnMEHk6SyvYUnGfxMKyrI3qBNvDD0yc6AiWCp8s2JZg5zWEWz
BT4ro1yRJwjr7lDD039mFNtQhlWr6CHSi46Xr+zU39AZMjOKbEX2M1TqBhREkFJSgs2dVWDSi+pB
KUEAEGTBX+gGmsdu3GJK7nOK5+/ObC4DebwGFmSkVGuAwiFtBCetZ/d6DJfBowtl/jDsxrrjDmq1
fRmE9LnZus1O7sKGFL+ptMoT0XneqwnFnV0ydZSxDXsBGBnZ+Y3AoM5+NNXTNZlL0ZoXIR3teRfp
il0jLVdL1+3ArXmRlqV2aVMTUV0bgXme8OVUKTctZMBfTSAvNyZs0c4dAVb0F91C/e0W7lmAtqlk
laxNpBvlDhevznq/dGZWfeZdIH2WHAqjtIEqGXy+mZDldmOlfMuKRZfJAXke/XTCZJBcnl9gFAMF
0tShqkGNf7FwDXVouTiFQZDQKI2Bsw0pwgMAiudPoEsH/DYcqEt7rYLL45b9jBfteb6z0BJ4KW6A
eQAOAsg1yIicUYVckbszZTacGuAPDWFd/S71ZeD2ad0frHScbiUpQ+xVCkI+Xdf7Wdorh/PDrwnf
Yni8WqHj28jY0gU75lrDYW06YCu5C/WK51AGlLm/kEEJarA7qxt6FI67GHr4rpkyYMHnB1+7imEw
x+iqLNN11Eyhn3I8Oj5hpkHrrnDTgCt31ygBBynHFnCX8qqIgTVRRQthZtM/j3lRwRHdpQVoE5IY
Ct612X3d+I3W3PP1b7Ri9AN4Duom53OEpU4cpoXpJ6GjeqRKn2tSYQIPvfAGNtou60YDfS97PhQF
FQB1DIGGz5QcwJM4Gyu1lgB4/rUwMRSqt4r2SlmsnojQvc6TuMhDyq1w50KAHRnVyLQtzdI/vwpr
bQgxmlD4sIS6KZiYlUxKNeoFNu8gQYAD2z/02NKAx0GXIi2cjOkHRr/qhqLIqW2I5J5iGmIPKsZK
+gKAZFumLX146IDqrQnMhDRXAYvbydMl6DnnUBVwt0vNfJv9g7A4NEEam2IHMr6y2oF2CQMR/Avt
PoTwoFxR/o2rT7nOXXBJJYjW9vmlfT3R4/FW+2s2JYgpVQXxsJBHXrTjfD0z7jvwGBpY8brza7uu
7x0jC/fnR369sxkZ8RkDUWMLPyrxm72QRGpno1RinZ2NQ5J8FYJt5eKtyjdqtTyvJyaBbBsYGRRx
jkdh6Fhzak60NirdlSGgb3auXNGUHz9a4K039s3rc4H6NuGD7jENQb7m8XC27gROLrFTm47brKM0
7FFx/AK5Rrk4v3yvz4SOzoaFGzntHvR9xfK+WD6oXE0zxdwNQa3Wl2QwcLGgD8ceAE9YyQ3l3A3b
9ZMjaggxwYCHmrBWL1R4Ydd5z5mvImn8GcwUupwuEZXEJkpvUWu0N3RGTu0QrBNsiBA28k9rdfER
Rwidzi3RuOl5rzhL1VZ+ZbVD8W9sRSyI0IRXdJ2vtlrLGDA5GQVrudRWDda5c8AcTfXGKKfWD7ly
BfAULihg4o+/2GiB000jRulACJhQC53lIonUZjdRY6WDTy3s/BY5tRkd2QE9QFpGNFudMLNsjHC2
xRZRBuduLBAG8aYwtKRdn5HUbESStUiROGmOZsmsoo5qxNqmpHT6jBwY5nGjhPljTEMPfGgKdGWp
3tttISyJpW74fH6KJ8IXFwMiZAqxEuM39XhNl8BeNAOQqIumAIxOxQoO7Uy9VcuTfZ0FNlUITT/o
GoDHjeme+JqIwNJtRpOJ4KKvEpVBjcvIrjnpbdDb31SI1wl3sTJcYFbW70P40bvzUz1xGkRChjWL
pnAlrUNLOzodGLuMXhbwUN9A2XLfS9qWK/mJr2ipKLqZCipFSD+vpoVcTZgU4swFaqpMoN7TNjlo
bavIe6WQQSPHiTzfKOB/o42AdnJkLgIobJgFopd+/CkDcP9ThxuYm9g972jIMIEftJwNiiSt8oPY
Dth1hMoZbAx84pgwnkx2gdg1+Dbxi72IpA2UdwuGKQubVtNVW8jDDiVY6c6hgrIR0U7MEfk/DQMT
joqwCz8eqs5kdRmNHHY+3D9faoCWTUYD8TamgXRXAVP+mirOll7xiQk6Qhse/yCDCoq8+qYQptFg
HjgksYKAjtwAR4LaEhxCGZbCmzepA+bDwWUD2xtEMI8nmEA6p57EBAMEgXynA8c01saW3tvroyAc
F2RMVg0U38y1BKs82Lh41PjASAgI3KRjCp4vSoaNVOzEKEIbj3+Inkjor8JnD18lLwyHZrQFRrRS
CgO0TmS++ViTRXPkVDQUVRn1s+MVm+RomEjfAVkAGslvGsR1Sr9spG7rfJ2YDoFZQc1e5pJjJxwP
REdJDwvqp+4yokwa52rjAVjcUBx+HRWfLUXRy8IinvRnNRuVhGWcCoqcTDe9InjG8y5uwX9UE6z/
HQzrav721i2HGC9mjUDUDWGtsoobMbBu6gdkzJpW8WSL7GpfzdPknx/lxMQsm7ioy1xuJu+849Ub
0W8Nm7TmKe7UtAyzyHqPmUy7t60+8qop3DLnOT0eTwCMTMnv1qr4gyr3lkVdBwiC1NL/w06U7moQ
wrRJ5KS866dG+3l+iic2CFPExoxbBs3/V09v9PFhrbCQc1TEMHdLugtlt7x9v6PJQ2HM0ETUdVYi
305rwnGHdOD2mRzc2hOEpzZJ5w33ytd5AaUog6vE4q6EEr86u4EZITcl5DM1rO1AaqPKAmtm/Ahk
3zk4ow0HNw0nWnhtlx/OL+OJL0e6hV6ggVehQi3leKcMsRzXNYYlbmnq4VcoQMZXqHl6u89KZDtc
MwVStD8/5OtrBWMKllJ0crg915d2NKqFM+Ki7QZasRwMUFnfM4mO5HtJ5Xl+G8DgVdyyjqjnnh/4
xJaxkfW0OYA252+tNYvvJQkseoPugFrVh8TQc7etqvHNeSzTc9C9VCFcIfm9ur/KaoLLbwP8cjK7
OMBrDBB5kwqLo5BlubGxQU9tHa5mqoFiRQHNHX+/XsMSC5wq71J7ig9oe4Gty2IJVfrASq7RI5yv
DYp2B43k+uHty2mxjLiN2GwfQ2ytF5mIFVO7Dk0D9D9gplsFzaddiabixhv11Aa1VN7E5JAGT9VV
zozmU6WhOA8y2UwttwWw8F2bUPUEf1tfwBNpL/6NWfGURuiWZw+h+nhWC3IqJRRBdqdeVrEPy70y
gXkhkrWxG09OjFe+SD74f3v11keZClgoCg0ouARwCHAGpmHSls6UXaS5Ibf3C8yfrUrYiUGFSQrv
HhaTK3x1MSwqMOVqgWcz49hGjwoK1wwOvkTXJsxz//xSvs7k2By8UA3eqdwK2iq25GMKyxZZHShR
HeQiL16mOvsK98uqJxji86huveqefVGO68HCMoWXlc26kj2svt6UO1Fo0ppwHY5dvouHTr4eJxTE
nLgrLgKb1pES1+0hAhmJB6BEe8oNZ4uGYI5G3sbWPRFvHIRPCOmaSWxfp5fRCDITd6gSbE0T7jDS
BcIXohR/fpVPz/nFMOIzvDiHidllgxzgfhMsy2S6TS/EtbCK1A0v15zuxsgj6VIe6a/ZGYq1VUYr
GuFyG1eeRN4wGzm1v/jifxsrEBlWp7VETC6wdKYcgh33dNCqT1pTp0DC5PBqaHmjnZ/8qSWm+M1d
ws0pTN2O566bC94UyDK6lqHV6K7BILLmfNyY1amNbGEkriCOr/EtxaxfrDDIYD2bet4JSOjV34Ik
pI9Yq+EjxttbqcDJCfHmEgrlYHvl1QKijgxAQCHhaDAR94MGRCCNmmgj4Tg5CqQSAg+1D+L38YTg
NQWVim0qNsFhbO+RKdJ7n5cWDOjz3+fUymHfw9VK4Z3iwyqNb0jubUitDCR18l4Cme5b5WDdVTCG
P/47QyH87IjEGg/w4znl7dR2jsRHqqauurGDLqLDaQPjBU00Jp/+jcFwu6IER4qtrF/hyNlEqEOT
8A40YPZ932F8CULcH7os358f6tS3IkXjAkSOmRt+NS8wTLrZ5pRuNM3I75CysD+Y9mBvxCrxt6wD
JyLJligPcUOstZiLbDDneGHfFS24SbcHK3pJcBw/R1So9lUP2+f8tE7tDIp9QBRBK9HDWl1/Wgdp
PDdpnaGnVXjJAj2uSTAJI6+PNj7W67lRLdHZFFx8VDLWcxt1xclaMNWCTd0coqC+K+3mCqiceSE3
8bAxsROj2eguY5+A54uAmx3vw7HXJNzGaa8bo2RehbkjPWDtBHVH6ZdbJPqCjXzz9f6gsq5gnEMe
ocJ0XZ3lWDYB7EslpHZ67N8qZZmpuanj/fnPdXIUXA45xpQy6Hkez0qSBnNaUGcC0YYCqz6EzQcg
nFueSifWTuRCNFp4HFB0Fn/+ItBSrocdZYOrL4Z5uFWUQEAmYP1e6floflHrIPv95mmxBSkyqajV
0+FZTUszsyYOI54EKIyRrOfqr7iw3uhRTWGB94BOWCKgc3msU0pVQmyiWAaed6WGim6LdgzVZb3w
gGJAUJP5Zhun+fXXIq4b2G/ypiTFXDcE66GCgTM44Pmyun9vLUlwLfejNr45ukOpkC2cyy2iu2qv
orudg/cBAJKijNGVuzzNnxYBNWvMZMsG69WETE3hBW7JPJFV3MtXhwql30bqZYiISj3H3/JSqnZp
F725Ps8oPE1JJ4RZAhM63n4AQUF7W8gNN9BwazctbKRwxnlMteuhr4DtJa0DiA6ePIcfpct6s092
ap4ibPAiJ4LQcTz+DTJeOoLwC3qpycDKxI0WvddjI3/r/c91Ijy2uJi5mQmNx8PIyMP3uijjQQuz
fUcbnwpAxhfnz5bItY+uFCqewi5E9MId8b/jQZq4aJuuNb/3cISrUroz44tctvaloro43pDgQPrC
r2FjT76qLohRIRtR1tWFYNDqG4IlRK13Mr9P/ZUT2e/zYaeWgZeZib8sX89PcD0UtWOZ7gMmOVRc
YUCvgkeMrsQCNBRWsDmFH1A7Cbx+zId3EnrrO9mEp0ZlL9qdH3S9Q54HpcdPT1MlxViX9hJUh4yx
nCIX/Y70Dn5Atlvs2fbPj7K+nf8exSbn1TRhrLc6bzShQ+SAmVoEzWkEVCKJUiwqSh688i3AxInB
hFkIPDQ63lhkrKJ+U5bYlBkCjRgFjDVW9j0XGjfm1AVv3PjM62io1cY3zCCwlpqh4CaOkBjy4IC4
yltTNjEKlR+8MairEUlWcbHvlQjkPeqMBBnjMNI1ptm2WPvz3+j1TqA7CwuCOEW1ifrI8fmCcbAk
hgk5MYirildsG6GwmL018tL5ORpldYp5kKAJMPF4RBA0cNHN+ianyrfzM3m9AShHIM2KOYfoNlmr
rzJlUqeGC1JqmBaZv5QJPYcMgq7QlbC2rJKet+7LsESCwWCUCOiW0F9aO9SNaCTo80AXiy46KjLk
jBJkbat930h5/QHwbbnvzL6/QPxV9aY4US9Ryc02YuOrb8cbGc8TBfSWLTicqxnnNQrreWR9dWIY
ADUyi95kplvZ1MlBQHiwpnRsTHk9CLIvyAiH39K5zp2dVmvGVYFXnXN409cTiBidhxAtFAbC/2QV
K/osm5zInEYXM7wI5HJlf0I3BQqpnkQbb7zVjP4eiiwXq1Z62NgZHm95LbDitCC5dc0c8nfLBP0+
k5S3BYnnUWj9PE8GC8w1EmEpS2SkigimTaSiwAYj+r0mL1sNuzV87+9h6C4I8z2eq8Zq3dDNGeif
ScDoB6O5SKZ6fo+KXP/B6EPjEPFghtk1GRAx4W+NKSYqEKX78NJAt8Xjk24d9NUhfP51TFoB4giS
EL+qR9qFioQeUhHlPGVuq6fZuwk5g30Mt23DkPsZF/biDD6PBUxOZePQvCc3Pv6Oup4j/TzzHaOk
eegh9yCdpR2WIL1AsvjCKJvvfTx+7xXsc/TgY2H0Xyc60DNZX92ll+jSb9UpRKxc/UJc5DYXuiO8
ctdoISgWsHJtJPJlpXG0pxz91/SqaOly3qKdWaT7NF5y9R5NuPjnEqNGvYFWOrH4wsZWBqoEYALx
veMFCZpF7ZH/HFygYWj4mmXpgx+u/DpKMv/8cT1xho6GEr/KizdWrcxqNIttF3WmdJmyId6TjPZv
P6mM4nBGQbKJu/B4lAZaa1BknKF+CaO96kzSvlLRmvo35sKzSqEFSBPCXO0jB5eFDOk19lGZJN9h
RbcfpEEy78+PcmpzAPXgSFAfoXe7ijoALsJqyGFVp7GSHLBsjSwYIUq4C/Wwey9XqDqofVVdaUMy
fHr70NxRoMrAerw+KFCrC2XMoRZqFOeuJ8UYH/FFkC6hehu3OapySKeZ5i2xfwsb+HqbAJznvQVc
iWSakHD8AaWR1o7UJOh32Hp9naRFeRE57Va35fXS2nQA+XSyLfPAW9frI7keTLnKZxda3r1sGo+D
bj8Ei3k1oOCCZmt3YenN22AtBB8qkipqAZRZVSC6q2sR/tHIs7uYYZ4iVvDVqRAGv6gULTY9JGar
CM3GNqQJg0Rn8vn85xQ75TjM2Ar3FngG2i9AalZDA56BTJYytG0CyNamINmVVVTv8DqC7NA1W5UH
8fe9Hk+nFQImGfDqaufOyhLooYoeTjsid6BOefIlC8NgD846gdxoVRdoEW/5/72OZaIdCEQJWCk7
Z10tj/AahBiNviKCRpKXyqXkp3rr7Cv0tTZi2cmheLNDAkXLkBv7eJMi1Lbg14jIDMqBo8oFIqfy
LnDiIt8ryaKYb8vacJmxuasBVLBlRa9+dWNLE9xp24CBYUxod0gN+lZVinHaGzeJQKozBNETlCIv
y+NJOQGAswUNKoTycrvdzWOUFH5mRsYvuGE2WmhVsuUz/GodV0Ou1zGDAGjjaOBB9ax8RU+fEkvp
/LzOho3JvQorzzB8IA5kV/StzdW9EC1zJCOJhJboXPeXaJXkHtygYmNfvB6FugZdeBqdXKlotx8v
IaqiQ2LVsJSdtDV2dTQsKDaZy+H8h1qfLnIXThXnil2u2iiRHo8CM0vB8wmkSx8E8v3kDJgmhf3l
rFmDiwHRdD+UW+2hV0OyYjxcBGxboLbXb75MsbRJayFSxG2j+BP65YbnlJ10q6CsdOPYndCrm7vd
+YmKz/8yjFAUU0nTBOyQQQFbHk80m8Z+kFOMoLp97PbeuCsP2rXqb5U21p1MgsbxOKs7h2yxN+uM
cSr/++fCx3vD/XV1+3h+Ms/vkXOz0Y5nM5ltBPOPUdQDgAIXL4+d8gGZFx//E8/Y0Xpz3zXuFfL5
7vzl/Njrx+erGYqN+yL54vmc6Y2w1JIudG/0AMG7P61r6+qt9+p6JcWBfzHOlBXoQRSMo98Fhxpa
/WcAzVfBxr5Y397rUVbXC3T8JJPEbJY93iAewoFe4VUbZ/nVO2k9ijgTL+aixY2iJ+J7Xde7H6n3
8GQcHj9/3HLOfDb3PbctVmEXIHM2KzHD1Dtgpx76A+5nxDZvFs/6hH7n5cZOEHv53HCrkOvgWEn4
YLjR+4Hoq/uzcK9+ex83Eg7lRMB4eXTXj/O8LVoLKVAxKxSwPIpFHp5Bnu2b/uPhW+t/Qito64Nt
hIs1AaqztcqJxJiDz8OOAxbvvizuz08fIve29R95E7iIbW5cLFvfbw2u1xDpUDPx/Wbvx7KXDzhi
7dp99CG+DNzs0Lsb30/c9We+n7qKIqkOhxJ6oZhk5OX8o7sofnqIs20s5/puXm3/NWRHl7Aiiuhc
ugLR7g4BVIiy6a+G1Nqa09ZeWQUN20pauxAHzTa+9sFFjFZypWJ2VqRIkWw1nJ/rbOcWcBU8EltS
DQTH/l7A7AafBt/a4wHnfYr92P8N6Z5ALLu/t2b5nH+eG3gVT8Ywx0ugZmDto3rVfi4/1Ffaj+CW
ciOy29Xj/FBcxTfarfGwsWO2lncVYMJuis1S7BiNPYPyAvtzuCDL8wLX8qpdsQt927O9Lcj2q2LL
egOtIs2sFmnWioNBA3IfXyj+Q+4t7lPgVixvuVfdzXv8VACgIQiIX7DlwHEfR+w2tfNCFlsWE+Kd
wvnQfIfMQfecd7mHhd9de4ui9aE56O+dy41VPhVXX469WmX0ZOaMBgm5ij/uzM/ZPtqP+9lP9+2l
erFVMzv1Sekn0LQAVEdTfPUgSBCqTuamat0G9XdZgX2LPJU+P/VF4yfL3fmprQMBaT91T4odmgbI
H9DC8aqaXawGUaYvnqR12h59JFSVlSbGY21eNmKOvgpuDAWyk0Y/HCTbQhfreKjMVs1JHXDOCmCp
vyudogAPrGUbMXS9emIUnQ4WrwHBll3XVXRcqvGDRO6og5V7g+ikddUMWevJs5rfJFWef4LKpNy+
eRWp4PCsImmnCWqK/fMimygRSmjaCq9GDCerHbqsxFS9y++Qq8+29qIIYS8jDRPkDUfhBiC+Af1q
dQ5w42kWx5JmzyqGwvHQvmg/If6GhlJjlFr6kClDh+BrblWjS2W7lVy0EfPbLJmDz0ZXdCUCAsMw
XNa5qd6BJqnxGGriynYrGd+k8+vyKvmm50pvzFQoNYELo3d1vDA6JhpFZ1mYWCrDgOeIlIUz0RDN
2sifWnxekYE2hinZ43A6PDZ0Hn+GrRPavkJ3cNknlWZuMdzX+aX4lTT2B+0tpF7xMTr+lSREmmJc
4icPi4UUoWFNdTGjyL9R+EeMYKwG+2quVK7deJg2UtvXh03jowFPox5MhV5b3U4ouUrjDDvEazr7
ew1441OH+NANiptbKNETIwkmjUkbnqoCWJ7jSYatsLxz1AU5vcQESgHXyS/nBLVQ+lRP5z/y63NN
CZOaF7IBcDXkdUs+tOQpL5Gy8iykcHZdM2HwVIcb7ZNXjxw+G6xKDUgmDWSuADHjF0cspDmhJUs/
eIEUBe6Eo6ib5KHmsqHyq7hfyp2VBdlOlRP9mm5+9mTks7IRwV4fPX4HcDeCrQTMbF1pm5dhDMua
02Wj5WzuwjKQPuqpDCbQ6dDCuUS+GCmXN6+uiGMQfID6KFTqj+edG1GulVkA0b4tUcCZ9XSf55Z2
8fZRADeLZgGYA5iyx6OE40Bvak4GZF7w80QJCZVhzLTfvH66rDERhcoavcrnb/ziG6azllodwBAv
HqviOtNbxY8l1GdG1EP9vJ+C/VtnJTAbICrpgLBz9NWeUWe5zfCiRR9+icOrpJSWywBPlo1HwuuA
YqsGnE0mRcvtFegQ1i8tvdluPfxhC1+W0b/JEGm/kG1D2tm5MaIMO7XDZSC1/0Cy/uPn9J/hU3n7
d9hv//u/+PefJWJPAja2+tf/vo5/Nnz7391/iR/7v//Z8Q/9983w1HR98/TH9WPV/rHvi1+PXVwW
6585+isY6Z/fxH/sHo/+ZVd0cTff9U/NfP/U9ln3PBy/s/gv/1//8I+n57/lYa6e/vXnz7IvOvG3
hfxaf/7zR5e//vWnuMH/4+Vf/8+ffXjM+bF981T8jP449PFjQc3m77/xf37s6bHt/vWnZCh/AakV
tGx2NjU80Ygbn/7+I/0vMizB3hHoaNFr/vOPomy66F9/Gn+JU8eBp6IucNMi4eSIiT9S/6LHTnuB
ewSYqSgJ/vk/v+DRN/vfb/hH0ee3ZYxvGT/9XDH/3yvdMLG+pJZOV4RBBCFldcZrJHTh1Y2GW4fB
kF72fxso69RkPQdxNh01tEZuPfXZcBkLtvEbRjY6Nsxgy6hBDsHiYaI3QiwBTSmDi5LxJAnp7hyM
Z1tnoHbpPk6E2XNnLONF2alYQLfNjORfnJrS6FV9aD4KGUd0pJoovGlaqcTn8tlMOqyEsTT2dZHs
IgG3KD56sNJlOTbtb0yU889Dlcco+QZVh031s2X1QDmq3uV5H8gHfW6l6tAk/ZJiGBQF08d+Usyr
sR3aCYtUp/nGVkOGDNEv864uJ+3ORK0ov8iFi3YqzfV9KjvpN+fZZDscECYP1Y5najsNifTBEo7c
o6zVOFhG9fyUq2iZIjNbWj+xjo6+dsLC28C3dfbz0lpoSwaQnWGNFMislq2hf6ozB11Wugq4gTvC
GByDHzP/TJvItD8TP5TaDyTdjLB0HLQHrO8mwwstSwJjuRhw/YN8yBSve3Yf72eJfIUmtRnfynkY
CkuvVGgf5lrPV4Tnqrl20kv1ddoKf66uSZfmQGIfOy4kEyCpql3/4vaTYxJWDZPTxpptdJNRhRSK
PI06YwS7lB9y9EYReaef1V8R0ycsFWhachEqAeHGXHrha5SjbHIIHAOrvGpo+ZwqetjI+hWIES9R
0f2KnElt3vfI8geXaq41X2dZspFdHvVfZgSWxDUtc/6sJ1KI1POIoSrm0nm9Uyvd5Crq6jREZcDp
0SCtxrbF6o7a9jWVd/0pxP4dHaq61RWstyVINe6QT8mnrtVa3e/gWmW4RmrICqs9a+vCYE2vATjB
GcS4TUc1O6t6896yqoYHpWTKl7SDQ8VHHXhKfDMyqxzr6DqMHpoSqeIBXrdQUasrzpk3YOf+tcE8
SndDXO5/4F6BdOM8TDHadvHcfM3riTp33XQTqkWmfVciyYnFNgJyImWvwsbtnXKULnXEqX83ODIh
N9cmUfRIAOtsDkGgWe/yFho5FjQoIPmgg1q8OrLCDHCuzqXabdoBPdF8mQrTNbos6V0Fq1YHizVB
3avbOqu8NEHs7oCmYvxVLkysmgrLSjEFsyrFFRBBMnVNG3lXR9g0TQgK3nVLgzq/ltUVuwm7hdmP
LX1B3L8E+bmDYGxrfpwgyu9Lg6P/xikDEJeSdJKJsL+ttu9NDB8eLaWtcQTWteYjkFRdAmnbqJWn
YxdGwtg7tGbxa+6mnZpXgeJLochwhlLtr8ZmKiveo2a4V1SsYeHKFfkB3fyq8aNMHu6Wsg6+wsNo
KNxmnf0hl1ssXYh83UPWYEnnOypPlDDE4NYd1Mn6EiL1eV91mXorz1JzjUuDhleL2ZfwqLKo95HH
Lmu/yYFqezDdS5EH1eZ3ImT8xena6TEwZtu+tB2UWj0iNYB8fFYx0Q3SoLgZbWmIduaoQl6CDDve
4sSnaLxwhZ18PqcQIOQGLrC3PFvOD8/28zYKu5MXC1d6vOnwHo+ezerJwabBt8ce+TPt2dAemD92
Sc+31/+/0V9czWRL5670Tx//+Bw3YVz8cdlmj8Wv9uW1/vyz/9zrpv4X0CJI1LA9wEbbL+510/iL
9IoHOUhkDQy5kDH7515X7L90ajkK6HmbSPxMFf7nXlesv0h9uYjpI/4f5s4rSW5sy7JT6QmgGlr8
QsNVaKofGCW01hh9L0S+qkpGskh7H2XWxqRl0MPdAVxx7hH77E1e5Ijj/41z/fCZ/3aq0319dCQr
By4QDNA/iAAE8gxLUkPhYRWzL2dbsJl/qpUcDuzvLvEmLwV7G2L1MFW6a6pe5XYNslbw9Nl6+tv4
/8tj+buH8nPcA6fA65McwJsj+vkH+dgozAWsXyJkJOXiN2p1aZB0KDTrndBM/156469rgbk5kgYi
m/stissCp9WhaRm75jyfU2k8H9oFBXrWqJvDu1w4mTKfmy0J1LQ4ZdV2Gzc13BIlPEbXWjYor/U/
PP7PDv6/bonIltq8BvLAUn4OjqRclcpmX4mgU+GxVcowXRKvkKYzfoov9+ZLUq5/gG796ZJv4jFV
TjaYGJYYJcDkPYrqmMjMgT8C84zaD2y9gAX+0I/4q+VKK9N/PeWbYGk0C6jxO56yLXMnF9NTqhbh
79fRm3TQXyNJgZ66Np2rcBW9qfkCz5sbM+HANOPmfhfrT1A0h6g1nUCmX/VKvc76dKbRCVat5p48
yp+ufzjSb/cLnUBQir/Cwt/mznoVYoAC5l9Xnz+1an+3j5W7DcByautixtlpS7JTrlmPi1WGXWW+
wDb3B0aV1xLOP25B1QmzgZuCoHrj66MWbibKXAE8rBJf3/OPcl9dWiOxQTO91O3uNqgs0FfjKYly
on2Pwglst4gvuiAXvbqbHDTMnJyNx1K4lNZ0LuBnoZIeziT8tKn5Q2rzyMr+836ZM00HXkEC+OfF
3/VtraspQEkIAa7jkEM7kHiqPDnKYj0Jw3AGvXutxeHL75fKryzbgd6ie4o2/X/05lQg6tcYgQq3
rZcvVl/dt83s9Xr6+PvLKL9a9SadvvQBgXoHVPjz4ymJKcX9iEZ6IT43RXtfoxFmV7vitWPji7l2
Qg/p1CWJLxbC5TAxOUzo1iZc5M26LHV5iMQF6NraQra7KMo9QG7hVSMIWwHqXITXAnFbAzNP6FMt
Q6vt7lqUXfUdKW3WnrgqJ1GaPS6+aWnw+2ejk/MXc0fPOshPiJ3IB76Zuz01zUIYDcutJes5Nap7
eZ3PiWZd9SF2yxjtD5HkIJpn/p6N0aq3CTqmn6ch8awqP+WKSh9l9nEFhV2i9txqKG6udxB7OCtc
EMBYfRVlvFmgoyPOF8/oqxB+Vr/sFSykHu57/rj1rEsilb0QPAP9DhLzAVITIYUAb1V2NxmSoK6g
UjVn7xhJMUMFQsayIqcjDcsXY1i8tdPCnhFNeB2hmJvWdXdx9akz1luqDFG+VhcSyv60po/boiLP
hIBqDF2yDa25UyTVxTJmLx7AtHT5RwjXveOCatXcs8sv05Y4xqDekrVEI6L82G3juTLMb2gQ+MOw
BmhvOVuan/ZVRhWGaG/fXdBBYb1Nviaiq47sDq7i/ZwlqMan/Z0myVeUvINZTwNtqc7NUAZGEj/t
FkrM7SHP0683eWHbquY7FD7RChzvsq7U3HYvnuExxuuvy/vcUkNLTTwhQaQmGe9MU4imIvtGLdXm
MArgP/bKdvYyQ36f5cwowWp+nAuaStuh5Y2Go0+5pwWaci3QK5sxHochaVDwZWwPu3uMdbu1vlJ7
aveJDpoWXUFeUjSot9Ww7uKDRmINDb19lPLqQvOJW+3Gk7AsqOAJfl8Ll+O7mnkPkn24s4r0ZMBu
jpD4ZZ2TU7VQazC0LZgE9ZnMlodAx2kgMC2AoaEZ9hIr2lXXWHjk5ZRsvo7JhBpWeWmtNahl65LX
etgJUKdjdSCcDRJJuZplGsh64sF5Dalxgs5K+rgcCqnAA+h9XNYvWyX4uTkff+1WqDk2hynKS+tJ
0/SXoUzhGuyR1BFZIItUXfJODNpJQ/2HfSsNEdGFIxIdoNhzEsbFr4v8hFKytxjzWUEGXho2t43H
qERTAU1idxgZWEOPsmR6jNXcMbv+jrSJ16ibC+eem3SVWy98JmERGpBz06L6dagriK/FBQn3PpoG
9XRM9SGxlOk4ViYUyvMYLeriISIM9e/slF0SDMSoarL6c2qYNkUSr56naFySR5zjU0G5ztrj1zUw
6pxkavJjK/agk5E2SXfXkJMnPU09teR04WDV5WdTIpiSchhBFy9hWPtjatBSo/z3cTDg/CJxgYBP
OFdVqEnxSyWvf7BQvzLyJNNpZQUDRtfSG+O7952OHpxsuYrZ38ENiazRGkya/Idj/7Vi+vYMewVa
k2cAUae/cW1ykFltR3umu1jFj5Rd3Otob5bNfalt7iCpJ0CR4UQOwt4aiOuF+r6okw/HmSpq8ft0
ZiUNa/Wom+N7Yy0vsag5+bq5vzfXb7AmfzlH1KRoVTIp2QDl/fkoGiESonXMhP4aAmrI1lA02Kz9
66KpaGgpp5X/C6hkSvr0BZmaq6qtgZHXBbTIf4S9/MpPorxBdfHAwQPS+/lWZK1cSqXULRec6GM2
ms9qvX+Zii0Y4XPRjdGTlfFcL93nzCCZYWAsVMH7/XD8cm387RbejMY6w/g80Hnvasp6I9MDtLhp
P+eD8fz76/xqcVD5oHPqaACikvVmEc5llwnyqFguQuofW1G96rCDEtbBd2697pF6jj2IyNwJM9Qp
6Yetv0MTwVewQlbcR4I4+71lXZo+O1UT2zb9E2Xir9xmzm9KvobOCqZ2+PN06AmNu0YvWag+oXW3
IbeEkuogCCiB0rVUzr7Ux94kWC8CpJukZzT792P0i/jvIIY8EOZHgfsVD/a3uo2Axk/araLlVtKn
lY5AM5a/wv3plfWfwr9fxD0HaxHQckpd/PBmMoRWNRrEHCxXzqNqUjw9l908Nt1W3gKlVbHIn37/
aH/Reb4xDlySDD+NAjzhqxP1t4cr9X6lVsolWxVHjINj0hAR7BP/cHR7SU5toxO845dH1AmdhT8p
JjJPSxEeK2IjKFM77bQpi7eps1/tcqihzajr5WW3tNOw9xFaAx/2bPVJzAdQ83sdilm5Xrkrn6nW
2TPwgiBKuZp6daky4V1bCU9rgVBeN8Azmjv0w18y+sXNVDuN/SE9oZ2KITsNyAuhcv1Q5ZT6Zy3s
9PwTmt+fttV4J5bdpeemj8+P6+xveepBKx+OnDZmgxKJOXmLyhm3ph8Ob2zievUwnVGm9SBVj+Y6
ua557kjTeKdusTfjBW67eoIDOTAJs49dMln8fujvRCymVarh4SwtyAeSUf6QqIIrNEQsY35K0uLH
bBahQqysTutjZ+33U72KdpHPvt7iImZDhAyCd3ha5Hm9cZ453cowTgWkxYRHs6CUISUBp91J3dav
qjye92S9HfZ769VTLH/Kuvhxb0sPj/c8WAVnNEpuhysSz+ZFQd2iXK8ktT9JUxLEdFF3TfxOHHDB
dfNCGgJpNNL6zEO8j87QsgqsDFHNxUPGwzGglocH5rIZyPT06WlRRucYw3ns7kjzP1rb6sAwEByf
Q3PaP05UcdVC0v1XweLvIjwhFvljZfyafDpX5nOPQEOTaY5qTf5Ith9SqehVuCmm/7opXVrfH3fI
z/oR/6ks0W3cgsORUXPrnamiFajHynWAW9RKjBeIqC8xpExGvd3mbD6rBQd+zpyy1hL6fMSiumj6
etOqu93IH/Mep3v4RIuu0y3V/ZEzMmPcKm0JpFY50W0etVt6UjiFRpRr06x42DfA9c1yrglOG614
qAlYc6s3IXBl2PhwOuc4yW36dORCjjWir1tAt5k7L5gn1uBxxFbWEKEne9mGPVDFivW6eJY6RjrW
dYxZn6Zqy/0e9KnmHHMDPYOno9dtpMKT0TBA1KGUrAy1tQilHk9uQVjbePm9RXgDDeYcJrUOJJ2W
XtOCFsJ4AxChSpdPPLvF0ApPRzwgQ4K741UeywAZqDArkifD2INM3QK0wcnSW38IS/9hcI++wQPi
QycnzaLiEbX+zSY1Yif2VHUsdygTb67h+pNBgmroviGj/PvHJdLly34ygEcyhoZeSpr0G2AGf76Y
VFtCXQtgboBen4TdOhLeY08zQPpoiLur7Ljxg1o8oCTpddjhvJPeddCmdl362NJwYZOBPcWtcJnT
BcZpQuF1+aLT92GuCVrrDSEntkHKOZq2GU9d0IULKs4nyi0TjaiHm3MMLkFa2yYUerVQ2ggKKCma
MiIyMKgdya4dfiJURFe0qLZgWdDrbKoijOPpTFn31BjKtSmUk6aQPzKyR+KPx4GtU/XLzaJHo0eN
m97Exd7pO0ctRr02ZUIzQKrbQ2Wgtpkm73PUoWxd32+1tN2W8YhAS2wUioBIQtZYwb26qL1+Xcb0
Q61kD0LR3I893FDmGnu9RlCB7JWDTB02lrWKfNiGhhACGk9igaj6InjY4denH2mIBUz/JHDYOnKV
Pk5yItP9h6KvOn4R+vT7tuoK1TYl1Ov23tSnCKYcuhDV05AIj0Ve6BR44idYBhxJYQaSTrhURfIe
cR0vI3IEGdZ6cTd7WIJTgmjpkuWn2KzvR42gTuO4SgnW5JoYuJn9pJtXZ0iSxw46LSyyUnDWjSbU
mdYT1ecTKbMHKR59cS8vnaic4Hq6msTTpWB5x75AgRQ1QzVcJaTyWAsbwb6is0WJMyZt9sc2PbX5
goZg8niYWaM1XiSIOI1xQjkTrJzaCu7rl1t5mK3wlJdT5iDVy52W4ShzKCKSqSPuZk+ok3fm+CS3
2nEE54cW9jdDHxN3MrWIfhW0ZpBtCFVIjRD/K5zE/DGh7gAnJ5OrxumpFIqwGNabYm6uNmrOINaf
i8J8yvrpppTlg45tQbf1cgTeOUZ5J5BqxfFL2pemLVQCatLCvp3arXwYR+OdJqePg2w+dhhnz5oq
DJZZ3aPG/HKE2DTaFg6KuI7QT76ERZPXxBH0wmvjxNNLTspGg95jQX6Q2LoRvLo1IpE42bamT3pG
GI+/XUoWKDlsJgXn+NxIyomUP/pX+vMw4J10+3orDHq6GwNV8LwDUamY+UernlNfySt3okRyPk76
vk7+4Dv/wnLQsobPDLQP7+ltrn4kvVVtg2i4pkX7zsZgcvDqxxZU60tBduL3puqfl6NH6ZVt6+At
I1L62VCJmZ6uylgTIJXT+fBPUqJmE933Y6W36/KHy/3iIIB4AHZtiajsQAu+SZ+BjiApoi6G22D0
SwLsPqMJCzVblIBGJ5OKT+KWPi1mccnSKsyGyVmt/OH1mf8X6oHPTcV/bwE9P0GC/keo0P+HsJ/X
vsv/GfdzRd7269fm76XB10/8qzQo/YcIBwAQPTrFZR3CGebuX5AfinzgnTncTWaXKOOoGv6rNKho
/0GGG+o4+K2p3BnEpP+J+BFBA4ngLig1Ur446on/TmVQPw7wv525wAdBJGHddbBwRFVvW5TNHd+i
3pLP/aQiR0klWq5urZpvQAbqqesiqqO5CovoWKktcAkF3lVAZLo1CDJHWE6ndlBmHDEi2ipJPW33
C1mtNr6g0aR3liMi3NbZuFj9j2rd9mJF2yYxx+ectKaVgu9TGjWO6ApcSflWSm2ATtE7hBbfJwiT
okDqxpKWrr0LW99aJJQbBHEdTFeu5mQiGyAgxUSvv5WKY3211FUecZh3rZye+jSfyvstmSbtA0jp
UvZaID3NvW5knDwAVUXrc1Yd6WVVS1GNJ4RcddLNawMftZEUpZ9ViYgYjjwIB8xzFDsP0GP/g1AA
nr1Jlef+SVN6q320pkUc71q9Kj8KXSMYkbHIQx/SCQp9fG2iX5tXC5pm8SK3pV3pdW6gXGVypGt7
3Be83suuOgrd4GpD3fmmUG4GFRSznv0aMtjmzpjxxEgjt7nhWyrHWsh5r5QPTa7UvWPO3YSsM6np
Nsg4U8MB9KbljGoHzDZNJh1bURYCQGdTKz4MZrFdlVgSEyTX+/VHq8fD9FVNpqK+tfEqSmcpG5Jn
YVD0xuHkj79KonIIT6xZu7y0IIIsmiuSfBsKLxPNPftciaminpSKg+l7h8Oef7BWdSeR1ibWcBZn
vsmb4P5FoW02ZuVUbZ36MC9la/qq2a9fKrmqCLXquABKi+jNo9BoaNur0qwCiS5HMofApECktEm6
FqDLMb9O1pFrQCbZ1D5pdVY/7dWQKC5s5vMz3vsBTkVYOUeuJjHuDTleVZtK77B5m4mQu8uv6DRK
4Gb6McvmONLIPc9PmdIgaLgbSCs7RSr2dz0EYuR2s6lexpy6QTm0na/D/NAC61BoqEmRiauDOttM
XxKz0joBaNs4mcVMHrwBcM1+HWtT6L1dZDPb2ypImofujFXc8gk9aB998u2lncT2Slkkzk+V1iIE
kWdmltwZA3qlLvrXGf0erQ6RuDl1ur2L0v5DnNtDVXlQ2TBiJyg6KFY8ePcQt32s2kUyo2URNC2Y
S5mZFhPUygJ84R7GE5SLcTib8rE0FgPlxFiwZGTteqHxOWb2HYYOI97RyS3i0hatFcdYG8a+DxoN
r9WptdYQgqndGjOE+0/6mPXioSRZNhbtG7IWd0o09IZRuZpczEybbMXr4E7TlMeeuMx4LmVeoknD
pHRZtDRa2vtqvy8vnSqnVSDkUH+lJNkE14RTGdlbxoTGk0mvyL0ZOtTGVbwumY1wjnApZSWBcQBv
ure7IjNIBNRJWuKzboPprGsLtKtrDOkZc5s8qfVkrHZsTr3pyTFaw89FSfo7QCB6KW+ZIE6pm8QF
HML7Ek8yPrEkDn4O51n6YZ7XWeIB6CZnPaK97u5rJX1mlJflfoVh/gFgo7jayyILwpPVzXPIg5Oc
qGvzs7R0TRupS6XqDHjVFS7ME4XhZH3d0huVyavizzXqbvYy1VmBrqNU7GisDGvd44pC2uCT4pRK
Xx7R2kYCA+4l2d0r6HM+yVVTn8mlq8q9DP6t8SluHZWlFRfF7lYh+7z3mvZQzQaWXF71yQgaqAwV
W82T7gdFJzlEplNt3wPmkw54YdaZAZoemnQpxroeD70uch7TJFsftjhunlXyEeUtX4R2vcAfu++e
bsyz4VQznIJ+v2oLCx42PJpCEPRFhN7Spy29LXOryleaag1U4odWl99NrWF8NtWhmN4PgqGNvsLQ
IN63pkXxpMUHD0EviEoWLjBKaJG66iSQtEQTmhvCFuJTYSgddbY613NQAiBD/Iy2rS9zCiG8bRWL
0XhSXxQKyZF0Ye6EdmigPCqq1FU3Q5AxS/suu+KE0KwzdMWqfu9QHEZXcUHIe+4dFGSTFS6NxDLb
zRbTotvu01ydcsOJq4EewgPRHU/sz30zVtmWs7iZZLtPJ2E+mYiip0cOJMtGZy90xCm1HMf9iwlL
BWroJG17BEC3sl8UR9CqpP1GiGfCaykOjfoVbm3xZTD7LUebWJvzeHVgAI4xLLMhd8Zdn0wgTpoF
SKlvFIRM7pKjPxzmW40YNSffwTw759V0P8MpvAUI93I+umo/T9TnStClNZG2nM+bAxZOfgSAOI1O
Ky974a3rKkluIqzafsuHVFrJ94BstEk8kbZqJs4zB+ZM+UE1MwO8Y1EpXRKJibBL5MdSmchpywft
QvNJOoEsTMziA7Kpu4xgc5Jns+yUVqOYdOdNqQlg08qrdPyeJcLWnIfi6LvzUJ+l0duPNcEcP5vo
2KymnbDDaleaM/UQRO1o/nuXlznyRNQDTT1VbYXJbVFgkxSxJLYh2F49axzT7VqvSGN7WppCYagO
02CeBjja9UCVq4yJ21PYnOkcqdZp9VROuSFGwDo2VQJIUY4HimRSOxVuZokTlU+I1VYN6OlUS3NA
0XfdUFucSnGPWLoJtomqvJFeS/Sh9E/dqG3DdZbEdrpb6n7RO1sRsrh/38pKq11GeNzkqzz1gn5O
hXws7k3g1LVrdYthlLbeN/t83+q1sD13cS/OH8emEBFCoGGBFCF+0ZZFm5x0sA0TYff9I+IIOl17
pMaUH02v5vG5HBaB4qrWl/FHcLgHJDo1jWf0dqwrA2fs7m6o9ZfWmOJOdfZuzedPizaU0ICmcbKd
kaTXKU7hDRTPW4p67udiHqsvqM/HbVg2czlfVp1tHMVivmReTQPNcl9ULTE2KWNDD4upqdMz6Ci1
OsWCudShUdT7+AFYJk+qilnSv4e/RXvqq6n+CJGeJL/oqC6XDvoPvRq0O0RE1FnhfaX0X0PYRzmv
FF15XvopkswlE55hoG8WEDONVgns3y7rQ1NNiULnMZW4qbFbHlMRo/9XePa/EBndtd/rp7H//n2k
+eFtgPT/YegDlJkmRoo8/3P48/S9Lj4X038iJP+vm31utmn8nP2fh6O146e46L++7q/YCJI7YJMy
3qNsHOHPoaDwV2iE1tl/IIsEhxDpEeMn0KRMZERaB1UrWAuJhI/i5H+GRjRKSEeDBKWVg6+EWOff
CY1ekwb/HRoJhGQGcE71LU0zfQkq6h+5ckVX/NydIN26E0KFzvc2t80r6Av+qd7gKfdI58w+7Tbh
dpKeesWW7uKH7Db7FBuu2/stjL3Vr7z8Dv/iJDu9O5zyS/G5jFAzgGFXph87UoPpnNMbvfq6I/mx
U7iyq3swREVH/7TqkMY5ra4ctG7xGJ9krwvWc+psThd2Z6TRHcEDDeCmkRAiq+5KYRb20eaRIgtA
CwVFkLubJ/hNqJ/ap+SkwAJS3IYgIw67Sm4boc/ka351S27kQ5EydsdQdYXr0qDzbpuX4mqE3U0+
GXd6AHvkNXX1SHX3E65SNIetX4VDUPqqJ4TTyTw1D/G9cCufipN1a65k1U9j2HuZI/GcqQOE5KoF
nJuRSZHIsKtrekcmC05UHTf9Jb6f1MUmGDiNkeoVHp2YHuh7+3vkAZb3nzPbcqRAdzNP9uIfusO4
+m2ov96G6kkh3+B2geLuIVrM0eB74n18WU9Z0ASFJzgDTzYFtXv0S3fR7ilBf55cKSCd97E/D27l
K47uAl+4GN7iG0ERScFyX4czn1oeq4fU3wPrYcrsITL99GFxiRKD6oT3XQSzAzNIsLnUw+h2xxM5
5SfTV35Ip+K++CZ/tT6NYcN9DC54/meHuMsdaYqfPYpyl8XX75pI9WObol/QhqJfuWkIrfVDfLdd
oM90RV90FchiOle/yx/FS/Vtf9fJoF1s8BiyDMuw099EF36Sm3KzrkNUPLUvtddF6w/RHx0tMlyq
S352n57nQA7zQItyb/Qkr/Dzq3rV3DKIlQiIO1j+7IloKeq5Gr5boDiFvxf3MAa4mpsHmSu+V8P2
JJ+X90IEYNGVuVnTG79m/Ly5Yqg+VmclmkILchnJMW/qo3TPSgwI4PzS69gnIq99m87li3SffWH/
8M78wYjwTgZbP6mB4Gd3xVN+zS9kFi/6tTmbj/nVYAf0lzxKT/VJPQ9/oExTXkvrv9rq5Fn+Xt5Y
8NVQSO6k6+YsHs0Kq08Lg4t0TDjZht1yD73748cYZL7BriyjNtpd1RM9mrpd4VmJFHvwqs/p/eKU
cGMI7ugvnuwQPEKu4mY+wB6HGMKzTPtgJugjdphPOpq8rp1/zTzDYxU5qds5kqv4hl94JvOtsMrH
swpuKSBnyx/4kKA0ob0hbB60sxSCrHaTgBJwkH2vOrs0TtrgDN/3L9XLHI7nIiheiHzXMAu2uza0
WP1F48znR8ExHOEdsuW8Nobxx9TXo/KsRmQg3ObF/Jhc5Ui6JdnFZC1d9TsWZJRE8vP+qD0asI3M
J+NKUSGJ5lNyKc/7LfYHX73TAtIqJu+ObRI0tnRdA6oBLG+CdCf2aVK1JV7/gYK48/ljCRcMVmFh
L+BXu4MnnkZXsb/9yPn84rIneW8MUwQVbZsQ0pG8IdJOyyUP5yDHsJq3Lhz91dX8OSppKoEIYeLN
mV/TihJarEfhnLxnxbmt81m3xShzdkeHviRxvmHDL2rApFyFc33Z/dml9uw0HrWbe6hA+Fdx2/3R
Nz3zUTUgVqEYz9KTA801oO0o3NIrvdrR7DoS7rbTcd3yun1J7g4YD1IcXBLOOx+kXGhFXdh4apCE
ore6cI04stvfyNa6paN7vbs4qiOdC090FDvzC3+xUUnyqbFy1AyeAJ3FZP9IOBFmF6tvr24daa7l
Hhn5KOddXSg+dmHuGM/Gx8TtWX7Zh55v11wlEjiBBJZxzqOZjuHGj0Y02QqUUELY8iVUQV4oVPyh
gHeIg/yUTfzvI/N4/W9lwoX2fhpfTREOI/26c5Q1zhBQAXG7kLIUcTwPvPs9DCA8AUNJ8HBJmYma
swpVSl4V3KeCA2iCnUhg5yz2u87W/M2r7G81tEuTjc6SEwczI2m4bVCetnA6T2zD0Z/9Y8tSwXNX
95MZ6AGlfM+wBTv3qZZzKg5e7wNpO5bNcUjyCxdYHPRUkzfzaT2Q/D4yTzGGqvdNTDlINbaw+Gk6
ldHxhUNIAottXd1Wv+OnFKPZeSR4vMnr17MZTB7tdM7xEivo87Geh1BzG/4tOn1UPKp8Uec1ocWS
kLlMHi3OysMeXw51UYQaSTi6fz1IjqMAgwrGIHVNt3R3VmUe8amrCaeWYXfvJp5OZvnoPAxL68ag
cYgrPtaLJ2dv+M3n/JnvZ1yJRZ3Y0z0xGP2d8ZRcdKP4ozt4FSe+j+FmTQn35QvwQa/jlrYfTAtE
V2zAL6JoJ0/0GaUvw7lj7agBmGFG7iDE0qOKeT6IT4DG+jXTabFMLZ+auQQ1kuyYASwl+CosdFf0
Zndj42yOwMwcvzvGbLLZYEHiJ5wdpXccjNTb2QgFhlNjKRtRzRF0LOXGg8mMzd5wkZpnoGdRu0h2
6dILEh2Pc7hKoz+dtxBLwOzReBUwQLxDgMCrd5vwGLw62j+Y1+UEgMwfuGuTucefCOKgvaTRcEJl
iQHXA+HumGnD3cIaG0BdyUv8Pii93nmquHuBr5/gQ/pBFAYDFLwGWIWCPXuMhQb7U+GjhvU6yCM3
j9QRq0fm4FDgieV22uN2Qvk8BnqohyOncubSNBIKZ2zQWbhfwiEEuesf11Lx8o49krhwxr8uTImj
YuFGgcgGve4IEQ1nXE32DHbesSTqC7YpJHYKYqyLyBJLMR7UhgOA0y5+h9NyYA3e/mH/kEaNB9Yz
DTBXIaXmnqMuDwzWtxqM5NhYeSKncvfFirSo92X2rBykwRIK7OJjpWY3M5BPsy+EvQ8FzXK2oiFM
g2M7jLyldkCfY4HB1OCGpLi6mGhHCNNo/Kpihq3LYasOCivSECzp41EnO3NrRlRhGfSuwaqSGcvN
Y0QDttSD+bI8qDdsGnNdudK1ggCnZMUejFxFiPvr8m124QIbxeoRyNv0r3IfdVAe4+FkvId8DxsS
Ux8AkfGWm8SnD8NPUx7uKuBLj2wBG3lzZg4K9gVutBiYV+2rzvYVH7bA5Ijpnc1tPwsBhMZsd2yD
17xjBeD1w66O4VmwwSZLume8FVaK4cvMVBnhvzq4bWHs1m7rWzxnwrWlyPQst3Fx5pySQR59BtYV
T8qrbaPE8rq5JSzWcfIcu3UD9vRqZeqAneoo+J+oa/AI/WXQWCS0VDKmnTPbsUsvpyf5Y8ow4u4c
px63Ml9SfAsADbZkF4/pt+Z2DHV30rjRkmHAevL71rNwyc0gf45xsdu7KuhwVFJXwT51wX7e9Wt9
Vz1s3wFp4yiMeDYZ7kofYjnY6nEg8Tbrhu7gfCYq8Ur2cXFNTiho574U8s9T7Ven4pScmqDcqHnb
6d167q7Ddfie4i1vvhXoNkWpgKpJ9VL6hFQh9+IL0L2RAfdZYHbqLkHnrHZ2JSqyS3vCS2qCFlao
HQ8K5xY/JyekyOwKNj+BYaGnlPikc9LjD/Rc4jfBSYgZLBirDr8F7IJb+9t1uq0X3cl90x293bOC
EUdtDaGqGfh62aPX1YsjBfK5WxvC9O11uOyFI0btWbvFz+QiR34Qn4yXTn/Zek+/4Ih5qU9zfBWY
hBJaoCsOUYCdMSxIlnj684wxicZzHDUvjC8LRXXlu4kopD7L94tgg/zLXtRIxoNTPqnfqIXdZwHD
w3vzp4Tb0T9m361bf9bvqyDxSh+gN3llaJ0TJ3kQPMHrwyrgiMTNPPxQabc1LwkEr+M5KzzFhJdj
4qXKIYPiTG5sfx1D8p22FvCC3TmDfY9vChsCgoTj5lF8viTg7J3JV4LFh/KL+aevEiHLGhBPZH3S
NOolzvBBfopFV2Od8EPzzJvx+Y7pBUbqq7hhPf6i4piMYRMdcZj1Om8WX0gq/rO6noVPuKf/j7sz
W44bO7b2E+EEsDHf1kQWB5EUJcrdN4iWbGGepw08/f9lVfm3SNrU8e1xRIdMsgrj3jmsXLmSBWj0
d9F1vwMX/GLHG3VMu+N6lRzqbbXL/rBYDz80LzH6Me/mg97/Be0Ho0Bb/Aa5AZ9r9Lf+nnrjxmN1
9buGtTvw07KTMHQi7BbRO54WezzYJOu2BJol5yK9NHfhlTpY1hW/XWjAH372mNWh3S4gx1RLv6gf
5TE9dvvk0+oe9M/l0O0jTifRbZRuNOlXyxkKjk/lhWs8XcUmvIqDa+NJHbxDe5DLGIiTs34T/51a
zSdpNTzUODcJ6wiCMGsRa7q5JhG99/esdsx6fMj2MKPZDyM5n8VnGtwAPocXx9rd/jVsbRwtF7+V
TcNkDf6TF5ARhUqwLYt7vVm3X39mVxLPyuOSFGTYkEJzEsgqnMb8ZmCjKGXcAFCiZMc0gbNBQVa0
4Z4Q1sYgEZ2TCCh+Z+F3ODJ+0cf+L5uaSFqiOuM22+LUSEYrjN0OGU/caCD3wUMnDb2q9kCch3G3
ciEU3TDyEg6GBNEp/jA4tF9qjD9CJ1f6quPy171xJZ/E/W71A70sW9pXblhHX9ojzwunNO/7l/UA
gwejHOB7s/10FVw3ZBs40ivBX4arRMzwXp4yKQBGmbDgbko39U+w94NxaDhRtmckBBG/ueELXDCB
1CE5mjfpp+woMXbg80DVhgzE2WluRoTomn+QauNhJF00iCp+Ad4ez+nqr82xzDL4D+G3/P6X8Dsw
NP2ndWPdE6QSaZY0zwMs4df3fydO2XsARviQCooXntznxC5OdgILAjnCpsFkInwKcXUuIpomIUR8
XTxKvKWPlviFqwQDBz4FlkRkulkfoq/RfXTf3YUP3VHtpyN8TRCOkIiV2c47i6B6vnHBjPqX4suy
j6+HY0S8N289LLaJ9QeouS5v+vviMN121xX/0QImTuN+uPWOYhHHQ/A8SdrGFU7f9De9efRxQuVV
/3XdVA/9ffbc/0PcgPVF/FsJeJPvIextalxA/+Tf6s0PWGdYesp/mKpwQ28Xrh87j7dzWM7JDpGQ
ZLPyZ1QbMMGU5rcZcn4UzfELJxnR7tbAGlq74Mb7aRH4gh/tmgGjnR0qHh7AEiCduJSVxBIKKQ+r
3oKcbJdDwSmyHVK4ZDXilDT7bd5hJviMxGjRkz5IdOMCNBA1b9TLupPYQOA7uAoHprjyavwtvvTK
uPIO9W493U5C8Km2LWaKN9LjRhy8c31cbyr7qffY7oge2kRbfJNKJC7TB0HIqismYGJxvWduHTNA
5Xw/vRhPKxvN3uu9fZOS6rt47ekax3y1YC/tPZuDPCs9ZMRKwZUm/ukOEkfSx0eEKDE22QL3gPjV
1h0ewsfm3vwGC7y5Tk1Cvex+ZnuLEaGMH2+3JUGYtHYR3TF4ZCdrkkajXUeqdbvcxoevGZHieOzQ
T82xEcWT9rawxcSAXEtqS3LNnqW3lBQQA7OfHyREHIl/JMSz9615cOCU3BR7kwuSwBCS5mE84lqx
JRSZuHQsAmEZSA5BXWPfSVJCyRWTigUTO3YX/Sg+xY/zTmOTBHIoMTMV0dhvFULd/7Rb3/S0lHnj
5gXll/voH9YDHVc1gpmjxHtfzc/rs/RB3tMHuZNANsA0SmhpHapH42EGZR7+cI/ps/tY34KqPa0/
ijt+/zP/5B/sa3z8PrgJCEmShwj8WKKH6DG+qZ6n2+bWurJv1p81+GZMzLPuFSjnckiPHoHhcEcC
TRhDanycCIlJ4g7d9fJQEGt4j92t/3W9Ad/b9Uec5j6/qVki6V15B9MsvP8D50gsuTM/5Ri8dY/G
tHlUj+qP4aa8wwsR0Cp8WXQYATlboAnvuj+GT0G8m39My6Y9tgfntr0NH4oj9h0rDnwO8mY/qE/9
rX8k9d5Lgp9dhed2rP+qcPN/jKwm4+b/c7FmSzD2979+parJ5y9MNVf9D2Rzel0sxKcCEav4ZznG
ODVbX6hpgf0/AD9w1mw4bfw/kZi8FGAc5K18jgFr3ZM//HfUNGF7/wuTdQIUrRANhD1HQ0zIzMw3
mFJAyc+o/RmGux2u6/K9T5IqcXZTT/Vv+FoG7gjo5rd6zg0aUSHTVI9ZnITtsCuyuOnnw0QJaak2
g6IjoEcBp+xn5+jERuwDhnirnf1VUGft06s1nYemfggnp4vVtc3EStoD5i6lWH9vwwYJqm2w+kah
njy1BumzuVhQq3YumlDN+hxVo9Mfom5UnQUngvY/5J9d3+KneIKvlKLveLqsfoHXJgKTVmcXu8Iw
wq57DhZDKWDedmxptrCqPjNRBq5C9Iro8bWiIPP32RqsFi3QKRLJ0W+GFXnCHf3lMTO322K+JcUy
CMpwWt9KfpULkpv0msffLC+u5nDD/HSGluyZDcCsyG1e0XIOgjfOUftd2ADa2aaJKip9yJtmTF+m
1Jtr1CrdNOCRDKXF1LndCGWrqvcxLydbjpMxxGFHc8LqIoQUDGMQdhDLIpuH7ZV5zxtgoFlLqRvJ
6dkm9ov9Gh5NEUNAjPdZMhdcV4wGKdcVG7NKiNbjDHraBpWdSE03pY6aHKgTxV7/CaGiOABXX6zJ
/3tX51b9lVGGcnWVYcoBKaibnFon8VRC+WfAOB93oV8M6tro84jGYjv3+37nt9EAHW61V1hDV3lk
1I57gKTrNuV9XDVZ83d6I6xxPqwDMwuBTZwx8v1tGwUTx29p55umuwASAw8hH4aIn5wMlSg+4joV
t41KlMkldG2rHeOKCcuW0dItbcr1pyNDosJNkim3/f7Lpv83geJrJQWU3eDkIJEpOjUMv0Nw4HW4
2OWD6xXZ3L2sNnw5/4hEYrTON5TuJw9gM6k9QAJG1uXLfKxHqELrszHkMOCurTJy4dN/fDnYldcr
kGY3BougxEj/rUury+vLSd2Ezluto689o3lZGjozY53sLG9ejHLfeFoe1TQnTCZ6MlTReJANYOTF
6e/w69e0blG8w/pBh/VQxeDpvB2QusIiyMam97/S+geJ4NPUYWuyq67LU8hdIS8k8jbxyHos1o3K
kbjrNkY7WSwtCIBMSz9EK0XM5TDNSzgnCEmiVGA90AC12MZDqYsp+F7bwxjn9wz8ssn0y9zyzjxt
6NP/XsTvdccONwFhGA4829nEFvvBmyYadHiwTW6zfNWqzRJ3402rzWN0xrkOlyt0Clp7uqHRpq91
vfn4RVK5f/sqKcCLnApLC00R+IavX2XZWbTBr3YMdwPGV/RlnMrcbw/MSW15hxF6YZxciusscKfu
SmYQmkY/he19tUJ9tT81Ck5dwfCeWHbqNFnJiqB+X1uyLmJkDYZdl1h+Fj7AQVIK3GSsxJzMU1Jz
TK9rFx8WlrX6WGH4RlP4R1TmmW4+N1WYsYsd2icqZFJdtABCBMxY1yFctCzyyLhV7crG7fuCy1z0
4nPk0G5G7M4ydSNXVPaB7EojTcUmRYb2ePkwuB0+2U06H/pt6gdJ52+bdpS9Dfdh4W8MDZCjTPSZ
c2hzyFLuSzu9GBbdoKwKW6yqYrk9Xck9Z2nIvkdlvOVrTm1ZTvIjSotxXm57JivNhPleZbbfMaKM
dD5U/YqlhmXaJ4pgqWA4485qUjPBAXaQnG3kFNFGbmAKxTNzc58y5nrxSmjziKfoqclpOjf+glwt
jx3aWsvL0+1Q6OaPyRpo+t/bC1Rk95uZB0Nm3RWZqvP8OotUnUG8hA25ioFdp4GPzk0hVx04UcN9
hVk8oU47DWLVyvN1tkZKJ2LV9OJHIfvGSbZVaEuW1mEpZrO3oNx6hQvUb0KuM/e4c7v97mXoxxEs
ng8VizCo9+CeLaoeYkbSlPCJ6JSM836iTzMt9KC+jCjB8a0U9cus+IYwLlokm9yfrSy6yZNKbnge
RhiKt8pcemxMFamYR/rx3pCV/y83K7vOR46bedXIDSGu+dbmKsYBB5Ff68fFgFELTyiKYQe/TItV
5kRs/z+m+zfmHS7b65NBrWf4II10FjR2hNs9sbi/4AGOXiGNO53/mNQ1nnWTu85km5vEbZqu2rmJ
M+n6ulSDcg3+ZiIiEceNlbnbyB3ln6aIaj4YsdTZRrbZafisp9c4WfYinzv9AEFz5gfm6xLKbGO0
Kb0/PTXa/C5zTAurU0AX5Qjj4IQRTEh6TDP7ZphtDXd1nEI5FAPrVy4j8LrBeLb6OOJQVjaO08ts
pdmq91O2NtmATofT2eBd5ws1klFuDMqlfDmKTb/4lBRpFKpjOXcuh2/W1ZTbYzMBGWtt9yHnPK+F
akInMDq4XRyGxVcmQ8qDmJGk0su3UhOPUr2yhtG0H9jMU7rclFnvefTHhtp12ltP96zjp7gr5fYr
p0VdkqgiT3hmaV+K10pClQBuW+1Eu/X1YmY2tzU5duIhYaFRaE/2buNlPXPRUHct0r3t6omrTlTU
jvld3M4tL2zF2qfmMcl1ukaPhQMJNjvUTHdFZ3WAEsnuQquDOfJPERvE+zMqArmU1K7cPryH8y/G
9/IO8jXv5ZCN01bR54vJCmkIZG9U+dwnTJ+0ET20P43mEKBKHpYK+v7Rzi06Ma+MLpbrW42Y2Qcb
KyzmMjpW3SCvHPYjt5wF/Zy1m96cVhNcqc8N3jwsLTGitVuz389LyIgLi8etkAIajX2EatpS7mrE
QemjRT6y5SE6VtOzQpH7tUvjOo+WmF8Okak5je5My4xuUjRxfX2NbV+4rHg0/D6+NxGPrihhRXHh
qqt8SafR/9SYLXOqvySRKvvuRXm5y9mbdB14GhAe3XlBMiViZR7TppX1XgSO/G2yF7qxh7QZrLtL
ZIITcHyc95DRZGFkoQZNV07vpQ9Zm+RcIz2jDV/9zX423+1nX5pwkSZB25lN9DZC4uxELhqZkMlH
mIAKJcGUATW6dOMWXlBVa6ji9uDNLYJcJ8dx8TDBOZZcktFyS6xvrcQHKvSVWv+F9k4riP82Rywd
yF+2Z4SwMkL6uNsDjsyiNG0uRRltu5C8hKqUTXs9pAgnwQ8dddObPN0JMRsyHcIK8WiXWD00E4/H
5DIi7z6lKxanup6zC5dD8Llk6gOPjowo1RbFSaczDKpuasJqxzNioca2MaKQ5tQepQCi5yBaCr5W
GpNcXDHQJRPvLYwnp26zqoijgbExTGpvD1laNZG/t7iUZrgtkNoqw39+cVFFawTbaGDFltu2nfyl
3QUDSvTtjnEKQ1BuVsufq29Rg4oWs4NsJmM2B2275aQ3tcGqx+mf/wbHOeYjVrU61EbP7l0FkQQC
7tpFSLo1OYH1JojyBmdaZWGbcJV2nkjwU/covZa36CLoGnTWWxLuawxy+adfY3QBBmRpRwkIsJ1l
DcPEG8qO1dmE02Dpe8ONJde4OLDM7Z21fcyc1bXa63yh/QJ31i4G7nUxGxuhOXdyazO9yspo4esX
PxypWcKSttI2TzJBk5mQ5RINqQbpyo621Dbym62dIDWrNnRBedkfvUWGXe1V765Ffaxy1OUopcSd
BEMhS26BLbkaVjT+Rnv/dYBOkxya5gotDhrpSGGULbHvL36tK9x4yeNw/YRkjoQfjT+p9rtZjLl+
Crh5lnE1dhJv+YkpmffHG/F13sTp4cIiAke6jEaLeufDp8nQdekEqGZVjuAMY+tImInfczgz5jzV
TzCwTUlMK082VVX6GYukr+Z0ffn4YpSkRb9EFIivgLIgT2LT1wPl1Xzj5BeV+3mcuBmvzRmX8r4Y
WKRzu0uxBqZB+3dvo4U2Ncx7jtGjpDHpe5I2soLpARas4rJaB+1FfvaYEE6UHnx8+qgUjSv5yr7L
aL4ADvbnmXUxGizLv0Z0E8vpM4q14tLSc3Ke4oC9komxVkPH/Mc3Sh/OmzvFGZ00zhFRpaslPJnH
X167kwzMzSPAe6jiOmkbKDdGUNUHQhGW/b4XFi/BPj0ZXNBaaK/4dDHhYZ00ZbChYzlcyiOK1rlL
ecqkE+luoK+A5gKPedPJhu2iQVlsNIk3NvT29aWn/QOsphkzN78fi1QS43np5Ax9xzmeaKWRneOF
5SlJoKFbjEGUyetu6iEtnW1vJOFExWRs5EnRciQH8cYmBaTO6alovztqKNeX0ilz2YQ4D5LGKvB1
r9C9LAwQLbJeSS8J3W2WcztnPh8xZjMns7tkRyEyU/l9ZmLiHzCPyoX576AWfKf8EMTmNjCMDgde
oC8kOZiO7QX5u1hHSBHnehqL5MB42onDm25PzmHOyZKsT7aqJoiktGsNx95b2GG6zEkpD6lFm5Is
bRrg1sPYxWVd7i/YGXO8Zdsto9HPBF28huYWBKtYXxrHlNt3aYDjGEHZeWl9M834O7D5ieaOp5qO
qoRWEnONkxXhvbW0OE2foZFLpZH+g/zeMZuF33kIPHNHWEuXYy12Ibuwa6cck9BbRez5x8xrBUMY
tDKJGXzdVskuq50ivK7CyAqXG0A4Md+XC/ZbK+BQQ0cf2bBjDqmYcdPMe3lwqo+QWymrouiQ20vq
BVE2N8lHOmDpv4zj8cE1K8Ak1GjMrFAH1SbO4t7OuSOJd+rrmOtazg9vrMKJcC1Pcx1DgiNJRr9O
pcUiuVjtL0t9HLBm7MAsHucwfkqnGRnwo8pqL4GjG4QEds06jpyARal5pKbhZHwbjy/J9RKSIn2f
GvayCTmLjpyue+mQqmBNXaKYwJ6qNr9d/Kjiwqwap6quLw9TGTOdm/sAOHUdDpj0AAPfrYaEgJev
K3PsEVK0+SPSGmW+xPVD5HeD/hIWyuLt23SfcF06KAeW9aDr1lu3ekBN/POSltrzdjMZL1uoojuu
JPJ1WGKXH+pi7fluWiXy1gdHY1KrqJj4XLJmcvTcMoLYvKYtf0UOY1yspqFCKMNnnpsEp0AM7apO
cFlPVfN0Vxt1W9m3aLZXaPtjMcVyXzajmSITCc+3Zeg0lCxE59kv8fmF0c8ii8zXJYYzbNIwy6+7
sRgV45z781obp9U5zvQ5lQHSLKs3xUjp5PEpGrlECcVENxUM+AF44zAVJgbpQAMDXbrbPsns6Bld
dGs2b1pVlYu3NxpvnukZPt8xbXQN3Xd0JJGef6rrSkwSwEo+qG3tjWP1vTiZkfmM9OD7G60fCcR8
fyxQW4/XKLgtGqIWBNqSGKh5k9IIl980ynBos6PzMZ7CTwNxFGtymFx5Xww/aEmC58oWM8TUA3n2
octapOxGlyXwljHzml7MYbVySssegRrXNU3myOq9IN9qXVw2JY5LYgILg2J1f1VhK5Z6mUd5xxeQ
LO9GsT1omIhpI5wS6ODy9NbB6Dl03LTmeFybPnjUdDLG22mu5HLQQ06xg/MpziyjRr5p+PNoEWD6
VavMfW2hF9oAIEUTBBFa71Jk6uh3DLLm2Y95ZSbyyQpoY5+PY+yPN+6yyG17RirIRBQYsiMZd9DI
hoYrzi/bKBHDxEBGi/JZ6enwLyfvFNZJ5cz92Aze0kISyfre56laOpk85D8v22w25siw3U06d6uL
EozOutQqHhs+5g+Uhs97eQpSj9pDWueygm2vR9P7mOpAbhB8xwSV6RSpm7m/7El/RbaNpju3SDp+
20xhKks/M/FEBz/tkDBhLqaZJuOxdUdgI5qgTTYYs4xoRb2NuVtMiMfAgOGImDztXrcecXhbPUbh
KgartZqIK9IkzPztEo47TS+egKEIjMnY1pPKiuBl8dFPPCbE77yhy/WUZ5+mzD5fXzRDLBr78+V9
jYWaeODWmDnkxcAAhhjsJNOO4PrMWXLg1KPXXw33c6FCIPQitlsxk+d0cGoSWaC01RHmfq5DJlu5
ByS41vUf8WyydaMUmaj7ZLJPHqyTKKiLE1k2cys2pge8Y01jnk8P+YzjIpNbT/Mdc0PWLrtuNHku
4B3yLj39FD3Y+XzlJaXAq82UKp5BLCWh7wV4QPsdrcQ6oHP6vE0uNzgE02nVmEgspAxQqcQs9Aym
b79fTIzrC2Zshwy54LBnd4nMuZwZcRCHp3+x2HTpetyyqUbikLxJJQBpm0B2kaKDWfBn5m4QPExO
leEEp7qUbYeapni8orDlPIxokKR9PDvIrqLBGAex1qdwFa16FnraRfJPvCYmf7sgBm3eCLDjokVI
ehaDb/NT7RE4sM2zUrz/GPRiqF1vlpgoP1vAFckz/dSdAoklsQlcGQA2nlYdkobSuz3ayRocFN2e
GAd3RPdIITJ+iuYzFSesz1w7uA01a7nWkg5VzpK1tO7Wx4KWfNy+jwYhO7V0XPm2R1VqfUl1hDbW
scdqmvpGZbnUYS73fVlEl4dx2dmuUyuO3De+bPdA+xUr63L7FyNMb6dqYGUSiHmQyeckKAljLDeN
/W1Cv/14VFPB8zvM5+CvGt0Vx73QbVvWt3poDL+4c7syn2FAu200/0MXDI9WaCFHAzGt6lvf+9Ph
l8SyZwytnSLb7vc51ZsIHvPgCroVE/nzLRfnARIlAjJidMci4GvRKK9GxeD1f/bMgAMuW8vO5Z8p
8GdOwqruACucOqqG8J5pPpngVxX1XToV3EL+CR0m1EUbLinSf9lTHnp/zms7c2M28hUcvkPEDGZa
CXj252CPJNhopRFpIgtHF3/zFf0kwenQ2xOcrl+1rNwzbEQA0fPDBSiKzzBg0zWyKcc0FUhucCKP
G/o4n3ibTaC5wsg9ugpJmsjmTtnGL9lEUnQdPe21/WlOcTM1G4JJLlD2cx7Nd8oksnJ6mqBrSBK0
T9vZ7XndfXwV73JJCtwMMFAe+BdvhV7FV6msbyaG5xi9ug/skuVy2Tp5wmog7TjltZmeJAKpzhu2
VHbEvk3OkdHHF/O6ZkRi64C2eGi9mgzExFG8SSWzqB7a3o2m+8TVM/ZGT0RZWJhTPrDO6WkrVrMU
DD4+8bt34ZoePZxE+cDiFhjX66eghoByWuiM9+7Z4frMQOnzWzVjDFkFDv3OXy+xwJSOYcI8n3Pc
/vFlyHCtX3JpTs7MTIHowdhQNVCnvpZf14QXmQgBBMNLPTop46FwH2Fb/TNgNtpO81S8KRd4ZK4y
i3/qCoyW/pJzzdJO076ldSsrB+MpVIFU0u1adTyxYfa7+XnqIrNEBKPochC4MFGCAjWdB8rmlhm1
gI0mn3Kd54zG8jRON2bYN7X7PNSuGtbPpgYr/jwz4EZ7d62/LmiAbFzVtOA8TAGSrEXZPY6uNv1Y
IL7TD5ZtChhSn0tRF7yMKUVSUKUkQP/7xk3LibShW9y2N4hD6sJs0Ijrp3pIvl1K0ZZWC3dsxE02
hluEsM253RrNUhEnUruG87DpfDBUZJNRlECEgblOo/Lv4jHo+h/YqZkEwxpc8L075naNCHug6tL2
3o2bO0CvNHNYK4LLpSup5SEHOBKn1zBbJ/vN5j9N9vsXagKfBOiIOS0UJ23ENBDFeL3imtKxKRi6
+bPvrU5Ns2U0nRxyReWIrPvM24gcp8xS1ErDoqXnFyzRcm9thFUpmTJYyEyd3yBL1mtki8uCTAPp
hsEmipGc71gYa9ooN13S7qs7KNmB61TLP0XfRviNgUb65jOV0aCmmDqYvZ5/hEXoI0CoVTAnxo/F
HEwihNDSo+1dKcT0WhqZzmlEiWZgBguyizLHvzeCzHOOXcwE8/Q3fZRvb8JSDGWReRqh9PSjUPX6
2SL7YYyNatWztXQtGG466TVOae6FeIJVqyKiIxvtzHmYoXnhuBz15eON/NqeYFIV+xi8g4VtymZ+
Y8jWDh8sDuo5rqvcd7/NptYuCUtoIdZxhVpIDuEsodTEu7YCR94uOjX28rv5qu+vI1QA31wA412d
d08ib5VTem3bPJ8Ll2AyAley8wVAuQQdl3DWZtdj14eEASvq+uPH8dqu8ziYuIbUk8PsCtd11NvF
nuUjM/Q8u+eFMEav7DbU0Q0b2QpGIKrgpzdkJdY2c7Tvx7/hFb17ApwYGoLvMGVZnsIby74udZfX
+do8J0bqEYtiLHyM1BSFgklfjI8t8V19tJNpWl4ilL6K+jdPAF7La9MeIMbGtF+mwgLfQjN5+wzm
Iqj7vAyb5zoZtVQqzhssySre3nWBnkhmASXVkjddGAZluUjexayRDBQrr1y4YgfrDNznJ0Q0HVPq
0Re8HLWQ0z2dD2zD8kigjxG2Ud2bE+128CPbxgAgSQ3mFGUPQ1QOtbE3/ZxSzxGNCif3boHbpJ43
Rw74DZonUtXv/KU2uh2aq6gzfUaDRlZxY3ZjttxAXyqgpJNnwQg5ZImpMNEXOHYIKU2C8wImiKc6
m/9MVGO+C3rJafqQWlF/N7naTqOrHDEwnIal0tj2NigseG54IC9b668VGTc+5lzmuHjA2mT6HL3b
bpsz//A2r4qSi3VQhxrm23UVDteBsNGIrG8oUBX5p4oAg6JDRFUOdzRkMfd4cO0BwtFd16CpmdJA
EkVmeoiCKJpoh3IQbWx3qLygRLIJitFbUNDJPIPGdr+t8bRrKi/7ANkr5xJWFw239lCfCQVzV0r0
SInPT+g+tKuUv61qEK7fXDvirxqKlFwK43odLqwIXEG7vaBLOJirl4SPqDOPDHRfItLLF4DVJAmv
8LmUPCBUyAOO7CXm0FKspV5TJhZ8h2mgXF3szGxydHmNo5eKVTUTLkAUaXTIP+q8onrG2rAlgOEL
/GnR4OHNveVGmFDC6xNPzNKGwekcnaiuY0QKzwpJzRLdPjcHiHXyYvqb9lFtjm/HsU6HkQQz86N2
n4418Yg5hIzlPvTo984/qeacqDXWsPCMjKyus5lRkHlk2kw9mAaYTtR4Qf09O6Wku/XPW2OFMYl9
GtbcbgZzEyGjEyD1usZdCmM57pfWpBWQ0ZXJz5KykZo2KA/aYf/kFMOqGX1+ritmlbP68XXJ9JC6
HzbhlGI7XgzHXKf2xkAPOqOnszIlC+009Woow30Zr7deHedp84nilQ6XZ3bMWq9M6o2cKEyuzMJD
9mlbKqdd050RwTMrj9Z5P5n+IBk02kqlO+2yya65T8I0RlDultTOOdGlcHWhHl3et+UlEh5V53DK
cX05ysUrGyjcE8qEyFjxSM5V7Y8N9zvrGZDsMXQIb0q2Er7lUbVFa81OVSNrfCK+QOcjtLO5I/3k
ntNf55xdO0YuWEZ9Shg+voZ3ziPwxW2ERCYwce1ArvGXmLhN/TqbSOaezkBDYtbUdJcKps+LUdkQ
kQ5VmEAx+I3FPt3brxEaVVrUfXwm38lsPLLe1+dFjp60PRy6zwl0jiC+YgA74CuJrGoQU5sdPSf9
vdUmfWhuLStp0fhiL+ak/WEeDev6NUwocMXXc7PytvclcmlBc7DimcD1uj9DGxcsGasWMePLsIp2
+hwvrkzjaDMzyeYrRZ09tw5x4lMD2ip4WFZxlWK6GnoebUgt5uHjx+2I1sSv9y2lLcZLIfNKod9H
re31fVteO88xUryfw2r1QEuBwDrivLTrR6IVu2bWJyAOYx8xNQgOCkRBRQNcFU2qTgVfBh07J9jF
laqxdcLaGghRfKBGk9bPduYStQNz6/xRChPZ+cCOkWRZdzOMlmbMS2h0sJ83Xm6yv25JXb0y3SdD
TPxyvAC95dS3POyhYixGemXZRp6imuYbHti5taZcCZi2TlC7SeE/zje6mZeclgwj75xgY814IWj+
ibJ0U27ayAzH9ElTInOba+h34USHEt7Xome3D0cIChvq1h1aZowcX+QtN0Mk2FkGtGmZB4rOCGr+
Jkt4G8iSAMKcohDJqDMEiN5yorNeo3G5jOGT7aTT1PwNuh3oIdNPBba6YFJJNkmqrpXz+0Lz260H
TRn2CmVjV8Lod+GjFEwodJcBRW2pnV2QtEuhC2KRQH0E8NiEj9fgvzmvDRrAwBUmVKMF+yZocxtk
9qj/OE+mY3DeC757wb17bcNz9wsGE/6WOPqGNwpLjaK6iN06lHrh4L6xNQWKmJoZRusTICl6+htE
Dks73V7CVQxUouqbuoRmYOwXsvHGfWwLSibppsuSpexJcZ3M7451oltU6lRPWfpv8P8ChkCc1b7+
I7/Wkn34ap9CQ4BpbpJrmFzsW/uEHGY5pjC5njQykmSJl8qZ0wHT/0kMkMWoLkCz6L5mUw+hclvF
i85+kP9JfeSSikTNHK7NNkmZyEsnmd0YLdybM+L48Tt9A20gHUce5JoMlAPkAcN+80771swCzaCx
x3+WNlIq/QncU1tKgmekKZ3bMNu5SopbV+YZJ0bQQ/Cmjy/m3QID8ELbnyxR/veOQSFhwlBDhH+q
vFFKN+boSHBlu70Uf3oobfrpf0OWsN4/BfiXZEMySR2e0lvjGsY6Jjl0sDTMUBkgrk0C3leVbiP0
SQdXuL1rXY9TILEndUQKN6eYK+5tAcGHsBe8ew6AOmkltNKVy77QZUsKT8sITKCFL6MmlBfTTxZF
7IHhF7qsCRyces7d9OfHD9N9txIFtfXl3aIQKMDBa4+BEHCyogs5PV3o0mFTh97DaLVLkFB3Xr2m
uZ5gGq/Vrso9hmRfp5Xqh2brmYVUQVHxbLmboWP8krGZyFuKGiFW4CoGmDh+ZGyhTHu2sTWHntR1
Yzs6VPmh9VCENTZ+mbj5ePQHyAb2FfLFBL9fJxs6o8GoFAkWLjAefAeh9XeAOqd/SIb7P8D6mfIJ
w7HPYr33ISkV6B6BArrLJkJOeqr2RZ6oILwZ2wlm6FoPBSMJLq9jXSZBpNZxkRfX91Vtk744Vh1z
c/ALi+4wnUnjIGwlMd6F6F1o6KYQd+jgqOnuR790We4Ku5bra0PPXeYr8ryghE7X5IFTGUfGQje1
RRSsiYa3/mSlSfffeht6pWzHgQnpKng8b9em5ybxCq1weEL/VYqPaw0t+nuRRALmw9MWKNS3Cli6
fZq7vzW+75wdbGRgLQT1JFUmV3+9ioi10gwOfvN0gTIdVZn4l3wMBHtPT/0njpsLh6WIken83Uwn
9e4CgOPhMiHn5xBQvLt/6EtZBttmeoy9E6cNgdhOMFI7HjNGbszRyvwRLmclN2uBHHiBanVYI3sj
RNm3PVxyM+NMZruw6C6wcXUm7F/C+aUOWUtR73amvxmqGCXUzYVJd1lZpVNIAwLaqkPpXi/+VJXT
JjSHMUOUy0IzlmkPQYTVQBoFlkJp/MZCvjNUwPBQzABMpIfOeht6UPHJVd804+PFRF3IZZdOMpt0
tf2eLwk2zPMqm9WynAprcymVzd/YlzeOzoGrznqgPuSrwHlXFYgsLXy7Qn+h+Co1yXOdckbmFFMd
BqzHj8/3DptlIRIB+K4jLSwhEN7rlYiQshfX0Rh/SZwoZUClZdI6g6riAnpFyFhDp/oLbcZSClJD
1NIhhq0rNNrdYBR0DTd0U/xuczqvubfIUqLPHzD4FQvLC3nnsnpdDEtdl8mXOIzFkix2bhP35fAw
CH/PAdqZz9IYI8+kREGdPbqe/AxuDdqS+/84O6/luJFoy34RIuAS5rUsWXSiDFutFwQpqeGR8O7r
78pKaOaKHdGamKcOqSWxCkhzzj7bJMvEm2Kj+zxGbxV0111qqLenD8oyduCB+VlnZ/UZJ1bb/thM
OLSX+64oFY9JF6ANtTO7ULOxtoFk6nSKqapH9wR0UHnskm7EhyIsPVQ0UJzNyL9vwqo3Fzj6fo3n
GnEAbO3GTwf612pIS7q4UY/D6zZU9azlEkGJSxM2xvxn1uDdf7/u97UAmx7FF2o5i4ogFO/5i0Nv
pWbInODT1lmWLQyIk0zNMTrRmi5ZthM127v/ww4DD/5tYQumfhZJQ9DEUb9x7L2fvZnQV1jto33q
RbIawc7P4spl6BOGVsMcpqf1aYBK09CDTziFMxEpKGYT+WTrQYjn0Gth2eS3lvFmDSANIKtxAOqz
zXU2Bu0o6X1GAj1h7iYHpDls232SrLJ9wJV+WjAU85OEqE7Ae8XUr6Zi8BGzAtcwv52GHo/0iqZp
wc5Hj1ngPigCpzvWIwdRCOfcrnaDUiG9bcCWLOqqMfYQZFZrPNdgQl26T7Birh+kha4Re/XQ7uxX
5GtwaI+LKB3/JV8jwWXsuwaxNsdoXKHz3RHYyeT/vA70Qo9QKYiJPqyM2YkwqESeygyjnrCKHix1
Q0CaE6ExtQem63W4PC5tFzgERoTpyvoBzlxjOHAjcrrl1uzYI/PBmaLUyI+57BXaI7oumI2/lgX8
C2s2p0X3t5MUJMZndyIPg7mbDNulOGGKTVF0TgNRcANMC/RtCrK1XwioSseuMz4FV65rSXYWmyVC
m+J/By9KsDMpoqnxd0lesYkPbdNPWEqvWuaVekCJ/BAIihkVobFQwh7GufObeN87SxJXe0p6KFu3
Jbjb0H5m6L8iZjGbkKb3GeJElmLVmUnf7BCTDjXxxck8mW9hY9jB7VC3WKjv8zkqhmRfQ70Fz9u0
Yf31kEgxyuaFtHk0LPn9GNQK/9Ow6yaYg82pCAkGr5STp29gZ7yNq1SFUJ/XCskakW7gRV4bkxiw
DqO0Hn/oSWCcVSxPzPMnLlEPF28TB0JSZJnDZIGRvfz31rZoF3/fY9zkqBBdxmzgOAx534+U2doV
k99a3I4ySR3cmOqQeNDPFpwoVFclttI3PsJu4aG3kFURtjX9vR35N1OB0O4wW3Oa38meU/BQg+/d
T1Nfg+UOVozP84CeO3TLeHqw/bLr9snseheTZzCwmW3hxvkFpposiF0qwr4zD0PL/0vOpZ0b8inL
0YNfjBrY9owTep0eEpmOr1GXL9nJEemEbsm22o8wwVI8vYA7i327BhSmNWqq6daDgFWcpBOFNWSw
2MfTsSdw2z1YfT5bd2FY1Y9Y3JPQY6LP8HcD3vOHKYgFxiVJUB8A7GR4icXYBYjBK/+e5qIKjxOw
ScCXzf1PZJHg5dK6Iy54q2N/s7wwvRSz6Dx0cX722JYhdh7gHy9zOceQWNtXInWbF8Oy88fCNWYs
RnqXsf3Ojs2I7L3KSZC93TdcVzbOVcJd03CfOW3ZmfdgcMaPcIydMwM6TF1hMh/rmsXqiw5fHHNW
vvk02TvJPOCzB/iy6xjZgzSH632/Ri5O+4W/fDELF+vMxnXxGrWK7mlMm/pD5NTtA/HIGO4svfjY
B4ZzjkITb52sVqM4Iao7iincy9xkOVgqNxEIyn9AMh/f1EzkP5u1EH8vdpB8ibq+fV6MNrqPwc9v
i67tcfFB8ER+obQA7iZyCObM5epbs/nWdPrhTsLJf5J2hzHQ1GbHPHPxYyVHhbxm31p+1MGUf2rQ
7H4oXbO/0PGRUuCbWGUZbdYci7Jd79DAhJ+AjYuLFUfiQwC10d1laAXJKC6COxPm2pdCDO2XkLnM
GY6EsR9FG92Idqi5TSqv3EOmMPBdGQjickev+lT3UyX3ikB7cpbReI3tVN6Hsk73nmX3n6BVYphR
tzhj+RJneCc2DtM6rj/zNpJvsZeC4S2RcZBj3sKpiaw3ixHAjS8Xki1TsTytttE/eHFXny1Ga7fJ
lCE8idYFMmgaYJXaSveDihGbj6hoK34KmdwG+MBdXbsYqwRB65+CIo/+gSb4EnpyeLO43s6QjPA6
pCFEliM4D9Pc/OxyAB+NOQ+eROz7N86aSvB1jGgOcemJzwF9JyX2hDLyIANZvQ6YvKc7Kih5z9JM
93ANJ/aJXSHHAVXfmUFu3ccAUa9z6hrwYlv0OvSPt4Lj5FnKFNEfRhAvYFEroeBj9ppUeYrbk11B
fRVTtY/qyKL4YZYBxW8kILOciuqNA7XEAJX/ZDsuHnzMGEbh7mcbzdfF8InKRGV4mw94/O+Jqc6f
mbH1zxOXDTy1Dvsc/Bl2wexUnzyYUjhJldLKc9LAx2SIu91MQsmpiMvub8vvq8eE+eDRIL8S79XR
N3EEyycSwtbyZcoYaM2D/CthIHWLX8J34nFevAIrOAIb5pMxEJiyQgs85Z5fG7dW3+ThfehG5Q1f
rMDKJpvqRyqKJDwV9EbjoWlUqlBCcAByu6jmeK0gsKGBzsxXdFXzfoK9+7Mj2u5vI+7Jaavb1CXz
jriaH95aiZssMdw7uS7NN4RGxiXPeox1O3d+iF1nugxpl9W7yhPlgQ64+Xvi7rizFuF9Yc7SPJdR
Y7qHKsmxHiVO4cW2urI9RJHRXvxekAEzUAT+NJIyWUBO6x4cwMYB45iILn1oZmcA/Io6fHlzQdJ3
6KMTDb4S+B3s7a5dmG7xhC/IyAnpkBO80tXrPkqmEMfBzpL0NIrQ/EgsAPOmKigjvhBxPCYsgI+U
7cazxRDjp3QWjp8wde7hQ2Tk+9i9eZkw8jgGzlB+BugX6EPX4DVyZPwlj82GtAccKfAO5al9ssJM
nLLZQvNPZkNxjmWQfnOp/m98Y0ne3M7pbt2o90FOpmQ/eKtd7OaoitiaiCRPTKiaS2qn+DyScrRr
3BwTwrROfwQ1ZnjFHATPrSVDfE1cXLcIvNkXY9fDirfju3Id67smXR754N+zziu/N6tVgXAw5iJk
krO7cfoj3LqUvyXq8JK7ffiI4sA9LqloT04zxfikTilmrsIQ9249ezu/Nr+Bwbl3cz6j2iqc/jyF
luKrsnchfdbF15UcHpTlQna7Mu/Dm9od288eWCUTlzxPH43YsPdcwvJj1c7jjRca663JaXaeliW6
cfnZ2cEfXeNjEoyk00uCPYvTTNRmdc7jIMl+amps00WKDrimAR1lvloKW0jXRgFtWu9RrxRqRNKi
X6eKtMM4RWyB0hLKy9aB1s2odDQanth6oW6qUA1+3GioOQcKzBjdohGsQbLMDaIaJvzHnvFVEe7n
Ip7W9MVH6kh5RV7NxB8RmttMcaVaJf+Kw6/gSgPmRvWA6mEHp1/CZk77uPkrEgSHjTs9rQvXCj0C
ZT+SktuwEpX7nb2p8MbZ6Jll77sSWsZhGcZxfYAnErc3bWQQTbMHvlrqHbvOqx7JbelHAjVDQfLU
gAtNciR3zGkPhlGpEVxULcFPE85AdMEQwSpRIOSUeAbuGTjc+25dPbtTE2VfexFLLM0MYLf0I9Po
yLL2dZ0TC3VHtzsLPNlMN8buf4ATAVtnwp4BC1VSoQKgsSaXOxrEGJEFKZdcXDuadKVl6GbGD8SS
qmY3Cwv0NYNFpXOArcb/Dq8Tk2Zd6wVfuS4t+58wZvIBH0HYxOLHr2GVXQf5wyREHV8W02OLBb6s
z1EeOWWB/CNfvVcKMj89Dtk0GOemsfLqw+b5UK5I5CSvI67WF90hh/Xa4GcXJTxGPxmt7h+G/Yr8
bC6TahdmUSpQDdI0atFHXRqnpqFw240VBCUXLdcOiUnTPW+jpo1HFUZu4XnHyOHyax+ppRiRTJsS
oUDBw5BusNcy26+B0am0LWpLfmZ6pZ4bK6PGW+iwFO15DMj0rLGBjd0JD5+L8sQ6V908rBilC2sG
JXpN9O8xcVWspU01ISdbkeoSc1JTQa2A1H3ExmXWKrUNUWzSCkTgli5IkaRNza70NYEdSyFFYNef
JncCXl6lof+Olo5/XLfn/Wgpvjhqr6jCrpU/OFu3iT+KEddE3AVSUDKfRyPPdN9Laz9FI8GJ//Sh
57fZHX0xOpLdODGpqC9rjMEL0QWouGoo6BAp2eTaEaWCa9hBLUm02CGQfs1mBDRU2ycC/ONNLZFl
wGeDYyBtfCtFjp7rvFG+ZUPsF8Y6yQSpNk7hlrwMnasGdZ4ZKLq81v/0ZN0Cq8Q23QFerimj3p8w
EGMJrE06rSCfL/Gy9aUfQpC2Joz7JLilWWdWvpP40XR450wrAM3Zku2wwBTVz4oAs3k2j61vjDbj
M9B23pg2MRlte4W/asg8Qf9XOdREiG00ez2c4uvyqVq1mypZe9c3ctU1Cv2athlg7E5knsNalKuS
0CSheqERBUshiDJ2yUvflSmTK3xYr7ziTQdHZ6Fmht6cWHN2LidYSNQ+UU621D5lfMxHIYml4Blb
5O3wt6fOQMmAMEwtx2YBnXhb9KRzWP3el8gBpiQuFTDVuF8YGar5cs8wx0z2aUbngFREzMHAgPeq
lhmWXn3tTbHjkY1GjzK75DbWu4L5y/wyMz/o3jYNlgxTcLPCK5VmsEOKm/IpJubOHRYVqxoZhekS
LlwCwzJ/yzgWzM8mFJSa0zlMsvI04P40fqNrS18rRZPB4Q8Ve/7RTIoBzszstOzDrm0y9yVZ46y4
Tz3YiaeWfsx71mdJ77VqziyvN0wfl2hfDYHiK9mRBYmWwcAPoXnTm67RKpBNEEzk3lWhMKbqidpF
z0GxDW83veF4bd6xWWNJVvWgKBwQZEDg0IeXHuBdkJKd90A2uxTfJp/B0neZUEq/5aJXjX5rY5ki
fm3aKyVNo0BdZApuO/SySjDR1yhMP2INGpWvtc0ogwiGZZgXc7e4MILSvT6PNsgyux5OcHDUx0F9
Oq7npQxCjNT9yq3pB69SuDqcmE7oR0S0Wk0AhYiCJWIt0D7OX30UBM2b1cmYJ+VqcuN6HSdrjFLf
2HnoK31YNbvqtreDq7zVAVDhN6fIVEKVqYoZuuszervmFz+bn+swX5yfnZCE6aHRhNr6vAkPofUr
nHp0iX5/thdfMWILGBz2fIhbWYjP+iiDWaNkMRsKWgQmIpFOAyhqjGr0T5NW+pZ9p/7g0EwAthGW
UM3bYF+VsuBe6iNa86J2aj0yhRqeNrsUgjnVb0YzRQDWJzVVLFRiDQTnuCEgVW5q9eU1lwbKrrp+
Npa9rOxZoqIb7XLGT0cfxJ5pLOwD9H1qgGbhTqfQxxHzhOQQhot6XXq99C6+Tmj802niSHSwdltf
vHGBjHk7LxU2Vvs4J3e2pJ6Xeeb5x0KUC8cJeV9K/DR6hToJgAZVzRMXJmffUodKz15x+8iGHHIC
MkE0Pe8qF6Kh4X1sfIwlUjPREQkcp+0UpOq60O9tE+NvL1urcqQiE5My1MZXRe8Uqes5LTslGfKl
ryo8xYicn5E+X7lGDAPxEKUNjkKK36suu70qsd01Hwec1NOqc4YjNh+yKC7An0HTnq0OL7XqQxV6
88xk2ytZ/GdQ/tyE/+uD5owXsgCVZGiEggD9bkCLigHMLncKJHg3yB0VmWb1QJSR/LmtOllxxFNV
KfpahxzQoirq/ntXWGTJfHJat3TJ4DDHxZ/wh17UqMBkhMyTcUp4fm9yDBXRHP8kNfFmmuPwH6+g
fHz2rleOUXTqyWmQP6YB5cOVPuXI2yZI2gYQTC3VA0TZrCqA2sMr5yXKR8Hr3Kbq+vLi9z20jw4I
LtXtNtwbJXmqOBcwrJX1DSA/Q6eLhAHER1uLiGXj9uaqhIplWbjFYTRoKQ8o5nD4eoTUTWt6iJ1k
9vFp1bOBzVMgDBCd218y3GmK8DTqnbwtY72hq2TsneghTo15TfYN9GXZfOuseSIfAzXDSOKRVuRt
lY6j339aGr7Tv0HZvy6vq4A4Jr+VpZ2Ho+CJecSl8qxMt1Wn7iZA3FS82psh1VU4hhaKcb09wLzN
FBmT+E9FSJBDe526RolS2KczQ3QcYzVboAsCNTVvjYzZNhPrLovoU9qE5ZJcyTiDG05oJdu4UofD
ptRpuUp5QWVBqwo7QDtHbNLtbTBkdPATUP5rTgS9vtoEtYmqAzzSJXA0ec7zpumcR0nRh/VilRnq
37S4gvl7sSxXDJLyrBiA6GdItao0MEmYHC99SQ+FRYeHhQ4M/J7qiKnOjE7QIJGy8AwQZwxZSkzM
rmX0NqRHoYUc5nY0nNTvDr8mX1itsbosbV7WULTwweS1DNY34hjikCHuDAH+Iw6b4lF0pZquL4hZ
UI5mi5vbLTn34ioW1qUtIEzLC2S2hT5VtkvHItvWTFurbOnjBGmZ3+yjFvrnOQgjZgznlHniVdlZ
UY5RlaltM9sR+yAoTLXJtucKRVDtlBABBx9kjnq1e82J40Tswg4NvnmYW4i85V7fbUDpiki3AEZO
R98x10oeMs/J4E9sa2brPGCrXhuQjmnx7Xbsp3psLjQvE2K0UsltbdIC3aezDhXKQOYfuiONJfQ+
buos6Xlm+pLf9jRug/q70xNnp0YP5hbLRz/BHRdxEZ20pHc7sA0tFuXLK/Hv5k1X1lnCOhgyMAbU
7NoyIVgcdepuIz93QZfCWFFfbXrEjEBOXTnbkZ3ps30wcd0iCEwrOosMTwJx0PPnNInc+jxMK1Gx
t/W1+t4MWYzaQfpzl6QWJ99xwGOKL6MftF5yIZUhz0j/lo2Jg7oBroYNthbL/nqbg60ut7jt1Ms3
yYKlcoBKzl2/Eh7LjnYGZYiCeypXNYHeyWDgkr2GQQ7CiPNWhdk9ky1gfCAnE5soTUjR78EhNFot
i6vkrQ1i5SXjX/XQW8m9XeShlumGWj+9/Qr4QL2ijXKANF1d0FYnkgDOcODGAqqC3hRNV6vv/4tK
mPTq7seFQy3XSitaE61wa2FdqooZrIWvtklHto/c1zMQwCba1YYlSQStTzGpGPJRQl1LIGi6aqnr
e8DTgAYY5VWUtq4IAE6d06hnby6z0nqrh8la2aSdpm5JFUOX5x3bUnVim0XiaPkKR8GhSQnj1xZF
NDQM4A2oRuMwq5exaFdDCYLND9pIi5sQfGt6yWlXndnGyR20VHaAKc+/qdo19VmuNcxWLY7hBOv5
oMg/Uuz6aILAtNv2Fv0X1TiKCHX4k/RJxaZBm9gJQDD3AnTQj3EwsCXvhmb06iWhV3JpsGyRRF/n
99Nsq3mkLna3qxvnV6pMt8WGjT4kQQBFGaaZuJop2YBqsGC8KzSiZe6bA4Kuojp34lgqdaUfu7Vi
1mX6pMizYazBRilvIuNiaR0aVmX0P0OMZE8d3por54grWqbX+vbsjMSZ1dl2hVu2HadrzTm9kts3
rfXmKun0ixJ26vIpwuOneavyhpbf5yBTr1fDXWZaX2EyLeLf+MJmnY+EzY95Z6zEzbG9cB1XkbfT
vjHn0KLqUe2MzFrFctClNjMFZaEi9JNzVkKUlaeOiX8IRA91m2ItpMpYy8b4g5tJ43PCya77IiID
+4U/D9LERb4o/leMqOhlE8lvFAjkXOp8161AoE/57VFDt7pCGKBYvHXf65RRkz9HiT0/BMCJHiFa
2h/VsqnlCZxibsgd5+pOfLVNyVrcDiAo0S7/T+NfugEyZogDD4g0LAFGPDiTJLvi2iCVnZ3irPBL
Uu79L1K2jTmQ2nQmsyH8HBB884g6J3d9HAPToQixo4BuqNCeDdHcWnp6MVXrb78y4XryR7Y3m2tD
TrYpXaJeDhuEiVnoggcMdGLou2WLGSrJrVfIpSZO2behMM/mKfEMdR8yhbtSVa4LWZPOUCL2PDzc
U9Q7Aa+kiqVOFKhnHKPrNoeUdg6m7qHk+JbPtO0l3vENDFCSTWaHVQb5UmmkoNH7HE/b7agFDRuR
enNcShvaFOvoJd3ajherLqlVTlC08Qi65SzsWKTbuedPUt0Hm81Mow0TWu/qdFNfa7SY/cr5t+Ep
kqaO1ze2o9qqW6vkeJMqG6RWMmyH1eZF00aFak4rXblJESjWfFKC98hbG0okv0JY5gQdFymytvoM
ZUF9IlySlJTPEkHSz9ggRDkY0/ZpO7QMNJietkFisqy+UOwts9me4QAH1nIAo1P8u8LyHfYlzDh+
4anmn8en3XHQjbHqwMZ41c5qWHwrNrEyYZmuwKHG8jZSbX7dRH4G9E9T2riqzGhNT7lzKJ6z2oJl
xXjn0E+4z2D/3HCUcVF3kyqSUd0oHhB46crXFWurlsJWmIza52HVldRGDFfafvVvmlCH6GJ0WbPZ
oBn40vpMxPoMbtNeC+6jFdsc+2YSvU/puPWSDmNhPoquD6xriz8MFn6Ux6Sx3D7/xHGnCnO4WeqB
ByYMSxwMFwYjgKFY1AYRLA90TtABrqBFUhhewx/sr5xGV4vNdc8sXVcV0XWOjFLuUhg2rPKNabVt
Cj/GhOstBNNl97mIO3kwcFRV7de5jaJLtVWy+OzM3OnAyzcAQlvgbEKdcO7i4VgGfZuSpaEPqQ1y
NjV47MHR5BUmuuoLtO0EQgjVDFRrqvpQ7OcUpjANTuyaezlV3TK+GAm0UTrKoLKs+bJanDSQ0r2y
GNaHGtXLLB77ECfPUGGla1QXyU88NKmhCI2v7OxjT9x64Z0T2xsFKaORFQ/44/tQryDltFhN7TOv
X5qf6G/kOB8MTAKJEHYGqzh4NQbWw18dCgo3OCCYSzAAFevq+GSvAw6d19GvvYNCo6yHLsOT525s
IEUl57CgE/+wJOPg3FZLJYuXimX0jzAY674U3hASy5h1K3PNrFw84HioUxc5NcNXs25a+ehbTlSe
o5HPB4vK6ZaMQDEbux5ipVabYEne1fBhbllbp9KOFvNcS3Na72wsHQ65zGyYQdL2qQtijl/oJm4o
l10vQkFgxTTD/3K6ZLq0YvQkSA39nXVfrVU1HWrIXd4JZ4oQ6w57nQioTYvVbE9uF/Y9w5IAAV9K
jtVkoAJNpTE8GLCHC7JSCnuJWGKMAGdjJ6poyknkKczKIc7RMjD42g9rOy2wkIKsG1HVQSxz571M
UQQRz0QggkeryfngHUy2gXNoAtcU9xEVvo0NT5KPfnjB5iXtvZ1D3Py8HkZmVtNTIb2yfZWigtUS
jomY7izLH+QJ61W7QkpZmDdplpV48Xrt+FRj1FzfNiCe7kNYdJJQQomJ3feAQ7n+Xpuel4GBGm6/
fCtX+E4EVQ7z6I67bkAcCDJsBv6bV2BRbWAb91fCm4ij3YZj107MkIglokYbgos76cEavTVlVfuO
/CZWyivc3IYZtG0T12jg0Lfi2LiHGWN7HyDJ8GR2rRsu0oHHnlMhQAlmCJUupXBvYuVPSQzeYIKi
Sn0sG5BY2Kqbs85WKOsS3756f6QS4/6/ApB2mgNdIsk4UkiatkG0tQRL8zcJKQcDnh0I8Q/a3Uv/
I5meX3L6KYRM/yuWdbUjR3vFOGKbZaBAnAJ2GPsgWg7zVVa3XTga8tQj0gjbluvZjDkOi9UP1MYf
JFB2uvfLzEBQYq+r+BKNTWsGT7O7VkZwzHuLcjNNfdUirRZMv58dajJZMVJThej/6dlUcTRbDadb
F0gpP/d1EFVvaZ970Y+J/AFsXs3RLJ/7onflP3q8qb/tsuFOnTLmnoyQDjhdphSEWRRmbzMM6ooX
1E35cpSgi0NwQi8az84BI1GFT+Ta1SS9ViUxX9KGw4HzeVrdiyGryRWae6iZkWkjGX1qrCEuljNu
8j2qmUHQTnT4a1hTR0kxVPmT51TR+nWg8CBMw4NIOe5xAwQvODp9jtvSq13YmUVOY1ekWDt99Dv+
eZ8MXQ6wcLxLcMT0RmPPhZ/IEPviNI1RXe+besRPeC5NUR+HtmmbHaQpm+RAOk75WM9hA/lpmeKM
EkAE+QnXGhKS+ikhNqxfoCdB8vbDEz7s9qfcNBrzsWNQeEA5NjMyKoq/8z4VL9gt5zfSDobvXD59
ffBXczlGoYhwpVkSfmjhJ/0dICLM2Hasp59jCgZ3Q18nPyagmI8lNOlLkI3jcZhCNmIPvuz+qLHf
qA4dyur2nIzF/L11oZTtgtWe0v3UDfVbE9d2e7/AATr4gCmfWhG0d5gYuvcIVpxqt06oq062KJtH
T8zZ24Ly+onTreAtZ26C+1npfEnq1rjxI8554cplvLELa2rRLTiO+Q3NF6daUcv+L8qQ+NLx8ot2
F8nB8Q8xXM9bG/T7Bxj0fMFJMYH10YYmQcpJwsPL685+YwSRiwebNq+Cyzxl1j5hoN3s2jYFIbe8
0TvHPpXeLmWs5d0KsZJyCIAcZ5DB7O5trUoYSLHtOebOZX4Hj6JISKW1U3dnZyYRk0XJtLjyCzs/
ZDRIzO0aeeuXqXPILIfc6Si2vgam9L8NOJJ/T5N8uMB8dJ6m2WKVhV50CmvbhL9UuBd76vJg34Pb
zzvbjNqLZdnyb+42boZx7fK/DcutTknMvqPV+zKUXvI1oh/CTmXKPlRmWJ56uw/PQpjzycEn/Ztd
2slLlApvL8KcYGRjjT4mGdwdf7ILJrGDPe+NymseK9fhSE2NZDzAsCuJWCv99McsDetTF3TJfMxH
s/0O95WkEpiNAIBuYoz1rs5jTpYIC7p902JJh0YLD9fCyOvHoJ9b8lYHuywPY1g5EE3NdDz7nj+9
ZiG92KGKO4Jt3WiEGDK7dxmuqg+CO/5ujQd4g8kiPllVU5yGLCKWAG/1W7yqYjiR/TRFt3A3h/jI
uSQ/BcMS3+PU2AXHmgrueYrT6Ydd92QTJ2PARN7J6o4A6S5xPjlKtv/BnJEvMYnOAnNfY2f6wI/F
vDiOSGsd+/J7YeAP+zkLRixr+BunQM0H/km5M18JgqmiG9MYveFLuEBmEg/BNPs+Kb6luYbeZxHw
hmYSPPkjaXzG8hpCb7FzGaAacm8MCVI5+orIco7rAhSMorwv56c1j/Me2RM0/FvoObV1C46WW2/L
gnM8ga3hFIiXGJ/FbNj5FruNs8UGMqayw/+lfDIxcci5+NmQ5kyo7WJ44ers+KFllz2lWLjDJOrp
aKgHL9CVud+LdpkOZRUN/sNsZiaTaIny7n5aYka71YhJytle0vWD7NvJ35m56D6kWejKAuN5gnRa
CIpQ0naZyYD9ZkGrJnH/Z1Z0QBPRL2fO3ca8ZRkUzodsKMT6J9nzOy6+rcSUzJZ8C4UFHsbv5Yls
qbGLYeg9EFKhkKvAShTAT3qAap/Bk9UkaOsf/kBS/j35CK2VUnCatov2isPNfy83YWYb4y4RGfeJ
HjsVfoTl7DHImrqFp3Id0W79z6wHgkPQKKBuK8NdAKXos1VTOf1JdfK7Ckh9NBokDGQcBkuoJN6n
RXjUsGi2IvO+0+bGW8Oskbz6KvbX05RfAIEeyInk/8H1+mrC9X8Fr+rDhCbqVJvBIgNGPtPvspzW
g8GHu0x7z9J0V1widE9IyzyaH5cYyu8A96f3zdci91Q3bTltZb02Ax488T5ssGRCKxn7IQM1MRYU
q3+S5P6uIEMqFVJn2UTeeICcjJjefUIzMnGIbVb3fiqDYE3+ckTb1/ktxGIXOQBWesgbfXK/yq82
Twhe/TxmIbO/Pp4pXR5nH8LhdKxi+JqkgmqpxVQw7yVLTMmDvkHPgeW3jQExEIuM/vTfq/F3xwe+
gsXnD2zPhoAt3H+pijGsG7G/Cf2HDc/JNApcQ3dmV+gpy9awos3sTtZaCh71f38I8bsOm09hO7zs
wKfDR8b9Lx12L8xxoq1dHjLm5bj8jU0ng/YhHMMieonn2YCu3xsLHdzzypSO95rrHK9NPpEjW3If
e9Q7dX6Gi2VSNEZ9nL8mhoU3mLPzOmtEHxoMmH2mZ3fh5sKl9aqdmSw7RtsiuwSJHliYGpdtPqBN
yXiQCBrTVxYum9m+hENEm4oVIpD6W+gJVO2/RKab0TlLQvJPDhOhRNPOCJiO5rgkIiuQ9E6NTR2Q
YwVgk4IJZkCtvCH4HiwJ41OMT1iKWMMZ/XY8QqV1uqCix88SWvExX8Dkz+bYGHXMN0iGoTzneiYb
B50q/gs7SRLz6AtcMeuDyQCg7y9tkyCxP+KnnJgv//32rH+tIYy3ODdMQZvKGP+95sIPMMgDkE8f
tpCBWn99TCQB5C8m1XgUEHk0FSEhMBqSFdrYZHNzb3T6EpC0AkHMNVc+OCv3AL/SXcn2tUsYp/KL
OSMvmECMAi/6U4bN77I7ViJFBNowhLFUSGzud1pAh3Q1bODM9h5b2VpU3xm6J0510vDjFje07VRa
Hlh+FMlqSK6P7WSkLDb/tDt+l7TYPtJUD4MxD7syn8L9nVB2BB9ufSxx7v3V4DaF1hiVTnwwNNHj
/8uY0TeBNoVDkI+vUr2uSrb/5cFCXAWdTybK+y3LZfPRbNqrSyZxcykVfuPBnLf/IMZ8f6RyBMDu
C7HPQoWEHvWdI0M+NkqpOdX3aZL5HDQluJ737dfPL3ycfz/4YadCTyILodufjLv+9fMdi6QHJMmW
up4Zbfx+6VTFkvQLxcDdZtIzcSAo9PY3/7DSEmpA0mg21H/vpn99AF4zaKCHuJ4JF8fz7x/Aw8Td
I/muuyCdv54e7tXqdrv8YmAwdS4L/JNT5htp5//13z9ffcH/fesGQDDUJUoIjLvvvy6EfJ5cTBHj
5S7jcFk/B8GAXCjpvAirZT50axDma2Nb+YdFbr+vivDQ4xwNkR7T8rHm3n3vXDijs5ayvcPjKmmG
R9+t5fISlm223m45RlVuSeev3mo7eipBzIB6EhrZTyM7Y2wHFg30cuh8lPmEDePvm1an1i4Vf2kL
SgJTUSc8sTAla4jRo5oyjg5XC80jKKD84vQkdok/OC2+06VxN7OYHMZZPtsJj8B3m5i9slgC5cCN
w8qHjqM/dg+i8if59PsaDucNtpDLtSOgvHKr/r6AIlqqGYJqdteHI2zmHbhxmqM+5ELNG1iv+SgY
GWu/M7EY/PwB47gR9ihd+OD9YTmJ98uJt8qCCtSnAhx9r3mdEJXGNLfZnUa80uvcXNeQGl7779X7
7x/HGUlzQX+P3wbF4+9fPkuhdIfjKi6xoge9/aI7FSOlcq8x8z/8wHcWmjxjH+9aj+OSLEmT8Nh3
P7LrolkRdZvLNi/VdMY5hgEDB/g6zVDBbmNxlyygLhagvYe+49EewJSITnYhBbR3kHZz2BObO/lm
IiZixry/CCrzlR+l55swK8EHiTLEzeyDWIe+gBLEv8pkQCjSLG5w0aKoFrVmAVFP+GyWjdiaREwl
ehBlhaHpafU2zRbDqIYSflqqtKQ+iVsgs1+YYjUpFnSGGQGEGhkhHXpOdbXILBdJQjeWyrqsHJmp
vvhWqgrIjTiQtGO6msBcmK8uhAcxfLxNV7oe0InKUASC1a9UG4ZplhoHtvjB8UO29kPGlSKXjvWg
vhI7lZ+sn0OXecqQHwBI2VJtFF3gVDXT3VBN3bsUavTytqAN605Ba7gxIeWt0S5ExZeYfYW3WbNi
sqpnQ6Y5QRiHezPBKzmJGFvZD/phbW3RdvBnmJPQM25G2Vs4gESrtb5sQUFYuFwZhVecN7kS8h1H
2eXqeFWzEuaSnSMc8RZrr9X4W88Z2KF6mH4zqpleqgxqmV3DwuZZaWa/fgL6L23Fu1u5qftcQDwZ
oVLjaO5SP03zWP9DHRuQM74yhX3VWCz2E0Xa72IeN55lJULjDC/0VA3fospSE15DE18IgWqrU822
Cr1LaWMgdIcYtBs+Z4QWYn9HnoBYw4MugELlDlGdEH92JfknWOLGDhRo10VYjkSzfO0HMyUinoAF
rzmOZq0GyxtfXlO14W0bMT49xF+MO89C0ewcZZHj9rXjt3As7/PMFOeN7FbhGx2Cvli4gH39H+rO
bLltJFvXr9JR96iDeYjY1RfgIFKWLNmWxxuEbMuY5xlPf74kWN0mzENu192J6O6wWxaTCWSuXLnW
P0yziwHoskZ78GOzT8b1UXT/CFEApSVAFsdOrteiePAVoCE4Phfxr1h/Xcl0qIEHTm08vZ+7mlpJ
p/MlBTeAf2MQTYHxYUZ7xTXJ9zcUqxX9Q0tG0D7g15oW6hZOjTR+sPQJYMoD/AmBgDLAdtFyjZGJ
rVFKiCalTtb17PsCvvGA0ZuRHRDvD+4SM5LVKmm6NS63clPhjlhEOaUyC5+RaXsE7BENRa9gSpEN
6N5YdtxIMGVnRf0j7uKIBTymis5o6uFHCuBK9GZe1q05sGXjw8YFEmSUMO47W63zDQA7sQxnrI8n
4W+wKyQV3Oaqm+3b5qJAjBAiC3MGJ0SqGhkyMg9oOU/rAtQjOqxHuseRf2NG8BKrDVAfo0WyPaFX
Qymr8rrXVqzRO3Tro1RENggU2XGm8xKDJwAU49i8nLv8R47KvNVj27Glj1BhO23jtId2yNHr49je
nTfOjFaRD2YGx8f0N9gpgq8P9GlGJc2NXMjdgpAxkwpm6PaxV6sjTELswV/Vlz8MDXkM2AqgIWwg
Gkdl865IVQp8uWZ0KZL9s6nBDNUx7UGsRtBrYC9ujlj+aUDCCTcinozjr8uDa8YRD3Js6R75OY5N
Zpy7wguy/Hp0nj320ivM7Ajw8NppuszAeDlQhJ5UqQRGcG+EuTnR1p8DZZh5NkE0HXKDzRjngRxT
wnMk5KZdR9KD6UM5I0v7+fMO7gaVNo72e0yrebuuB1APZBQyoQol5eNldn41f6/tQ9SreQoE+SO4
YI6UaEBxCil2JRrNx+7YkbY2I+T+hlYc4DhHgIwPyX760LWmODOOp8TRW2eGOx/DwwyrO4IQjx30
IwaiwraMdZlBBkwSH2ZaCPoY0QREOXA25KrdrjKpEtByZcYGzn02uHc69wHUfcVFL5hv3H/LOh4o
aP9ZbMAhgnU/Un1H5QRsIP9em8sLRxuObE4CZ6jW8QUd0TkqihdT+DaiwYw32PGY02HA0PSyJwEP
OVZojjIW9WwJN879TYAAKgemRpoBTecI0WnmuFLQmOXQaoFIIWsJ5tmQ852iNsLbhBvB1Bafihki
BWhiFGnC/DdlRhAP8+hz7oZ/mLiiHL3nYlIl1lFMQBWHcZux+LBOElBAaxb+4m6bKveRZI/yXUlX
F8xKQevvS4VwW/DRx0wGVRGKGdJLEtFyntVFkxkHczQhKbDb40A8+hbMeMMZsJ9FEKIx7FY7VuwR
hOJAz5JQmEPjj5Kg5ztZrG0lE6PHnC7EAXJUz9wFvegFeBpjAD2xV6h8eX62Nik1tvWmlWUE6DfN
rIkzL1tQvWK0YyZwPO5x8CUC7MNSbbF7xLh8ypyVX9JnCLBISTVp2iZ0HVgIM1TjGJCPieNxoc9N
TSUeRW5x7BrDoQA+dbyLHskTR/0/R0LIFxrVTPo65rjtnFQdPd1UVRNC/QCnBQo7n70BZwqOkakC
Ho2pvIizdBNaFsxUm8HwrsFvpoGYO+uBVbPfgKdyb4R4qWB0giT0oal+9Jo6yoTox08kP+QTIV+J
Kmw6g7iOXnAzOwNYgugmyxwFfKt6JrLN59Hc5JYORKdgjk5z8lTN6eGRHkHH/LD8ZubQTACtDk4v
x+U5o1dmVKY5J6RzOameM1vMZU3s3LsAjA+sGhzIeJIEeapT+wjkPBs9lGyhhD+v5iMwEglQEbcj
4WIrWEidhoFnVcMdtvZ2k5V5SOfVM/Wv6fyy8wNJoolQAka9N0A66o1mykLYV+t8v+6ePL/LjBy5
IyFym9iWAOZxBejI/eeutxQd4FBHDV5qQWmCcSDAOBUymU42vTp67oy1Add8G3pIywHrmCmIRx0t
+PUHiSXSC759WQOCzR/lPtQUXOZm8p45E4Xmh3TcY3gjT1W7tu1wSsz9sSwi+X0TKyuf5npgumXU
HcranJIxvf6OYESnU8a4BVee2cRQSwww4GIc8KGuNfoJlMHjl/4bSjhIYi0qHMmsnONDPqobckLn
pb4S9nLB8LqeLcMQxoFZsOESMuTFWgdDVUefL1/vltUQx1YtoUdMcdxGw31ZDpwMc8hDP0tu06QA
9H/kgB+B72NH8pdujnD23xoYETKu8BSCKM4bGorii3pBEmtNaedTcBslQWl/HbkpWIBgC1THe1cv
pSHNNhlATsL85YGXbRcK8VxobR1zFPor6FQtKqCSZGsVnx7ssn4sbH1P+bMx/VsHXXV8erE0ai37
BqxTpQy1O7VBnWQrPRw1FNxNztRKvYsPhL5GRm07fgAX2fbF4+UvuTQh1VQZ0ovC9QF4tfyrzP/Y
CkRf0Wk39RyXZvvB4WiRUkWiMCvbQ5FIW3q2RWBFEONsy343NF1RFDd5MmBe6KqgKqV3VR5Kub/C
JA8dNjdlGWjpRp/d3ssgTRI6sGEiZViRGhXKCW5ApqoFmxRNDNoD824xDrX7wzT/z4noa/3v/+Hv
3/ICSLkfNIu//vspT/nP/4jf+c+/Of2Nf9+H36q8htR88V/dvOSvn9OXevmPTj6Z0Y/fbv3cPJ/8
ZZMJY/s37Us1vn3BArs5fAv/JRf/8n/7w3+9HD7laSxe/vrjG3YPjfg0P8yzP44/2n//6w+L4uB/
nOfFxx9/Jr7/X39sqrCpXijsz5/19y+8PNfNX3/o2p+0VyFDIB0oPI5MymOojPATzfxT11iFdJdU
G/Mf0abI8qoJ/vpDsf+UkRuy6cqy/Gl88kt1js4ZP1L/pGiFQiV7QcZUQ/nj72k/zlXT+X3xGI5/
/1fWpo95mDU1X+akGAYakeIqTkemrirQxyhwn1anQkNK0kCykeSxJXXb+3R9geQ1Nz89jTOjnMYs
PhZqBP9hHA19rF8quBhb5WrTG1hAx0n5qXGSYWfhs3YbpG3QuVbTp+vLA54W3Q4DakQrisY293vn
oBf7U7dgmKwytaaYCwA0E9cZQPE1Yd8gCINJ2eWhfnmC9IGx1GB6Jg+QMHX6BAE0REkmcddoyzj7
UmdjgbZgETxdHmURAw8z0hWq4CwTVpJ2KFb/NCMF2hqM9VbQop3iMbO8nFjRS9U7VZLKFepw+YtH
rINo3KradgDUuE2UOvtUU//dUj9Pvlz+QmeeMGsXAWGNB4yhymLh1FpIEaHl++BWKCwOhEZuXjf1
s48czZVK9dmxDKrVoPpYS8ZiLD+LUZqLeljepmM9FGXfPnH04Y1qJZLiXp7XQhJxftAOO48tSaWa
Isbp++zDChe9HuenoEbUTqkc7wnKgg02R8oB9HT5YzwZ5W0gg2jvKwU8TikrCJ9lwk4OsP0qRbax
dfGX715FTQKDgr7vFXuhM2uONgyLTbA20OlfFNRHXjSOo3hUl6mUIcMhxC3VvF1ffhTnRkGuzqHb
ZwJblkVZ/6clJ2cU1QJkqyj5mWirWZP+FFtmlFx54uLL/re9c3jgrCCiGbgzUzXsxeke0lDp09jn
rFYx2sWv0d9HtGa+5WNU7bV0BPsYAEreYESuvrs8w3O7Ckg80uUAH4Tvmlh5P01R5Y4VAazSXbkK
8sKNGtPaOb6cWtvO8pQHI/IxF/M71UDNyEa3yXeqepfRVqjd1uzzlw4pmd9/6gcUEG1fyP6E/9Ov
BEm7FAQkYmVqeJhaxgNlcTt9ujzzMxGZ/JG+lgF+Dtc78e5/mjhkqZ7bc0TcJ1+k2DrhMiCHlU6y
YRrTVmc/f7s84pnVxHqlhU03hCPnIJP404hemchcQ7iN+1UVrXiOmNfqhvEPnp6jY1fAkeqouiN6
ej+N0quhYk0+2iROzGWmmIBYYhxkb39/Lg5XPuGOQOS3FztjoqGgDCkaFWFddI84xSGgVU7lw+VR
zoQ9m0hEx1cnSJMKns4FOLOSoM6NbgbJOPp1vUH/UMrXPeJ8vz8h/NYA3HA2K6CsFkHPypSCEnXK
bcgaPYw+UeYCRXzN3EA8lsVOBzFM6sKCI4tfhi15qNK0kRtGqc2WONlbq1CJN5pnrvMK9dsxhOyj
2Y+IuVwJmGcepUBsUd0HRcCdafHCbJJk0CkhnBVwvG4BE5skvDPB2GbSlcNKHEbLSaoGbXJ6b7JF
6/70rVm4MDUDR7nbRfkWu6Zu7WgZ6sZ+60qZelvW7XglgJ7ZWXCrALvQIucisAyghpPbjYClu3Bp
RrAYmCvW0AavzOvcI0T5Rtz9CNfccE7npZppCVwa+3cMb7Vd7gF6Rhi8et23rXZlE59bJzQuQTug
kmPL2mIT+2DQOkyXdXeQTX/v+La6R7Clv3EILneRlkqo0sbJUzX53VamHnVl+HMzNTj3NJ4lC3XZ
IM7zBkn1RiWGoEgGWk5P7qkYNfeJgqb+5S1+brGAUYJJAeqTZH6x77JenoD+dLy6qn9AKg9beA/l
4Gr6gQjPHZag8ZUBf10rwFkc4DPgWIB8cnk4iY8t+OvQ7nIdaZlU2+J1pb4Kw9LYXJ7WuVFsg3sF
+YnNnUc7HWWI9br1vEx3Q2iLa6tu1G2eoL19eZRf3xMQL9MQsBAZZ0F7MYpRB9nk+4XuVtjEvIvk
wPnWwtD8nuBZenNlKPFZp7sa2JGskXcLEIxqiRn/dK5gUFYJzK7OaYIqquuFdoFeY6hNECSUznhw
esjeq8AWbU6KatgTG/wxWStlLyNUrHfhl8njU1zTwcrc7Ws0AYGxD80PVL6TaUs31KrpZLcp5hJa
mn6OUbTA+tRMhBK4U4VYXjtINasNsESsCKTyuxNAHl+FgQxyXYC0BrfJVePJGxGLw6qvhX6XhXqa
bJswNL56ptL80DgUH2AURh9zuzd1t0CvZ+D7qmb/yqCc/hRkBil9Ayyu3vp84c+BNLW0+7PQwOQL
1gricKV/61l2EK9Z1hYMLQcWNAKwOm70rWYM4VpOUt2+vfwCzqwoRdEt8jSZRBEzrtPnT23ECgMf
CdKuNtT7tC2+2KPi7S8PcmZBIZFO1KGEYxG+F6dEXAR5bdH8cSPAfa8iTc12dkHRskyT+tqC+nU9
AWemFgC0R2zFxXqKyhDmt0E7CyvT5CamUFu6NN39ddqNyTVfiTNpLqhyamd4PWMowKY8fXoZ+Mu8
T7hAZVZhfetbXFvcGB3qR/yD+hQuLEKbK8tJvZVCVb1D91Ydv2uiG+IPcfSGXvBVh4NzzxpAnQK6
VqDbloUHeuh6k5PiukWjJrdNYSJe7SHZu5MiJwOenyX2fWmw2lzNiCxaF7Uvqqzgn928mKBV+aFh
DciXZdzDYAV5b8rBRtf/8or4NT7zvsHsUHUUMlxLwHeORkKdDWQsXplS2C6VYR0XkvGDS7/60o+K
+doPovbl8qDnHg3Jv4BdWRzozuJtWUECSwq2PSLbhnaHeru+TuVQ2U1NLL2+PNS5+dkUFEALgRZX
1eWKV6KI+1UGXiXgIivbE56X1vCmCvOX0YheQ9WerjzRc5ND+Yhqk84FxFwGUriqwuRZlEvavtzV
haF+wEQuXU3tAHPp8uzOjUW5CTdhkgncFRYPMsvanCSsJk1Xinav9BLMIRw57wDIt/9kKJYyQFGK
c+y10x0Gdi3DEpGUZWqUfmelMqsj4ebWoCL9DybFWtQN/gc85OLU6ye0p8eOe5ROO2Obc642rqLY
0TbnchpfGexc2IVHQIELsygRGk+nBUTLgZ1LQOpBWN2PkCq3XJjNr5endGYUQa1QWYIUd7TlRUeB
VI5AKeEJTnv6EGOXu5vkGunxfzAM8wBLDawTNOLpZPDqjmqpZzkMlDX2yIxod2Y4yLvfH4WsRGBV
uegCvzsdhUBGBQwzACi9dfcGm6hx7ZeOemXjisRwkY+oXKcp/FNUpna7mIvRy7nRJJIB11njUNTT
H57SPiLyfJdLlFIuT+nMPiIKaeLkBUyIZ/jplKKpHb1BYzAOGO2TAqVwS3e8v6kC9fcrW5RSubzj
9UkPxT64l/2UZw26hG0cUDdEuX37rp4GeyugoFeuu2eeHs0knQsauZzYSacTMmoFB4aJuwx6JtbO
RrFtj32A/g5sXLrytV69Uixd+PmIGhf/pfovVh7zkxd5/oC41sjTos5UZEi9W1msfjQUHZ19CtJv
pkKZvsNpU94pI6AMt/Pbbtfz/W4uv8dz0wbwSykBarXNbf902pNmDtjlEu1LGPS7MlKLjRVJ6ocG
NTi0ZJv+ylY4Nx6RQ8Y5ElIpFtyn46XsES+hL0fJR872FZwf1JCD4D1WCRMMVEN6c3l+Z9YpHREZ
UUlhAaeYiyBcdQPF8EOdWKphObYo8Sidb6KHZ376ByNRPcMSE68yitKnMwsjHSshbCjcBj7zqge8
j0Fcl71K2q7/7dIFFFrsoHSO50McPh3Kd6Ct+jp7upT1x1rLrA+SX073ILWudWnE61/EFA4u3Ero
LZFmL4O9EahOpHqMVKE99sip8M5G132d6BVNmsAyYb7KlbnrO/Kzy4/zzAFAiYsal0aVHx25RRpS
NUMf01xBsBS14/eC74dWbDBdWR5nlqMumlx8cxIP/nT6JClpAMPTiC22NSSuLU2frJLs11eCl9rr
fz9AU78gWFJAwH1+WcMoNWB1nUrMNH1MA4wGi14jAPEzIkq+KaimXFkm5x6hYEjQtqDlRTvvdHLJ
hH0TVzrATlU5vE18K7mB63VtR58bBRQ7Wxr/AUtfHm4kWwkyhKz7ZAqA2pntpo+u3g3ODgLRBDoh
7TtFXmQ4qefBRfC4h+ZJMN6bRWsAglWUzeU1dy5YUPWnuspssHdbrDl8EksFmSED8WfQA3po6rcD
1qnrXImkf7C8qYUIgCjAfM6c03cToDREbkZCPxVexFV5cO6iVjKulIvFF15uX7J4ajt046ixLqJt
VdkxeS0rYAjzcOdXBjYbtZVvIbFM+77MkfSSirtK7lmEgC2vnC3nHifZG+kB5xbxYzFHP1Qw+5Q7
tnAayx+Sovafw9ZRHzJH8377CmGT9oBHEaHe+uXSAvLND0EVkS529riqscV4F+RtcjOAXboyq19D
IkPRfofwCyWVuZ2+uR5i5BQis+2mUlcGq17D7KUtS+MZzVYLtJAolsOEFC3D7eXleWZk7i0kxAQQ
Fqmy2M8VhgGmZNeaa9uGB53SiN6h5Wi/5w5qIwSQa+GGbC9EAlCli3N57F/fJRdCEjDaNHTR6RGd
ztrJkmhMuV24DW4dK3Ex2wFx9/djbk1Xhvp1rwtjd+TbuRFaguJ9OpTn2ZWQr9Yos7bWY5xhbOI1
3e+fL1wuaDnRKYWvCC3mdBSKrEU0JExIH31nZUBuWPFdroEOzsxF5Z1pIilgrx+qMD/lrnYeAGNX
ScfVRGp2ZplOrtakv8e9FKmk8IMkitB3FySfxVwMM081pcBVw0sn4HpN56C7UvnAFfVpf3kdiAPx
NKIwlIr6AZU3UZBYRJQxQMcKegcTwt/8yW9b+y1cxPbZ72v5DTE62HTgq3/7IGNQmpIcZjRqCM6n
7woXMSfxq4Eip+/5X4YRPSQM2/yvl6d25l2RZgBJMSnuCPbb6Sg4OOihpaIooXON3tYYWa1pCo3r
fzIKIZnrE3e+5SiYpMWYETFKlUXehtcGhEFoVVwe5cx2JUCJq5norNKbOZ1LzePBdEjFZ6Xvpg1l
y2kFnXVaKbbWXwm9h4b4ckmIiyDEOYp3qOGejtXTNRtHCmVwKZAoccNczjaIemG1RxlBERpJxmdY
3eamViR89Xo1/c5V1XHcEtWlm0QKko1ZGT0w8gwVbWPUf7tOLKI1tGTAAEROexk2Yezr0BVoqPRt
utPR5OKbhNei1q+ZJKOwHyj40C7lYZ4+Bb/yvNCJ2YPo7ZgfNcvKbmNUGvNVIgfpigMyvPKKzyxX
nWa2Khoq3MKXJcHRhrNYlLziwjfl+z7Rpm1gROOVhsq5UUiGREGBW5u2bKhglda0E/oFbmyhZsTX
+NTiQXtl550pRotADB+U3jY1rAN78acwObBkRqMRXYy80O/TyDb3mG8V7+qqycDhgm39iAtrsarS
LL+PZT/5Dvu+jdd9F9X3Bl4tV6Lcme1DpUEgxag9UeJdLJmxso1Y5yR0Id7qb3Wkgm5QDm3e6c2k
XjnUzwwlOJmwQAkHgsdwum50QcyvVLAdUdoEDyn6S3fmmNTbfkIf6beDAgvFAIoCSpAr1WIoLbey
uQVX5nb51Taz+maMvHLddQnORpfHOrMdUFmgO4Z3rVAGED//6Y22vTR6AGGobihetSunIXodSJaz
Rttd2tZjeK1Be2ad0jOl0ErME9fCxRtzdG4gtpLqVOU9YxNhxLAz5bG6EuuWL4tnZnDhljnQQfhx
Pz2dVd8gemJVjDLCOtyha4zWoO2HT5hy/y6GEEIy6GqBxtF5VSignA5lojum1nFCw5uu3UqK5Wgz
4E5/5TUpy+cmhqEUjH4CvQVYyYvgDUB06uKOYezYd43UuIkx/dbCZD0N2qqtLLQ4kPSJ8QU0IkWQ
+d5P6P9NfrVO1fy3ny7fhSOeqjwiL/qygqImYzfJFs1bI0vyFSqeKsd8Y9/kjnbN5vjXaVMMYmEi
W2FSFLKXL9LMkBsMQWTYSMDfOrB8XtVqcq2Vf24Ueg00Wg8ddn2RUWhJUqYhWx8agzl8UYyx/ljq
2afLO+3MICxJhDdsEjIkQRaDjGUbFG0tw45wrGwd4FWx0o3wd9MWSnWoTdCk4fZN4clcHG9m0Tew
WHlgeFuVG2Q/x1dG5sTrK3PRl3FDjAMIQeNmRfClv3u67FXo2T1NbbRwADt/w0Uy/dKlVvIFxXkr
xZzQKn40hTO8jwvPeUZOv3zWMFumL9bDaHcD4Gud6ylpVrllbo2PBDwDHcM+sW6TbpCtpxg5O6GB
WFjVTeil0t6f8sLfWWHRPLZKZw2rsKYftCcHzu6yLEppzw+d9m2E3DttQn+UdlmXa8pawn0P8h1b
paY4Jqv1ZkgrC+NZtS/vEBEtCxfyWPNZqzzyPJgwLZatfVdUK84Qe5dUtfRct04Sux2US301qGZo
bDM5QaXfTexx9He2J8kmAqeW6j8MDoLiCWpqHzodM5VVY+TGA7qFiB0lcRapW+HGWriKPE7VXtaT
0nMR4ko/5k0bvLPHEHtgBx3R+7QqtSfZbpTnolf12rUSaEp4MSppejOQungb2xiaexKC+EtvN+Ww
heepK1v8FRTnvow84l4Qqnm0j+Iggb9OZuffeDCXiy3S+I7kxjqam5inFFm6bgYzs9dFZATdDXIt
kv8+KPuhWUEiSy2Qk8gNpAON/DV4/FQIMLd5BGdQqoqVaZb9cyEXygdt7EukBGF4lS4is86Tbgxm
vQ/qfPoWaCaQu9oZUJwjvFVvDFwLH/UOn0YXyYP0E2kLioc9ik3eaqwM3RRu0Fa5MsKql13fTsp7
VdL0Dypy2bD2DTP+IPNn1nnTmbtawo8DrLhdttupibpq3Tke4T8C1ZysmxT16Ru8QXljWd73tRvK
RSmhYauaX70oUz/gQlTlO7/N+BeI7gwjObJRfs/8KvDuQVZNMfK8kvbky7E8bNQ08j5a5djh/qwU
wVura+3Hwou1fTS2zj4M9OpWHjt8DIDN4WKgaV9GyTM/UMKvTUxIrTh1Ja3pIbdOGnJSeAz3JYzl
TkL/HRPE4aamsvFdxpgmxG+zH1jsEKYkgmAlfeVsiz/FMr7Nq6gtMWK0gXwMK8cJ+rcV1l7YOeNS
XWCrVZbpLdUzf4T5Lspj3H5jTLP8zvrQ1XmEvTK//63rhiS9mTx7uMscu6rdsnGiXSIXqECw9CJe
d1QpeLgjKo/jYWJ97VHf5uweUIbcInEUfBwoNqCg05v5ownQxl4ncl5hzaYMCLG6SVbokjtG+AZs
aFdMd5UdIjMIjsJ8DqrQSNa9kxnlFr3Wptnk6KWEcJIy27yLVDvqH9Bv1rQnI1Fw2jFtiJKAmpPG
X2U68rPrxHQQ6oSFaWVvwEnUnwPRorqBOhGq4HGMzvuMH6Gc3odT0HerTqriT5DibWw0htKYVhnO
pB9xKxKyi9BqI/tLOcGsVBy0oe4QDoh7jEP7KKNbV3efq2AK8E6yxoT40GSdsoqNIqjdeuiqT608
dG99xcgHrAxMLA+0yA4B9dV2eFtATZ/WjeJbppsWiY6Zh076DF4nGUi+IHv0a1jLoe2qiI8DosAi
qrtDCi9VdlHYZqhKVqiOdE3Ey5sS/UuamvI74n/9pWhSuiW2Vho78H2FgC8Vxeeiw7Rgq6HN4Wy0
ANoT16oqrla+0zcP0RgZxmqQa3RhgY7yQwNix4cgjP1HFKJQchgbdcK3kxZ1Qt3bHhvsjyvjR+Lk
Wx9Zs2cl1P3H2CsNFclS/AVuvCHhmfhylGGVyfUgWRVeoA/rcrJhQ6XOUHqbxg+1hyYtVXWNm1yf
rxyUm1V3wgWvX8PJk/xdiuLuiLRdU7Tqnrpogqzn5GT90whL6o2vtDGkk6Cy9Q+l3o22GxmN8sVT
dOVL1RIKbpFOGLRnoRuhyfsO0ZD+psBp535k//Zo81Yq4qVdlxH/Q9VagfiMEdsejfiRehprs9Qw
FtnGhmTysBXsNtzSSeo3oRVENSCLuLVv1JrbDdoijhNveiUaX1cOttZroyMdXeWKXA6bEkeF11Lo
FU8hNOTYBQhnGbdm0HYvQLimciWHWv8uFopC+cc2S8pgXzaV/h6F0qKozNtW1tIfmB1hqQF/dLqN
Yzw+3MzxoGuIRpO6YWvU7arlPo+grALLznU82YZ9qinxrRYAT1uVmWrvjUaSMeuRS/lLPxEF1pE0
2l+lAOQ+8xuSl0L3VIQ7DPwTtjXFbsxLUx1kb5h347Pk5AG24HmTur1mJ/rGZ0NRC08w/1lNeE2z
gFM8xjZAj623U0jX3GoV5MSA5Hu3miRjLl3KNt9d96PR2RimWXxFkDlvb2ywOHCi9ZK7x5S24T4U
4iaY/aa1oHIGHaVZZ1JQdpawFXP7wYtvhN/Dm0YJsUjnCKtaFycoY9c5pfPOluPU50XCx8dINJiM
teITMjaY6spviiFU8hWSt4W+IimQ2PuONXUrXVakV/FQYOqJzF+b7NBUct5MXjfoKxmvqtdtMlSv
28bSAwjek7eRwcEjxJrX5iMLHZdjzPqM/JuioUGz0qnid6/HAZTffT3EufeAqXk/TG7TetYPPTEk
6INDYcsP+JCrEbYCDft4SMwmuWFZW82D3OohsUNhld6rJqouoODxU3sboiSFI6VptuM2CD3d/FSr
8TBu9FZqyxu1SsBUhfVkRPcS6uzKW0wYDfVGwkFW3XPlyVscp62k2Cqo9hlbL6r9fiU5Sf9cYYXb
PoxRq70tJs/zRlSiA93eQWjslA1yDCxVbsRG9rlFJubH5STyl0uaIq5oYAVo4nNdW7a9tDiuCecj
PIaxzzeBmhqrWPfjB8vs/cfLQ4nb0c+lL7JV0VwRlxaA/3QeTrNVSVPAjeAJ5aIXj+Sdgva8WWms
dZymh21leu1t6Nfqvi7GaYOcb7a5PP7ZqQJaoMAngJBLDEEfyzix4YaDw+HkbEtU194jzDqs7aQq
r7Q9frlmMFW68VzpTU5aEtrTqQZxlqujDSw592gAoyaDFkjRDL9ZouCB2lSbZMg/tFcAu52OIplI
D1s9JxeyLvEmssi+2lZH3qGRyytX3zPvDjynqBcAY6LbsKiGTPjxTEhh6G4S6zLlbA1wrBGGo2sH
pvaaQBZuo6kI7tvIKm57XDy/XX535x7ooZkD5AHi9nL8MpIwDkVb0HVsr7zBGrzY9AZt1MujnFsh
0F6oWkAdAoK0uN8XbTpxk+p1V6ryYqMPUr3RLRKLEVOW314hFOdpZtCBAEr1yxWxavQWwUMbaEfo
RJuJrsC9WWNvf3lCvz42MQq8Bk42qktL0Ud068hgqDi5agiuWu1svOKGqLny2H6ti6AQCrpbBxUD
CZci+ulCDEMb9IHPMBI+9Q9CyG2D0mS3AgFdSOuqLuzXQz20ZBrd8NpMFWmTj3GMcQVgkz16Kx2F
Zj+kvepkV5ohYgucxhw6+SbFJ1JsAQddbJF0LGt0W0HQ6JMpP6OXLaEHXerb1iNFt+GoNa7ZBteA
IOceO3KHlNZAQQPJWNz/PWdsc45UEekUZLQRmuLoDLQr8ezsKHDuaMnR6zeXjawhbvuGyKm7bZba
2zrtP6I0c61h8WuJAW4qRDA41LCOmM7i1dZTaPsm5wP4fcdF86P9lOW17Cp1bL3JU2WYJ/Vb/Pj/
Hfn9oXjJ3sEaf2nun4v/DxjwAiT3/2bAr56Ll399eKm+s8P/S4IXvzOT4CVV/ZPwS7AA3yN6VTpv
YmbBS6oBoR1xCVgwIjzK/NLfLHjrT3o5gDVVaO50JASd728WvP4nzCBQo4QfWj20Yn6LBi+2+H83
msgdwMPRvEUSUmBdl9U7VPjU3tBrVOhlydjHesofUVkxPxtFrt928aR9KSjTIGVcIdpdBCWMXyfW
tG3m2+kzmJHbwGvRj5Mwr8F4NKlVfE7l5MEEAfys27n6qrVl3IbtsEezzZvUcuKSNtqfPEeRHqI2
7kNE7vP0o+P17Z00eDgcJZZbQjTUdtycpY8thfx8FXFLCgB5fI3QYXzW01HzSN37jS7HE0URWo2I
E417iDP9OjbV8P1PL/VxfiA/ywUsVS74PQHKATMpCuJwCsSm/qnUDyc3geau/aCxo77X5CzG/o6i
0o3RViSvPoUpN1PSYOcb3IndwGy/GSOZpJsAWcGYx/eHd1IYKbLLcd99kE1KdEgrDog4SsE92pFF
skEOtZPdpqqwylHaNtxkaK1f6XSdnYflADGlE4Om+7JloSG1j6Zv/qNE7u8tiKOXQIvHm6SI8AU3
JdB8fv69KkjhrczXbvyOBJobxLhqxpoyhFVEK8S8la/4onW3ntEIrph810W9usegqXoVZ53+qGVB
tPeVPLySN53GNNbqQWiEdq/NtqGAvgjPlSYnGj65P7LUS+8yMiyIYn6zGptOvUPc6hoheQFeFeNx
8oIJ5J3yVtGiPn3nE37AI73nl1ZLPkmx8T5IJmVjFFGza/IseeX1FNda9CdWfZGz9od0e3nRHbBy
J5tT1KHBdJo2+gdAf8QD+WnR0ScbqmbIX5D7kRVX4mxGoq6Oyu+5l6k/cGku5ZVXd3sorEa4KTt5
/JrqKo7UYHfGZ+rGQYdqc2rfJYP6YGQY0brtlJRfqI4kmykeLeyn5aagiIC1/auOzDjb5LjLfkCF
ZdPh3GNsUYzFnsmvtLeTI0ntLk0q/2OWZf5bCak6fCoSu7hy9h/guCfThhwEugfzg0N+vEz4dTwU
hfvLN62ruhJBAXO8HSWr/1QNZR+4kxzmW2BA8g+E/LnS6x4O8sQCr36d2In5LjDRXKehVPPI4j4f
uYJmkQ1UqWg/mpLcvA5MHclGOmlvKAChIBkM/Wv+L6Tmg5LWGhfsPT7g1T21qPBpsO03gFSt/eVX
+8tSpqfNCobmLvC6IE1O3yybI/e7yvhalICxDcDCG0rvGML4ChWJyLsGbDr07E4fKVAM8CwEMEUs
50WmV0YgQbQRfWESj08Gzn8bjLBifIibNNq3qaM+I69h7TppehU0HnX02Kvfql1WVGSfxCPktbu7
HJsfWI1ORs1YwdhhXem6dJPQktlLsl1q+KnbaPW1sROugGdR+LHL7gn2tSpRF/X7J2Uo1o1lNq8U
T7Ze4aejUUfJGgrsktZplNGqWweflh/sfjQIzE5bSVHlXEP1izCxeBZ0vblNguLgDmYvc0uEWYch
nb71jocRHBDt9cgTc4eoCl4V7ujWnC5XMm3O+F+HhIxDMRBODg3j09cd4MPVGMXwTU4qe+/gYLVW
aYmvjdhz1pcX1gEft5gdakw2rxnoF3Cixew4qlNJrepvo9N9MiGI+hDN6uSzknmraIKDidx2P+1i
2oU4Bdk0ncIqguGCoOVw5aschLRPv8phwclAMvlCQI9PZx07KXRJ1fma64P8OR6ntHFbR68e1ajK
ehct3LhbBcNovY+8HowaUsDSpyCr+08q9uqrDHHEh0FrBZlUbidW6ZC9GLZn2G5ihB1CrMiN7Dqc
WqhpV1X2SvVCrXATDWskV/U8kyFT65oti0jXFq8SWXp27cwOYu2eTkoOJ7vErQ6jE2yE0UsdzO8y
Homriq3+0I3C/y9DymLiOLUVAM+dj9ei7bj/l73zaI4bWdP1X7lx9zgBb7aFqqKnJFLkSNogSFEN
DyQSmXC/fp5ksWOa7BtSzP6exWE0VSwAiTSfec1YgnTfR6hB4rHk1MlOlPV8u/WLAs9YlPEea77u
aab59tcaTuwKrrVBDCs2994fm/G2zlf/G/3q6XHoM/cTe/HkIv53Thm5/FIXqkc3l9JFC7okZgBs
lUfOTmZ9d+6uev3eoBXrH+g63Tf1Fl1amxsgdN3ra6dBDnznTNUCni6oUBTMHb/6ApFajfuknYLu
D2vhtTT1flpQAMFsh+TZMFvtD6GUN6kRUqP7JHFi+e5rGXapg2sFFeKi3fIdSkIy2jvJ0l6F+PZd
RMVipfVWNZeY7OQoSFK3GXZzk6VN2/xX5KrgbijleDfWqsCqQ+CxsVvyUF8lS67znaXG/svrGvv/
uc7/hVf1j+3mX3JfD12pfr38n3v1pH6N/8x3Xv/uLeEJw/9A+qGABquBA5xt9u+Eh9T6P4YqSFyF
pBGvn535LeGJnP+Qb6PJb4S5XNbc39lO/B/kCAI8fRwTgFH++99kO6/77P9MPXNFgGuA5Ch2QJiF
MvB+8TYOO48z18Gv2MkUOqKu8IXVpLZAE/0xQOC6fvItiRk2BuQj0EjlLkGBuVqf2c95J31EM3p3
qaPLpAhWva8TqxvO5wSa9A1SoEhN7/p6CcRzUKtq6fdWGDYVbkkEEM6vaOlXfdcUCw0goh+R/fRa
b4BIG5aDAMPolCO34otAtp8Kx1Zzt8+bQNZi189B2147SMByy3nbOusVlbyu+ssaoV42fwComF35
n2NEVkDlgGoryQGj/nF50kItNTFU/CvDXbkazlXrN/45ytyjjM63MUdPjPhSNOVfjZ2VbvaHoPcD
TA5rlYjyC6QxYHi8KW7m/TvaKuyUAQCXL2+CteqkVIwsjYUKq1xQq1a0SFTuFxwZ1oZyMF1iI6eK
amg4e5cq5BDBALCnHeXcgm8f+Ld/TPvPp9H4Zzr4Cs/+xyAZuCkhBFVAUil4dB9p7BgHjWREYf/c
0ZlgVlSMB0qe02or3MI9lJjrJ/iQsn5qq6DjHUnRSieAcleh2I2BPO/PzKXV6H92xPfTlQ8AqW//
dKPvC8AklxSA4ApAMTK1AioR70dzQe5I4B3rPY+Za7zjKzWKRn8eNlUKEpdhHbg5K2qNwGm/Dm2/
7uN6Wy38lUV2MSayqWhAbthRXrXF0KmMRhrW0SrVgW01d2Gb5FuLMxDmxi7qJNXqdJf45zV8a11m
My66vx/594EzECOQioQSPBTMZrMhfHieorRcSlrWS2jJCX8RlIrzaEAEGjNce2esp8MfdWBjavD7
635YFea6pP4c96hGJTDHP1wXvwOcwS0vfslXVjtURVr847eC/h9d4Jkmc/mpywql1K4oetf9U8z6
8TWCoUbbiQIE9SNQQx91ivJgKi2bUuSLFTURkTY82DB4YgtDCr3f0IO7LS2nd7B9GlZ9X4+2jQ32
WJQNg/L7gXgf//AC4FpRsXrFWDIaH5FYKiztaq277GeWbF0gz/pBYHBxsLAZQCp3jeXCW/n9Jf/9
8PCUwH4hkQYbF67V+3deIHIAMcOWLwSp7K9HWlCowB2RkkZV91DG9PRoYDPqiNVTtg9/9AZAkhwm
UNpi/sNE+NfSR7jCwPbMFulxkMUf7iZPtipIhLKei1JGrXW+4M3BVoRmO2CdVM+oYvtp2Y6rK3aL
UTRElxhdA33firBaUTJ3ZHeftIXxvBkC9J/u2qnsxuffj9n7JMese4/+gKmSgDRmtXwIsvQMwcQG
kfpMBYHCyc7Wtc1gUWj2cFhYpDdZ98KtB7No8EIzP0qBg+/v7+JDNsJ6QQ4KsQ9SH8M3Y8jevzrG
pxsmcBU/IqBcOPkIG/9HFD8QMjdy7ltkVOOz9bSGG+3zb/p1UpPPGxPoZVaAn456xgf1T9PqAwzP
3BykEl4n2mwQI/+1iddLPbYZ8nc/hORdDgec22P/xnUKb73yRr2yeZEiom7fkqWsOJYWcoYMxbYz
h3dwUTPrHJgs0urS0mN4G0OlY1Nf/KltEiCmgdlM+xHP3nq3TlEw3QlSre0R7eZ6rmm04wPsUk1t
LLbTvgOCVO88lGm3x7hdFnZauE8rP0bAqAqAWTB6GD5F2uy09ZIDsdkPr5dP4tw4Q8S4LPMVPcED
d15anYkNlAja+mkZw24Qx2SSznTve/2mrqWsM0nRtMWTKbVyjFnPc5/D9TvZS+Y/TvaEQN4BE13i
jGnoekKU38+NjxsJox8h4gsZg+KWEdd6PzW8bO1yJxGgHp12lMYGFVjsuJv7qm8uPD3MTNffX/Hj
moAYgQarw+nhEGb864qjtDF0x3T7u7dpMxln7ZtF6I4RPj3HcBqC8EdWedSowW5pNeY3tMWN0c7v
b8OEs/+MsAhvQgg4FP1JjF2ash+efPMmPVhJ2D62ftcq2Ga9Dqxf/VAMxA5FPXbOQWZRX36exjgn
PhBF0OeHPFYuzUBaDVhb75SbD1dNFof3iydBUu7G2QmnO9Rs7TIFmrX0gA4Xu8DW1c9KQZUsdMzR
XNjMwx6hudi7yCoMSjinkSP0PrmcOiBmvFp6y3T2+yd+rZT+I1yKPbZJDj2jhEuIT07w/l3XIez7
eRijh0l3NkFsIKVLEDttZt76HPX+eQHag2m71InHj1y9RrZWKMyU9jQF5uw+W0Izpd0BvyJ5XgrX
MwENRty2c0TJRyDbs+G5xKrL5tbE1M4aY7cuI2dgGf3+kT5ksdQzKFGyebOr8QYd56O31+B1ON8D
f3yIVeGxtpTIzQ0oy9Nm6b6uY9e2V+4tI4NlibNXmi1FioGw0CocwnhnCcyv+qEe66cmqSL/vJwb
Mw4DsI7wNhsWPlUWYPCc48kyqbYi6R1FjKfKmK5EdzzuHx7tQ6xjmgMOYoGUC2Mw6kQd79+WWmon
anS/Pnj5ZHYqJQem1tZsZf9TAeNyOxBu/YCfiduZaLa1eocXsoRtk6+HrUVxKz8mnqXnB2IlyXDM
UeUx+7xpYzfpSithivlzI8zuptk2z0sXeyw3VZyLXLBUuNq5uHyvDkPR5j5DoVRUWCoNGm0E/4vE
rfiv0/iYrbB++v0gfFijQH8hOnFEGMYXrZKPAZczb3644qr4FWB2z+5wCrLcIl4w3CGzxKTpT9vC
h9DWXBIZAggyHEvUJT8mXnaFtmAolujrqB1mCObxxtiBSJ3x8Svh98Ehm61+Gak6eSsD3kxZR4LB
pscozXJp1OcoHOMMTznlx2wGLMjpTjaY8D4trcXCV0vHQfX22vJhNtZiSxN3rBVWkXkdOa6DDP2b
y0GyVsl0Z/etMV0N6pqzCZypyVN/P9p+4r3fE3l4cwiwSYCGJ2f5GF8TlIxWbi/r1wIyKeBZhfmI
wMXIzqpb9HF9uR6GAkR1vEuozqFlKeVQDpd2oz3gJILcxLqSeWv5N1lbRF46zP2S/7TLxj6fMZcK
90Bc++bFr5pN3rV92MonIH2gHvzJsZdtHwO9DEQ6kO0hoTHPQTzdYtSa4UQWtuBIrz2bbuS+62Ti
pNWiaPvteiDTW7Urukn6S4pi2MRimDaJAhLAu6DyqyPVf+3fI2a3+qjaLw4+tGcCLRAnI9vKcnWh
CroyTRptzbxtpLVMRXGx1Gum4VMAETxOOLl4+6C1lu0ruFi3fNR+k2d7ZMRcJ13Jknogyrkak31S
upjbgtwD6u/CJhl6e96usqSzgfTOTuEec2uM8aMVdd/6D2sw5bX1kPT2snxd1OKpG2tUnXXHiRHp
l0CGoXzYoikHsCn63inGL8myNfVZVlLdOG69HwNnT+rec4s0ktuIOYIDra17KVzRTyiGhWodfiVa
0ShLa+DFTnWusm4I4j3RaNCEZ3AT6vCWJphV12dTKNyxKX4VcecpRnkBRiX9m83rJ6b05oBHKf52
6+g6X4joQidZWTTXXbDUqP9XU64w7gPGlJflMUNNUwd3dMq84SKs/CLH+RbsO54XAgoOx3oDthhz
gtzyQzxZikxu1Xox56NVlGczKOuwT2tQRWywkyh18K23dBiMF0yO2crgxBO2OLdaEHUlwPAgBoSf
jBcCP9Tpl1ZZNsb94OSTvPUjxnfAxhN8p6tQCmOes6BpGwESDmqshN9MEwJ/MueiHVgljwNqlEPl
aclWsAQpLIMkyD+ts5hF9LnKQOI0R5y6LFdc1HpN4ulTWHlBCfE0SUxmHEmF/sYjpIeM5g7ubyMj
ZYHYdtobdu2hCK4sL5NRc+2UQ+k0nzFsqOIMfQs2AmyNSyBzeHR6rrmldbIa2z3YOZK1w94WdSVj
aA1AB7pvbu52XK+twPY+6DweBhgQUcTIurEuOUFSJyzMl3D/hCy7YUhMTO8XGCuRGBTGV+9YFcDQ
k53XqJof/asR9JsN35sLBAhsY9+0dcQbZyqRMGl24vSohQo2XDaHKuJ/nCWjMWdqCodUp3NK83oc
4Rdu8F9Oszh80AhBU0uyNOYz7rnV1XHh/8LKOCHjkICj+JI5dlaIFGVcBNpKmfJ60I+q6nTZMV5W
sfWgEjbfWW7iKjK3XOKILbb7kJnFFUBNOsNzZi1mgoUSj97p8mT02dAc4XfTBGYE7oaKh5l7mLqR
y6ZvzyOB7g/PFNwKfhcssKrv68DPEi/1sZnj60UEXt8+vM2ebBsTvhJlI/NwmaLhwmBoZg3Wg6cY
N0HSwfzXqwWYh+61df821Nbp438P8ulz5KtufRO5ouUGnM4qpmd89UQJq6jzICjcvLlF566Xl/Y9
5bK8T3bBya6j3ybFVKNOpmV+0TkJXMmdUxdA5D8lrUbM8H5y28a4dggqPTIl2c4g9df2aoLeHHVO
fnmydH4zNOoFK4h97fRMhVuSo6UCF6fZOV+xTuXP7NOrPU2PMKsbxgePPf7iEJwcv5ZwLZin+ckv
880VCUsbOyoeNrwptbrkST0zvKeJtOlVc5c8pPkWh14D1zF6y8yuURXm1k8Dam2zMSnrG6/3owPm
tl1dXdBoiRZxlpu6in2YSzC0OA9Vucm/IWENz+WEdeWzgwsu0wcoYWseXk4Eu59GatnmC93J/PAn
7MgZkc42EVC7BWaYOh3mxfygm7zJSwPK4XuLwXNy77we18hRV95prpTVmKjo7G3IEW2S3M5SejVf
wglgTNIrWlKc85MzALp7IHKr4mkP10d1eEONecbFwXj3pEyqQdv/ggadqR/wmgp9EWHGznLWnK/8
rl51WMXHmmBxWS+9ZGywh1Z+b7dt2iR+00JgG3FQvkB2VvP5Qg0jPwgag+YWVz3+f21nSjmBPTsU
LAZq+c3tVCtICYQ6FVd3iryfHsMuW8gCsnUzc39O2Mqr4+IN4Lp3sSwaHR+aliO2PSxWlyXjBfJ4
clu+2+FSsd+8uYW9lZPBlBcSQ7aiId/9ufoj0NVzODoMx5n3umbAIsG9gHU119n26BUxursPgzcX
c3gOK8M8+pLkI0PkiWWDMJTUiEYEh3CzjZExNAUzfPTBzayhumym+KmKF4/1zF87Ghc+CwGS0uWH
ZILz+aGkIAflqtmobia+W0MToWSxhhjLCYfe5z5cHZPDToEemVenIsvmBI3MjrobZOZe5Nmw8R3b
qQCUkZZTuxpwiaJqlzk1qW/bkjvhGYXJDnnom6Gc8ucS66i8jpUxBQyzlTNvhB3DMJPrIdh/jsWQ
KRW4mHJSi8cUJOfP5drwlN9nwrPMupyzUcryNvEwecYo+tU/MKozL1RffIrOa3ZYMrgVxTGcRdCM
e0oXoCZ2EUWg8Ief05EddhyGxmUaZ9GNpwo75CCDFKsAM+bSlQ6T7zSSWKVRDwUgUuJdNW9Bm0Vf
6k3PuAsRTFNV2MSQhD/Yb5lf1iw2RgBdM/MMmejg/BxJL02VCjlSU1Okv4Mvxo8wWZFpfPbhHDS3
EPfEmh19F+sP66+5dKolO3Ci4a0Fz5AqrAWzzInkI/2DuVZf7XyocmzvgtUrlrs5IrZByHgqp8H9
PmYxpYkzWeupTVLU78f6cfO16/c7zemwkOw7Tk9MGWHBpB3NLG8rCMsTv7QiGD0Qc+AKvT3J6V0O
oqJMmQI+X81jvW43b+59yZqb3YTo3yzeEvEPPtG91pCzyjW/g7ps8Yk1X80HM4/qBNZaGAiZzzfG
0/o8J1rMbje1OuJQsVDNqkxa8y9vU5aYkp0IaJX5p1NV1mynVp7KZZVetHNcacefdRHlMwa5dkcN
11+3DBf7eejMKs+tzZQDR/pE/PAJy3D93Gzmt29TBb+ly2DuvC7pNP54u1AgcUW/H5gq1v0pY+tK
9A7rXdUJ7X+pTxtWfSo0DuijMBssKJvmHmUInGXf5i39dQQ5Q9yo8OAVPLOa6eJNl6Wbc7in8LK4
BibS5rb064Kz+ppzZIcfl1nkAsdvlmQ3L2ZOQgPBEBmd2bFr20MBjJDZexoQujZm06vBCPO9Psoh
1VXhek0U/6Hw9SGhp5bD/sAMdtncYIJ/bAIViko23SWcBrDK5K4j4Iishrlnmx0s36ygZqLwAn+z
HMy9/yG7e5/bmcvDDkfRBjwKgLqPtWiplx750YhS1WlrrKgBcxfkAayk31/qQ6uA1YSqEsiCgJIV
//9RCRGM6RDjDNv9PUfseun7dBCZ738CAGtmNzx481J1iRTZfe9Ln1f2tjn+/l7elxAChNmpCgFe
B/jigXfw3PdlFHzJXMq3VX6PAALbWBnAXxyOEBoj77D1hM5/Gud/XxBUisE1xQl4YrTI3l8QqXbb
aVo7u4NBx0GR15z4FxEm5Kas+bqyf/+AHwGSRnreNISQ+cHghKbIhwsuTeXnnWrCu7cdAw9IU7Rf
Q28NguPij/F0rES2yS969tZq32qIqT98T7I1WOOGIegfqnLO+5nOmBtRcfj7SDuj4/gvT501sa05
Wr3hrjktqpm4jjWOvETGvo4DQMkrKHy9sjITj8OB0MIqzI1Uwhv0lk4Dmf0xaL0e3+SFrWVN2eoH
Ps76yJxb3PXIJ9P51FURp23298P68TXy4hB4g9QFlxvVio+lJ4xcB+Uu1nSLfZjZmbbXQEiMQae/
IFqt/T9ggv9f1wugVhlxLahC4YfibLQQjWCQom/fjr0lL4ZqZ/fsrP0OQmf+vyqtgUiD+RBTWWTj
Zqn+azvw5oxK9FRWt6djiSDZvI2oblgXbz68vx9Q0+v6n+oz9dmE9hNKXoBSaB7y3+/XBb6/Sym3
oMZ7DQJzkAJ4irwfoWTB/GkJ/vtSvDoQ9SB2yfQB7b6/VJu57apxMj0/hSJTQHWEeeQOLT9+/1Qf
emt8OwgNyAMuo0gewM76/lqdrYqsWkTy064oU78tKzesTagovdakk3M8dW1qt750I0ByDVkgCpa2
M6bK6xaAd7PNJviH+zpBRP4x4NQwGQLk2mALsrUhnvz+zmybfhG2BeOZxC67GA9usJhevYZYpfu/
xq2j3YtpWk7NN9m12UYWu1NBrpz2iigCaFCe9rWgInXt+tRE7M9tFuR5f74SswT9bbaUtQMmHYvf
kfAJpj7pmawQsxjQoNCbqzCQtMOxhRQeUAK89han98LPyanPWIckSd6nrGudYblBiWJKgPLoKSwh
6tsVEBKkfMKobPcI3gimyFvgFFn8WYGp8mxiGjKHmEMMj1u211MKVL+O5ly0mK6npKwmPJnRQiXQ
7lEvbW47VzPchH6hjm49XF/5Auu0M+MiT70HmeTYQfitHlWLAVc3yqQr96GIGvD5f5diBo5zNOtP
AdZrZEfHb2Z8tyE2wUU0TFS8yHngQRxE3HPJtibbmS5tuihlnjZLO5Ln0WdoqubBIxxPvNtwVYkv
LqrQtkyRYpwkZeA3i9lkXkdvQHYFpPB0R2UoovuxqwoVIzhh6T6f7XY3eKCa3M/wiUU0H/IBTdbh
KySIaeu/0gcxnTZiU8Dutz0AwD78Wgqq4PmeeU6z/VjIwXGqtHUIhv9aSYnH+DIIFySpIaWvKr6l
nJeJL12SVDUM7m60bDJ0NjSjtKEKEDmHDnZaGMOUcze57myLismUEjI6QZyu/prN13UyogW0A9Qy
l2T5KDbQr8VJZDxD4FXNz6Hd1muxz3wSgQ5PqK6V3zoqQpbexadW4NseOYCqycPruOU8qY5d0YSu
Jrp/jf8oyJv4dcUQlx+nqdG8Rqld1GBEciYT8CJiN0kbTh07bN5H3IZb1+5urq0p+crh0sf3AuP3
5oi2To7iZ57P98FaBtV+LefsrPQn77y0ve2ilct0ToWlv4tkiIpREhS3Uakam1r2JL9mTOpzPw96
4JVQA54rREO+5UDo90viZOTIjafOSMIpdbldcBUL+0dfsxw7nACvw7kUe/jbBW/XtuSxihbfyE7p
T8AxlX0gplAHHMS9hhkbtj8Loe/RVBRX0rfyq3Ya1SEYKY0D08jPp14n+yKZwdNDIwIdJMqXEr3b
fVOIfLf6XbcPUD+5jDe3Pa5ZR3e6E4HPV8crtrZVFx1nvvIiJk98xmZYn4Geyl6GpMZHZHGabbcm
VXAsKru/F0i9gcDN7WFELKTPH2CSx0/4xgaUGHT7dY7d8mC7yr5E2agod71ledc+5cOjVGP3a6yi
7AtFTaQcCuUlLw4tKPIsRzh3k1sV5VGsnXVwxlbdjZNPIYStYD+ui770RrmiWIB6ZJpFSVbE38rJ
TdYLkBH654ggiHPotVCkX2WLrd7kBfGvWAVRu7cyS162CTCJve+o6gt6PDX5W9tfBaNyhjSLi/7J
rkZxvUS+fTWGjpmhWWB6u/k0Xy6E2Td2VE8XVOWty7JGt2Ifs/u9OPOMzsG2xegBKPCO32ecJH8N
lrXghO5sT+NY9S5IBwGscdtGZm7RoCwDngivabHN9XIZ6hwgue2I8nZ1IjZiUr0Uqn7jXWIy2IhL
qBny6ArtXgUNggNUoB+Def1pI8V26zssn2nUak/J0y6RDmmnaB+svQdLV3W3AsmX76tYiBVt2u5I
lOgabEadIokXiJ2lPf+Jjnm/89ymO+spYOxcu1VfFjgIX8ZiVXVaK5U/DMU6wBEROAkNC6ZEmSNR
9Kq4PzrBMbVAFt5SbKm/xPPnxB2LJsW7onqqWoGUD+aHj11fYigpJudLQnPjQrgyRh7Mzi79svOf
xjhcriv6EBPtEF9zUViomcaFFAXg/DqMLaxJG6DdT9Ii2NrHxI1GUWwcPodzWB/Z6MMwTRC1OFdO
X3wG7QfmZC7kA1o84gxHIuesElP4JL3sYSZ/f9iQUo3PBoGXRjW0+a+VATkrVKT1gfB0hWWZBNlO
+gOd5DpXAKgnyEBJLc4G4mMHlcYxeUg6lTx7i/C+VsDBnyfkNn5B9872aPW4Nz6AhzPM0939sKD9
R9wLvXfupmtLjvWPze67M69xMnBLlLlvi9X2OcsWdiS7KmPqVEEdngP1zlIxdtVZDR3uAeSTx/1P
7qVjd3hthd4I/DwbPiddIc+dtUnuW3ScrrAIHw5LxJZLet6Wtx1cpEup/flzN2byq4SQ99OrJzYH
F7mgW39tWTzU2j45ntJXi4zmi3JevJ56UtydZWHr70nbQX5SjkkuNktm16j+yy+bGxcPMSWd78ip
qK8c+Pk5iy262RxLgYQMy2OTZME1nXfHS9GDafbxtnYe8112xy23cD6lNfA5x9p8SEGs2Ec5V8N3
obQPWTLYEOVJfH0F3LGmatH2X3NvS1r27HY5eFEdnzv0IjEM3/xP8QSrrtDSerEyF4TW9Rr4W5mk
a7sQg+8jTak9vq4Db4rUAR2gGmv2JhHZ9WyJ/DPVn+bW8tfusVHyib8BLa9K53FsiWAqHVW3S1IB
TgyEU14mvXB/aCvTc9oUs30DBEk/lO40DWeF23h+mhROdOVnvTSuFm2XXLZFLPb0l/0NMesCSZ1k
Q8Cq2hTOSK2Xdbe9BQ7harWGiLEO7VnJ6yGZaEA5i3Tmi84f2k8eVhZfoi4pUbdaUDI5FImQd1Ve
Tu2BVvRaXKFV1Zd7S3YBeMEsc6yzaBrH7W6NO6mLMxN62PtkgAcKW2US/ZzXlzW1AtlAMCJySYNW
Z9MNVZxqTD3t5F/naOvXtLeb8BowW+bsZ4cQ8UpRIFCPQUlWKtlH0OsIQgKnvAPudD6pMLoM3MXu
qq+bt2YwydZlsBN96bLZ2RcxKiqoPzRrJ/fFNAb6PrHyugIZlDeJ3Ekry5s6tfxkuS890Dw7t/Cb
L/3qWNvZTAJcpXY0uPb1nFRLl7qS/sINMiLbvAdmu+17Km6XlavKFL3C+lJZ6zJWn5rVChO4rFPb
2UsL78Vta4MeE27QflIK0SO1X8MqbBAN1GPPeohpu6baWV1s0h3dFNd1YYRl2o7yc7qpBa1arGRp
SEW6qs/xRQv6Qz4H801dUr7dV0u5nCNC6MR7hJ+KiFIdelUXsKIEbVIdROvOnenKh8pVtxbCOKj+
QE+DcePXHiVCaomPjrDkywR3ZO9JsbpnfZ853gHqqPuqV7YUVp+CGQAiN6M+FN4hQdxHBGYaxbYm
ZSdVfKC3rXIpf7IJDXF4KESDd0A+OEtyqNvIiQqYNEsfBDeONYX6gSZzm51XQ+yjDTD92LYif8gL
8SNPRFDtSBPa+xnMySGLM3lmc3jYbBKhpC0XbVfN6ja3Ep7ZcSpkkopBoCkXAfYWuxaTpnvZNeFe
ynDd6bj02V8n1f5UebYdox7/+SFfshs6n7GdOss4D/uNw8b/nIyFdx8BbJLIf1KDYj4wYWCilPOL
04v6ixi6MT6MUZRfj33X3+thVPlBL/mUXVDNzqOd1S7JBU72w97thuZYI/J539W2c0hU0V/VWWDd
oFzjX7mCZmqfjzTVE9Kivetm01OnI322La7b7OyIQ3iPn9kwHoQT9rfgGtEXF3LOdsk426gb1ShD
+eGIgx5y4MbBGqCmvhjxuFsOSEk59wizli8Z/fjhDIbytJcsynm3rbW85ZTn8C/DutmXFfEFt5Dd
ceqUR40JfKohTz5WZe78oCK4HAETJWe9nbTHSETVZ6uyZTq1YfHN7tqHBvPCXU7idozcrPqO4gP0
qcDr++8e+miX2vWyZZfJpYrTkqLtZSZcHjq3qbyXy5SShHufKtKSy2l2yp914UU/6ix3vtWON19P
dJT3gRj6C49S9iNNAbc2e9oidl5lDzdhlqH4C+JgNpPQ/+nXJklfu9ac2os7PvdTbJWHJixp0FLk
7sOLLujKPh1luSgjwtVTxIxmHEe9hn1kF8LwDm6wAHCfoaCqGj107mFX4dIWpzXfm1KWY04Uqwgu
2lC70Z4UfsKq1+L4vmxFr/5LkLUVaS08z/7BwYs6W4K/xXRuIfC2V6KyznGtdB8MnuHooGqqd+Vq
CbwNl+pZT7HgeCDzPPY6A6XVZ/io0VKUV0jzOM1O5oQ018uoxXPtqqVMR8qf066cmuWnUitrhUVJ
nqYF1dWXiW7atKNTOB26avIuKZ7DBJ3LZSOYB876ywfamh3bqFBX/kr+trMIR9QeWrIVHKwBu7MU
JbbgEf5h8z0S05LWozeib2cN9q2eI+eerl+cgFYihtuFai7w7iCoumT36+bDMhRFRSiXEHqCLrH6
WwTJHCvVmUEIrq0diIMUE/h7kDJMIlSm2qLy6+mYTyEtnrZOq5ogTR5MGjvhITyULjG1h8Pvtw6d
ovqT2zvziPXgmNVsaUnYb8gvOzpv1jPLdqvO/xRqL4t3tTOU3hOeSZHVpZMVL1V2pJFXL/ZNXfQh
slZk24svoFejVKTTiAM3WPcFfbW42Wk4If6673BNaOurNc4o6aSjJgETn5uJqpW3WyCLJPootRjK
b3leo6uyn1kqtHdgCXkofU7L0IfqmBOrdRe60Fb71zignBccCnBZbXcIBnqA95nt0hM6EwC4FDpt
q2/Z1edKQ7UMHn0LGBfKtxo3VLpKi+Txf7VWgla4FGPVrftEFEvwLZCBW9yfisiWMI0QjDFNydZ1
skVcwYw0kAJwDKY/wzrcopfcz+wlPAPvvbHeBmdMyu9azAWc5i6mAGeR2Wb4W3FEsB2rR11QUIiv
FQHlcmtXib36qc5HPdRnG1033hZHXtVXz16su6ndB43Sa3flaR5vg+II+mNMAeN4bXbvqUCgohYC
oC29S1vrYe3BR5WKGIfcIR+OQsQV+7Gl+n0NOurGBWRG6C4Sdsw1KQmiYv+sVFG7roLq8ESFt0Sd
TOpmRrWtW/yyOYgZJFBC7aDr4+uN0C8+ZFYTZnTnJuQk9c7xh8RHy23z/DP6ke2jiHXzYIH6UTu3
hxS38zVr5wAKpn1BQIIoCw5NIetDH45JsZ8k+Jllt7kDTdEt1OsrV+cyKfPpcwBq95z6dHnd25mX
1m6obypnXduD8FpAZFNCg1pYzX2VLHN0gXjOFu28TqD/snRz3Z1JZYOuXGIxd1BXpvpFbHaGHof0
EekLOUf1XnnbejeW1rwQIFjNgQiUDDGrRBCcydBX7T5r4+XZ2rJlRYM1nwfnLoZEHuznsut+SnSe
5W6sULizu82Cn2vLyikOhBNYx+siqKeX3FpMxYWI2u3+m7rz6o0cS9P0X1n0PQv0ZjHdwNKEkyJk
M2VuCGWmdOjdIQ/Nr98numpMNTAzPXu3qAYK1UopFRHk4fe9NiLcXOzwj6lU29WT4SMaMvugicg9
atuEdgJ5MGTrvVXkvwJYeqkp2ghAMXfYUL1VXmqs1lNs6s40viLJGEgkGzrUfxFak14xIBkmeifA
rYtg865Du2cOPy8QgSTiWaWXeKVbnTRBJKpEEI5FC81fR/RQhGNWxrRDksXqaWO2x/3EB+MtQgst
NH+Hvqv6IsJLb//YEFJwbaTBw6TpLa9z63au0S33Kx92bAepHyQFmo9PDVEV4GHRiVuNY1i+s1zO
2YNXEKjL1GWZVNdknXuiit7Jf3BEWuveUnbx2M5Weka+KX6JweCdJxBwQUaXTiAj20bkXZfr8zd/
cab7eagyXgL2Olhrr245TT2yfZfSCR6J4zC8OCja+WgAWuTxjGbnZbZs/I1OKe0DiaBYk8mpfOpT
0e5Gs9Ff3UEa12LMLc6GasM5ILc1xB20XvB6mnlsTlJheSKklB6EXAXqKPCcc8wT7ydDkc4Lv25Q
XSUbbMNR13iruYO5gv+l/TqXsVCW4ujV8GHk4dh5yB4tQcFGKJpVnq2pm26FaSg/1h3ReTsEGt3z
TAMNauix4VWiUvDe7SHzRVgzgN/12nXilbjRm5CZes1DF489Mpmyz7OYB3qBIgy45H4j80CGm9t1
blIqhH+xpdd5svUL3yMcZH7IWeouVlb3NVO4nJipXKJ5dNY3j9NC3SxjM3Rx1Sv/UTrDSJyi5jg9
C0EOCkRs+Nmq6Jj2Ser1fgRautbhYKTBjaZl5o+1ysvTonXyHg1hEaFNMz/w1pGc10gvWKPckcUQ
ebNNwvU0r4RnkhswpsmET7zi/B2s6qYwzNXZje7sfNfSrFsuIFckSiMwIb2g6mrjLQ9QYpCXagyX
FuWLnnj0TrAUBCZuiz7VnTqpjSJ7Lp1lmCOem0x1zOdxZg29f33f3LvZmoGhLbNNL35VW6896g8R
qql6s0jHeh3Gtg2zvAF7ROmJgEsoLvlqeBPaTIB6KXFua0we52HCJCjBXd4bMWnHoeCmjoe89O7G
aWxPo9PjQRm88hZcwDtoqe5/BzHOSU9uhPujo68kWWxdPqphNY+lbImMKJRP/Mra6DWSHgqhQ09K
/yCtrHFjokoYnOo8WPaNY6rqERdvHg+AW/HApW5HveVMCeOLcdOsbYZmcTZes3RdXoN0NMJOTjrG
QqdMar9Kv5A76zEN9OM3n3F/b9ip8YP0jvJV51soolx447AivOIF8s8L4oN9p0buOn/6QDg93neT
vqahP7a6wX2w3QdCI4Z+MOx6z/NgaFgzpBX7HqIZvvt27s3hhR4iUmkXFpWegJktXDKj/a4RIvpU
ZJZdRzao/rHrGjJKQhSgBDL9XCfQ/yEpO/Cg4QcPqLJWVFXjs/Fe2WjbunscbNnazt1YXAOqE0nc
DpqpoceXjXhhWYu6h2uACG3v7BWJz7qfTTwkZmy1+jJmR33K6mI7IjBfx29pvszOT6ex2/JQUGg8
2lFqD/qoEc/m2PPA4VWisoFrQ7dRBEbu6jGCQGNjbPT1NY+G0h305TitCyhm6JqLs7PtZvbfXXJB
OVT6rqyoq5s9cnydmDkP/USsra4QCG1stF/IpBnjUXuteLS5aZDXUwK2qqxrP/VeWz1JQqqOgDCR
3byWhMJsuShRMXUiNSA3uAZ7aBBRiE3vH5Tlj6wwubW4w/CdmvBUFTEEsc/eh5Upp9uhKFo5tbGc
SXUzEr2zJkmiSrkpYw35KV2+RjNZF9eM1y7jZDikmAiLIAKxvr4S2xV6UO0zsSivf5k0sZk09KZ+
ydfQ6HvuckNYAZzHTbHKtHKJGA5877+rAP0zQw5riAJEhzq8+kkhYP+x7BCozKe7UTSfddtdvU3q
d40LBV8DRLn0MntCkqb0RcOAkRdQdLv/mh/8M918/QUQCmAhJa4RlhBS6M/kYO6seKNE7v0qf/8F
6t+VJ3UZVFxxWgsv9jtT+j/Ka3hua/73j3FzP5f//bPt8OKIbPzbPxdft/9sLx/1p/zHH3X9bf7t
Z8m//f3L4rO9Zij86T8SUt7H9WH6HNbHTzlV49/+he/840/+s1/8I2ruee0+//qXny3Sq+tPE8y9
/zGVAfL5Pw+u+z+V+BxyqPvPv/9Cx19//Qt//vcMB8P4jT49gidxp5HjgPPrXyMcNP+3a5odBUMY
8+GcLZcv/ZHhYHm/Xaskr/9YNt2n1/5CuNox++tfDGIcrmkfKDMcTEV8/P+TGAdSbrlG/p1g9kxW
MUx8+Emvlj7qtP9BWsPHmQ51mZ/aWetF+Yyxz7bPXLMMmUa4rEBWeex3EAA1cwaOg2KPbbfEo3F9
udpVMD5ro3WBmdHf6nUWAMphTeGijIEiLVG/tmJcAi8JeAITNqIX/H/DR5FNhk4alNBhUuoJIs58
d1hPVfPGeBRkJa4Pc2Hm2TIns795iP+9uDLyaXmyZOPU8VxPjoqXbXZU4m/MVWFHVMzNmJnpTJZL
pbLd2urb04odzIqJ1BYXtxy7PDI4zM2wRfKEQgX33i9BoHS/bwvwk6NdZPQbGhiz3UihSGzDTRaO
hsoUOfPBw87JFh0YajzDWmmVFnHMOn3xZo9Lt2QRsW0bGL6JYPe73ZroZZJKebPxpHXr4u9laVvi
3E/1/AwQHciDDRQR3PeoMfUkoy+jBkJiEt/N4+Q2hxoGEW5PjeWOvkx+F/T3zkTkX0e0S0/edR1P
BDoQ7AkKckC90DAiVvVG7FULA7w3VtsXcQfBjEPMkhAm2jJqbr3z0e9PajfyAB+MUBI4PU4JGnFd
bCeeuSrtwmLsbP1EONBy9MmyA+8wjeFHWRogPD3Z6HXSw7pNOm4Nk0D7fmdVrlireNUMdpQTEEJB
CrstqNl5WjvdE/f1wNd2KQ6RBXigXMhbdzYDSh5dRV9f9CAnA2jsBnPesUevtKpBXXV1aBmTrh3q
VHkd7S618qPa1NwmnDXf7w41CgAyE1y9L3elu3hbErQFtjLY0EDF2yr7+SQ2V15QyEltrwMv4o7h
5yyHGUzbfzDqYFsTdLqGilOhcFpIwtswtPa1Y0SBuTbfXNxrD9C+xVtXBqMfZa4ParSRmAYo4nX3
m1b5V2tdO95q6TCc14yTmhKqlNE8kPYKSuCw+scbaQBBaFC/8X30VWYfddjaL8bEotlDBS4Eq6X0
R90iMCtlVBULrmQkH5V7uMZTV7hq6iCIZetqd67WUmMxQ70bDHtF0JycrspeF54xZkI1xsCEarn+
FDHD5gb9OLNMd3q9yJ8lWncj2qh4wN6U1dq90TljEwlTgGaghw/kbsH1wIZrdO67gbuAIgaqR/Uo
cGdoUqFZaxn5RBAr+DjMtCgg80knrJ2gk6hFlMzvlXnaEOLXcD8kf+erYuX6Kv1idEELDVJuSVCr
MB7W81xFYhwZMAfpa2LX45B+DNp6QkTi56112y5L9kY2tcfqhOB4xveV5yKxuin4oD3T6+Oyyax+
pw2cmGB07bB3SIRuE4/B+rvTlh7FCI1EdM/dut00ruw/CvQNAseKwZbd8Rdz4c6Jnm22OmHK6/Wk
bGxDgIphW8TKbC4F0MYULCnmo270PzKSoYITmrtaVcj9W4N/2dxrc8LOKN3nSbWFfpfytK8eiIV3
RkUXGgqZOAhAv9uELoEp/ZjVrJYUteSoTbg0LVL6fi09pwQ31tZvUSa7xhFx4GrB5tz5NCIs1AtW
g25RDyLM8gWw1W8OgWb2ZA6XoxyeFo3CkgQUNM1vvG1qy/cMaN1aw27pxv7pCumyKaiiuh65toIF
PXJ/cnpzXsDS+QkRC20dLxI0ZD4heiqrNvZQrU140iTnd5I2tuadusBNu+9poVx7749GFlxyowHT
UCYU5hrmDI3raz0DDj74KWhXaIxBOU8hKYeoYhbTGL0XLzdH83A9emt2MbDhQoSFwiL/q9a4tWgr
ITgF+qFWmkvjhblYqFqariGiwi49MmKKoYytuaafRaeXtjuOTeN/jEVuvqmZBu8npTBuc5xO9gN+
7Wm+ZzY2PrJNK/14m7syTyZ1zZa3SsPMXo0a/fKOjGtoltmcEUBkGiN6nE3OXF2oCFjn/eRak/0c
+NPgJ7hoXZAPexZPqFWMZzIlgTUKf5V+BIWRIacpc6+IPLpKhrDE07Mif/DS2ypdZpjtQqsF2oSu
5nHSmbMC5wFd54Zsr2HRdg/FgcKk3lvDNn9TrZMNO1KO+/xYFlUWhNusuMFYUvIUr0C2yBgjg/LK
aBg89A+Gk/ZY0qs2sLmQBr0DWEs74y0dqsY/UO/iaHvRc/dEVY6Gei9XgQBoGUtELNUEpBsS8EAn
z0wcSUtONF4rnJmVz7uStdVjRvubEzt2Pux0e17Efq54dFDzMAhxaDK7RzFVtsYzHYaGHRtIwt2z
Ie3JJhqt8629ZVXbV+1PPexqOhjvXMe5DH2JKDyGvMnE3aQwDYe5V6d0bc19d56Nav2mYXwpdxXv
Y3lZla/j4fX8gEhNPc8MmWQZavJQR6YRnJAW+TvR91DuZl6gYKIhjCzPBQOgb0MEUUDD9Zbpw13j
jrYeQXgDmlS6Uk+FW4wjx79tfE1+URECp1WzFSOUlmvSTOS5hsUgvPuKrZnuIWQm5a6HeXpeyfu1
YrvJmydVDO47DgeMrQQhgAqNxbqUBNA1fEZYmLCsChuc6jrduFlSMgM+ds1QAv+YNfURmDWXH5uZ
Nv7O1FLrAfvHZJ2mrvHbxGCqchOFC03eMFctAw6wjQd5bLI82acetjfH/95LWSYj2Vx+GhaFW8/f
8FYOyAqMNv25tZrTRnouxfOImcy4Ed6WN5dRdf30s128+YvFnI8U3tGtouqapxlXk+uocMI01oU6
g8zVP0nTSz4AGe9lPYwuvU2g6xFcvVE9pPZaaoeSgHxv56uWyW+DsWmpnLBqtSMjffFCVzb9Dkdm
L+M0r/GcgBPjCJ+b5aopX8Es6vYqn0EmOPVR67viw6iV3sZNCTdIPXWreUeQw/INWGMd74yq87pH
ZKPj8KRlmhz2htUOX/SmbH1iNwQZhnR+rPqpnP282qFuaTwWs2F2E/YB5Mkr5qrilPtUhHzkzYLw
YMSb194TpIVQLqdnynltLHiue0S+xfTkFEzPeR7O9aDKVUs0GnX8PttnkOTtMu3dlpchuXdJMsgN
7kKdQEUHJn4TlrxNh6z4EhrqE1ZeLHOIsIyi4tk8ILjS+na8dIMOg91jSCP3GMsHYcY+lo9wDFr+
yFzxSDwBMZlAHh304WGQrg2YLVDmMPlg/dao7XjBZ1w+MF0hscH/PBlhKlJfP1pcWS58D0B9pFzT
fiPB3h+ixWnNNCp1F9Z6CZieoVc6/4MSHWskFwXjWWSIlvrCbaXQOuQBN589pYa7qUGaRhyNoT6Y
WtZll2dZ5UTU4vbvHovjs9fj4opSDIAPOJjNJW7dFDzGNeormFS02xsnYk/pSkDbEF0O6C9TWnsZ
rSze152VZ94rwhJ94mCy7eLKv2pOOFl68YVSQnVgRbWsw7awh+/LYpUjesR2oei6qktz54sh/4JH
5mCYeti2kDwyHz2J43Ui3shW/GE4WKZCf4LcigZA0ycgp5LaqGKyfkF4eixAqDO7yHO7IY+qVqCI
09EHKjyGFXFjWeZuB1Ergce3sRVSOl0zcp4h5fC6AtM3EU1hLgjt0DRVNJGQ+zHmi/5ZpCkpJNS2
TUNSVAVjqq2piRDp1lVuGLBoZP8PW/w/t6L//5Ywb15DRv/zTT0kJi5vPv7X7kO2/3Fd//u3/b6w
m7+xcKMG9+kuvMbF/3vmouYQuYgQm0bg4JpBjwno3xZ2w2Fht6DryLrgoaNfu+v/WNiD366lEFdL
AKJd5OUUMPwrTvFHPB4Qx++4xR///ae4PPIM/7yxAzSBOxF8QxYV8B4L3p9Rn4oGF2PqTUDtFhnP
qPrtYtWB9TlqHq6jSpLjvDXUEDaBuwcRMt8aUex6lR2Q1uiRiTICVd9qMCmOSeAVaTxr2USrCNJC
owu8my1FTokiJxnM1d65sHqHrtq4sVZBR06KomhE5kjt2bdhGE8rz+eoMjPYfd/rDxOB9zetLJ6y
q3hnQRbBWpXecSMChQXuTh+oPySu4UyIap/4Rjcj5EIB2BKJHRpaXoHhDuPj0JLpiy3wYV3Xl7RR
1EVhQ++9XZ2lM6xQKl6CPCXt1GtuVwOkvS43HYzRNV/ZOLJ9t9VdxGhMub20oN5c1hWCUL7VqnDu
5tG0jsS51UhV6q+68oIk7Wd5r7vF9kVSwLvps26Z0PxsW/iOzdySCVEs6V0RTPYNLGz5gBXcONYc
vlETSPWNWYVCnyldjBORCTrUJJncjzYpGlEvnIcun+OVfYoCQ+MX0f7eCL231HPcGJ3+sC6NEjFM
Y3rrm0wH/K32du7HzTpDKDdtMgvSK0Sd+l89EACTjjWViTN6PpKGrhZvrS9NAZ9myntRmt4LbY6W
zyN0W+/bvqovFncFMR81oUSO8KyjJLG4v5fb0pwJXvsKxionrZu3UCXmOK/HFfPbflkbFwJHjqh6
9y5Vj7MVFZiOkCDjOImsZnaRjBXszbOoA4KGbShNibc51mSv33W1JW3Qz8o0nntd6Bc1eA+Nq9lJ
vRGPELmMFZS5XVNyRyx0vHd9edvm25C0jBEjwvKlPoHau3cquC6/iJwT/PvbXTp0FxvVaoZMvlkI
KrfIO8b4etqE9x0Dp1liL7RRtxo2QukuD/0tXXeiMd/rCt6KTGnY2y1/yWFB463F/wskFXa6Qz6M
Y8Wp6R0patvu1sHNTutmwlqToiAeOh3tKLarSzrbt3ap37L8Y/JTYCXrK9L1s9hqkqXym2a6yg+R
XjHKJhOqsygXCxSydshWI86KDqjKi7ZscJAiOP3Z88o7RIqkfyPDKWltqOWzh+DD0c1qD2fAAkFn
DOqnaHSPo/Wo2qeetMBOraztP0trS4hU4/3UX3UUso9TOd2xA4bsC3uOI5QQUBI6BFo1UPC3pmdh
NddmCBAzRomOcq+xqVUSbP4hz4uUxkUix4eeT1ULbnyiLY98VDt0LTcVSmUceuZelWAj07IaEfK8
Y4E95UTw1XZPbSd+z6JcYCGFl/SI9J64bW6N4p4w7dDX3/PS/5bpTWRtDgGHxGvRU2nVW0gA4nEd
izuTfoqOBW9F1GrjIc3yL5tTBZNvdpQwB9/mgaHFIP66Lvo94jfaFVClpJn3zavSHLq0djjn5Dvi
DeM2K1ZFGXH+hdiMgR1mdSs8dMh6/4puG91ogNOYu/FoojklyDyeFpwlvfyo8nxvEBNzGC3jx4o4
RZyrLbWg5+VEB3aTIk+k+jIutdYmIHprozno9x5cjBX6ZncZcVIQvpaLI/QtGVM497QYXCq7kWjV
tbCu2CG+0WcK16YFbCplNGZlrOlrssrqSZTZJyGVP5qVt8rI/PKBJAMGwzLpUrUljUuPZeFN2iNO
DPnL2oZHXcOrONSEyKIB0y5FRr1ccl2+ezQKgTo76VrGJurCAwULVD96U3UUojO+E1srwxaj0KvW
Nioy7SFNtGYLHpuikLhnELWXgwzOtpXvRIodyKOQ8apxMRgG3SI0HPvsmvoTKHJDSar/WmGrIwip
WI5zoBhilH47oG1jTu2Cky/ApGyz6G5TysGYzGD0Oz+SXf1MgNA9RE+cjfTtDttY3fZpU2AtGjn7
s294L9O41ccXclV3dvkBOhQ5mXjy8tUMvVb/JDLwINz0RC3rQeXl3hhznioWFBCoXpdoZf+T8MKz
X04/6yWXlD0wyZZt+TAYxs9eQxGL9JyHj5EfEBBr0ezh+HHLJBjgm1Okd8j+7S7xvWJJUuGBKGW0
vgZrQ4a65dYcheYcZSla53rrfrI+saqOzQniqUD+Vfl7p21+BUN7mstB33mCJlfHjrpaUQqso+1I
a2Ia8ru+vwbNDasXqYbN0MOa1XcxmiMiVr4by/dte5MOmUz4oGGwX6/p79eLTnrtC/LhWwAilha7
SMZpOTjaG9GFe/QZpKub24vnlygQ31AiHKaeqd1enmGX8YYMfXPVOIbbtISt4+0nvXkYKrWz2+W4
CQLac9ONbE/di7G7swT6bGJ/wrxofngeWEfuy7O56cdJDse5seO1qc5Bb39L++w1tbWTUtOJ+IqH
lspSMRbAcAHSRkNR2a2/swXRh9UdcaxHNUJyb3pBhncyabnVAtsIvUG70JPwuaknUu9Q6inENnOX
w52v9pdLebtVOPvU/AAvJnpKM5jSSQdYHCQWzusqv2qvOqhanN2RY2YAI2dhuLSVcejSAamxn6Pp
IiJ+yjAywGcjM6CFdNW5zc1QeXIELs/OmXWDdqTAE/cT38VRdE5iyi4uui6aVnj90Z5BaN6px0XA
ODYh2i8rWU3jTOrlvq817ejr8ljR26NBIaA3ggipwky+ZIu4sdaXdc72fi12C+wr2rCKrMG5O+kI
dUNES4+qDw5qWx5UplD7BE0ypcEvbtoY7dc+rSga0r10PTqYsiMM+7/QYhyzINjxhkVcGtFaZcer
mMHHA9GQ/wUGFOvus6MNH+Rk7a1CA53WLpiZsKaNwyVlydKb8RHtVeRZmDu0/rgq8CxSFVK7B9Sx
cnTGRmRSeOBLD09MVb+V8tOv3AvBaK+msbJmrQeb3hOn22I6bwESGgDtqy6RShsPIQr2Seh3hMP7
obL4eHU3DsopdpyMo8q+xcx2u+pBg3lAPCDJ/YZ8R4vr+Y2azrh2q/Zgqdq7WaRW8EKD9TTWv/go
j8Bt+/QKZE71mVsLQWARq9I+uRJynARRwsh0mgVm78FVNdqQaS4SghnOndeX8NpeIjPzUXQpYeWm
fOwZNNSo7kmyirbFiJ1sPg5bhvldl7E5yz3Bg7ELvDlbkgBJ04lb8sa5J1C8gG9MsQ2Nfdik/Qr+
2zyrxm4Sy5HBDauoG7pKR09NwtnzauWvRvuMpvYydtZT2y6xo8zdpI0POPJuKL269cY5vCbKNdCG
sQ3NQmYEeWX9A57URz9Xh8XM32eiIMap3mnBrTlrcbbpQGApBWltTPn3LXaqZ9uy1W7Tx1/XA31X
2zXPg1btKyeo8f99o6/1qG8lCHmn7yi/xsnJUzvIUqBrO5xdekvUuPPWF9iyEMNKtWtyZ9pjMoR6
DwElD2rKsoTV2EiAB7jUOyoZijoBR/wphh8NiVd7RvWMS8m2ktqcvjdW/UbC5LtZLenJ8aoEWz5H
AHVPlDy8WA24b+AeKfjhcyt5ZnAukH8YRIZj8uRAOBdaXvoxOiqaFHklbR0ynUQeuD+qoCS15p0s
XTpFz3gvLra4pPk79ZShb99VpYQP0o6O7N8kNRB1haTF7CIN954lUI7rBTsPqiuxJaXeJk7r09Ha
4HXXh11b+/GYmsQ2EkTfu9a+oAzVz/lAHO3Zm7cjQcBR5+Z79s/DYk2xMAMunrmL6s7cN42G+7Dl
qVHYSV85qKdaL93jKwt7O330+vei9nEL+dj1NvvR8msrcXrNR//p71IPYEisV82BcSx0X0Wed8uC
t8PeG+blBEdTld97Ncb56h3yJbg4a+9HWvUjQAFoGx/Ss+9X2/thiJ8Vzs89VnmDvK/TZLxYrfnh
lGgqG+s5x9q9qzePpzbwE8EyDYOl7MO26a33LDXSNx9BDCSLX9BkPpvrfiPCN6TxnWriYXgaFi/9
Tgkvplvw3fUslw6pVd4xQ7hjexwnwQNTNgi8cXrGlqAJu2rcG8suf2iO9TpzPocCkQnE0/WSdFUi
RX5vrtaPevHyeMn7JzpVd207b0DF8sXss0da2JD96OWvqyS+SMtbTatD05jxUOcPznp1W+K+Syf9
l+y105DXFoANYHTpxUU6/OrtOVq5hILFp/3WvFQ2Yg4w0ChAQwnATE5ZYydKaLco9OQ9itstMQ2t
PDeqLy5dMASHVTom02k1BHmiAJACAxC2Hi5sutpONYF1nObSeaIvV+4Cv8lecdCU76TKZXBwWxXl
tilv3Yqxfuy07V0TIzkJSmkJygD/TNZrcAh8hzgOw+wUrd9Unu8Q0Wu3dEJUc0xeKAIpDd91G4Ou
2V+qyyABvKKZL2VhTXfCGTTk25vvc0O1vbuFCIZB2kjyQt1lTPQVJODxnXHbMuei1GpKvMkB6qRl
8uN0LIXznShHl6Qxkg+HPfy2dk5dkSPDAjUVmAHDJS+YO5ADqvtuVlTNrxy5UTalhBflUDdXPehx
HKYcQyOKpLCE3j755rAJcpPITQiHrcQ1ij8QExILhwo15Yk2UcAf16oqmz47zlHyYEqTVdSmSeaw
Wb4iyvWqlowqqHtkubDi1zIoVFhxVtnubi4ZNmbonpghdTy4Rd7ZFw8ZqhkuhZsfNzIL/VCKVRzW
wRtugqkKkMPwJAB31xpGshYBnt4LruiSzOgmhJv3Lim2HHRTAVhdxRcPE9NvqIasOU9i48VfE50e
gJAqeLZZanNx5xua4+7g4LftGTKFCql1cTQ2yCBAlYvK61j3rGuxjeLxOykAmbVzbe6lAY6NsRNG
yS30Tt4gueIBBjjs9SJCi6IZP2l1LvXj6LUFdswWJ01pHQrA155iKKM3urOmLBKjY/Le5+WYNoj+
bot50RemXZwQEalohmK/9hZvuFTr2M/HakNU9VSQJmZ8ssBl3mfeIK9Us2zsU+ak7vJaU9twi7Nq
O+iGW+PhXqjiXAY/P5hb6xqPPXKoFBX0ZNzgago4mXIYz30zFlW6d0Z/AEi3K4AK2gGv5xl0x7lw
YfnxM5iTE6sFCgN410WQqgeihsFBxFFH7lZImmNVJYgI0ygfU2Xp/GjxXYgIw+Y4ndIFt8lO39b0
ODgWFdlWj7RsX4uUWW8dncLA06R7d93iO12MXEZ7dIme+sSZPv0wTct8IKFPfrYjE0oVINMehy4j
YnKVp05X7VtHCkd+1Qab23Emp9iMSNP0ch4mK1Z6p2vGfWNu/eNVBHZSRSoewHzTDFsrjsnQXcSw
c/PFPDZrhSUP7f1rDg58o5YK9ZPUB6oZiWLBBTkCY7lbyv5QCuNzdNPg6KD5eupGx38k2qw9m+Pk
PBAV4rC7NbNxGmQHrOzWTvAyzoXz0DezeV27ixIvoyMHyl+vFEBIBNh6cuu6u376M2xslzvBPfuT
Ey1aURylIXCuZ1577VgrPXu3eLr/ghh0/NLpZFLhnOoIB9GMPjXIoe4aAhF3fbmaN7Ut2BeMW4L7
Qb08cuEpaOnqo7utnHQLjDYeoUqYTyXH5Sud0t2pMFrxlGLJZTwk1wIoS4G2OQzjlzo3g1dJhQSP
6jwtgnhNF/EBoJ7tEYdsSSGl8bP0KszuozLq70W5OsCMyBaIpcnay2YZw6chmjuuI0IlsQF9ISc3
uFDnTbV7c5Q8Ynif3R1hkhedXpYxaThfGNpFNz0WfW2QWCiF/Wa1WGuv1VQu5ovOd19g6ZhmMApj
MrSglqeanpmI5C0Ys3ZCjwEZiGCJkM9s/gbmOl8Ngbo6kF+HwLe1GZLtO8stOa7wlO475FY4D6ap
2pFTLw/AcNbRwS98Pxg+XgnCXI/W9p4Nj+j16ZJEoXgL8rl63kKklpWfeu7Ck0Wf5y73xhamBNom
rqEkPo1yY8RZ8CKfTEoI74WAFZ2thgXB3iQKo1w+L3rG4gsELXdicpZzNQmbtbV73EobzbrTp9xc
ln/jKPYr3u/xweKEYewYmmRenmHJjNAEYjjARZr0m7eYFTKHwOUBSJLPQl9uSgsitCd+e1dZRYqS
mChDRCZ6pJwURHXE2JSd9YrHqVPsua2qWB9KhNPO04CBbm732hLcLLX41djVXlboIK7mBlkd62A9
UI/GUIEIPt/SRE+36Xb2JUHDNIdGBECbXJwNbI8H4Iw7X53pSMacPqwOy09p/XLrUXsphJXVO72d
3e9lxelkGRCv92k/5q+uLLAfoQ5etjo71+tifcEZz0gWbF3dQOqXrzh018/KtmiMs0cMdyt63iUb
kqFJy5m7aPX+L3tnsiM3km3bf7njxwJpbIwcvInTew+PCI8+YkJEI7HvOyO//i0q8wEpZV0lanpx
a1AooCS5OxuzY+fsvXazHyK38g5dpqFdz6u0UDuezzw6DPAMXzJZJF9YcqKblPDYT5ws2OlqiZFO
plb2qDum8YphqoJ/opuhPzI6eg8Ry/RrqalDhJnvwUBilaxczRtuJhHOl1F2AW13vXPAV1jpUcSU
sfyhHUIHfa8ry/mqiDG7iqiQjM2IquC96SzaE2NX35hFlu/d2tZ38axJzlxy3hWaDhaiuChFf6gP
TtOEGSdDhsfwWEUvU5MbuwXj4nt6X/h5eROyBa4DXEa+g+OSWWTsHTDibAEhHmsdZRsbOUAUb3kl
Vdxto7k+D2Pe0ntGSh8O4Ym2VuK7ZuhsrMww/AG1MJ0Lz3nCzbFRBZhJoUVfncS+apXtCXNeugn6
vtuXgWOtEUBZa6XJK+nRsQ9t7z7XWg6zXTvsW+St1AoLmGbYSNsSzOCCR2ajyQ4oW3IF6BcCUdUt
DqlpvpVt+QoO6VsCoDnJMWmIOuGQVRTHnla8LwYEXKkRHpH9PCEW3JjIMt7l1NNYihJt6/SUBXW/
C5EVHrBV0YgZnUfD4cGHWSoZqCZ0WrS82dLT2kw9cnrNBZFAg7chFNi+H8aQIa0+V7huZPAh3OLE
MGI92t2800vttca4vEdCtbKISNl61dD4xFytut6UG3f4SuyRw4Un9lXR5kv06yUIHfCABddlgPSJ
Lmd4Vsi8eY/ta5o2yRPlZ7orbWyMLO/AqyEEqJARceFOd66ZrJkLwQGNyu0weBiPoCruS3OwD7rr
GAePZu8eD/jwims4p7RuaFaYoXab4ZNzy13bN8eQ1u5mWg43pjNdAEB02yFMTv1kwoEism9eEak0
44fqpK9ycjPTzKX+tcSN2aC8VIjdjJR3qWSSndnAPGnUueOni06Uhoe+5XhdHcgTZXBN33CUqXGH
oGTT6RLqZjiojWbUG6Yxb5OLDb7GPLqy++7ZSmmdI63YBqNglmbZ463mNjwe1GE+msrU1wPJG2io
Q6s6Er7oPQI3aS7jyBOD+P6akULHWuck2yzvM8wZaXXvBfrZ81rj0Gv5A6qrKxGqL6Xksa7qkzvL
K2ROT96PVt/Y3VPB6wgi8uxSIRb8CmncAVBprtEram/JYgAhZRb5APSSPetuv7FRNZ7cHJZEIfgx
hLHOF0ek+BkksTG8aRHTRVRpFuq9Ng2Z64TXeRM9WjTxIegj8aTVr1XwaHXTh6R5YUSIKFXu8ZJm
/uCi4KCM9x0z36M/2WBLvynsbgOv+6XDyHiZ6t43m6m4JG1tv5cKew9Bm2irAlY6qiUd/00XUlYo
YQFNb3qUJkO7GWdr1ThlsTVN+pg5U5bd0GXdFaioo6CJ5w/6eN0Gbf/keWl0E2jt1sb8f2cUWFug
G8HIqRDpGMOEXslz3+uasaJfl5M4jyOuSwSewUEvLRpiBs5j/W2aa2NfYMZxY0/QCBx3oxka27I3
H3qWkrUKFf5p4kU+VEJ0jdORI2f3xZ0J/wl/3hU4ozutNT5Qee0ylkRkBT539GiiDBDefVowtcG6
DvtSHKZAO4WpdcARhnKlfKum0Y+L4TRqeA8DMrfWJEmmGzx4vK9VRmudhd3LFCqMSv80h2JdZfya
hOBiwzTvqiY9kd97A2t3PSUY2GjxOztOS9PeifRoO4jsaaL5iJDHfIQ4dQSxcijSESMtWQy0BXkR
VCTaJxwr7TMyzU1aM3VxUR/6sPfF1ohm+ySb+hWly8kqE4YFTLhnv+5Uv5UKWBj7MkhjfXyRrXzG
yXTPcRavZt7lEJhHmNLuYVw0PBYdYxVW6z4Jr0z7OEbVCap/dDv2Om73yb5J4i9UoeRtJnjObsCU
bCWSCcWB8DUehPpoGmXfDPHYfcXh2DubNjHVWql+6aTHtQc9i1cQEahGk3Rlo7u/5EXQUQa7ynsK
OYJoJybk2o0JHOO1xJf2ri89t4xv6fCHlvcJwTWeSuq2BtCaJ+p1lWuorAlZ7yhhiqwFvqMbO1uM
dJ2DdrgBXueivYn0s+E4KaEDkoGUlenzp4woMejH5N8oRkPmiMngd0SBsIBlRhieQpzIjMmCbyC6
Vy11UNyV405QmPlR5ySvJma18RxY0C+2UIUa7JKFMlCddNMfgRH/kaXjf6YYBO3O78QgZ+YWfxWB
/Pjjf4hArH8Jx5EoPXSLYyIzMDQY47e2+7//hfT5X8LS0XcZPywbxl+SNwUiEP5Dxe9Ytq1Ll7/1
pwjE0P9lWNLVPc4v4PwQJ/4nIhBiln7SgLjsl3yzJXMZNYgtMSv8rAGhd9CFfdpurVbp9h7zQgtb
T+lx92KOfLMG1WLj0jVF3Q7vwVPGuMYpV9c4HrXe29lOXQ13kIyEPOdJJ5ODjjxs+B7VUJhPEsPW
Bqg+S38L6KE9CCRQBVNKInoPeAoqTigzjr0tgOmif5IpA3+fvRl0fD03pYFdoo+8l1rGJZ3TYIqL
8d6tDTv9ckfw/YtSYTFHQq3I2y+YE/ENWgEcoIhLx/hLtaJLyDtoGu+QIKu2bthIsZNGqVEwuk0s
eQFDQ1NH0Smj5LBJAHnQ5eg1u77sFf1O7aEbvc/SG8+DDHJ88ilyRO0KTonJ0V9jELxy8SC6u5ya
isANveuq9uyWHlZJvXnrvcoIDyShM0yBAYnXTZePVhw9o31EWlp7bbGpfpzktGR2810fgF/x5x9n
vmI5/mmRY7oYQJbzYWBqytpmVdWFABnT+ihdxuXwAxL0MU4btQSAqmF8mtNmpoHBL2iKA6Rd8wZx
Y3DVk5zQbsuUej4rtZBu3XJ0bpFltn5UN8ZD24LNQXo2FBy9etSeBxY6r2RqaBl3Zo7PHk+sIsfY
h5OlPhJXxSAtgkDpCDywo+BeQCziZ6HXfgjWoWumXOzdzQgHJvcRtmUYgyfxKup+ek9bl5ImBieO
DPk8Brazxl1DR5p0cufO04bHmQjyw0TQxbesZe/YAXwfW2SyiiT5baGECRtE9XbI2KdNkx0sB9Wf
q0Ql+UqDjfQS/+j36FOb79IoazIKm6VHFNSEzK4T2i4WW/xYB3fYJ90b1Rn4idYG4Sv0o370pkhk
pk+V/uhZTQyu6V+pXMdsMlRQptmwjbTLu505Y+w2V2VrzPTGGJEtnTL5o23GyTQWn84f/TRtWppr
et/l0TNNllm+ymXDw81iBz0zem0xNcAmbOA8NQMTdMYgXgAaetVBAoAnk+H4AaMZSMTSDS/lZirI
3KHT37blhxeMfUgHR9XyvqICih9xbLecbRcYDM5tF+IBdQMYg/aWAIM4u+7cTGbM6HSdASamLHKx
JcRqqtS4N7wBfArKEVfj8GXmUhyccoR2Q8dsl9pDs2NcVVy74Dx8IgLOkc0MZZX2CfQztDNvFcEv
pwAz9DaU9vBG3dIu/cT0Ix8Rt8c1eyQK1r4iaxA1At/M2wIeKPYEzuS7xAsQNeo6qUmrKe2B3yda
JUgdUjPhZC5qE4mO4gEbIz30BCiAz/G0f5r6vjmxxiV7KjvnWCRlusZk/j0Bh3ytquAho9lxV6Zz
SD6R5Lr/UF2mnPa4oyPvQ0Ni4k1eKfPB/SHRjAG473RWwuPo2qg3e1AZ20kbUAAZynnU7Wa+eBVn
zUzrSO6bmgGpbOOsQ4rbXUfiORIXzxyerdyqhs3wQykaM6pzt+Pc6LtaIN/vWvoeutv3TAbrqdgl
qcuEr5rKV7xZqHtFbHG+sqotsBoKLCsW2qqCfbI2Osq9rmJEr4tWO4gs1s790N4aXcT1otOHTGks
ffwfts+Y22Fk1TiuL0C3Pki76mEO/MC1gXLKRnoIxP2hXR+m86Q09WEP2ri37bq561oV70mvc/Gn
GbqvUT5thZVSIlmacbJiF9leNEYv4YTURiux1gW601DP9cEhzrGKLNpbx6F9PiK63s242hEE9sl1
nNvlVaI1zV2sVfEBctH0itkIZbFjatpDHVUfglSULYbm/iV0ZX+pu0YtnSe4gfVEvE60FDlWdIIV
JjZuTgxPoOWQ9pLsPZxJGSW1gbvKI28seir+iIvS2XZaRj2qF9u8aiffaiiRNc/09ujTx0OvpDiD
xrLQoAnnZLlDdRiauDp2QXYaRNOuZwcTNFuWvYHDWOytllNybQ/jmcQP80grGFFUGQU7IjMERroS
IFwAi8Jol7ijCoVkK/J+783dh+QWbuxYiLt6HLY5irIr+E/F3nAm82TNgfvKMG05lOeeRKaixXQw
g670PZLRbqsiSwieQmotaH3jtXDrcNfFdnEoZWfeGtFU+vDU0Ga7P3TaUzgWT1ZmX5BbsyOC0bnT
SNBDX4fhztGraa0JjoOD1O+HxpZ7M0+ct0anJ5LHI10/nZP5lJrucbQK8xlkr71OBGaI0FafWtaz
tMQ/xOMaaPWAdgxGDU60FsAYSIb30HEIJPmhN6ca6u863txNNDaQSdrS9ZvC6DfgLeA0YFo5dyh7
GPgtenV0+d11ZCy7uKXbRUQCWpDRxJhNeanpMFwJELrfxx8a+P5PRXzwp0Je/qmYn8bKiLqe1lGS
mZW1cly2nfClR8VthLdI9nt4W3gcAkfbRKGW1BleOztOoQn6UKCCjOOtGzEUoeA23SQy9eWGo3W4
RxcmWszyHCGCnlEBcbLXrqO1+TeL+XLwLsDFEDbihnb31rUGBB48YTy8hbdVVN9+mndvGXJDX3pj
sk9aO77FWRj5jhNl8B+wyey0eDb1rU7HF/nQ0ITbohiT3O+hid5xBLHxLwTGOfGcbtM0WANxkagJ
I0Q77wnXyMCJDPQSZIUhAZT3irhwHFgQcJsDBtjhoGlTfIVzBMhmTw8EQoUsP8ERU1jZZRQtqvdy
HRRMjc06eyxsZ4lSwrdlxojUGztNzpoMk/cKkPajBllI23SdjUwwHbsj0WkpHLdqZsrsetNz23rl
Hhl8vqU/bn9LaO/5jojxD83yHYgwVVwojYs7YLpxc6e7k33JssE/iLYQjGJ/8JAHaivLlQXlmbBW
DOLvK3gJKAISIopAH7mfAkHWyutG+Vjb+UsQTN09ZgKPQXaUyEsrBnPLcKM7wlOuyfDsgwxt1Wh3
p6oE68wBvRH3oxVABUu0jH7HbBbmua/n6E0p794AxnhbUf1unajHgDlFyW2daKO9UtCqqnUewKDh
eNUna6dx8jc1WPk5Thyxn0u7Opvownxp11CeI1rdZTQIFGeN2z8gOVNXcSg7H7EzAAIGeiBjE7gG
uc0AgRS6D410+2UQgdkV4cdLJ6E1yGDw4KalpYJuIICwkhdscGInotBl+JV55sWZXf2lN2vOzK1R
9fhu4HA9j25tfc45MmZ2RoRAyFgzLmCfXkcM5NaBMpECOInxEE2uONvaGD7lTN4/0mYK1TrsS/U4
CH1RU+bLVp6P0aaYNHGewqw9R47SzzkEu2PKP+H5FgqIqzmfnYfC6GqoZGacYblIaQ8YAEGpgCdU
eZ4Rnq0W9sZ2NrXuHt+W2HVArxhozEq5PrVG0L6FDmEY61SU1vhN5YV7xzd9brQA4EYJ6dP0G7rN
4sOt684+N3XbTDdToKvwuU45j90wMRxw1CrHXSx9ujnS187LmDGmVgYczKHjt+so7FvEcDEnGFy2
8C6T4ejlNft536CvORuDPrebEC4d/QKUrMbRCkcJLW/wUnc1CDcN9wyzs40TgLXWjIzZVBsH+8bI
D65ZsyFzLvBpZT3zu5Aijwyacflg+9DYAAlzqasDgbj1lTZq02ns7Y80SNV5mm3v0tZWQgoQPOA8
RwrQjfhMHIiQ6EZAOmcGs4XO0EIIe6SW2GRhoaqr9l0UMyWToXOAXfw6pNmlF0NNg5lNX07DK/rl
3K94q9cqzTCN2KF3gIQXffGCmvchS7dv0XN67UYVPRrAnRFIGChOZO2cWUwdSm7bmLeaqcfv4Aqz
kwoG812vLBrQo16qT9U6ct5bDZRojkpqNA4DIWbt2sicJrmminfebMPQ5+PIpA0vPCDr+sbo+iR7
zuNJfQuZe5Q+Fhc32+eGM9SHKAv4ZkUlxb4eRvnWw25GDkUQGxjCPO71AwBsFa0nsttpG4VcDy0u
OcLOjAybjT4uIrQsTRg69AGUsr1uugzdXBJ++00RRjzCMqcyO/R4qK0jIJSxvZncqVbveNEDsYn6
PviMnQYvExA4JnCtydZD40fm7lVfTDJ6l11uIWYgKC6/wH/j0rlh2Pko00yW88XOd5w9D7YvcBA8
/yjMA7m2mP0RTm72obxkeKAyPxkh6V3IjZLBGXp4Za/pO2LMyueY7pHGj/o2OHZRXrsc/RyE39ps
b/thboM9Jk+XaaCmcbfxdFhXEa1KVM+E3HBYbUXd7GsjntBAE6e215IeMGubHVFTeRtz6oNtjCbl
hmlnvCVZ29rDg2w+9bmL3voBLTgBmc6z1iXzpmI6tAu0oNolBew/inMXKKdAbok5W2Uf0xCEyarA
sLm39EycXFV4G2R6L1ljDzz5dM2PUdNqxxA718ZOEXKn2qKiwXGCCKQGkYyfkfQnyoLPPB6YLgDV
9DY5iXslI8+s2WsAn74m+I9HfbSDj4oOCmsgWUHeOtVnazsZFWM6Ois1SqhujmackxwCE92s4ArO
09ahDwLsPyyNnQhFd8nRJJ0mIxx2KKvFLQrqeTOWs8HssnuSjOS2MluQM0HanAYgfquOgLsrd0rF
GSatTFZt1bgvXoxubBZ69wHFuT9lehNtlcC9maeu+NKqrjlF9GjuQjSey2jAHbfM8xCDGOw2+P37
LPFVVEAzgrywLXnhCUJhiIxYw+UKBxdzIlUtV2ZwGq3JWnO8Tg8yMsG8B6nlIaMg4yWwoZbiukkf
aZOnh6LlggD+DvoDBt+JmbIwDtO0zJx6FZyisRzXQhjpvgNFhdGjqzbVEHdMULHr74Ogrl4hGaZp
woGg6L0bvc2KDlwusC0KSTtURxRXFSqImlxMjKKNBaNP4iLubn602f634/hf3m85MbtvTf5eTH/t
OS5/4U9QDM1DPGX0Bok8th2Iwf+/5Wj/C5SKIzyyj/RFubGkGf/JibH5S3jBaFX+0aXU6RP+2XG0
5L+A/0hXmqTfYF0U/1HH8RfUkQ4eeYHO0Ap1pE0/4RfP2UwfrTK7OYb8ifidjrVTjJQQoCqTdWwp
uzk7HqcKA+3v4S892X9jeFsYRn/h0yyfzFXhhGHbtgN36hc+jRzpE2kh4tu2zQEsSlofH7XTBXIT
mtXEkXh0iGbqIU59a/OeFN3ff/wvwUyY/HQTLodtQvCRDsXFL5E+ndVWbeXgd8PYV+ro2Zjo44Jp
y13ZKu8RCW72zRJ0dWiwzoYfd5VR7rpWt3a//yK/sJ6W7yGF4eKl4MvwePzCehr0MqtrmAjMfhjJ
6GYavVgMCY7Y/7X4H3700j3++Zqb4LwsQcSjbZmO+OWak4eLGGaRJKR5YA0PbjBRrgMd5ZhHEFe/
hkigbn//8/7+gPHzhG2hsdcNk/HMzw3tFtZPR3MXH8xMExhuHACiQ9YNqAm7WFO7RsV6dS3nVv/4
/Qf/u+tqOQ7Xl4MQcpbl//98v4uLsAW29H/awgGkWBnwx4nJcK7JsgQ6YCptQQkz2v6HK/v3p9nS
ddsUeIt5mKhMf/60YYoppFLMJmmW2ZiB6H9bfddvseKt0AylWxh/HJwyUCv/8B79mwvMCsKba0iL
H2r/8slV35lscmbup8qxT0OiUrjihr7OwuQrb6D8p8tz9ftru9y0X54jnLLCcABLQZeSv7w7atZ7
JzMB9OCu0z9so+RJ5Vz1Tx/z91tocZiWpKc5/GVHLobZv9zCwmwJVatU5o82ywM0lKhdBYQsfGGD
zZt/uIOLyfeXH8Xl42NsYgCdhfv286ehr0yLWojSH5hfPskhd0KidvR+Z3A6bzeqcqyUuTLyGw7A
pjatxq6DGjRJpW0AUtgM8aNirP/ha/39GkhdsEoKCm42EOOX9yd1qYC6gAYSvnJzOukBHQrEj+l4
juPI+4/XIjYcJJqsRQv97tcPm4muwLeSsSZWo33qcMTsbKRSJD9aY/X6nz5Dy+ZmLBQ0liTTZof7
6811WIFoBvc47GIGV2Yy8gzlFUeDP8ag/62x+u9vpiRg0ETcaXBX9V9d1V1gKPCQCxeXyI5zMmnZ
bh5RjWRz3RNcb3vhp66p/AHEO2eQ3//Gv6+30uDxBeTH1rrMDn/+jV3RhgDE+I3RwiGATQwaViAN
Dem1cJA5I0Ng6/n9Z/793ZRSWKj2WRXcv780NacaAn8xrkViVrfanGVPrLzu+vef8rdVhzklTnp2
EpY9wf/8+ZeRozEnM78Yj5mh3bpWEpwDBiOQlvrAV5Zb3YOPdP+oL//bW2lAx/v5FWVtlThsMeSL
5VN/mY6WjUa82KB6PBBe5J0CM3T3ZOlUK47g2FxBQU0hJlak8gRd9TxQExCor7jIi32rDzNzR9J/
SH3G3Tz/w63+8W78tCZyox2yQ5esVRgvv9YzZommiex3BoZ2Ve5A/yXDLnFsRGcGc5KVLGSCZK2I
boM8JMwkwRgLCTrkNZ7Tb7EEkUd+uV2XGxemyD+91397CRDtujoVj1jWODRtP9+uQcWzm+DHhf6V
uM9NN+RvMzgE9G5wdi9zgtrvHCNACX3qRMpAY26U2GCSlquCAvHZxn+9F70klAiArTjSgB3HjdX0
uPnbjLjadTVXLMmpLRy1aZJ+IPfVG4F5cBsdhUe+SL/KhoeJKQos4e2k3G7cjkWOXrXSFsK2xfAG
EQpI4fPoKA7RuVGoPY3gBHwp0tJxWwmXPycmAXVQIIk6hpPXo05c3q1GTziagmbnS3h9d6caI75d
uIZbQZYKPulRZZ8S2pCvI93KfFflEcNKrgktHm1Qt4yisLdEigkQGbYAkgd82BC/59xNX2m+qetY
N1W3+f1r9Ot9YVWnjvckN4cAMf775/uislRFOeNFX7vGlpnjn842Fl72/h8WhWW3+PndwXHFvy8k
5b5nGtCQftlIEtU3nddggRBW7ETvmiC/eEVEYImgUY8HiIgNfayhMBjJ60m1TGXN2yBGwhzoweJF
6RrzCkm7fe0UYVWsQ8eLbud23sKtID2QUZiF9oLJ0pjg3dZFgKA4n+u1yYsXbaJ87vy5yDNmlWAa
ZUDi6Xbs4rdZDAAi8jmo/JZRwKasxmwTq0p/H1tEhqpOXhAHh2h4ENfex9aSZUDB465QY+kMGytC
aVqcmvR46/qyLIk0R0qaI0Egq9t6Fu5whQcjQa9UOs0u6XTiMjo3Yu1H1moeWQ/kGt8P06xAygKX
UpyO+iYYXXkZq8YmQyfyRarpzraHHdYwxdRqWhRp5eyiCBqOJe1mmW4Z8zO08ENlVeb8zk03fKt1
bDKjIpW1Ow3RGz1ydp5mi/RoeNAN/Heol1sEYPAGevoCFzBatHE6vsW0MWoH3wsqD+2o53O5Tuys
vSDFr7BbyPReQBH7ZrU9XBwvwj+LtNxuDZ/GmtoFfXhDT7M2sV+6pProNPu/N5UBdbyiKfBCixkT
XWnMNItjJBsEXbZmv2oYE97qcVDT3BqyA+Os+KogX+UIBnTrNJ4LcECZJy6+fl1MVoPaWkt2sdu3
pq8ZdtcAVKitDpOI/Q3q85uWREigOgwzLw1P1F2kkVRWEj2QItYm0DobDfO109HojR4IsiILnuAZ
ilsGXS0uQPFlJGGxSbDejgzMNXTD5cS41wMjqq9Ci9ngROflRB6NfVchK4ZMSKwomCGgTmDe7Oa7
miQDLYZsDmgDtzfSa5K5UXA593HSYj6ASTntgBgy27LmjJ67axpPFVkA4S4IhdjCedYv8C8wpOg2
6eEhqtEwnj+bcaAeAxKF5DCeQcKZ/Z3Mqm6TpdACgoXbteb4VuIUS1zf4UEkkkh4re2nPVcw0TRU
bprWHQ3P7QgWD9Ig8OO4kQ9GmDxAOu3CI4eW7ICj3IzWObL9nVhiezZzN2XPKFFnriQxDawYISiC
RLNoamdlf5vPmk5o5aivewPUSNg76sgx2+Hljl/pEZJ3kjT3AVbmVQepse7B7+nzU5PYTwknxxVX
1V41GswGFajNyD6+Glm4ViIa8c9oOd73uodUMpNl9CUSb66RfncLTwUV2w1TGySmCEwmVKAYiUN7
nDcxGZqrOVXNZqBVexmUod2IJrots64injQ0cQVETLOwO0ovvAcUVV96Yki+osHJD0WJg6lrHzwi
HtcOltJVY78jf35nlJ3R0yvS4Y1q58uz2NwIBP6AD269JBPZDg0nl4OaiTMZhvxOeeGNNpXFSa8x
mCVwQGwlR4Jy4ldj/mqK+NENva8Ipa8/u9Nx0sMzixQUzB7FeNfCEDFqqI11sSH86zUE8YAOWdwY
i8YcUto2KeZHU3bKzzFAhI46F5iQ2E3Lx1AzzJ09pd8RQ64rV7x6dvWhR/GjZzOqgp3m+HmPhbMN
1TsaTHCdaTV9Ut8xTZkfXD3Vt0wxy9ViRVzZAM39kpwc1JThFWHyDK+C1dDgwgpCEKZsvFdlDuPe
qIjUGJTjN7A715Fj3GTWxB2aIbFHSDUpP7MVKEHaPBXJdmM5adcAymHd5KhIDcbRfIJuHxH46Gvh
jrg5czxCUbGAb8zymgCJZCVroLwdvUXOQuZew0xIUzl5CEdnR6kzUyDYxNfxnvRxRn56Fd4Lk3fI
LcqbdII82i0yYxF/c2H8HajebHfd1ILorMSwv/DzmQBrc019dZndvdidURwD3rMra8mgsYp0a1Qx
X13hmtSq4QZnCgIZ8ML3ltZ0vpEXj/o0nGYJ8r3xlkNGiHxb2DVS/5nkQvc8tySHeSQ9trNBUAFh
PhtAfafBaF8Y5R7bBgNbrPAwala/gb4AW8+UHpGTylyDHSNxa3Dba5Q7j8BSGRkhyuDG5PKhnmdt
TX7OY0IMg2aHl4z6azHdqFVmjxfwnZ+hA8OENZasi3pRV2vRJ7CfGNrmolomBYJZJHOgQmvttSfS
8AyT4FNEzbGOUvfodYT6qaz4Dt0pIuwlj79zPIzQqAb6xgXY/9UFc3FqMhssMHkD95bdZY9zUHNT
SN2iutHmjb604LveiNZpmKL50XdUzbsKs++KZ+KbQGTIU0dTo2+n+MxExz001XQXAeAxxuGeALWr
rq/uihZluFL1JQ5j29cizFGicj9JMQw3ZZSZh4V8Rz9rSjZODOTBqAG7ZEhPoi6+nlmd75p6uNOZ
ca+8EcMywD4AFWcSjOh2V9ZjmXK4cJkaI6u4TdLoWGv21ayGi4hqFrp+uEYDc53K6iGYBypOuhb7
dBy+lzNJWaDNr6LQYN0oiqsBuyGOb3AVlqZ/d1oEQ9wUYZ5isyBUS4wn9FsO2BQhfDTLV24bAnnA
/E6VIQ+kW1zMgqcfY03A8GO54Xn3KsMBJraydhoLDgFPRZReA5SDcKyDofCK4tEjHI2TTbTC2z9q
YEPLHl6rXvIszlZPBOV0jVfviC9u3pi998oCbvtVPL8FQ8wA3QjZxE0noU7RwisjFvrZUoS/CSh8
AF77y5jzUNK6wIqbZtgJYwawxYCVDNwKpIBywtIVJNsB03Ktp1AMI9+0Jv4M6vpUALivMAkx9Mzf
R82TfjoXX3oMPpZugLd1e/CAFtwxUJpIRAYsgNTR/jgGD05RY2YmeiMQGPhzr3oPR+M0hJ66YUba
7+0Qi29itky7Ju15wDB/znIIKH0VXJclgFiDBgMQv4OePaDx3gfjtJ6GamPVxglX4VlGSPTcht24
KHp/DJgO1mldYs03cV/XX/EQfWIEOUAxhgboYLfViYqA7ysPI95YH3olfyOnDdeIzFgT+8eMZnZ2
FeArbcySrd2I2yXy1dbva9sKtqpudwiengJObWPS+xhKbqk0trqH79lKqzUdDcTsw7GNy9Osa7tG
FxHpq6m3am1tG6bTdpDuLV3lRz0PvgjHQv1hg5uxNgQbbcpS3o+kFM4t4O05T19lM69rc3wsISZF
PTvskldoDZa17USTbqHo3tI/zbYK9vBGMIXGS5c59MAAPxg9t4MEU2ISk5bchZGCHY1ewWA8MoNx
D9gYxkhBlKY9IA0am/uarLtG06qtSz9thUiQgkcrn/TOhROh9KtM0+9EKEmRpt3kKO1klF2yyfS0
O6KCgqw8WNGqzMITAS5guOyZC9RppFxrjvcW0+1hxIU6hK3AXitvup2m5DS7xRX87uF6KMpPOdka
dLsEw5W7TKv05tnN61vpjsVNDzdib4uYtwZetmTi2AjQ7KROao8xp5IH/NMfDiLFMZaHQa/v0PY8
2MTyoYmj+HGs77F0B46h5PgOUr6B50Es7VQ5ZiAACL05n4mQIWWSTYASe3ilvf7ed64k4ElWG6dw
H5wROQf6pm1ZZPNOzSo5gmYgDNW9jyIwdYC3LsxvLpKU02td2I0/l/ObNYIa6JBERg5g4cyUdyob
qBvaIMA0Wt1qKQmObYAsLHEkYt+FM2VDB1CNzdDDztY0zW9iMOg+BHCkLB6ysHrRdvTOatKim7LK
qLc6hdLSbevvFgzWHPnSSi0WYzRpT60u0H1O1VdpjhdAfxaeswkFkIFTQ5DG42cBPIneaBURgPMN
/rmOsWA4bO0wQWVUT7lEUgU/O++vRFahkMlxKs0a+WCcetbsV7GO6lVPzzx380nFw2tH/KNf5BPr
HOXI/P+oO7MeSZF02/4ijgADDKT75BPuHvMckS8oIwfmeebX30X1UVcmXZFxm7crtVrqqk4SBzPD
7Pv2XpslFNcdovAd7ezs6AX5NwD4w7nBpL2VQXhTNt5NViPd7MBfAkd2XHL8+OqMEraq0cdbrSr6
jWbjLiRZO0JFCS4uEpa3iyoATU6UPpdTDad/YDljZaExK/cjeYyXiRnhGhMEu7fZU54qPyaztG9V
v8ZgapfjOZcl4sKQ1zzkmkJQYe9fia48qLF3CtC00BhS3iAy6XDWFBdtPDOIXBM3S5RbEjQPdj0+
+13znDugpfrRP0kJFQHHp9pAKKgHcYnB8I6ObYJFp7wUeFIdSBTbeCRH2yzY5MRpcN868jGPBgMy
Q3VbquCLMufGacWxTVXthM262UK9H+j39vvIr5+MSXmCpadelHZ+19v+PbFc93OaAuqb8E0lnhZ0
SrrB8XjZJfmAZlc/VyYadoyShEhdDSq65YITDJ/qQ9CgqVdyZIttBblx2FPHwPbf4KjzZ9kwXFht
i/cemxrd/33ZOWhFvTvNwALXSRxKau+dwBEeRNo/pwloFD/R9oPGoXaISXjrtZ9NAZRKxwy+QTpg
7WUiC6Q6Go010Pe6ypk17wAXapgO8l0Z9VAt4FNhDIvN3nniwNg8OKpH2HSpKjEJNkNBnDraSARc
G4EQ5dpM2EDfWyHJcvj6Af8eibEIrspaie8GPy9/1nnH4qdUNVtGGEbkViRVTjUrbAwFTAA1n62f
m/p3KjmEQc0xAYoa9NeNsPzGBTQyPKONLG6K0FY9tOSwoQ+wb/AEF6QD7yrgVNYpF0myb0wd0jhT
yi53at23+6LVHombaLXLFnLjo1U0wS1aWX/X+uMNAnHI4uMdwcXq+zCAei/tr6x3CI7GdyDgN72s
xKxtis5zzALf+iCKkgNmlOZt4AExwmqxQXhuceINujuwONizqGcpNYeFKLjyFP9xMGCYZdz3MCT3
xPZskqm91X3njkJwth3RVG6hWd9AL6f0MebRlT4oaIZ9r/beTah+N6ALgTMigohyOL5TZO/G0ngv
K1sC8fFgRNAkZm3Pe4M/hIRZVRi7W7PiK1P1/nkSkQ+7bshv8gztRdu9xOEcGFeq7WMlwZTaxbOU
8B9UQFFUbAL5HkHE4MwB/oU21XQROljpIxm8BLGJ2lEjAPGYspZsMHE9Q9ZIHtLCf9VTJixjA8t7
zG8iqlHsZNKIDbu+EvdhnjUIvoBQbn2/DASRxFW/S/3sKGvElaK8D1tx00wEKweD7l3QXn9HTZa7
PpomXJjIlS/boc2+ci7z36Ge27cJ0vnDQKAY2Cidym44bJHnKOTg9f09Bcrd6NvnoLemWxSHaHwr
f3TzFteoFkETaKMgulQz33xggn+tq+E2ZDd/kzkwkTe2g9Y5ygbliYMwFVePxs4DgOvpxGeR3AQ+
rI8F5PHLZJqiWynb8Swn52VSM+Vsa/LWF9GLwXu4yPH17gPpTM+KlTIQ2LTVe3K+1Kck50TfBnGw
74MmfSJvYN6Ap+YDPjV+goWPY9bYnYamRGsJJPm2mJzgm21L65vZmd1zm2BASBrjudRU+wLVWnIT
+YSz2uYQXSWwCthK0EXH1aBuohI/sgMWAtt/uwUGZBJrV+/VQKOJXw/fIllf8VrooPXVVzrbJBaY
xR2I//5rAfZ0w4w5QLAlWHBWkdMeyfZViSWmI/PtZOcY1Of8kmNemN2TGEYP3bRjgSNr9H3JJnrL
Vko7GE6qISXQ231MtOleOs4+pDS0McpRP4oMyX03jAQDt/S91TnxuQsReukiPk9q3R2YgEQ2mEAv
5Cxzrez6FbPeT7Clh5GQMEC4WrBNWh1keCDEDg5AHbljV1r5g1+pKRAGvM9XDSLbfiNEpz4ZJuR9
Hct9sfGd6I0iCeGEvUW6MA167UJHQudiLKN+powt/sD2dhTspEFGJacu9rJdYxKHtSmroTt0alEf
ScWVcER7DcCnniinnKTr64pYnnPoGwoQFaTmh9zCWzoibnuQamxe4Ta/VFI93VnCTN6SJgzesjoy
h41Wo5NLC6l+1YMYmDmF4x8gkDWaBILsUzR81VfHidCpRbVnQI/0SCmMKjgcxVxp5ryERCnHgU+S
A3RsA09ngLM9hzILfYW9INtFcjAtcSimtqOAZIOrSFjSEC3f5SqJmM6mNRiQAHkqKhUKVWvmd2+2
hIdEztdJ7UZIRMUUOOy4sad5Zw3LWH7qPHwVVKmp7Z61RguNH00DRemShjtkfouknOpLxDX7V+FU
fAuwBgn/3QF/MVwilwMG1BN/gsWVtgLB8M1fXQkinfY4NSCARTp+UbRU7N62I7t+LAYt7tASP5V5
4lsB7Z4kMj98UImpeIdXY92WHPj9o/yrnVCVGNXndJ3RYEORwWRUw8K+Szo2eWfD6aQgzbeO+2OO
Yeklt4jt2GaxxT8gJU9EDRnrdPkphEglOgc6XPhtMLZCQPzTB2M499U4o39LY7hNxjaqDqIlPCTo
OuiLlRl4nK+oO1LPrtJRfU9LVKUp2sn8R6MrtXEzdpYBhd1MDZNWmakCKPZ74pCrIW/LI2V5aLVD
YKnKnuZl6uAUUAnskF2BzlSEXmNDcM+5PUXfcdx20QzfjcZARdYu31MpXaH3rtMX9wNGllfsV/iK
tW9wkSgU1je44w8dNHvqwgXLjaOVx44S891EuXVn14F2wdt+C9jVBl37gxQ24Gzw1t7qJNwZNtXI
sYZsBeoBjzoKfT/cj4Tl7JqB2Fzwrfh4OcQH8C0LyVHzS4WtAWuYpdA28mvtwCneSzcdQBMccN9D
xz5irfmi+Y11DZMdQ78zEIzslzf8EeOBknn8KJzWfFa1IjoCS3m3G4NPdzDJY8lue88RCsJ2grLy
DENo2uBpt3nFlCn3dQUYON7EnUOenaE2uXXXJ5C0d5GDwwHnuTW6tdEhDCeClhSUwkK2f9mChX73
jR73RRyFHbEPdZ8iQE3mdusBEXbUY00IOdAbZlzZuyxoOBfkUnA84dzYktiIDpN4eXs0LsMyGvN9
WdimQ1pIESLI7UtLXmShQn4c+cBZemDA2PVBdN2gXsi0Vswbr+2kddTzUJF7Q0FiAMvfjJFZ+6p1
0RcqdBpebzgdNfTyE+L0hvsmcwTZGJoRurCoOfz+kJeNHt+xYx7IokjGRFzGg8pSYHUK/z2yCtkz
cg1alChqgjCnzLusyIJtDmhR6+AQmEahsrpAlt3kVUxmUKpNo3iIRV9p8AXMOjkSCTL1Rzs146IE
3jcvE2R3tOmXzrLK8NaoRZRexSVtnZ3at3URbUThIwLHva0qV45VECjLlT0KGFWQXGiNjaafZM8b
36g4YSELHc9mnvJJNOL6hjE8NYeqEw3ED4QK/XPrIJsV1QCnBD5YfUxnZ1ySUN64jdWiOqIj6+ee
zzM+P80mTLl2dlVP99Jn33k9+Vl4ohf3E9/9C59UDllswC/KSow3szL5IjSsiwyL3TENIL4jV5iV
Hz21HGE2LvGp0z6YAqLWlcrYIgNnb5QZ/SnAtLKp5ub7iFCVI4dFzAGJJ8qBnrn36mU6AB/KasFr
WocBAMUeURKn/KqKjpSg2Vt2VTNektyKi8AKGQsmdqmLRAoKQUFiOdeYWoajDhyWQ5cT4XUwM2/v
5THKVsYyO3e4f/Xj3FY5tID1X4cqRvubCTv7VirxuG8r89L34vh98LXxTtEc/a6rwx52pB2D7VQm
/zSp6kMLSwElOxQB5BlYlrAChdS8am87YtU9KH6rnzGPqCUxsaPi6m3yI8ExtIsdr3zQKxSzWwpy
Br9knHqOf9UXh5f2ENA++UKYQL+DQFSTTWJk20SCP9uAVuGZjmHBbpbIoEd8gQaAT4hLGXiJW8lJ
9VYy7kgPEy9GRszylk6t/p5QRaBxJht9R4djfCI/03kOYpHfxZrEt01hp9dSe58OnXdHKHEx7GN7
xGrqqawMsP4l9sIru6okxfrGvomdtvco5fGe1DGJ6U7WcXeqoLm7thU77z25blDC+/xS67MaY6/a
biQVSk7fpr6xgnm1K4NnDfrOBV7v9yrWkz1SvxPRZcPlOJTWji9Gc+00kixwP8cpw9v+KsM49CDA
6uM+rrK5RhqJLj/QTRT7BCxUuJsN6++tgiNjqzhZqe3rOGWExb01fi1lHPVAGRWdY38U3mIPsl8D
Y2xeYSTzmRDqncKVroQ2WTetoDPEBiObzqStKcC+aJld92xFDrWSdd8Ns6zvsimob5WqhRomqRtp
Vi+PFBRma0xFFPRGi0wjgPQ8ibegxNfUgG3ai3zMrskrUY+VRAcAlIFP81YDi+amkYoJBKEOUF0V
C1HgWfZBCUgL3zT0tWnBFgXrqt0i5Cqw8PSBDsc+1i8Qp1uuNjtTbYBH/bYvTJXqfu8DK60wPOmE
eD4INeM4gKLSpSHp0NQLPN0NEp0zuyQcd4vlDy+NoZZXvtJV73KMxHUUdz9AMhOhXZfTiTONv5U5
aIudSBX1lKVQmkuLjagZO+aFFlLL8vA6ukbZhwryds+4Q7revxV1oTs7D8vqle6o5n3m9+w8qiLZ
T1NmX1PAsdHke0eSs46c38JDrRJNVqjDPZoQ5XG0suauoivG9jXMD4x/5BGOCg4nCcVLDXFuxsyb
4uSbjMQN6XXy3gMfv7PzKDk5Vecci6j1jm0kqdCFzi6y1fzMlD2R4Ta9oaajqu1Te1Qjq7pTDA9P
D9t+TrRwHB9a4pNfe1P3r00iEfk26wF1HEu/0QfnGaci9VUtTSO3NYlcUcmA2SLHC3BtOClnu1o/
ku0GFhjT8e1UzOr8FJsG/Urnh+hhqKdx9iMBj7mtyrb92kW6JC3YKOtN0aJAlXXL30NPj2b3sCXy
bQIqpAdsbKLkTDjuAaYHeEqN2N1SOQ7kVZxMiwx1OZhnXQeCIiQgWCcf32o9ivYISZ7SNP5mwvJg
MUmxpGFxNDP1MicnHbTohF7Q0xX2RKUVw1jX0+agpPP+hhi7XTZmM7ytHi5jTuMw7YfgnlJ4djGo
CeEAyaaz09Da4W0oqDnTjiRCxDnn4B0pNY0cmUmlGIOLuirDg9MB1ELn0fAiWBOd3uEDnFLDSrrp
YVJ7AFYsonus1rBH+hoplers/dZ4lGr0nqIXO5jA9XY0BEGkhtpTg/2AUnt0BsH2paiJ5bJ5Nj/w
GNO5Fn2Ie1CMT5Nd9GRDhz2SwZQcdEK2Bjs4K1PqvHipl1KwxCjHn9Ai1kpSfaIdpErYMT1fMtwh
mXIBJIySdtcrj0NdNGcdXMqFz+d5U5G3c3SoplGEH+qburQpKEnCKGkTBxd2LLNtgFCTEO6CGjpl
59GwVZea4gyUGAtQVgLln9Op26hMi8dQVZArsajugZ+ZODkQGBmTHu1HJZW7gtrLla9Z1IJVAGD4
+OqtVkvngkRzvoKmb94Dhhovp7Etn0yPQ2xKpfJVsRSMG8o5H1siobsozy+pYm/VpvoCxSC9bVvT
ubCiNDzrUEiOZaXUT4TnaRdVqdqXWODL7xSP1YuQyNYL2JNkm4iQgD0/Um9QeCnenvWMrgNtMpo+
PmD+JkqPGNShVoPrnRdDcJVEJO3HBF+rritmQ9/CbG7JHVWu7ZC2hc/B/7FQCvsWlj0ru0YtDILc
AH9pTPJ7VS++YrvLLmu4FDn0ti4/yiK39qExRjgTx+bdaejyJ4iq4SFaLM+pfmENHL2uiGQe7v0+
oDM8pX4Jwo1S71npKDXOW0Y6QHlHIosGCkCVg0vNRDvLPlE2gccvyGa+cAStMDvESV2fLTye5DiO
o33OY3g/NLnzLyMrzXBkVjsPmMUTn8TAdNgFsq5HOplKfhwHjTUgTBrAapIqkhybPdoEZltoVtWL
V7HFpPZhO9WuU7u43lC5Uy+GSjHOPjUVfSvaEiqIr6s/A3t0jk3FnqwbA0N9KkyrvusNQ3nKwla/
qjJZnadmeolKO70aOGLdiciszikGtnsFK1SwKbAlnixZthVldB2kaU9zbCcycE+NOoxXlPaTvcnB
UN10lPHzU2JlrPJW52vUr/2qM3bwYIidsuAzbDGtZt9GkQXt3tEn7ykom/iniD2HnorCt8Am/Gzb
NCrDpna6iCEf5ipBvqARH/ViNA2oAxQid2Fewku3NBB6hMm5LGjs2RITTOasDumR/ErtUDeTpJ4w
IeS0qDDHY5vfKgGnhce0Z/WzRpRxWPyFfVNS0IPIN2mV9mygqWDzFFn+2c4yb8uJ3BJHPaPQoBZp
iDkvyGl5QE4nlD3oCm0kt7f1f6hNRJqmTrJiUQTQC0WmvYu6L8+NA1V7ZxL1g8NwuiwceoB+0mVX
xBp7LzpO3GDIbDry9L5jk3WsD8PLOJbDtRhIapCFgiUzsOZTspF/N+z+1KgF6X1OdJXL9i1kkFNN
BAyyDTEAI0wyCeocDJBPXlGk6RbVVXZjopjy94jQWPXYbR81Tyk3oR5SWWpFRLyj7uUuHNUS5uuY
gmTTLEUiQYKI2lnyG2W88EAUg1ubZo9TMauvCBmstlUSE1lTY1FAkk3epYa6JapM5xBAVzzpHBq2
YrC/OdJH5ICY0k1LrXmJFCA2Tu759Q5bZnWkHFUygRBCcNhVNlgi/VueNzoi9HgXOPIhdACfAAyP
EecQByPF44mXpBDIsZvoYigXgK7Txy7n7LkjUBD0SKZkV5OhTbe2U5ASUI5Aus+sq/RoQV8E7KAo
etEfNWgGbVIGHxmjIfT/2s/Yo/Pv1H3NIk0DGdQxFTMkKhxI/GNnCVHtTLUHxYqw5ED5TyEmozfu
iX+LD1go6A9JAxHWYH7phGkSHcUuaEuuozxywmpepyzsj5ooEjYONrbgrFaKV9GaNFQBSsvXylTQ
CkqyPa4az4wuenXgPtj0kV7E0M/8Vu12SlffQQ6wL+pkpAYKQn86hRRgPxVd/ofkEpWOpap4tWzO
vvZC/p3nbYNDFJr3X3L6ya7GYdun8DfI8MoQ9RhsEViz5lMnGaKnsbebrzTrJY1gcl8xyDicgo89
MXKM2GH2XrIaDrcOHUl2Y9EAXX1qRKvDjmsC5UfajDRnYLSk/b/0w/+VsQ8WNv/5P/Of+XeG+1/5
Zn//r/832tj/R+nw2qxA/zh17pR9/z0d/q///79sf44kHm4W9+LMsSyGAf6Gf5HGLPt/NPryDl4E
R0UHLrC1/K/tb46HlxLPgaVas2VpdhH+r+3P+h+J5F4QX6czAWYV938DGvvdJEDQiCHRpZrOYkTy
feacTuTCMdB2tITq7vzL70eSN/p59muK3UfXXYiLHR0PcJ0MkvZYQJF4mkh3g+EyXK+7/OwL+MUI
FEnKBv2QgSmpyqq6p+Gi+o/+MOU//3z93/0afz8W/ffrz4JNu409i++qWU93hZYiMQ34mnMCN1T0
yoaghX3481/20bNauJpq3n3U+5mFkBAvwcYG8VttKOTbX/58/d8tGn//mIWmHCeBWkTOaO1brTCu
NK030odejVTrcrTJokemNFkVXPCyuP/zX/jBD7IXTp7CJoiYmBbCaxNHDuecKAA+DbBNwk/U8vOF
/rZY/PsXzWS+X1+/DX9eBW5r7vu4lj17D+Hp2yKu9eDSjINIv9JA58awr0qM/nQZDY0Gf0b77/jn
H7jQ0P99Awu3S0FllM0FwPHWJ3Rqa+u2K4X2E+Fv2aOg8PuOhRwxw2XOeSret4RkwLJXfFtPL/98
Cx8944WBI/FJzOYgzyPAZLwVVf5Tosv45Pd9dPHFqpDPtCUbXP5+HGv5quZIw7yujT5x73x09fmf
/zJ5EzsKrVqQYI4kOPyh5nV+mSkkmXxiwPno8ou1IYf3grHdNPe0UbtnDVj3ZvAmuW7lsRcrQwW4
tCj00tzDOZ9QTCIxrnZWgZJr5e0vVgOdGiihlBGrQW600Xa0LBi3ZclU2v155HywtlmLyZOSHmZG
4CvcNKnh60m4De2zKCdHBREQOPKONV9Ypz//ZR+9jMXao2Ovy/K6UBCSjtK6rcM6aJ7TplF+rrq+
XCw1dLVbnDym7U65lu7JLeUQDwa8rj55G/OI/4eVRi4eFj15g/7u6Lm5Yk/pgVYDsLikH6k9lWFg
OCv/msV6wlHEQwOiSLdpWr05ZlCR1f2UacmwL8KmH9bNa7lYNBDd0LKECeRCrZ8eoQUFc+PSefzz
u/joWS1WjT4eiFdgj+PqykBIbF1JcUn5Oy9fYtOOh08e1QcjaukfD2j7xrYsbLwsxnhS0km9cXw0
yZ/s1T+6vPh9ccq9kFSPmPou7Gx92KiItN6sKS/2f35GH11+sXzQSstBnFiW2yW8AeJvUoSgiixW
3v1i8WiRLY/JGNmugZCddzAikNvUpFVOK/+CxXyOHcUsnYGn72hpmZ0KDYcO9j459berHtBfPNxf
Pg6SwCdU+4Pl0vMLn6Vd17dD6ANBWXf5xUSTY0UQtGpKtxBGE0KaF4OzCcidV9dNMWsxxYZwhFmh
V9KNa78wTnU6ez2j1qg++zbPK88/rEjWYpaNfuSrac8rLr2xqHYkV0h5mypTZ539hmjf/eADqXhF
lie+tFT+P8MLfLTnseYh/cubSQbfIxEJKWSeUFI9B0rtEUMNRY5tHd7NyGjQj0eECoW069NDPIAa
3VlGL/KHTm2sduUDXkzQERAg8ZYEqqVSaXci7KVLtof4ZHxo80z5p8er//4rzY4UiVIv8YaoEI73
k+Z1zd70pik5Fo6Q442P9eYnDtU+PRqImc3rQQg9u9KxdEavNoUJ85Nb+WCpsBZz2c4ifMMU0t1C
ejjqrMn5UQwDPYZ1M2Exk5NKWNo4RNKtlKJ3/UYjSMcXtv991eWXbv5Wo6QaRb7h+mQtvRFDXVzX
qpKuW0aXjItS+BmmOem4ZsJJBi2zjT68Daux/mSUfTDLZr74r4O9Dgmf0YfKdgG5evrJNqoKvWYB
m2wX6MGcKhm2FGbx7hc+9byJsMZ1z22xfogermSsV5Zr2V6KNrrUcXSOraGsXMGXCILJmOKytSq0
TaWpYfcmkHyyyAtad/uLRYKcKniv5TC5pMw17oTHfWNVRbRuN2ku5r6lqYEysFV1Ix3eqo53fQcJ
Q185qBZTn1NPbmtA6Fydc+MGoeJLhu5j5XtdzGbNKjJjSPzJxdzTXLVjpvJ5JuT9M8LEB6uFuZjO
6OwIE0XY4Cpe6pww+tFTEcjnVr1WY7HNFkVnFk3M1QnBNLa9oBlZp+hq1119noS/fFlsItPsTvJa
lQZIO+ZZ0qFiaaxbR43FVI7o6yFYrycXlF5yqJ1ZxW4a0+HP9z5/dv/he7EEKWSeGUyTphAlopg/
OHbGhCmTG5K5TS+tlb9g8ckXneyyKPZ6VzBx750mj/aakcfrjuNLDkCTsRXqJ6t3c8O0TrZjtrto
zFYuN8ZiyuI5STx7igg/IrfrIiRt6AqAz8pbX8xYPtSohjTRuGUeeRpiR8KYZIBkad1qZiwmrUlP
JVYmyjwFStFz3PjNZUvxfeWkWkxZ6qNKhxAFCVnr9/WD6MFn3piVbQXrxo1YzNpYC7vSBwnOlrCd
tnFhvo3kSX4y8D9YcJaAKzNSYgSY5EeUxHluRN3qNNGczzgVH119MWlFERnALO2OJ6+8YdYTmwz/
2rrXOgP4fl1v4mLC9VYT//fXrRs6sXVm9yli46NbX85W0yYmItAI1ugpGtOM0+m+rn4w89/6y1oZ
q11BDDhXHyIngDSN9wlWVrRyxCxma2CYdq7qKlc39B9lSOKzD/Z43TIvFrM1HtLEDn0u7kxtSoAS
uJEAK+C6vcHcRPn1wQwNwdDJGHd7s8GDPiBG3WgFrf0/L/MfvdTFXE3BimS5UGHPzlEKfRD+aIlO
XffU9cU8rSfsgnmAdSiNAwjohvlGQ1JfefHFxxWhFvrRQGn2sqSdS17A17qd6pUXX0zTsnaGiJ1w
u4+AvxBTCzkaiIZcefXFPJUCHmSooMhBuacRKF3Dn5F+sq5FBTbz9wHTGnpmcGUXoUKOuCoDzom6
QrHrdWNGX0xVvSQhuS3g044GekrCEwtz9tI331YNSV38fv9a6OlVPqR8WT2YwE5Ua2S0RON+3dX1
36+Ob6IQ/kjae+OIL6iz7mpD3K279HKm1mOUIopq3DBQrlkeSQmUK8t3+mKeOmGYSi2TjRv1gQ1z
xXwEFpCve6HaYp5mMVoPx25buP9NuE0ioiX18r/Dtf27paQt5ilt4R4Wpq0gPxu+h6P2opvpf0Vp
/PvSi1lqh72v8L0eXS5bN5tJrwOkWrXw1y292mKedr6JqcyoGtchyOrVINUMJ2yI/WrVeNEWE7Ut
E11NPHzSaY49Ph/kexAi2Vl38cUk9eywlF1YtQBZqhFfDNL9Ov6s8/rBV2MWD/z6TXIyywixETZu
jgL8CniEdpUA4X5Zd+uLKao3elM1VchwDEjfwoz7SuTUyle6mKOTkTvRrKF1cQCT6GIPbwk26nX3
vZijBH0NfSi4thLVj0Y7XplGfbXq0jMl+dcHjvjUw0rhN1C/FWWOI7kMcYWtWxLVxQzVtKKQE5i0
vaU6N2Ar3tDvJOuWFnUxRZHQd6zmPJMkyO5yH5V9Gqy87cXsNIp+RHqF1x3UD/Zc/cIw131Bibr7
7WmjIGysHKm3a6X+pZ0PblZ569qsMwn71xeJXHMI2pabLtKnCf9oJJ/XjZDFlCRRuCqmmJdoBDFs
KOfOnqx165S6mI9t2cXD2FuNiwtUe5yIknSjlsCKdTe+mJEiI9s+whft1gpSAj1D++w5r+uuvZiR
RF7XptRw+Jkhu1sgD18NR6z7sBnOYk4ysMsyUfkkB6SobExEbkTRym7VxDGcxaS06042BoFY+9JC
ALyzqWKveSbQb38fgYEflEYZjI3b2og5elEXcIqsx3UXX8zJnv77OGZevdeC4ogN0IH6EjWrRoqx
1HRVbavGSsLF7cS8FW3xDaX2Z3Dkef79Z7nLmPVov85L0jpGtbQxClSpuDW5NiSatddeTE0NkIsQ
g0bZWCfhvrX96Iyn1Vr5VBazM8BbmbCfZaCYE/g7NXpKrGDVBgt2/u9PZXBamCWkPLmDGAnDUg0U
3zudHVC4amkxnMUELfrU8OjVNK5vFF+Vvnuh+fC0aiguxVqdEGplCZ5L2/rmjnQKiDuYuVftIygI
/f5kqmA22DoDNz4Mt22unoeuXDlD7cUMhUqjGnOShmvH4ipBcEg8jNTXPXF7MUNbv0Jz2XaNqxbJ
naEQ81IFqzYpENMXz8RUstEXKQhH3dTR/2oVmvfo57rXuZigIx2F2k7hE3aJ9eaD+Aml+bDu0ov5
OVSNRyaKUrkkIfTQzmR5yFJIIeuuvpifudlnTod8B1ymOu2yKb+WAg/HuosvJihY7ToOIIK6OfIX
iANtpVwonTrer7v8Ynr2imBVNFreaDd+r9nBDbX9vurSS4FTw4cnKKy8dmPLvx+K4qSm6bpxuNQ2
dZ4dk8ZoVO7UlcHs/CLZIsm+rbvvxeQMJ2x91RDXrhMU29gYr1P7s23nPE/+4Ru0VDH1CvXgrgC7
BCnZnDG1VnRVWsUAoU3HEr3u/heTlERR1PS5Wbl4Hr8kgfGiFPHjuksvpuiA4jEhdZaUVr2rj11d
AV4C8eauu/pilvp6YIbYYblxQ3tJOyUDbVg8r7v2Yo4GQ1lAoA1qF7YTRsBJtKMBHisJ4nUf6WXA
gxH4vt3aCUNyUO7CVH8My3Vn8f+IqEhCEwBBw6W90blr1PDGE9aqNhShG78v6Ik9kkjYjZUrvBTT
vU04leb34Sqlr7HUa+qyU3GEMRI9UrA2YwXry1gpGDOsxTRNB09phjqo3Kwr1I3ayQPchnXVYVwP
vz+XpoI/AWqU5zKqWOb0i8Qc1s2hpQrK6eeU2tKvXOn5GUFn4wVgl3V9M2OpdMJXX+FCjytXy7tb
oZWXldqsvO/F7KxCuhNWr5RubdkvoVbdJXG56hBnWIvJ6Q1GGoP7rlyLJwPE1gfnjP9n3Xq4VCM1
2NqUKIdmncig3FagPFrFeVq1rFiLz6eqcs4iLqUEvEWy7YYQt27fqoq17sEspUhR5KBKi0bmjTOm
ZKdb1n0SqtO6N7qUInWRaXlo7UqsxJWOJ9i45ku6rntuLGVIrZLZuTnkDJec4I2YtRYKBHHhThev
quHQ4f99jiLPVR1/yHj2ftBLUCLIdjwPPta6bd1SbkRCeGtXBK+6tlLH5RbqU/oT+mG/8tBoGr/f
v5bqqtE7SuFWwVgDAMBLxxMyD6tG5lJwJCURoCqgLbdNLB1uELpynH0r10dzMWMb4gmpwmcF3B8y
C8nY0OOv8Yivb7Pu7he73iGsrAoYduHmAYC5EOTbkGjrvnlLvVGi532qyJbnDs3vONZqfeiTPDiu
uvOl3qgTnRiLpCeu0jOnFxVz69GQNnHb6y6/OJUK1klTH3mtTuaV9UG2tgDLAFTxs7CmefT9wxZ1
qTmiGRfnWdHx5DEtn6rKxpudrKvNG0vJkYxTHY1xVbjSaB5CHwt63DysezCLXa/vjT1MS790ZeZ8
yXLYDQE5Iiuf+mKqEqUtgZOnhSuqyP4iaSoc2zjtVg6ZxZe1IbNpnIQJ/97SnY2F9GUDBUiuW8aM
xVStRgDymPNzF3YyTDGtOMfZZyqmv1LS/mm0LOZpGeJ+Jwcgdzsr9gm+STOwA6oMQa36qePHx7QY
+4c2rZMTwRwKLP0gKM1HLG6yvKX+V1cPjkytIyn0TX6M4syA35yEFOP9obTVfjMZUVk99aWOuVod
yyz+Sny4Um4tNpb6TjOpte8BAw3tDrwJkTgWXerh1JaKHbm6HGDxe3nUY2MHamQCtbCj8aCJqJY7
QdgZJO4kbKaDXzrksREfO7UHgOnDRBBuKrIvgzQM77YxLCV6hx5Tlq496U5H0h+/d1c0k0nKa2fa
24xcxHhrjdJvj76W+84lFFp8YSqpLQ+6DTurg6d4KsK6mlxQYfZ4ILoHJkJXGb6572RvUMJOgg4s
aVKQkKACWxu3Nsg/EpjzEE5YD/fcOSVCawx34mn3W1PAUoLOn15XWacaO0PtCOOOvMqbHhItyuW6
XYix2OSkgwEHtBW5a5kwulg8IdAJZ93U+r+cnVuTpKoWrX+REQqI+qpmZmVd+1p9eTFW30QBRUVQ
f/0ZueM87Pas3n3C1xW9LFMFJpMxxrdXeoGrjFyoQZmL4PpnxeT7KmmO3fde5+VwErMogvuO5+oy
ZaAPx9Gx5iDdbT5iB2VKhA4SWCYZaDtBBvaCQs7aoblsr/Iaw5pyiUO7S40oHvBHhl9IfThW9O1Z
ki3sra5Lwv4yr7N5hkGrueup1cemsj2DVfAmnDvCp0s9SvbIUL9C+T/bL8eey26iHHXtnDOuv8i0
nl/HFASIESQHe/Cx72bKoWssbCJZf8nQVEb6YvsotvqY+YvtRV4hhjDgesCprb2pdNmHvr0soBIe
3OXQ3SCNkOuzBRRfJK91vJzIBLgk4rpiOZSHHv5e6mX1AGqBsODBMfXLG3YfB9MxRwcj6e+lsJn9
iMivpL+IMIOOzE4JgvBp1pJfx+59N1xdPGzUzcRc1IBYxzzpB4oz9pSQY1oMpJH8/gO86RRI6zUK
hBCs7RlggFPTNAcLhL3eyyS+arcaSzjOaMYCijJeIAwmPNZ224u9fAirdNx0PYyuSt1z6hC0xIeR
H9P3s73aawJpHUKmHtNwNyf3oqPhV+xp12OtYLIbtMmih01PqFfRylquFavmSxLa5OBHv6tvCFVz
1txWp7bRQGR5JHrPVv8tXeVWPv5L9bSXfCFlaJkR+dMjhb+jAI2l288NfOhjyk+2F33FiB5CbLc0
F6A1XXCVWRcVIWCHf2Pb/sFXx/bCL9hNq4qrtLtsKqLjB4PUu76oko4gJXLqgw8wnD0HQabaElWc
zIo6w2b0DJ5Z3B97+9FuYMOny8O5Rf3p10GkRaBbBFCAXWvUsW30XiDGQ7phz3KbmSobVQ+6qeE7
W4fVhse6U3uJGPDDIxyvpLtQGjUyX5ABzBC+y9zBAmsPwuXTpseO4A+sM4FseZs/Qb3//dC8uleJ
KatBMJi37mLGbiqWmv7abHz0xncjuwamDJleib6gtj0Dt4CYwulYC+A/Fsr/kqLrIADVCAkiF4Qa
TYUMGI4a/Pbu2EPZrcRWqLEGU6oDvHBMT7Mgda7j5uBSudeJ+aTpwcsYu0szLsE3jZC57yPifI9t
FvdCsalFAj/rIn1BrfWcuO1BDfVfslz+MNntdWKAoQ6Mjz2iw5Ctfh+pMQWAsP+/8U5/5Or+6er7
BVjyJnVAh1+oTHtADtN0uBfJ3Iljw3QvGGPZ0lPehfqSxF1bDIjblixa80NfzF4yNhqgD6sMIKKM
Cf+IuCxQR5Ei9/Z/X/3WAfmXVSbcVc2Zl6vzEdZ3tbEBJX841RlCkqO+PyFPue8O1Vh0r91B+kdV
GTsimHJMgJyQTxoQjP/9C/795dK9dIc5RKfGsGPBIdhXbT5Ms/vp6XAseoBmuwfUoFZGxG2nLplJ
K3R3pvSqeTwfGlIAkv9eGvaknRck0StwOAX2+BExOSIljk0HdK/fyfgGEtWEZkfkbbSWXYPD36Lt
utYd2+nupYHpyitArOv+Es4UZBO8h/Y2Y4ZZXx55uSzclVg6aCZwehpMOTF5P9vwXR1Vhx49C3cz
MTJDbBqOuHc0TeOyGXFCs81Rd2jUguP9+4vtMMcEEmLPU5SM1Tu3BuZ9J+JjJjWEpf1+ddV0IDWQ
Sd2W1vSt0TS+WCQ6HnrodC8RNGgahZW+ffICzaZ+SBFmDJjYkTeKvMffb31ebbcC8KQg/EAyVwFP
6fBlU1nvDl5/91pT5yuDylZdIsHXMq3D8E0PP9+7Q3e/V5WtvEGHyw9BWUeAo923YRQ+g3sSz38Z
UP/ptPy/8zHdC8s4o2ThfMZsxhGk+zIgHHe+a6QbxjM2YjM5I0uPT+UQq6V/DFbsCh5NgqDfLySi
7Dxzsl0TFqzIPd0qsIv4Gkj5ort4IYUehrUptlpU27e+Wpv53BmsuTfA7/KdasYenGnt/doId6bV
7HEJZGAgE1s3bPsgIvhb3spbTsWHrknNVGLDxsAk06MvRAjl53NrRLCV+NdT80QRFeoOFZIIGf/9
k4GucSA3Q/KprqL22SES+5E0pD62wNK9JK4PZAyAkJMXsoQ/ORneZlH95tjnclt1/6uUxF4T8Dbu
5YVu0Nkqwq6kn/4WpHEbMf/2qdwWxP+6+DwHut6mRV4Gg6yO6zhtypfZCtVD6bFDqK8840oc6q4h
r+/3PwbsAnCjLpaXwADqzKRX582o+uOx50R+v7pYqxl7RCovrmeiDKrtk20BaP7fF7897H97Trs1
JApBwwVlEAHAam7eQ1XNXlIBBvHSRsFfOpt/+hO7SSesbtm1ZpAngPIkLwXyapGR60Y0268APlTk
L4LcP7zyvWoO8oR6dhy42bqxUp5BaomgDgsAktdbSgoouo91leheRFcL9E5A5sZD6xDsLRn/hIno
YE2V7AY00GYRGgGdvEQ4jrPUny2N/jJB/+FN7EV0CYWWc4MHF6TfIbHXDGC1c59mOPfntVPhIXUB
TW5//b+GXoxr86ZJAsR0IEgQXvf6czYkx6ytdB8FNq3Z0DTr2F4SICzP0FwDqSIAT/rfw+EP9XKy
G8muQSuSgoV8aVjKzsatukyz5tA+jia7gQxMZ6SAiQZewzX34HLkrOcHn/luGK80VFNvceltY6cq
G0C7JJdjj2Q3fFcEoTVTJqtSNuQBDI6HgR/r4tG9hg6ywlsQLngjpkXKdztN9hLE9P2h+95L6Ko4
EW6lwIpIEC5PxowsXzPFzseuvhulYSbHKg6D5pI0kwFtYfk01OuxcFi619DVPAEehMzAIq9EAZ9j
u7twUMekqHQvowsQjh8zPTaXpm2H0oj0MUgQan7suezW3aUNh3mifVZazZoF8AH/0YxSHmsqUr4b
nwKoqEGxLis7NzxL1V/asT+2iO+ldKtYFlDcUEgpOzd5N3dhsan4LzPvH+aVvZIOzA4gJ2uwceWE
gH2oxgrDkSh87JnvRuiGkJ7JWdPAtaRBh6pNP4Bl1YHbfuj6ey1dBoIcS2ScwWjVb+DfgPrw0C83
ovGx6+82bKBSVF0y0KwEBAVntm+hAvjLnf+nVfsv5c1eS8f4FiGcqhaXaA2oewjBGYTBqEaW5wck
JfUXcB43mieD0/GJo7sGtraVsUNCpuHreZizcDhtJqrJPzqJibtUKW2SQx14ynbrpMos3WgaT6cm
WcZzXFlkCgPJ+pef/ocvbp/wQz2hm5J2OlGvgRZM7AdYKpdjF98LCJcAKOKQACuPEE5bXxvE6M8n
McmpK499Ertn0zWN5eBsAnM5Co65FcQPkF1iHtHvx/7Abp4arZw3oETn09wLc9Ip8yWg2Yea5HSv
IES1GVND9XyKbpFlPh5gMmfJIWk43QsITeLYVFlc3M2InVYTG4BjJ8fkiTTeFRJMzDDyz918Im1k
CnrjcKO/9+3YQ99NVL1M0zCklT05AthIGgTwni0sPLYk7/WDNWSyIQuoPfUQBeW9HOtn8Ors66F7
Z7tJinljaMQHewL0bCrABqlPzRofezB76WAz+qjHGbI9IV6TvOn0Ir/xcEuOVXB77eAWCz/Y2U2n
ruOqQOg2wmxYdSywhe7DvmY/IDIrWafTmkRbLsMbvU8erFX2ErxYzjygA259Azg093b9FQLSeGwW
2yd9BZvRQ6XofKrhngEdS4gCk9qxw3u6135tsEFUDTCnENmRb5Om77Ugx+zVdC/9Ehq9x96w+dSE
Y5gvhgC9WEFG978/9dsk+y+L5l79pSI5ANFO0zOvVOzeiFk3+rxywNTPbARi8NhnuVeCVY5WLGrx
I2KSBqUjcV10y3xMCUb3SjADBK61HFevQdgsU8jAboi2H//7Cf1hcd1LwWSLMQU943gyi1mLRgOB
POnq2OqxV4JlBqBYHcfjycnZnbVISY4A4+3Y8kF3FfSqsd3YRj+erNjUOZrkxw0MxYOvlPy+9QdC
im09ej0nk4oEEL6lLSBJPSb7x6n+71fvkjWxSVqZU6CDsWg30wHluh5LboID+verV4ypMWq5OTV2
EMUWawAQkVx/rKDZa8DmaEXLeazTc9t224ctNMtrC+jjX0bsH77HvQqsot5HM8TKpxhsryK6rdoG
cLlj8yTZ7XVBuEG7es2yMwMmK3PB9151Hw4NpL36S0YkqsDPSM7I+QIl3W1QJ1qxTJ+PXX5XRkaq
p/0Wjtk5NrqDALcFb+qRR6pLj43VvQLMTOmMUthk5wyc1jYj9yo8WM7sxV8I4hrsSnBpzbD83fQQ
3TFBIt0rv8BnaCqRDNl5u0UfSR+xggng6o899N0wBWBV2G3tWYkUrjswZd+E/FiaIN3LvsIYoiKq
NSs55A9tFzyyrnl76K7/H8kXYoQEaN2sJHzW0YUZBd+1ACL+47Hr7+rHzkRDq+Y+AZY8WhChziZw
vWHV+1ue4G0w/suivddzNYE0ANtV/KxNMN3Zyjn9PCVhXZ/gUwVXrNabF0/gxf5/bK7/s9/7tz96
a8X/V6s3WQloqO2gsPdbfLcUkWoUMScJBGWozqJapMoHkMiwhHV0wNq+tCuIiddeGS70GRvrVoI6
uEm3XkW1BtU/lHrI7roQklaZ0xbQZp+jyDHDo+RRap7cVPmIX5eAJYPMxw2wZ/BEadYARzfaxNwY
1ByvLo+zoa//MaPQcwT6ZdLoK4jviHsuV2zok7pcB+dHIA1pu7xHhJx3DRC7QPwg5nttlqnLo2wO
OMuzFdHw8i4ykiP6XqNnaTUQgaMCPpdOSd99NERjN9AmbfpLG43/PM4DcyWH3JfmM56QLJzzpLkA
FLqAuiRDoDXBeKNhMt9ojGHk8zjltfjSNUxm33U9A/QDI+fW3/hvY9Oun28ivTuz6XXJO4RGTYX3
DaCBZQLjZHXacGRDTgGplqmoUnxpGYCofo11SdwWhw9R6nh2buJ50/CFDf16B0pAVyTcOP7UhnOT
liEArrQQCR9QhaVAyKUaAbj5MtR86KDfbHsBEmyGTXMCxqJb6h53NnRjkqeEJ/CNuOZSsQRlI+YS
rud7vK1eNPmYorLLsyhQupx1R74OVvPSr9uSfJ8bwNzPZuxj+byNJOWvYiBJ8kxtRenjVol0rku1
waPCzpmfIyQibDyZ1RMcGinel2kag5urwy2r53OIVGNUYzrsN3m3crr4b2ByNn1d9A7N4GsCB1L2
IVqSZVoLBeI3EOxpcIuBVLPqfAAXywbRFhJ0ktnNpxXvsu+vJEYjjVy57FKRS5C3z1yKDszvxesR
LYk1mNytsnTTQzhP8uRHzFHPvK/n9sOykLpL8Tn0ZD63NJ6Woq9BZERKrFhViX2NSL+klnb9Q7Zs
aAKJOJyXMffGopkPmmucEFRQ1lJKiyymtH0byXTkZwSsyOWhIz5CVzu0yFbbcMxsQQzNRbhO3ELJ
yRGyFqr5G1EBPDOjS5h5n8Q6SktRTTH4vkOVKgwazXpXTm3cT89yDmv+AfKsQZ/bNYFNKOvDPr7f
4oDIx0h4uf1oOtXPcMyMQc+eBwxaAOKNWMnV6KgdPolApyHB9CZrHueJZpl5Dq2V0TfWVlW65lWd
6frivXPxfTg2rP/cghweF8i8D+FGrz2NMkQ7x1x9r6yvZZ3LQabfYsoH8wnu8k0UOF3C2gWfR78+
QdU3pfif+4B9B7fUbVcNyun6QW5hFBVGYCR9bxk+87taku3ZZmF9DsmQti/pOCf8FKaNEe8GKZbt
jYfBgwQ4iUZuQFrekoj5dfK2635JnNyIh5YPdL30AF5Xl4Fk0fgwD1lCipZRRr6knLDsR+Rl9QwL
eXCPY6TtO6wtGjjbuC5rBAQF5dJsqb8HQ8JtdwgPop9V1rAM6EY4Hd8mq1Ddc1RXTXT1fTOvp2AQ
7XKXrWPILwlfZPgp5JWs3okhq01hVhsgE7ENswkmGs0B8nPbFI9PU7jZ8EoNN+ojwB1V/wLkcCLO
oZB9UtqldZg7fZyO4gz9dDQ+DZnj3xUyAboCPPTIv4glHDGViH7xJx73dqzLEKdV7gF89yw8V/Vs
YK8JEld/EOmUsas2xvDcVsHIvwmwf01RA1hv2zztoioEe4jR5TopPdnSegJyup06EuWdAtn1C7UZ
7qCMwzpCnOGCu2iCehrzdgmm7tTdInlyBNqBDj94GNNOsRn9VxKuwIcH2N4hlxMoCP6Ecqn+WWEI
J0WrBNEFOKZx/2kdwGdEwJHWiDzLqdy25uotXLIfVvDpxioHQjdZMN9vxvd93los0z5Hx9tN3/0M
AClApMuIBUEirSZ7p3CV24s0gB2fAHHESeep80THObyfXXxRWZTJE8jbVK15Hdl0e/DLVKNrsYAs
ld2F1YoaEU42Ia4TKGtBvo1NE7znsRyBb2V8DsopdFFWJuu2ta9juNH2ztnNZ5dZ90FVDp5U6yMF
vOtNGE1t8x5dZLLKvFHKZmekxtf2PpPYwTyv6CulZyYbrHe2quIBOm8mlkddh60s+m2MbMHMmATw
LYxT1Xi457YpemdDqWHG6Ji1b5olTMhdjyPj9hnAdtsMuVsZADrIFc8HP2bRFeTayb7E0xB0/xDA
vtUjV3TCN9YJrcQPqtINX4JGZNt06uu0cWf8sqU9xVqy6SOXTlT3U9209AoTLVdP80jA3DphOlK8
BCqJVj83RCUj03wSbXw39U1dQ9sMBxa+kRQ5SveitasBgV5TaIYJNMRgzxpQD3Nn1468x99MX10k
7PJVITQenvSMiJ4VA+IX6yLA/FQVS2WW9y3hlt4BeAuvS9x1EKtqN6ZBsZrZ3sjJvV9gIHFJVOBA
IRVvcLtx/LL4tW7ugo4wnBw1lQzmD1pvfXcP6a7YUBV12/Idq8YEVuvUhGH09nZSQ8OCiiHZnrYw
Y+CLj3pbq2va4tUjaJYDOPboMSEPL6BfTOM1tCKzd4vlWXxbuReBTIAaj3GacpthlIfIq6u3uS6G
xq/rW5otKssBMkv5OWEa81suqW/Hl9BG6fDPNk6GtbmybomvK6Ph8szw9YvP7bQAQYMfSfvqRaId
5t+lEg/xHlj0cSk7YHbtHdb/wID/a4l2J78lia9RPNl+w8sca3d2Xgb6YxKtVr9xeGbufmihH3xp
XSOagrWinz4vJiHxF02SNdU5EsJCcO8jRVX9o0NmavgGqfUs+6dH8or8OqhBEuyvEIhIC92SNgHT
204r6jcRprzPh2BesRSqBcsHqj1ExvIgdkk5IaShXyEbTYJvSJVfWRFiUW+v2zzID8mM7/skQ694
0Swbzl900rFPMYEuoqBrWgF1LhaWgIgITPSFqCTmLgdSWg/PRgwCluMI8Z1nk7Wqf6La+EDlHA6s
f9p+sMs5jhrmXqIuBC1+wzlr9gFEei/OToGU82Yggn5OJ1BeyolVaAWkTWD589qZKjmHY+vJC86f
aPdOyWTaHqK2G3pMmAxjA7J4CNXSi0SI6vhUaZWZpUgZq9+sUL4ExcIb7d5Nmx9giIbvlfgCMYaV
LJIsasyLnNBjyoWu1XCiK3y16gyLWnRKK2DXyzGsCN5EI1T0xGZzI7ny6Vb8pFD7irrIUheTUs9D
GM253Jb1U5sqpCaB9g7X4gcDcxt9rScO6n03o+IqRN0GRdQiFW4tMLu7PPGc2k9kRuzBXc29wXqf
LCHKdAoDr7H5Sllgrw1uIXw7951NChLzoZQrqNkXsKzt+iUOR+/OJJEqAplkRORZxBqallRBR5pP
NNrOGRYjb/MxrtrpeYZ0KusKzXWiHuVUrS/pegOgbuNGH6Y0leEpBcFmwTKKkqMcN4Zp3ysX1FfJ
u9h+mFUVuXfdOEcFDhoG8nVVlXdF5QXYzOZGzZRw0fQ4dcvHpRV34GojWIPBV43FlhYbGNsm7wFD
4qUdQ3JXox745HVCH2pEKYH2nrXDVIiI8BqZrYbkfc9afp/6ev3B4P5pnwiGjr5s7bRlT0NAxjeh
R8QrtkDUPtY8JRtqp4iNb1xgoCS3S1Jw2MifcCgCszbgpRRp5LAhP61jSj4CnA6WOWm5zLVe7IOT
KnupPRL0S4nPuIiX2RcEQPE7xlj2OPN6va+jRX1da9e+z6gaiybkb1U86o9xm3VZXodmguxkVlIO
+RI2mZ/yGtXuel5Bj1vvuCP1K48Wc2/bNc1KfM680Nu8LedubOP7FfJF9tEHafK+Vh6qhZLYLgnu
Kp04r/IKX24Km/wqwh+NrVb7MY45X3PX6CWFlDNyfi2bWx7AVa3LhtiUdIxWA7LuMEwE+5iG9m1Z
cxcF9y5icGPDVurD+1FEVfY8Bctkzw4+//B144rwIluZsw8zM3H9FZWrHk6xJQG5M41p2GO7OAXY
a905lfvIjOkrnZUJXwY6U3NCTMPaIZJg4uLaBy5TXwIBlnBbxGsTN2U4tcLmc9ygFM3snDRgwKNG
8XlFA0pVvsbr3HxfgCsfHt3Su+0boFQe5ZCwaYyvW2FsxSZvYRhqT0jRqchlTFXTvl0i7P1Pfceo
PtsE806JHU2dXIeb/O40JJrQF5hq2vgB+lkalVG2xNk1gm1q+dXAH6Bf5smmJizWrHbifhomGvIc
gSIpzhi3lqj1LbbGCcEuGJLN7WGa1IR5QXSJj56MxpB8L7FZ9V9kLLMr63HORCftky/RRGXwVeOU
EtvkpY8BQUQTWhT4OlAs5dXsMLtP47yUTtdj+onD029fU4+5/fM0DRlpyzgZAqxXVRcH7j33W7vU
eUBIQkFNr0ZdZBVV5Hna0mX9xWD3Vz/GBm62U9qCJPhuVWLJEDgQ9+MbMJ5juZw6h3TXC8D3pH/D
McowI4Z0HFJMT2JJ0CwUHWzNdy0Nhb+jUshQl2wbUQLkinNeIwa+x/4DFV87FKszt1oEGBfr37Z2
HGt/AaBdjq9qCnp37tvAZtdpyuYYb2zL/FgORC3uq8xieJG4kNn01Xo5uLOpQx0UmZyjh2aoK14M
OE22j2vbshqvJGlgBpzQZS9G4wYUpQNHnMzrvCElFwbpoXrsazJcfLWk7wZKVovqIN4287IqpfIR
uM4cprB6puCLpW1/Bm4+XosahNP5utEJGzSRzUk+Wd8HJrez9dPbJPKJ+OWANklPmwxDUXJ/W1fz
egJj4q5Cmf3YIJoLXx2NNL2vWiBTH0y99p+yFA+hpNaySOVhA93A66S2NkCVuobBZdnwXV9QB0TJ
vcUS0P7jPW0u2AJE2ZceEeeJKOKsDpt3xsVCIBI60ryZc3xkMS1SzKordnMBjHNbIqLmOW19uBUj
BvxHGcX6pKqGdxhq1Xzfh+hgPKFfQeM3abdwee/dmH1DJ+YzSg9LOJAqHBLwHowY8q4jdfUVeRZt
U9Yak2LTjvLJ2hCV2YaAEX9VSSoKs60AjkD/H941yUjV02DppJ7Gap4eZmP69h8Aou3PYJDTVC5z
gNfIluRVzux2uCNTrO0L868ctYQt621ArQ5dk11y5RN9hlk543lrfI3aAEeVDrC7dEG/FjPhhP6O
bZ897AggMKa3Tg+M3+OrRDGWkxgK9Cta6dn0SId0CN7QBCI+iIKSrnZXx+vaKryUeQ0nOLqrtjkt
IU3b5NSmvHlbD2DDnyLYHIZfiyPSFYFA5+orshoAqB3jdGKnTpCV4NNsyPuxwX7ksnbtlJMWE6jJ
3TyCYleTWXxPYz2RV+pn4YpVTxF2OwlTbslbl6rgS9NE1bf0VprcpQtc5h9Xbn5aqSxDuZsNEYpZ
zeR8l4EJkhYZH/XPPsaQzVMgOwpgQUJ2UhlL/9P8k3TDQ1jTE/ItK4atDKDq54UkPvls6iCD/7jJ
KnQGg0wjGWkyiCgoUZRofx/zvv+u1EIjzHNMtN0rktqytiCj8PSutWz9ga1zvT2MilQ/tVBbFoP/
vTryqIVnw8egCnn8MwIyI/6BraVAZ6St48esHyXmjlCsBamjwb8ZsyoxsBrhbInVvA7fNAHn6Gaj
9AgfYo9A0XPmRk7KxW4hPTnuJpcrPS/vkYkcsU9mzNzbIGDTp7RKoo8QUNjt0ldwi9wFPTbGi9KL
O3GWItB3a535hGcuH7pIQtbGWwC4kXHC+msvsmwoYtNpn5ugkp/h1F3yIYbLxxjm+cO4mOBNwv3y
xLNNpOe+QvTCScXrchmAlbhERoVXBkwy5ryOTq8iq+P1xdQ93MPOIe8nj4e5su/9jIjXrwgQweZs
Wj0Tn9EapknO3YrnQHzbYlrIaER7VBwJ/MdpaD+KhaNIpGgl1DWqjDYOEA+bbEE5QgYfn+K0Rt/E
A68OTkkybs2FmNC8In69le9I2sMEvoDA8K7BjeS0cZGZC0zbq/X5iN4YfTFSJKygBrfzse8r35/b
oWpFQVhi/Leb1vXad0rrhyVJNoW/IYPpnYyYVy+0TjwKtrWh5zQ1QX8HCWXi36IV3Z0wTXTdeYzj
diqJcCqCXA5g2FPvQ0wiyMe4x7tAO6IycW+w3fYQLbt1te+mQLSu6OI5UvdB4PR2QfzY9iOIgU3K
FdCQD/XWLxg+VYrHIX14khmbi2Gw/p72EQpO0XQPqxHxO6iXBzgEkO+IPgeCGihLqs/BBjn5OYVD
Zv2IPtPisBBNYfTDpmNNEjBw5Ib2wKRm0107nFA0X8U2TLrAm4LhPZUClTlmTOV0IYbKIL8c4UXZ
EyLS0qTIPDfzdenZkF4SYLmBRq0cT5s8iBF7ePYZvQ3CoHV1DbrigB0TJh9ZttuU+auFKSPLSb9Y
hWGM866fM9bO6mpGG9alQ6J2CCWmJix67RkqtNL5bBRFwhyH18fyVb42HDE1ZYi8+eazQkOD5bqb
hfgYLhtmjzoIeHTPk0jHhc6IImWPbpgr+s6htZXDBLXUZQsXWvjCzDCmbwEEaVy+IgXanOa1ivt8
JRtDBZOZyH4PRlAV8hhWj+wtWDYuuYjV+OQ7x4/ynyYUqPwxniKVFEwlkrxRtQ8RmmywKRDNpPW7
FQZ+eSbtFOo1j2G2d2hgim6rsVG3aDngo15QFAKbXg1gXWdT9ST6sNmuEQuX7ikz6NPm3FCPvHQj
xp9hTBvxTLaqg7inCmV3N6cuIG9gsEs4xtRIN4/zn241Z/Ab/XiGXMzoAqcq8fyt83oKAEjcbHoN
FNopn0Olb2+IY+NTRmNmWrgWsQHTzzP6h7KAv8JOc44slog8hJzE2FzGNujuGugs3DdP1mwqK84r
e/GYr305xsbIk6I0HUoCIo2V+TDqVZyxG1TZQ8UQvwbxpbrhwUBL68tWNNlyX9kwSQv4ROosLpHE
EGJANZXGeTaOQvv6nruFbqhZrGF3aBL0OK0fUNvl6MNGMoezcGvLAZ+BOrNljoafSRNLFWDvEDFL
wbtFiMkvI7WCn0vihMxiMdWoE1kRqDG7cGLIulxllNL0FZnR2j56bO0Xgx/esJahBllo/xInjVo+
Bfg1WZCLyNJ+Pt/SrLEhdenm2PN820E/VEH/f9g7k+W4kSxdv0pZrhtqDO4YzLpqASCCU3AQKZGU
NjCKpDCPDsABPH1/Iam6U7QcbubqLtoqS2lKMiaEw/2cfzrlQvGFXpaAqTVJ0+u1thTNyjA5Lje4
KMGsvAiuRdKtmqoOmud8pbtGILd6tfk6jLPRUwx4koapHbHbzkyraYdzFbSTfy3ZPFJKRb/YXsoM
NuJzUei23ItUNIbm6nZOwyxmd8jfC8p97mU78ITcd5RG/WvWCan9cLQC0pq1Jyb/gwU+lzP+Bfx/
/BIMYirvO2NqjZs2hfB5Px8bVRILVr+yI2/uyTXGNtcN1VlWw3uxSETn7AePxsfdMUdx6i9wAKZS
RxscUkunmw9e7sWmdEf/QncwSQeqa989UBYJdddURTmce6mj2zNjYlb6Z8c0EzNyjzXbfmprYwor
z9bGoTVJp3pvTGrK2eOIoY8CKuNmt061P1zlasToUkvTmz9sFbrAyDcVJE/uVA0RM0NqjM++q7rk
g6MVm3/DfINi3s6NjfHdlKzkGlZnukudlXqKEdeR5S3jdLq2TeCcDqDs+qQq3c28B1WU8jwvYQKj
zqwRAOwwnpqDH7M2N7CtI6Jm7PvBtqfIcevCCLnnLt1OrQKuURKPsTctpNX9Pjcs+B63geJZw4oR
a3649ksn4yHzpDgdlynYTjuxGGZDpJutpwBML2VWWjsFVnGQ1qDUvVSkqr96qZjqA4Vt7u0rmU3B
ndZQM3GV+kWKOxFB2k3eNJV7kaRVU95pnwtzsdp+qc7NiZE6lzPv1Wai+brJm2Ly6vR8KYag/Eij
lydzZE5Uy31ctH4NbC3IaMvNaOJm7oyI7A937WJ4QM8P9iVywGOEsfeJBENTWVEQEIBZ72qoIDWd
UYANXNjRK7rhhnO6AXhGjAOVRu0WrHcOlx1zVSCzcvsIe5Is+5k7eR9sm3egiXaNC9tIAgo71yS9
zj7SeL59Yhau252UhdfLw1a1WHQte23HTzqfAkIryonokP2YdsuahZZ2pQfHaSO6Mnvlz5ELsKE+
17Pw7ZuW2AVl749RrxaYxiIZ7u4PWzAXUVBrXcZrPRwnyo3KvZJDIpozgblcn/ZNNzlxOq9dc7AV
OTVApCZ8a7sO3rTPAfGt0FCWZezhKMc8rvw0oO3setVRITl17jwtHlPkL5ItLZZbIhnECPaeJcP2
4jTSSb90ZWtWZ6aD1fHMBPXtL7GXD+OHikhqaptGiuVgCUOtX9deFt1hXVNDAfAtth9tAeVICL48
wa3kSiH260dxOZm10tG4Mjj0bOAtFPG02XYZoY134cyFOGpUZ38fIA++qmYmA380dZmqy2HcrObc
Y+zddvy2vQSvQzCuTIZXnii+APMZTlxI3+gUYa30M5FqWO31jsq65IBkIz22+Xro9HVgDLMTrYZh
Ddwsfj9gl+jk8QoGHXAVlcQgg2vlzZWBLz338pfpeD6+eBM+e+INZHrWt8FqhSb7XXXnDIM9cu+l
su7HsPMVRn8gJgZFeZmZm7FjSwN5jZP2yZWdeaPes42ShThXTT6/jsXSLYd282r5MCyTK2he+mI6
X1dvWx58r+7m62OGo3Oq6ikJa8Ju+pBqND2C5d0yc+ZCYN746xp45yrDaXAFUVKTwUBtvAFt9SWo
lWRwpZDjE8bV3g8xFtl6t7hdCWo39NktMgmLimhmKPNtgbKRc5EZG2Q3BrOfBPdeZwbItRsTPms+
aZKhb8cwx+8nwtZHR+BEcN/D9AqQlALeAtiY4xNoxZYboTtSvhahZJcdwRCrFrdHSEg9fed+wR7K
cKBmEW72CYf1Og3hpBli05/U8yjzItI9+eHUoaa7SCsenAwpR/wfahiJ5zWkfwJT5YyRiSJIhYY/
9klEULLz0eHRxsWss7Q7C7Ij9pvSfi/dcc8UyXVrq2EHWrBNKJWNxDj7j2RazGVVojolqHtZYtMt
2inc1kxeQ1g1U+wmmL//noLpbbKQu4qmbhtV7czgsRAf3PnvKdTfBgrJypmha3heJ7/1AS1y+Tct
NG/jhFrSGoMk97w9x6QJiBTM5qVit1anf6xe+p3AKiiDn5U+QGH2iCINZsLg/uuzNh8vam20ZCCq
oQNwsueCsQBe0Ns3iwK6pcEqDDNqjYXv6Y/fxFFV9FtqozfCshSKZsmNwdu3TDOt4hxnyCXiwT6i
XoN+hIvz/yRp4PfEVG+0oEOvWGpoivcEAvTe3bi2yRR3KXVurDmZSCclkaSiKl3W5k+u8O9ION+m
ExXowzhNbLl3fWZyjMTO7Hqw5j/5QL/37G/UZx0T/ZSXBRLlSP2lHKx77XfJ3xOfmm/koZTpfd2l
idyvjP0Is2E9y6fK+ZtP/kZhNlrW2LSTK/dg0DuI1DxMLJDHP15Qv3dV3shDk2XORxnk7j41DcWZ
PiehlXH6/71nP77qr8Rxdtk5qIO4LvZWk807BkyZ3Nq7P37y31mhb6OJ3MGqdbcULJfMC+wXBaak
I9NdbeYK+Xbdhd2EGvsUp5Ds/tZ4Pudtnk3mp9ojRkjuGYcqH0Q/qKvCAl794w/0bXP9jbv7bZqN
V6wOsFAq9rUfZCDQQbNqyBX+97pao3svqLz5L42wGvck74oPxZZ/sFhp8jRR+ZTRq6TZjumML8vs
MLo5HD1Ksu/v7j9/SslS//ov/v7cdjT7aTa++eu/PrQ1//zX8TH/8zs/P+JfJ6/t1VP9qt7+0k+P
4Xl/vG78ND799Jcddfm4vp9eh/X2VU3V+O3509f2+Jv/rz/8x+u3Z/mwdq///OUZtmU8PhvJYM0v
P3509vLPX44h7v/566f/8bPj+//nL1HLfNVWvX3A65Ma//mLEO+k46FS9Mhmkp5/PBT067efOO9s
8nttDxQg8H3bZ6tumHea/fMXw7LeYTEAuw7sQJriW9yVaqfvP7PfCdsM/OPMWNsRx+yAf7+1m+9r
5PuXwZX48fd/NFN90+bNqHg/x13tf5eSb+EPdqUJeSBs3p/7doIa27ht5qXrhF06DS5VlVxPUT9s
t9OWm7fOmMp9oidp7VC8zc9mA2uYlF19ZzdKjrsC5Q1IYPOpqpqlDkXK+gpB3rJ4NhsIxGxzMwZX
zHV7w9gjTJa0KN4lcidmD28wQce5h+n0QUuZ3FcMusvC2RmrzzSH9aFthnaKG2GEgKWoFVJPLJeB
FMEWF13SXValuT2u4JR3EKrCg2lpY/isj31qtg+GdtohMiv66tDsLffETKDDIJ/9XUl/9JDLtnle
gsE1/mQns4/n3s8XVDo2+SYuIjAzAJf4eUvLgtpaq5pilcqFaZftNJwTzVsR61Zq/327KlBF0k92
7iY2JKpkJJtRn6j+NrDq8mEtA/1166vtdEvGzgrrpGb7EFt+N9j1omOYy/kcZEg6p/AY6Z+8+Z+r
huNikEy6EK60PQs4w36z2VfGht6BkSOh0yzdTgcyOWkoHHaukfu7vqAP+NWN8hur75vi+s3F+ukF
3xxdTmJmmacrUCvXD43CvK5rzhfVhs4k3q+iBCSBxhWLT8Pt7I2sOaA/vaoq+3xI1gc7mXfKH6Kl
1H+pwvh+IVxT+j73nhf4bx1ANmoJzYIHL1uSJNySuj03yiX5S67mH69i2UhicDbTPr9ZKojQe+V5
HUsFkuIwDNawgx3/s7P1m0nszUV2Xc8MTMYYCeDON5Wag5wPUA6eDPW1UYd5K4w5JEElvbArndxn
E5KKMLf7FeXkYN4P0mU41uSaxRPYaP81M2Wyy3kFh/awhSMqxi2Lg7ouXy1kQER0bIm1Q4HsZuRR
Gj0qyKydT82g2unEuZzQHd9YjJcrIJ3S7m6ujnRil7nnMHIIKGVSkUZjt0PYNxOCCKZwYx5trOqM
Kt2uQqtYtjOncdwfU4z+0jl1mT+zdbdfx7en0E8H13X32tyNw+vrePnUvf3N/w/Pq6Ot9w/OK06t
of35hDs+4vuBZbnvLJBvy/cCFiSHA4vy+4Hlv4Mfd+FT0aGiM7eON8WPA8ty3pncJHZgk0YiBAfa
L//4cV5Z71zpB3iWjxuKaZq2+CvH1XED+t+lzDnqcEo5jmfJ4Lie33adbamsxOkqTpepOXUTBBaI
QuZdAYi6/9U1+Y2t6eet8N+vxAtxNdApv7Ubj5YufFzdMT4oO4PUkQXHGyflnumaXzhG7T+bufLz
Qfz9BUlnO96pHifx23DUbTrqpIIizrIyPxlG5r1GxYhSY/V1jp4FMwWUoE261TIExv0ff9jfuqyu
ZKtjCjE6+bdxRNhF8jZz87gB6qliVI/DeiIsNTaxifjzz4JJfuvVfNdkAQkb9/zbzMoFNLcRXRt3
lt/YDwYxHJB/NFs+on48Ejd//Nl+67rimeej2S7H29suILfWTLdVGw9eUZ8IG450LL1HURaS4R0e
c6+6wrlB5uX8yev+3HV8+z4FX6Y4aqwsNsc3u+6MVrkjLTaeYb4gX+CSy9GNCtd5JhZLgdzBaP3l
Tyo817Rt5K3S5hD/ufKwG18NzJSKLafxtzC3vOC0hIy8LL1NxZUsrYNlbltsp3r6k4PM/ebU/unG
RL9vWh6VD3/6oIE/vzaKEdjH0t7PI3L0cF2GrQj5+oHuJraTF+3ZR5oODPrUSyDF9taYudiZJvOD
AYCmI+2pnhNAuisEoF2ZcQO39GqN24x2ziEPu8sxLhxBV5wTFRTswVEqhW+zpuaLZtRlEAatLW4M
BBDLCWC0VX8UVem00LJwF6FSuHHgxXuEwS70qxevU7NeC13Mt4wdGJfY94vm/cSyMMNpqDjyOKy6
c6RPuROX2BkstDkeCrRKbHLdIXZP7HgrvcmOjLzt4McwObYXfpqXW7E/cun13ob1yPLYq4NytaIW
fdJ8gojKbeLMqc05WpZiLkNiO5DMerOuX4643WMxGDndG3ndtxILnAud1Mm9FjiJSCJySxFnerOj
qm+CPnYcYKfdRCSCQm2Ol/60syuA8sZvqnsfVU2xNypv+zyjCTmywmzrBL51zqd2VkibssSg+PKR
eH8GXGSjGQQLLA76xvqoO0sQGqyAjMLScJtqj4i1d3bKnrGhb5CCV4gdbBGhcEOLsrnja0bGzrob
0YW8wLqvfUhhW2w7yGn33JXFnJwWrZjFvZOlTRFOS1o2Z3WAzCTcDK3WT0Wbry02hllaj4GTKdwP
Y6u8+koCn6/hoA1rbZHHIbK9L2vVmgjZbQmMvoxd2r3faoScFysmQrlE2aQKislyFkwSNJho4+3H
DIHU1dzChSBxadA366tmGUWPiHvOkFYIBKX7bKxzGVe5v5mR1S54xE5EM5lBvJqjX96aMs+z89rU
q7jMsrndkNL6AaQdDKrhibA3izo9IDOUxiODWJGFh+ZijH2Dmtj1W3z2qyXXT3aaV+vB95jZetC9
o/QJmcxz/9IjQtJ5lC2lybS8wR1np+EL4nu5sghLSJ/NyWitO+EvCQKLKs/FGna94clYImDXj5tp
t27YBeYAnywHkXzi/how1JH3CjnhjQNy1rH1vk6VsHtquZLo/NXaNLcjoEUamYg55gjN8fyh9nrg
bubFqB6VSDoezV1ifcyQuX1Yl0UWkerqREdehwAGUX9j4CLQ+rFz8v6WaAcHjfSmMitEkgOlgQQ6
uay8wf3kpCo5qTdLlnBk7dqFq4F0L1zqQFyhkZ1MpigvNI6ICZFp1G6LJTn1FywnVbFad5lrbR9r
vCPPhrVYT8FQVp8cdpFnHEfLFPa8J/g+TLY3aZOZXwblBy8Ej3ZP8EkSWq4apnG/+P3sYWtbExP9
hGu8d3FqOWHrSec5JTjPDjFuijuUEl2PLCPgem7Qxvf4B9l3fKpUFLeqLL86xEd3UcU86ydvREwa
pdLAfEiu9Fp/7nMALifyJDqN5mwWTfHJmvTGM3qeeFkXJ+2QJxZbtivbJI+ZT4LZomxq+WkLelh7
5o5nQUgiU2JE24KGp6OXZxDVyL9C7A1JE+u8q+/LlAQ6oKCK+nvubYwHWQNJGqbpNiJqFslmhobT
JSMS9ZIvLqgh6nZr4rTnOgA5CH3Lyj8YstlwdQly/CNEHvKx80vLDMGaUjceEnI1Q6Sm3u2YMxox
yvwe8qQXov6s5kIFOxPZXb0XBca+ECOoMe6ks+V1WCu4gouEUZP1pU+ubB1qI4MHGqx0vUxUDZNr
2l56C2qMAqDmY535Xtdl1zlaO72rVZC1ZczjcGvkdrOuN90wDfmZY03dcL7UE8LuDdUgrrG2ptdX
tg7c/cLdlsTt3DE+aTCAUkKbWXOXDkaW5ANCTWPbC1NguSyLxpnviJ2tUNL0tED8+lqx7rRyUoZL
6GGNjN5dSMnMJOSexi2oxlDR56SvQTenwce089L0gK+w1PsN8WpF9GIrp4uxqLYutLsFi4/FJIbh
MPT+Wode7ov1zOr7LogXZ9X9Tdkh1YDrt7ycG7HtfM7pKahP8Sqo7jlYu/JgsK8Zu4R6UA9hYJgm
iiakKuKSz7Vtj2ryFzMc0yRdOU6EzMfbskgm+3r2JOl+BDVYwwmVyjBfuIA+63lmbkW1740gn1SE
qbBPvxDWOVs7NgJB3KyaVqnPZj2jHiIap87jjizSu9bHbXXasfWVoZztj+mUq69Zl2W3Wuf5BXoz
PFKIIYwXRc7dqeWjtwtXi1mLJ8WSCQ9bkHu880SuSDMYyMWJ8JOvcl9KiRoDOSzRaYgizdCy6lYA
CJcoI+akX9TJyKiXIcYz4j3Pft/1TIUI1ImVj4bcLbUcPyldCQRPTZJFhh78ZzhlHCEDKeBfNISM
gy5M9bSsxC/Xp6npj2Kvlya5d6s1mVXYpomPRqVIlkeAs4XZk65RXjjFxBgoZeqtOuvMrFPX61Zt
55z+OfkaCRnmS0x4ynRAn6O2S100lgUnn/n3Kl0CXCGd5287lXloUptNz/ZObIU7xlrmur2bQQD9
s02gOYlTZtvhai4trz6f0XDVl21jEfg79STUP6DI2NxHNm/806XRYqSyugT8Qy+B95JavnzstzF4
QvVlXGF0aPgmR9e6wrFfPSb9UQEpzRzj0oaJ390RFdY60PstmhrkhPDmW4kqJG4SI0fjy8G0RY4x
YrwoTUt2p4JdvgpRpiUMzqvW42U1sKpEinTlIkrbGReA9NbLnG6MLxb2EhxJZsZnu3PtS8XMuJEC
L4MbHlumQKJedLcXwXidQ1tmtX1J+59rkmIzz9i7clxqjHipPzxoYxqNvcqV435Z/DVoTjxyq6vT
BFjPOBmnbQtwbah+PFdE35fni+GzcVJg9Mk+I/Yv3RujwGWNo6WXF0DybvshJ5tmOiD1njMC7xa2
mVC4SefsagwLlGQZpUSUogFX0YjGmh8jxESljaxPPAr2KkjsZcRC7uDOq6gMPNRlWlVJRqGm0nPh
BcAlI2TPFxKfVi9KPXulIA3Wy22d/WE3JBxFVDo1ZmkLL1oW1yNJdOBN6H2HcJmc1Yi7MZncF+3m
RzqnbLE1ReDMafK1cNqZMenuwj1p4nkpHurAQbMZBlw+/xm6pkAtyBK7B3VqvxiBxMqYIsYdQtsk
NSACrDaf2tRct/MGEVCOqiyzv85LlTO0zVo+qb6pb7dMBo6+zet8aGMbSXCAHiGnfxr1KPdLk60n
m+e7xqlXqOyqycvis+s6zQNg8+BFuXAmN54Y2qNDf07zz+uM1TtKBEPjccI43dXi+/5XolOr94FB
dACavmH41Nsr+rEWCSe0uxhFfcBUt15nw0wByP6bGuG6YhvAg7Nwu8N2s79aM/m8mIHL8WRmCIgK
KY3BjatW2U9bXmwPFeafJjLQa734fTGLndX0jOeqTakvM9wvHq/Y+09TFvR3gejJcOGrNwHC26Ld
kRm73eR1g9EDENs83cwWMCAPUj1GKrGMLxnxdWcYW4MlWrTpOpFBf59GvM/qaVJTcCMgLQ30tPU6
9wazW43szFGlj2bPokWh5OoL1GSMEPi4NbnudwEVo7fDxm+TbeD2CkeZsOubxFyCBnmych7bsdYP
HSMrH0SVlGSac7vvKUTTy2Qohk+rNwXF3smt8iAB1D+4AXOsQvS5GBmKZagKziS4hzDH4/SZ7QpH
TuDM2aNOrHpE/TZ45zn6CvomO3EfrGJS75Xe8KSkJYekRy55jpJsmTUWCeaXSwLiM0IKLNSLWZE5
H7okyMqwE7RbF8XRH4h+m2DlSOUBgqze9oU4STjI31do7NpICE5GNKzCjibHHoOwSasBEySl04dR
T7QBgOPdlcmc6mZvtS5NXONU48FmDiYydaD99Tsy/X/g4C/HIK7fBwdD5IJPQ/70azbr+Ijv4KDt
v0OXBibuOJYphXucLvAdHLTtd470LBFYNHNgHkf46gc4CAVmW65teeB1HBRoXv8HHBTWOxAgl0eZ
3OtojIO/BA5+y3D6FQoBkgA4yJsjzMS0icx5o34QJKXrKZmBE9K0uJ6d0o6lIcXGqNPWPPH6jOOq
KxPPj2ta4deyokKMSocwG3xxqnhw8VlYu7kja2MQeQJKI6aiifOttpKosMftEalY7iAabhWHbznb
ik5g3Ij7WKTdRiPioeCsq5L+dnMwwsdBnooxTvzOLsIss3yGw0vPCK0FDyP5sy0zcxu7Slc25NR6
6S2+nIIBi/cFlrXDmGy87JwuBJ4OXeeZZ56svDUsk1f2jTycGNechl7ZZ/tBNw9zXe9NT17bTn3N
IBX0ngkDv/xLQ2aHsjjaNlWs53KfzFMke2Nnp8susetd1i2nCYcemMkpv5dTDzvzrlqkedb76RbR
WzrjzRKYzhdp3w9BK2f6IfsStVTcYPbpkmGHlPqUbIonUgKusJQCPxQXXR98NMvl/Xo0HxvFuKPf
w59D7qSRdrtj+2QtfmQuoA6q7dfjHztyCehVM9/UuBtWHiK2OMmMqBuC0Jucx9TDjtXUZ0MvmgVH
Lhr+mQPJ306XYyOMs/Wz3S/BJ/rieZ+PxTH4U9GpxlhFGetr+OmD4ej0kQMVl1DmVMartlcB55TT
zs8IGstILMhPF9PmGHacYaMGzHL0PB2+W49oL7P8SFzbcAWX0uZhnjriQCaFd0KyincB4lSFdon0
TZfzMIe2m+W3oztmH4nQSFf8uVrTnau+wDGM+WSPwRK1flNnaR5T4eS3adDRDzvKyi9wz04naMXV
rvTG+r1Jkbw3scTvNdo79H3LnZ77yo89xu59xU1a4v4BYiktds+wMhJvJ23RfAX/rC9Y+cvpiEuM
YJqElGLZzGf4LdRprypKuEZlzwxWEagtJcnIs12X12mhNyZmdM/IZDWgSzJ9bQbMXByt3l4ldaKO
u/Lqn3tLu7QR7flaRpxeeYOQQ89BhF2yfRkXd3zM9Ng92Eg6m1M9JOAalnaC905V6G8AD19w4FrD
yxA4w/1C9/RgdiPnejJLeYPtXcAKMdXjc5vV6mFYa/llbXjpEHHCCtRVqIZTrjAzCufxOA/N7OV1
Qrspo44BAYwm0StrDC/6xzWoZyuqcThvYVJl6osiDgAd/ZrqfMdsY7vdZUjq833lYsaO8i7QB1Fi
8N8ti1m+KuFpFdHODQdFPKgJ9DXx0en06enwMMzZoa1E/ephJ3/2nMHMrizSdYYvZVGiPcy0ak56
ZrNufKNGN51kxB/1e29oE//U61NLxA01jIj5P/nRZPA4jywePiO7E4ExPekUYKvCgzEkbGch2Qhm
/YD5qcjPSrNx1VkLeuNfWgAIuGW20npfTYAdcVLmqqXNMnxM7Z7SS4gLfjVOHbJBrMNW+CCOehlJ
WLCSAStWRghMcrWpsXVj4pwMbFNpkSVxkubJGNuFTd8j0o0CYbLIYoiaSrtcRuUMpFjRtqq4zgLH
RRWp0+yKZssbYi5V74VaKexiDsvuXFid+WkW6HN3gNo5mnARHP2wrj8NJ4jF/eFEOMai95Nm9kJo
MI+G6C6VEnuRCbODoMYcsTxkmdLXoN3C2lUr4U/4YA233QWClKFTf8vxTDC+aukvGIYZPGPlGMjy
mbo6w+2QOHa0jJTAsa6sbQGeJ8IlEiyv/tAHyh/POjxayLERxGf7lj7rMWgDFObH3Pw8HrSfqH3f
V7N1ZpsNGIudZGR64AKEtpa+NOpzB2lpcG6YSaPJFJmaapdIPPrUl/50s8CfXq2IAjAU4+hJd1Wf
p+2pq4+mmMXyED4PPeranW8lnb2zyQO1TjBnkKSXQ9XYx1QrbcUSYr87LOOYv249KSUYPFS3XuNv
qd2DN9tWttvgOc7MmWUcWTNB3bGXdr7YOXOAcEw2C8JQ/Jt6PNOLbIDUqvmQ9JqJ33ZQTefkICAR
4QhAwMgDZ2tPmFPVhNsyzhddB2waJRydNU3ymC/RONS9PDMCc6oiA+sUjiN3WdNwNErxeWjA+nZF
OkM1meY6BHBsSx07xexeTJjqAICN0j1oJRntaSaQBCGHumABWFMJDDQvtJCpTSQDKgGjHyPJ3qpw
NxuwDQ6D1TsSkz2yJRxf4xrR2eCjs98cQuVV4KjP60QkDyppZpXurbzwxsgvktJDaVJYDIYQ62aF
s5tnR2QmA9d1E6AfPKC9N+zSamtfatXPXyZnkTnwHMns7NaJPFDZdq+qT4FrCRJjvHrezCgiBW4z
Zdl3PRwjhtGjQtwsMvOulM6Ekbiq6tOpIrcKXTB48JZq/QCglvohk+bjjeialuApbX8hcAS7S5oA
/sQdfN35DCR+Uc1HqewxHL46qds6xxcspPF+JW0t389kC3yS3n0qSxjMWkwvNbxEdeXPYvnI8eQ4
YEwVnbHvpsEzace5CF3swtcrxi2MbJO27wv25QTU1ZN1aFTTse8FO7jzOuE8O+3Y5pGt5YhMx9Td
s39koHYJiTHOSZ3IigAlRnhgZ7V88ywDv9mieqnHR2zNJD/kZBPB2oyWi4TMd77KRDsvwku9MTb6
xflsawfz/kjq0xS3QEYCHxCdFlF3lqhjOjrra6pxKBJwOtvrHk7smKS3kToG/D16IJ2SLhZQo/Vu
WyUWmoitVM+QBxNSCDRNeTT2LrFJBTwCTIprcxqZAYUKnnDIEp+J66NXVbdY3vuaAAIy/RlmFrQ9
EXBkBIbKCwbmBa4FYle7hmSMVbP0x7gJS5zPHeko5OO06dGeDiy4AgLlEQe0scSIk/r3JEcAbqdT
kX3mng1eiAvQfsywKhQncvWZilWkGR27AxRf7Ds7W27x8jbvx9yxnmDvW27IreHc2rZhtKhY/GTd
bRyX5201UHvQoFsG4jWSmcKE3C/WcD2vA3SFYgAKTWxPcJ/a7C8E/5RfRv4cozTxDC+qmHwBlhDI
XHwXGP1fW/WLZUO3/n5fdf7UPf2kKfz2+z8kF9J5B6L6jXb/3k3xw3cB9OivOqZ/N1PyHZOVjxwr
egvEFkfV4A+lhW0iDCTNgdbHxzLqun9JafGdsv1VM8XzB4hA7IBWD/2G+zYts2FgxrTOZXMTmHgZ
qXaJUSsB/N3cXDgKrS3C7YVQaNQf/UBfFciO15Phk8hbyGaXsVXtYTKf3OrIdUyvHWkpEAlVqNzz
ss73exDUq8VpPquRB+bvAzs51aunY9ssccstRh13ql7IhJMJAcnESia1prKUxROhL+wpm5HvdEr4
o4CYDvG8yIgBZsScBZkTVRGVSvWI92GjPrRfUgo0Uh8ROPrptUrHi7xon8dtMPf1SiDR5niMxOru
bJOAmSkTMydY4BB3bj/47foM9iJOg9LLrowqq3aqnasHBo/Xl5Tp02kxjCflTXGDHf50DNLDVh9S
McTk5ZwFG6kx6a2B2+rE09hZmsHi0CsXY7elKaEKpMGPHXkT9XPQZmxK5w7MgU3YVBAFzr7IejxI
eBzF81Q2HTnXkgQOqrcdnEETEb4VJgnh3We6MYzY8DC+6pwAUe3GbY/FzH4GocQ37Vomp9K2OEUI
vkwSlGqtUxRWzkSl7nztjGG4PtbBcWI44tEYjKfaEUlUe6XYCWzQEeap4iRw6pdCqSRUaWLvxgFu
fRXbf1N2Jrtxc+cWfSICPOw5ZVOtSirJsix5Qqix2ffkYfP0dzGDC1sObCRAMsgfhKoq8vBr9l47
3mvqLHwjkp1fyUbZRWv9LsfZCVbEYmGbZv2pX9oimK22Zb1s8vpy0HKhJE0vbFimcCITOHAFw00m
8O0jO/DsbnR6e7/yog9yhaKavbYTMFx6jtupD2yleCOKi7k0TKndIJn146wYd2ski+dt2IA6WJS3
FEkaiIn2eyGXCGBplTG+HYDCTbONsa5+Ewb4w3GxX6qC/UgcO7iBAamEGepHInLHZKcV5hd+vNQH
txWfBgM7m80i6MB0934xeyxS9PphSwnrS3Opv1BGxPs5d78iwsNeyp7VjzKmV5R9RsBmtD+tjCiu
6hA5uz5ZjHNlTPELFnI7HOCfBazdkf1g3FoDtRzTV5hCkLVoSz0spsbZbisUukXhoM9Us3CEHkIi
FKxYwOoF30FvsadydHZ0xMnjQTJuoqwk+2vu8HFrUCdSqlmvhx7r1coIHCa2ZZhmLYLPrmvlT1KC
5aW0dDpyZhpamE9RHQr2Hp5j71Kx28mJvlzkaxRo2pzcKfyQYZp3SUBOBRDKFN5HvsIQ0lyFFlGx
eV7ZeuFFtcCjRmUC2FfqB8apjj8Y0PhEx26+SEBKuGJ1/VEd+r1mF91Z9HMXWpljFh5GXy1ANj35
rH5wt+YG+1prLUKZzEikzIKrQ1Y5JhrDGExhM8PzKA7Za+hHBL5MfWUj/EUvI3+hWUcQgLnTjuVX
JK6Nn0r9yVKmxMPeu5wMh1Osm61v9JFiP9eCKsVOf9pG3AeDnEZySvg4cNTuYDYrvgFyI3S70rhN
tlwHo4qnAJd74berm4UI4rYq3dqYM4oTMJhuL0VdELToZktgjjNPo5hLinrkk46rjV4SFempqiue
E3sqPdgOK4hVEkzGlue3An3jLTFltFWmr9NGdMlx1J5iPi7roG7ZOWpXHbSokMdyXF8cSGpwN10K
TolgU5m7nF8USqWDWCfsmt4+oK+0dm1GG/fLu+2/iOc+aa7+8+pwhWVpFvM+9k7IAX+1dShVk7cg
x6qr7ern0h0DkydBZafpgryLrHjwaxEd/37N/9irfntfmawjuKZrGQId0ueL5lOTq+08i6tR43hs
6Ujgw+bZxzDxzYA5LPsv8EIc+17nedIT6x9a5s2q8vvlqeqF4KUskCbZvH1/+8x5ozYjunb1mm3m
cy/jRvz7B9wkVL9dYBMkW0zSLJ3CAInm7xcAqeNy19n6tWPRoqTZc6sbsJEHff/363xSPqJcVy2V
5xIVqM3lxPbj/uLJaYsys4lSM68V6+JFBtOR9TWyxMPfL/PH92WpDlMdwbbM3i756R6JRBXRUrXu
VaoRqXPvavIP3vx/+b5+vYD9SYC3lAjCWo0L9PoFvF1m3Gclc+//r+H+y33+SeO3fVUsyrjRoU9q
eIY+fVUTUjxlIAbxOk62n8izsdK1G/eq8bNJ3v9+qf/ydQHpASNmsV2xdPuTuI+vq1DrVLjXVj9N
1c79VyLon///QmUrSRmKucSwP6cMaHRtZZ/BQVIAKK4Bhcbf//4/vyroCy6lq4syBR3m9s9/uaua
bUOg0IvdA1Urh527kXb3CIRgKv79Qn/+7MI1sYE4gk/D6nz7579cKOP5gfAps3vHBVen9IDLlxcG
NW9/v8yfT4lw+d1tZLP0m/zn75ex3TFNSz1J77XhQV+fILZ4YnxPkHn9/TqfvzeGeZophMVPIkwH
ZfDv14l16ikEKMU1wfFS3MlxZzO8i/xe+YeG8/P3xoUwf7iMJm2QA9bWzvz6vS0wKcWCfPFqF6Wv
Fa9K+iU3/nVGb8/cr2cYF0E/zmYGfTNPzGf9tjS6OOIejK9EyHvqOHoL56V7nxY3lSpPpT36DuKk
LPqHvvnzzY0sduuWOEB5dAzt8z2RVPgAka5l19Yfox+V8q/33X/8IL9/LupKRMZ8uE0g/9n6mzrZ
sqxJll3nGPr8IGV9IY0YhcRsN76mRmNYbtAGgg3VcGI6AZpMZcIxcoAPSv2sqRPKM2kyom0z876s
SnlcVOvHTOrSNa3d0reZaOwrfGahkKjNHIUSok+YVGW8aWPPSSmQgXWyc80dJJo4d+4cKQZPGv26
sxjGHGrNnP7hcvzzltk+NSJujc2bYdqfnoGcNAKnAbd3rdWD257c+lbk/1BR/5dfjkvwzDosEDHD
fTphi9rtdKa/2ZURPx3Nv7wxn59ibgy8TgDITYTvfJBPLyFWVKVrCr7kOrsk+k9l/DkABV2G/y12
0nYM26ZlN1RW2IjQVfXTU9yXKJ/cqR2vRBF4ziPkl38cE39+T79fYPugv5x6MDgU/HNcAAlYhyJ0
CP5+DHG4bQfA7/c4bwXV1PiX0HkVfao/UK5naqy09h3YppFwgEr4wGXTw6Bl86GeCXQvqOmfITcl
PhRAYz9BeGAinrgRt+9ke5WI8wttdSxbGSJ9xlglWbU0afJuIu65upE7nhLg09HOmrQXVc1Sf5wp
tgLijI1jV0toFPSqjBYm7VZNs9nvR9I8O2dqg7g3gYC1jHO9cexr7WiqxRRWfCkIfofyMXHTZr9M
cxH7iR7/nNsZUGxFqO7J1hs8saakxc+cmVXqqCLj0PMgVrqvJA5IVBBsHRjrUstDPa3X6ZSvRrED
3NlQvcMltJzmpZldcy8bkOoN70BgILN7m6oJ8sIYKQM64gSVI4csiPQh+qZD/QbWvLRM840EdRTD
OIsR9Z1DcOSDnas1SXS9893KR5IYyOwgk8dZ269GO7eXxCitk23FXTj25LzmFWHqiDWMN6CE2ond
HqgHNr17s3DsD+zNkz/3thrEDVy0mZGJvzgiDtmzqEfHoSFRYiK0O2d5L9HweH0lX+yEbBqogkPo
bqTXYklgbaWwdrQ4eVC15jlO2Bjr/WztsqYCcQEb6hz3MbvYVuZwaXWgHnVb8E1FRnNRe6UKB0ui
13MkkqoYifLAhujCtmy9bVNZ7QazRRHOrimIu6U9tIjv92NqD/SnBsCSuBsPtcyTUDT6BHd0QGLa
KkiLXEBYl9bIi2NbaMwRnMK5R4rABbJZyw5rNTyJQe38VslyBDIQHjVFbb24Zbcjysw9i2I0bkQ3
qTedxXQ5L8z1REnn7s0oSXeWLJpNeOvQm7sKYvqercmPbDQvtJYLPGcVQLia1w9YJgxumdH4YdOw
GmGysUT6cn2uyII9zoxz8buxK14xYvuFdNeHWnfbM3Ef0894dN5kKfCr5gRX9C7nPe7sGWxno9wN
w7Le5xNSaaB+yYGFZh469azfOdYs+E1t/Y7xinXM7F7fJbVF68Eq0bPiVg8qZuJIfeMnd4Y4TugF
WLdhTnY6+sKf2B41rzGnzC9Zyock0Vhn2iekiKIrTrmaGH5cLs2xQrnps7PUPGsAitVnhjxu0PqH
eUR/5idGr993UlpIuR0QUIpJqEAkI7CUrPmLFcKdazuIsfIex/pijv4WFdthUQ8rHRnRYDT9YWQP
xH+vYD1QsOkw6Yt/gK5h+F3rCYs0UHB2PhLdnbavzjI4YWWq97W1VoEJF+iYxGN9qzD6PqJ/k6ET
LybREY57pAtdbpjH0+U2Qj9ixY/5H1tqIOphDdYOYZ+1jNOmNCdspNLxA/HCm84uyx40q2O2EzF6
4Jrh+VQ3zC+aumRJWArmQ0t6ansDiVu0nIitqLLX0vrKxOSWlgCdG7qmG4uC6ibXG0ZVRlXvYn5B
z8l6P6sencnEQ2mF8Zxt/T1jfOQqH5RHXwbdGhROzNr4jkSjC+xefp0sfBFVFYkj3kpSg3rCOdY0
iQ4pQDFPgOI4mayUQ2vKkmPH3PZQ1lFDNnY7XMalWTeWT82OE6MUSOCYGcZQyPuuGd8hraXBFA3O
lQkQQyqjM4JGH2zUCJZ+WZQ5O+pDrXqo+TI2VYqL/JlcG3XDzjoVq9TCMpG4zimGYRPb88Nc5wqk
ovGyxKp1hFLICGlQ1FfA2v0Z9jA54xyz+y6BJU91Sw5FsvCcShcQtNXCoy3KZqeVcb1TmbChnc3r
q5gYy0FaKg6I2q2LlOa6Q7b3sWaNe+NmCkkiqcqEAQ2EV4vaPY119DyaLgRy9WWqIAFbKfYyopfS
nSlFzF66etcwEfqrhjpowtexZ3uUv81L2R9m1Or3guXnjxXwUuLjRdZ81BfyUTZtduZYbI9Dj+rO
bkRzF9f0SlOepfvFTR/EaDdhsxazT3H0xZyEPFRxDI6FddOReZHq99vodkwyd4/Kfg6Vqk53qD0z
0n0gDU0K3yuILvclXaoOE0NcHgmRQH1rzfGLmAdkgYgjvUgbs+vEPj9Mm6j1dQLLvdWMR+IsYFDO
DVhNZHYIK+Ima72Kfdvj1FixX9RRf+i17TUYcd75JmZ4vwDg9yyWHM9D6igTxz3vBxQC87tOjsyu
UDvrgP86/+LWWIA8s1hSxoGRelrbWb0dimvNKCpjmmtP7z3+SJJlmPl0WWvsGfo+tKQN7dipyZ1I
DLQfyfSjgpvpTYRHnLqsrIHxC/VijHLkPGsh+Vo2E/gs+UFqALe4tQVNRJV6wP8NVV8psXCYSnqd
bf0N10P8oclJCVjC9neOndVv4N9N5FaY1gNFm5tbO9M1jm+TFaku+yMQLeEr+DvPs6Py1Y3UEWOd
vY+zUeph1wvdDEqrz+8Tx8LCVE1ZvIfYlGoeb3LczUSf70sti6+LK9lKVyTJ7GpqjNuaUiG0ESb6
/eDgfUJFuS/6OtupZfLOLG/ByN5qp0wxvk1dLS51Hb+pfAiCAoBdegvT7E3duYGByc/dkmL0+guo
J1wgacE7vGpYPWIkGe4re0yI8jLVW6TvxdkBtROqDktDxPKl66nGCDrALgfjpGDdCPrZBk0Igxpm
ldrfz2hC2CS3zS0+qnYP2b8nUwXSOsab3tf1qAztWqbPE13GsdxGuXWHv6c3te/qMsRgLWvihFg5
hBDRBaDKBca8TKaglcS94Cv7mSFfeU1M8WPa/j2ZXcCNM5ySfnAxliiOezHj6TWzWAkRYA2s0NGK
w9y1xQ+WW4K6wuFh1dV3I0te60lXXrEwaLvRIEFbwQD4uCC590ezQj7HUAEtVq6w50H4FxSuHh+k
AaXXHpzJTwFn+Rhkej91FsXvCUEKCY4pAgcVggffbrmOhfoak3cxeUncvQl9/WGYlYLuQ3SDZ4Ad
A2Rkp+cZrk5okXTiT5Z80zcdHjhQDo+BOCcfdhqvTEVOt1YRI3tfePkumpyrQGlqZ0900B389Fud
PdIAj7kznrr4GZZdmBI75imTHQPJMOY72P1WEI3NT6Vcf3SKMjDd7WG5QW7weZynM5VHvStdLHnA
BTVvqacx6EHm+Y1lY+KxOukb7gCJ386US0bLE7SIhA/Uxfml5uS5ZZ1WefPCPJbUM3DntQqKQ1ms
9oWdgkppZeISIYVz2ktoWQENQRyUWbTsRleLjzp+Xoys6nd4ycVhycbcH2FkniDpjnulKd1TO1gq
b04kjawpNWxji7NDS7juoQTkHj4YdHmF9a5nG21OhVXkZKN1BjEMMdlsk69IZ4AT6BTw+ZCPR2D5
TPVZhKFMcN2bRLFvOxdjQl2tylNcLEY4ssZ5SkXBnrFin9nyqmV2nqHXOZHrgqw6Xyz+tHk+QSlv
/bY1nIcFf4unoS1ipLJRQYzhvSI1jyyZ1bikhfFqCcqvtBSz55QrRQLOC0DGTjFu+sU6WBujCYbR
hr9YjeYhLq3hbcFGcgs1sL3ZgLcIAhrx0BkUtYKzn5ducgTrf88dZwRq7zp3mSPzawH9xLPm+uuc
dNw2PfKpKVO6Y9Xp3xrMKWGUlDNmgeoDst8QWi7WGuDzyDzwrIO96xO0EaWx3BWYyLB34qhRm1SG
yRRhL8JD1/tF0mpPkLpI+zAEvQw7no7pUR2dE41IL56zsd/luuwQh3bR1SrkdJGxGV846JYDAkPy
JcyMWOOWIAcqw3onmnTk/gW+yakfDZe0JW1F7xrrmJP6ARxXrSrbMwa3fUDsZb6XVZ6FZYN1nSXm
+FguqsFbs5X70m6cx5p7BXmT5I1kmA16WEczjzXmKl+hZTohRDP3uHcXvwVNe0JI/AF43gqRdpgk
xWkJr5gEU7zU4x1VghlWkES9CN45qvIU0+aqHaK1I9Mb7gUBFXUDQ0bnibVIh1/620Ib/CVC62e2
bbqb2+UtZ5LjZVmzHNDP/DBLZ724Pff+ABL8mOAcuV1mkyQpibgEMyNsREMqu6SsVg8HdOxrTa8F
rLgSFL6Ztn7B0dEiR5QbOH1xp0ACYjyMpJO968indro+NPt2JdDLbKLsUCxCvqWVDv1UreNQy9Xx
0BbVcnX0ZHnKYMyd2hV+oKHgsHbBzV1g/8GhXIz23CzSfS6sNoN6LiQ6/QFiTKIo+V6j+dqzdrfD
1NUfzGSpYxayM0aeyMwfdNEcSHBidiQ8jOXqluBYwyBQk5Pp6CUpvC0lXl9Fz3iS4h3nZ7U3sawG
VU/WkF6lzLgmZUGOMrbegHR516jrF9oxBIAdJBy+uSVlu+smhyViU7mmYnol6ckKAUr2d2sFiVEX
S0aeDf2yKuL3uHW/sN1Fh+ugSYym3DoUemZepN1mDxb30hEUZ7w3et5fFKrZrQHH87ZdTWMn9Pkl
RTuGh0CPwmTUlr1rdQ0qGeYB5Fslfjmx6aWxxlthFtYJ2mkfpBaFKYmaOpBO8dPKmvI48RjvLQVD
5JSKctdxZgY06/epiKdj4qCbKoqpO1vqnO9kL1A9JMDubeQApE+geqwrq7tH3a2fRFURfmONlY83
VwQFyrlD1/D7tdlMZFaSIrOrrBETI8O03Ftr96VJ0h9KreJIa0zzUCrkuuSK+30g4sAvoNxbyBYO
oHqEp+JoO2swrmk+3SfaLfb7kkpKDokbaj2yKXdtRRBJ8jrWSDdCbaVqtwxpHjNNaXxDw+RUOEC7
yUyoyeNJRVBDi0IpIVTWPhbShPURMwh1mcm7Ou7W6ZJh6PWd3nRPsDqtrwbRoHsz1s19ShCkb7T1
dMC61PgZOUr7mXASL1qVJnSQv39FZgpeM8UoO03iA8lB7jeua9yUWfEGTrw7yhwkqr5G893QxvMe
nPuP0R7d26XB3JqxZOCMrGfSWoGdJh2HfaJk1RlmvnsASzyFMc+z3y92syeein4qMZyTHG3jeVp0
m1Q6zXzR3NE5LnlUPvDFxXzlc/7ezsp2W5TfDanPnFf6Lc+JhaBXy3eqog6htjnaIHU3uBstBHvI
rLwE7aM/VhrBnTXxOCPmzLBFFEBfmg6h3ELTYjkW7Iw5YjR8+yzsFDbHIBlIUxslTI/hR0SGKX4m
7FLIJ5G5ObETYhsaz9E0xgdXVEMwxlZ2quMp3zlpFhisGXCB90e1rbQDDwa6a+OIRsC80/O8fFSc
1fKboXnK3S4KjQqbQBOtFvqbNNu1WsUnEAUDeLOeQlvpjWOTiWfcrEwMKOF2rpoTVdXkcFkRLIJX
UqdLw2STN5X2nHedEuJx71k36xNEDaHtmF8zU7drbd4zDiNSra6w/6x0y8dJzbcDVqn2gMeR/w9o
R6TGaSeKrVLF77wVqoRsrT3Sgkk1Nyo1B3itqYwHcTCbWqwc7Xr8qfdmDzV3zIOusPuwF8htc4ew
qM3i/1Bn1FA2aS/7BMjvUZmWft/XU3Uoxzo+WC08Xmm4XVi6crjwEUBHzkZxMZJJ3MzRPLySs/CC
UgA1KMa+0DSqBShJqe4yA2J3C2ZsT4gvrTv22gNTLLr3FIc6t3F54/ZJ81jHWX3HbvhnLWieRIso
0JLonYYJPYtrZNWBv9P1yxzXfcUINZRT3d1qDYpn03b7a9oRQzEZ45vNvzjemKAUWprf0ccsKGuc
+DZd1pyCiIS2Y0tGxA52OYSPpq/P8ebqn5D/IiHg64amm51srUSsHKva67DqSwgQFhZsvwnhW90m
BpAHM0samwOb2KCbCNuw38wmUzUOZs9o5FeHqA6/wi0X9N1AGle/lEebb+mOZQXPgZN1AKRbcd8M
DkqZtVcpMKN0P0GdDRWhQoyMRncnB6f3DDC7ACuMZk/E3Xiw4kLu2tR5aQ1t2FfMxa4tecKhm7Zb
Ggn3Ljzr5C4zU0lyxyz2sdheVfR2O5tIqhA5BWk2+Io8yp5n2XX1ASbFgjSVy0DyT+5jQ9RHHX3K
BYUNwH19ao8rphukIrLYOcOMbClB9hA1aX6MSI/zs8zJA7xsBgqOlCRUgz1OXRJxwD3JqTiUYtcs
jB0qp+k+pqhNvih2VwUWN6rHKpsXaboNkWkXJ1/pdFzgjDimfaI0AS+z1O/R0hPuC32jH41DTRLT
TS4LgoRtwRAANijVXFxVZ2js2i4exXOetKofZ9HGNx9GnHpr7TFaIYozgdKAmaHyLPQeN5qqzSc7
0ct9RCsUNnbd3GjOgDmjAN9RbxGTOLnqy1qoUzDYVu63xMJeE+ROB2JzNvRG9WON8/LIQTvuIGIP
ZJ6PyykzyM+Nh4g6giycPT9kdJDx1iuaPXGsK3wLvZCblQrXdqJb8wmBU30i+VN7bBPO5lWJEUE5
CYaVsn9jeI6ju1gVLwat7BEdDAAHb+eGLeXVNCq52I9gefyBvFoP93HDYLh7UlHeBwv9VLjMWeQp
LLGPse6Kh2mTsuJohB3RTF5OBYW/ccs2dtBe00YOzPho3wlkcb6VqzbfNLryCJUAZJyNc6OJJ5X3
A9qiWLUJV3R6BlNr+24UzA5YG9vhBDfQq7K1u24zfh83wKaGt5cfUwLbhV+HFaYO1MVPMWId8nIk
rRjr6LeIjuEGeTq+sRzuEOW1ugUiGruOWR2U6iu+/TwzlDeM8VgFDMAJXUoMvBSNdcsgM2GExY+L
9WG5JCLPd4p0sj25WPZxLu3xERo+0sRUHc9zqhp7GAXDLpor6edd2/HJi235MCye7qRN4Opa60sQ
KhiJxvQ81bZCgBhZQJlhdc9pjgatK0T3ZWwrh7S23iG7s8jHS21qSqDlOV5WpdaeWMNIYNkUgl5V
tzHrhcpkXFqmJGegQHKxJw9FcSWL9lsnty0AiAtyJ2vJLzx1NwilWzxhU/eRg12+I8auvdNq2lny
1qY9Ho2nDNzhGSUfCuuiskDkRjM+JPJO7cBmiBtWGqWOMcb1V8OoNOLLVNTKwwSNbo7I7pscxm6D
WavwXNxXcCbWvs0mwWCqoCxUuz4wSWM4CzysgcaBtycfU+4mGnufsavq9cqS4xeo8ps5094TolkR
qprkGiwShkuYrkU8e2QFNncdqeAvY14rt6NJlTXMq+6r4OY9HpzoqtMy0ikX4r7PrCbxO5t5GUME
so3hJfgO8RLnIbWmW2RT/a6DFvCt59a9G9TNj6JojoM8sfnWygqZluiaR0hcnoGwIEJAwb6Cl41u
psWrk6naUUTJdGdRcGGlz+UhSmBbmX0qvjtuqf6kTXwx8erfsn9Tv5OdnSHmr0fSHZi1niziXj1N
s5OHllncXpnUR0OkUKt1egSU6jtBAMEtN96T3tfOhINmLB/VsQHGmJCdCFwaP3HdrOW+aNmxItAv
GpLPmmah1OFeIT6KsTb0xju6zA8OxPEuwo7sg9t5YIeYHAreBAx3KRukxmYcjs7CAozskcXMrMAd
OsXrMtLsWLKJoF2t/KbotQ91Sosz7SXbnTaSd52a0pO25CwnPWPEKMHJ17TTG/KTjW9QJvtRFxLQ
byGUm4XlQ+Agtw167pRrNjFGkL0p6aWZAQgD35qSdfpNqS7yVay8l3MjNt9sK1LZPpRyvkvBhYaN
nmgnoUOtUAsFaazCzLpnMNr5ZcK5LxZX/bmWk/ATwnQetLzIvqRt0n61DHO46DnRRVQVZMf07vAy
sKvX7DQsvgOyWQ+YJOUxUVsdQMpMbmWaRQlvp3R8G0RhHJkxT9dCdbgtnQlPESdS4ed2l3xz07w5
6es4nCfejz5BsltOjKOQo8BGuBfDQYNjT1x95oY0Yx3DKSWDZ19Xi183mn4mlrnfN042+I2OLae2
c3tfkjnpj1AD5sAlaPfrKJxMY3HGgLazE5j0mot62RnEHvas49WjPgRr3Tk/lEUOO6uOtnc0PZe2
/UeV1gpJgjWfV2dv1uTN90gfxIF4g48ZQOWJDeHz7K5PBO592IrKqHpMHH3055Ysdcp8s/7qkNBR
17M67LlVi72ioEzGtEZivMq44KlVhPGRwQ9IgyHWnJsoT3TKB+ZXdWqVvPTz+KYvav1+KdaS/VZr
nxzLW4ChpY7W7FVy4i78TavXzhkybK1sc1+xHVRKOXLpfo0meiLuFzQXWawTV5vPC9CmiAlEFMuX
JNOzmwUmyW3es6KpIAx4aWkRIseO8JYpx0pasyVj8hbZQhL8UJfs7FzlW21huWDgbPjM4wC1x3W3
S1kh76So2CNCaQmMaEhCR0mSc4QI8KQmcXxIIiYoxJ+0dDQ2QdWTYO1S5dyR7EPuyYCXh6aF3Voa
Zf5AQ4botTXkbnat6WDipOL/VCPv0cDMWQ5RvKtLCWNXcgaMMGsCg9R3cGv1SrqzHiFe1qj6Y6PA
j+wQkpvrOv7jyArkxGRp1p3etz+i8j5TXmTbLLzJE2ZvOj5Xv3S7n6nirsRxxobGhFtT2dlv9Zq+
GVX5NV6NtlM/GHKrW3zV0n2RXUXYxBjPBGwVAxSPAaLMABGGrOjuMkQFC6hl0gLFQQpn97Z5tmd7
9g1r0Kj/mJLPffpBr60FpGCiet2KtN4tuyAlyGWvs6Px1Yatkzosr45IaLPLdabq4IRPgZ2hXPWH
cXmbBFS1roP7kMr4C+894ynajATMX/NvfOvi3W3BJZQdpBEr11P6NTgbLEk5u+r+vbDs/KqzZQrL
mfjk3BXFwzK65nM+lPOT0psDrKaZGawbk7rVEyfhEZTRey3QZdad1rPZ4/GxK7pn14oT4jCldl4r
JSf3RiEp1bFZRtIQQfsZbKr0rCFeRmWh86osNabwrFZsMPlEXgVzPn+fIh5wIu/q4ej2liwpVXMd
5tac3446jricwqHRtgxKYXU7zZmGA8CngT9glIcynuIT0nqD6B1be14KAScvSwyKFdee7saWBB4C
bZKzFevqd6UwqJjMPqo3a6GGu3fScdNpJNnQvzzatE9+EpfOeRlNFAc4rb65HXdyZi5LsID98LtI
jQKaiN4bkykDt4b7cSqQ3pOWRPaKokNzM3QRKlM97Plr5v2ijM7OIgbpW1dt8SBqZJwy+EhfCkcY
j3GZUO1nIyHu8RaZNw1vgLxG3CgVKW5odwNkyvKcNH21y8QArJZsqhORSfwemUbRZLO5rr107Mwh
sJuleAQRlX2wGXTekgj7owop/2fTpPWORn7al7PIv5Bl5R6E2qZvc55viSz0MwzcMHZFJd72qMkf
bTalDywZWakSYUXYkVsL0KK5VO9GbQNlqRI1PhSt5Z55OKtatR81wn/SlI5+oi2QHeaXkShMRS7O
3jQb4hFHnahmZh9jKBR9ARLVroFMbJZ2o7HsTL241REp381KY2J00T+I9FapFJlfT3o1nPW1JP2b
yS5rqHoT3ygm1LmS8SYMAsaC2K/J0AltMIQdxhv1B77mjdqnxL6u1fbOLmtvVeHdAWKQqWl5stQS
utUZE8+gMPyBspR9SbhxHvJiyj6YzI3jzmzW9MpSEZk+j8tewoXzkCHHQcEtDjhcaItX611yW7DU
Ywy/qseiYEwu6sI98G3391Ur4aU4o3ZNCdRLKafvJGXPvUnj1qLAKeQ+GnlUCeuptiJYDTVVb491
XnSh6A5kpJ7jFI9RPi08KEnZLIGlq324FkPJcNQWLbYVdhY3aYWvtGwTzL0jFneDNFxWKop+tmrN
eknknGE1KHrKjq16o0jZsQhgYWfHasiC2D0NApO3ZNWUWISnUdcurQ895d1tSMAmFhMiADrFNOZR
N2pdu2M3ob2UtF3EXK0U7/3MAIU9B9KBApNe51vOtDw1zdAfNIKbIcWSP7UvE52RfSeU2zwFqUex
14XKQG77BC3psa5NvosIysLe7IbipwQv+Bz12nqfZan15OYRU6sM3E6uNGweCvuBOCAD3kXGcfkP
cdmfslCMABtRRBcGi4vPQsJWJR52MOP2SnLyxWYrPM5paI7l2WxhdOrVV6hm31VUCHUjw79f+0/h
3CZ5FvgrXBfppvVJmSfdVl1TDrcrCXnd3v3fQOKb8I90ZoFZD60rWzrjk2guAd0EfUlGd4LjZ2QI
fPpf/3wXOZ4KPcXV0J7+oY+cMd6OJK7eqXNxyV0ZDMq/kni07W/8Vfi3iWb/YwQQqBi3xdLv2sJ8
XBYztrr2VhOxYK6kwC6BJDidi27Ad2OVPa4fA1aEAdtDY+t/G6lqHjQV/bKS9cWPkbQ/WlaZqCcZ
E+/sznN6mI2BfTTZWlcCRpvvFARsAQiIYwfx969o03D+8eeDNsYMsMGNN8fkr9LIQlO7ZrbL9pY1
oieru/8j7byWG1eyKPtFiAASCfdKgl6O8tILokoG3nt8/SxUz8QtsSrEqJh+anNbIIlE4uQ5e69d
95vQwtprP6o8qDnAiDqoz8gl//ejfL3qLHWmEYEhRQV/O6+73wSZKmAFch+V5so36wp/k0XDNNao
p5BYTP1PVaPzkkhJIFXE5EtAHOMXQny2oOig7TZRwU+FM9zTeTK2wGDt+f3ZP3qwsZdtgdWpFXMf
GbPGHRSJbK1ofrJVDQOfdhM16Q41iYm9XUwXIwe+pdFQvzEfbV1YNsyXnHoH8MB0M7heSybPj51o
oT2bGpGzDrbhJqqsba4Q3ROntEEUn1Z/VmUP3gA6oOtxXJJbD/tVauiPKATZAPEGwnTCd24WGfTc
NmgOxCPm69BK46uGB+RubNvqyupZpdlU3sPTb+A2qPUhI8FrtHfA7JA2Ec9Kkn2kbItiUNwBWznV
hLNoRVk/Wr2C9swfGrdCuuFGamzvhF3tKZKp24Mw7/eKTD5Yq/Yx6GD2SbObLi07LXeW5vTPIfMI
etCdaa3HUStYjZwGRwIz4dVBP1gTxfc5JiROofxX3F7oybrO6CSVRl3f5bPvFd5BdJWg9DgWhR9D
QUvjaTdWnDEzrF0rfTDTPeZ/qJ56BVATg6Sxkq0CGIyhtzBLczfNIqcRJ+8+9TQT9F5m4fL0Bn0R
889cBsnI/sophiIgHCD/xUmyU5Qxuq3zonV7S+tWel6gVExr78M2k2DVV9daKQE8Ymvyg8MYCgYv
5Ce7g9rnNyMdxg9hZvSjB0ZrxQIOII7bCcEpaF9rh1RnvPCFKNfk6GZkHTs0kRRHLnlh04KxKdIP
jtm+43bQj05kFbvamijtNSW60oC37SYyMLB0OOmGUzvVyBiTCVB7qrLsRZ0cozofV2pdMhK3yxFt
TGd4cj3atF4XmpG2h4a+pas1Hr4+vJUmxGibDOXOnN46hf8uY/1BFethoiwsUch1O+UzTakIIWyI
oH1GH87b05riDUiT/GBkzSvDk/ABIiF9nhiRE94K/6ps1MGNoiq8LC2D7r/Sqe7UN7hpgrzIF1Cm
1YWNx+ZYKC9j/dQsQyGIGaZ63AwVabm2XtwoVX6BWX7ZEctxGU4t0sAgAePo5o8Z8JPXKvLjO7+s
y83k+MGuIIBo32ptcOX0hX1B7UBzj08wMRABUcwhwTIP4dgUK8k8/ClHk/iQEeqXTvW2AgzE9A82
2yrEU8CwyBqOBHXCzsu8l2oc3sDAFT+VyoZMpc3DRFqV9hWEIwcZqTGzAXwaJ8yKQaWRgEivuN+r
VjAyuIJ8DfKnnTYI1e1NRQw1iae1G4lVUgGy7MST3aEtTSV1wYIyBV9C5YTMtx3FYEjpQB5mrCMu
A7KI9r6pvMOSYzxSZx8+AiNikhG28BG8T4Q0BcnGwFt6pQKSMOLPHq3yk1RwZ0UqEw1uf9akJqq1
TQpYqJ0h+r3gDcOtDslGJf7w3hYcxHtz+GFSvb1rBDLvfcibWIYzeakA5j0o5pitJl2WF15OGkBR
984Fmasc7h1wDL2Bg3IUSkzzH0NnKgv6xeTf+hffv2dOKglHQh+zeQPbBpNGnF8nlQSpJXBdIhxO
rKbSWnFf/v/+/qnEXxR5TaMnPybJkRBMr9h8//dnK8VvbywHZT8m/9leyFuCSuzkPUnwOyA9Cpkb
Y/IOTeBvDNnuk47QT4IAFhUzzYxt/t+vKQmHIDkCHxX119e35FT1XuWbjXYjyIEZVujRpmtIOeEd
CbnWz8Y264fKRtSZofEPz1x7vh//fV/sYZQys/sDqiDcOt06caSphLrb04BKv8w2UIbVZN3EZ4rL
r/aS+RK6aou5ChTA6MQv29BvRQC5TJ42Np1zhYt/eCfDyKtX7bn67NxFTiqNKU1yUNtcRI7M2FzG
93q4NKIzFc25q5ysbvpHhA6nvXPF0WfqrzyxFAgi28P36+HrM8QP9isJS/KL6fxcQj1ZgwjWplF2
AZDhMGzX/tCXV9HY+WdW+ul3cYjhwkepSyyolGend76OtbpQ1XK6YcjsE946xps4rLI1sBoUkwJu
zfff6msFamso6S2se7M7mWeLMvTrKtd637AZd6THPHhChT71z05N7/FG1M9emCH/POdH+/oFLWyP
WCAB4MwXs0kXOlnapHsH2jhmgkF3QG7TolHBxCJIPBd29fV2/XmdE3dWj0uI3kMuLuXU2dfhZI8r
sry91+9/vnPf5uTna+0kRzjNtykAXgR08t4UVOzQk76/zMmXcYRtoGaCbMmmYKInnT/Gbw/rEOoE
M1dBfUdwF275cqlV9pnlffJNOGNa/HkyZQwc6rAwxddLYMXx9EBNvDvm7HSGaY6OgAOjM7vO141t
PkmznQp86Ow9hgHI8utVMhkonlrm+W0j3FmJQtbFOZPtvID+2zvnS+gaWyZxQMhwucsnuwG+aqkz
oitvPaqyUC+ANO6rYRvx73rD+scbw8UkMBq84ngNZ2//1++jl0QV2EWb34pXhuvVw7/ddv46mwCG
VE4AqiWNky2HoLgGJL2a3qbqjiOSuv3XP4/fVQXug6cG76k9r7rfVpVhDBBDkSTedj243SMejjO/
zp932xI86aS2cTcQQ54862XYJ530NON2PcaPaqCjuMn+zUnPjBiQLoAghw1lrhJOHnO46WwxQ1Md
rY7ogW7V4W/jGPKPP5RgSeEV0edvQrfkZEmVUSpll4T10d6YRIWdexWfPt0QIb78+ZOHooaMTdYJ
f17v1tYmEOvvP/3pk82fpw/DYZ8CUGfLPfmJBjInQlX0xRGi9KpBA9apuA0eUzT331/ol5X4y6Mn
ZkkVBndWLO0q52RBZUUm6niK9aMJO5BDiravDEyPRoMmNW/T61lmyBjhUNd4/6aB0qN/xBX1b30n
loSFaoTsJtpOFjXvyVMTF9IAgzd0t/7WUzaZ8q9Pzfzn2b14HGcswWlDUFPKAN2U0d0KdfphFMYz
JKTvf8c/1wN+d97K0LQsC+DByRdINFB9nbDb29gati8Kk4Xv//58w7/cpl/PO29i1rKca82vz/3Q
D8iX2bbukqJ0lSY+MDxzsRMtAe/s6jhf+Qqjtu+veZI8/UehcYq8QDEcBb3IUmhaFYgAGV1UxP6V
Y/Ae9wBEh4JpFYK1Pfkkh7Roj2cuP/9m/33n/3d5fPA2D4GwTl3OEDEbBJA+U8Cy2vN2eG7JEdHR
2XRhGLpd55n0XjCyjQVxQG10rzBYOvMR/lZqsY1T2bPjQoI5qRXCuNK1hiHWUSj6FbE7l10SoRER
06edT89UK0vTCX4MQ3WZQwU2qjBaMH5FDRP9iBRzW0WzSFVbDqm91ER1QBB8Zpv76wfU6AgSOGLZ
6ilVre18fKM4CY5JyiM8zUHhjrNoJIqqDBOTmY9uZTZv+DXO1B5/XRwM6LR5K9dMNqmvK7Iuai2W
UZIeY+xb9chkIONUQqM9NR54wvTu1a4vlOHMRnGyX/1vUfx+2ZONd2S2E1QFi8KTAz2lLezMoX8d
/aMBYTMcngH1Em93jVIHH2pw5il3vj6Gf1795O0IMiXH4pamRyVmloo99pBYxHoGKU4qM/3ZmZh2
G5/EgD7AO4E24Y3h7kfSmXegtpcc79blZF0UmLjYhXZSZUg8aAV+ifINsKiCSEG9MejOrckhWxU9
16im9MaeJRx0MzfA6Ja8UW1wqe1nnmKUMjKCAZAC9rRitQxrkGKuogwH+uxjgpRPNMj0jOnlYMdI
juy+wNMJTTcP1vCZXV1nwfjsIr0Yti1IWJo7yUPi+fdmpt4QzLvEqT4sMB4hXxpdrcj2dkl271je
AdskYQFVCRjcadGnZrwqugACFrM5iY146RkpzTstcstcbCpTfABe/oHXC+srcUpVqi8r2mshulSE
L4iuff++DOt2GdXiSav9g2V/xAz5adY+mkTdgEPpNsXE494jvCRfRkNv1V2MubwflP6CeI5Vjtxy
2eHxLmr/9sxG8PWF/H9vPPMc6m0KVXH6nLEP0Jukm3hUTfuGETJIM2co0DEp+8EXm2DEI0V6BrCY
jR5NB23wHgLiRzRkCQzbfmStcsThcm6HnHf9rzskUlemTb+qNWghJ9uTnjOQDmVeHOPy3eAAyH2S
6FcU7aGM1g5yCmX80XT3OgEvY7U585P8+Swge2K4ZnC6Nud/93UDUFHTdeYYU6N0SnaYEIOtdUVU
q7CRE0LVQf2skEL9nJwG84dVFdekWf1EXBHsJ01VV0qim/u2d5rrqiRhiNdXsydtRK7VPm7fv/+s
+teJ4Hz7+KySchkQDUX5KWwCHvWAQtPIj/D0w+49zJ/sCXiEE6E3uJEoVaL20ldf0a6CZL3SLfVn
Bf3QmLKLarj2IKJguHF1+0cWo/DLPoeBhamQqwLTNUuYLYKW8PWLAR46XO8bJ/onMsr/Pj4TaduY
7zXNn5O9Noz8gpHaWBwn2Ry8Mb6JwzKEYqDEZza4v+zq1EkaBQZjRuAcp4UYvEetEmgGj1mCSJth
TfCOcifZNor1PsBVvg4dYrMjEx0AknRsBuEgz9S+f1lXNnsYBzQqKdpcJ6WUaYVp77V1cQzLx7E3
brMUzi/qJ2TmTvIm1eTMS/7PVyhfmfcnjRuDwZp98hApqp+rRsyP62eO+SZJZUJzAxDQt5pga+SD
eEjjCirzoOF4aJA2fL82//p1CcgxHUtlFndKZFLUFtVgmRWcJFSc3Mw2F36e3YZNmi66Ud1JP3Nb
xzzz9H6tV3+tKFvIX5m8PBFE7X59eGs18JiTzD9yANyUzCHFGv69QuCH/e8avx7K386qoeUVytQ1
xVGKjYOUohnlsjAekTFjqBvczlllWrgjOPPMApqfhpNdkS4pgGWHaBGSfU+elkLXcF0TknHkCHff
2Rpqs+5hQoP3/Y3T/rwO5TgZuzToNfrNp30/0OptLjKrOtaacV172YOSE8KJ9din64PPxwXwdA9v
Y9fIap33ExV0BWoVh66TFrd9rJ1ZSfOG+/V7f/0880r77fdO+iIdJ9uuqMiujZrdiZWD3Hqh1NW6
j++///Z/vhDni1mMMGkU4FM7+ZEHqEQTvjgsaWG4U3P07W2zm+x0i97+zDnkL5fSAPzQeJzbkOpp
2zsc2f9GlGzHNozuTCN3jqQfOGs/Ep++N1pnfsW/3FWuZjn8S9dn2O/XXxFmcKtFXTNfjWKrqNeE
ca1ScWbT+fOp5yhK344OtYrS4g8hh4NNsAmG+lgY1apO2x8WAAFDt9kF4lXU1BdYVM48Fn8+8vMl
AS3NQdz0qk8eeWWsrGTQuGQ89QKShqYc1FLpn75fF3+9CvhCDk2qav9xaNMdUMtYhmmMFNkx6+Sd
rgdnfrtfo6OThU7HnQ4M4mRJ7MH8IPy20BGVS2xgE72d9JOMjWXZjwiJ3webI2CBzmFw4ZpPWMYi
JzizOv729X6/9MkzpmPV8W17vm91sS21BrVhh3vo+9/wL0tw7oTw9gPhIzjyf/1+WYGPCom7cWN1
4NcZEJqXuNXTwxQCuf7+Un8+W1RucOygKdJQ/ON2KVHn1KMZhcfWsCYWHrLugKARd2SM7RZlPJ3Z
NE/2KBRw0uGuIY4ig+PPbSP26We3eTceO9K6l0qWFpupVWEDJyOZYch3OFTU+plR6h8XRV3M2Awj
NowA1v7JyvcSkeB5aq0j8Rrt2tOItumDMT50Bim+A7/vPiYj4twqnf/qb6sUqKpK93HupYIGYhh/
skPqJa2TZFCVo0DrvVMrLV43DSiINtcAC5E7cq1YYf/EgRJuEqXy3vbrmGCALo6fJyvGlimCiWjV
tk+OYQEoI8WycDP5IZXKkAf7HCnB94vhZHELFHN0mCiTNZYUn/7kdxqi0Kl8I+Xvgxgyg00n7r6/
wMlqO7kAVf7XhS0xH9udSa3jm8TspcgRSWvzZAWp6xwg9OQZ+t+lkJfR9KN1xj34eiletSh2yNA+
5hMGhrcoIWHx3Mj3r1/nv2ucNv26OgbPgtr4iGlHyidQDOhmPF0/sx3QUfljBc935r8rndaoljqY
o5fq+VElwxS9tWNfJVHaukPJGKDGVLTrWW5XMcb4Qy3FDzrTykqzEPwYZRW5BcwtmlL8H8Dn2buq
1JAYp4TxETNEF3sr9cbHpCmVBW5VkpNHP7M/Qy0zt3lvvUB/YA5cTB+xoljHCPGeS/ZuabhtYNEU
JpK4ATcinG2WJiAJKz9eBXiP1lUPmogtZBblBxrxXJq18I2+WVTYw7AcPhCcvBzB+rk4bosNQuU3
uyG+quBYtfTL8BVhznuPt4C0qLJZpWQOXeBrwDlGvPQHEjgOayKGPEBze5PGgO0MjjSQe6LgOA3j
PpvSbV8T9m4DKFCwIMAOMGthL/Mgk8u+bIv7VkUrfwmOgLRjpUIehD1ljtOVDcnA0EBEPGeKaESl
WwZUBvZrBxwMlJpYDN6WDPLiRuQJkVC+XGEBsF4sDKlwaON8k5VBe+0rKkpggSSLmQpWObXp3dpO
xaoO2XXUOIaQQrrmSjEb47bWu/qgFhg4s5YKAFJOsYuB4C9EWMqtpnn5i9X49cbo23JlCVyThKeh
Mgp0a59preNOSaKsKoyorqVjTfeq7rWWBIZkRqt9ehLohKiM/mEsTYERehxaAFogpEZZ8dacZk15
VXiYaGw9XoVdG7oTIVIQiMe+XCA6MzZ+CdjIIeD5IW9McqXSzAOmB6zrIukDcSH89LPUVOgdU27v
upaIHNTW5rqaIjCKc7YI3hUBUJKnvw/t4TXsHNBBGKFXpI2YqzELSQKWeAERnleXYWzb+7Svmq3h
jIxqGXVyK03tEPjE76J8Xidi1F/8ycQKIyAcda1v7UrUrcTKjskqqsZ30R96eOZdNt6XFvk5pFFh
FwqC7srzCm9DEHZExMNkbId2fEdCruCgtbkfdla6JpwGSNUJlLUCOePG0rRoZddZs6tNRFZ9gQw3
vOjifVguoMJjImlTa4EbVmyQUfvbjFCvrZe38LyAWqCwT3T8V70kLzVuP6teeS1HoiextXkbz6rE
VS1Tun5zfj28LesZlsxoLuokxRccMquOh2ra1EllIRuvNXyzPliGMFBusj63D+h5mnVjRAMRgPgX
2jYcDj2AG/STQPIacsgua0t+kKKE3N1ujKVW4s/qEszXMrZeBy2iR02tu8xQf6/Je1MXRFUNOzK4
B16XenhZxUG3I6HUuyVzLdzVRQ74fyjza2fESkt4TKJhWwTImAGUVwT2eikhsMT4FVdpEmr4a3X7
KmwCkgNw1WzswHgzIWfi0UMEF5f2T9iJM0BeyqUdCzwsqcf5Ii+qA3ZzXnqqTxjy0Owyz6bfihOU
FkhwY6vd4Aa5nT36qWktdP7jWpet4Q5A69ZdNFkYx/KJ9iRROXXk4aNSerEuZq+tUczxTq1KLoCD
JTsUs11xwB6UJjPHjoDVBSpb/8LkPy7DGiZS0OYhqLWKHDsFJy7gL/CKkpibrdOW47IxLFT4hDj5
9Rw+YNsB6RF+stQbO0NJGw/I/00wk7ZNXgKJSm7QqCbem6Y+mB6BSWgAO+Imy/bOp0G2bmbnbVtM
+T6w0ZN3GdgHM59KXPcTnf249Bb8E96NNkHyIUr6JWrJk4xHH4BEHUo+csX5TwemBauiASKHbjwI
QMlEDlEfRAg4qzxEwzdBGFunSlzSZs3kz9Qj16vEP7UMS+u1wgS6lGH83mf1R4HBh9lC9N4ZypNe
tPAXB/0tI78P7BxftGN8uOD+vBkGPRtLeMVSa1uQrXoUuROUa7SdRXDHqTJeeBZUmaxR7qt44GOW
ZoL2MEBmmKoTclXQXX6T8tykFT5OO9M3JhSJRV9SOHRS+sxcYB5l3YiiC4xB/cA/yJOYhAPeXkKG
wSyoyUNo1XiHjDJ5tNL0wUSt+dS2Snroseztxyn3D+R2OyW2WNBS7axztWbOArY05U36tuOS1Ju4
WA0Rfjo++k5Hwc7Ecd/VAsfcZ771IW20WBMu3ovaciCP9bWyoAhW6YHXAx5zjnh+1TFdNYtoI3op
V12UwsvgOVlDSjBvo1brNwiM6kvgZ81VUchoX6XsvXNBe0GlTD7xEPTYWo1PNqHC7UjyYLsj1aYz
SdpGekakU+eMG9Auw5rAS7BaRd/SPMIphnEMO6fUxyXv2mkvurZ3p7oWd0UUmB1S5baFnA22chMi
zMYj5ESP0qt5q4vcyN6UAqjJAtAXpi5Z8WOqvX+MhhnLKzocew5DLie3fzhRRiJ3ocEAcSZE+0ke
gzUirGMh8FKCBpXxBfT+Z6s2Xoy2fRwNqDDElIW3sC1jvAzUgEZHyWCao7OAsVMdklbxb4wQ5oCD
wXfZ1DpH8oFgaoR+w4zkqVKsSKEm9a2XRNyE0TeqfVZIZi/IczCA+f614K4xawARbxFyuBoocddN
gvUom+k9cPBJsmKYSOCiDxjbaiGgBKSJJkSo7AdLDmtR6dGuxpt31cWSUaMvIdJ68iMtmXbVmBL3
atM0q15L7GcP8hR8vTTfJgbTEHwC+tqGuOAyfBfPNTA1yEdoyfDcTMb9NNr4nlsZ4Z/xte42hU/E
mlezS01iXOiV5LOY2CCDCLlirZoVvFUlvJ5yJNep0cVbJiPTdcGcnv9Zr/0LafaItbGAHog1nXC7
jr7LG8+7q5tEbnyjlptGBQGWYFDHjdQWjwRXJ9s2Le0lH1VbKwjdyB7FQbnMlaYCztw513jRWcdj
6bzZFVYHu1I0krhN5waOrr2Sao9geiAzzE8onoA2Bxhdi0eRKc0PE/ch3qyYQEvDm1IDy+XEZi/i
FoKB7NWjVpbevdf6sEbactjEmea5vpONK9NnqOZkE7uyZxPmYihpu5ma0b9X4ZjcVgPKwV4vbJ5K
ZkhB6lm7wu+8FcfJ4l7OFk3Q5faqUdiBADMxFRz0aI0c2d6Ethq5UUl0Z+/Q345a+87MaqhTHjVk
0Nt9Th5U+aHjIoLCmfToY/HdJ5r5oUpGYGVGSVtXTPlU3sH+IuliQtGb0FgzyVIXKEHlmpRwEqfG
qbpWmw79ceTwhVF35+khCrXmvnTGH2at1pRA7fs4wEcbB70iMlaobqxq74Mx37mB/ppJ2C8aP5uM
GxAXAD3GYDsMTHoYSOGksNnbizLQrgIGMgslY0e1m3BaF5XBhACf7FqO2nDnDWOxVAKeSDICH3o0
8CA3osbNSs1cCRSr6fqtUIN7FbksqGPO5vhRxk1fEgLUw6FYqAPpsSixcdpEY8wIx9TWgNqGFSi4
BJOAl6yQjmEdq32INDbF72E0NM4NUdLswzApb40yjbblQJ45IKr+EnZ184Mfe9yIjsxhDH8jDQjr
1ym5rPnaQ3IgPinC5Rx791jLcbpjUdxkHGFhKNqAaak9NBwFQXUQkdY+NbkN1hVNs+sUGUHFle2v
jYmaSS/M5gZCFocAFbz9ax1x4FjH1dgfC+AVFVVqV74QFHQxDMarHvUkB0ZS77V7oyQej7m+nifb
EESbtzbUKn/FZTsvxriDTFDrpBNmRrcqzWYO1MkMZ5mQTSo30iYl97EGi3Rp9ryWO1NaixRr/85o
MI2mlhPcxJk0V45d5Nt4Cs2FoSkvSU3seVqGznoqU/1HXGqcW+w0CLFD4qJd+mE2+wMjlSrKUcMF
9pyG9FmY/cuk0eMdvYJx1aVRcKMVhBNhDqisu4A8yYVWybuux8fiB0y+2OvtGzPEgONZMELLqsR5
BTncal6QGqKHZNZh7wsqvx2pyOG6hCyxixLG7goltZvodeGGXf8OjMRYjkGNnr+OAXpJ4KM0tVJw
z9Q8qhk7OFwLfRcV1pOD+met2hXfvq/w17KbLbLAe0m8JlvKWApgsSJy437eB/GTLgqCczkx2QCk
hjG4TBsLAqewvPQqhVEVuQ7AOap6W+GTaoTfpgBL2C6NaLwEAQO2TYuM6dLWipu4TF5aGG7b3sSL
uWh1XJZK4lTwE6DvWINauQEcghXqwXQNxpJXA6RdDJGsTmy0wSNlAI0jwKTvZuAPb8Qkdzcjs/ot
f2CAltOQzpsjSFn6k6EBfrY6jw1By5+bFKeqyGwd3tFgbcUU6KTPQvui5Oh2Imyt69ireMizGbjY
EbsA2qtM3aoeAfDYnnNN3wp2mlG/+Jb1oSQ0HAUnkP1AUNsTQlRlU41K/sMZyVAOmWK5eAuIB27A
Xyhp0GCB9BTGnjrGUTaEpaGUyhaDHL0vhn0LFRi9W3p+dWH2WCNUncgvG6XKouBQL4izpMYDX6hs
ZN8Ty2WCdLtR68FewOwRK82DK2T40bRIY4iHBK3R5tKtaQmpR3OdIPtwfEAiRQ46nCRpucio3NxQ
4leJgnB0A6w+GKIU6eZOO90IYxS7KQT4CK5vvPT12OSM4RS0zirye43Cv6hqA9N9atiA/8L2Ok6N
doPArH0FlG4fTOK2r3p8jNwpQrtTMP/PAdvMATxB7EZDDCSW5SRuKGqhb+QB3Dsnb+8gvX10fVXt
gqZzFkzEpgsR3LXJmpi/aMnRh1shYu2F4rVjf6HmKRSjWfZtzYy4KaxVwPVc4QtjoTUFRz6MsrEb
BkHsqqPtPMvcxJpuwFb4OXnWD1xV/YMvsnzXGAphAGo65uGOkQacIqPUoNXbQWN+BrEx7OJq0F1v
iJJVojJhLgoPvYSGw3WVjnV+VTfi3dR1ZQ9mb1gkUyewWODo47kKYRV0PPcTAQ7wJczXzLSarZ7k
NEgs0rlxqWEwz3UmjKTogupp0kdHHZ8szEjUVeOc6EkwsqMkysZqyfCL0wFcXka1ig4LJFKc4+Uh
qYDnDrgKxl8y4afpSOuiQ6GGVIRRs3mtdzjuQotBX1SSGRCmarANpedv7TKrbgNhW3d8KX1hWizL
0EY1VPevIMnw60ls2ioF1IIeLqCQpmtXfZzKpzYswtXYJPprEwhx5USxCBdl7dufU5OQrsZueugk
mpukqUEHqd4T5jHUEYFCyh7bqNtImGtZUolt7XS+i93251TF3Qr0DW5uW2ffROq4jhzLwxFX/Bzg
gj3QWgJlQ2bamgY9tDbJLR7HUd5mVvAwRT35kooKo0m3c1zpY+rSc9RxDbYfPTl0y0KLi23QVpKN
h7unBq3Y5aNR3xpdphxgklgHOMrBlSWTaZ3GdryaoB/Try34Gtp84ldenFzPrxEZUqU2WUVTT9K2
IEfXzIw33iofRLVAv0IEQew0pvlGGTCc9YbjmrNUyA9Di5cnVPnS7PNrK1SwMmZQGTL4IXw+MyA/
Q5QrX3V+IKUo10qbDRwMjfrH1NF9RC1KWVX3ayHz9IqKsHsaMshZeuURl47dDZahUW28tI1nPAkH
gqkw4xfi0/x1lnWaK0YjXXGUIbRAHbG0E8webZscxrpviU9QH6jrimlaFqUByE7an0WhlnCXk3jP
Xmtcoh3KXNn0CKJ8X69uy7QdOLsnDQ6+SsK8xViytrEFLxUA3usCV+NCj9KfqF8DHtvqPRigzYA4
0PS9mbH620l7m239i0At6M0BkqaUJv/hI/bwqeW1oV2n2PpXILRpxMlOd9tmholG9oU1AQXWEWHu
HZtNgY5WS9pRbMOnAGzB9BuglxIojwl53MdO14JjVevZpRPb1jM2STpTnEgX/LhQ3ydAByBjjK20
6nH2zOormPDpSpqQHVVBpab4rYCLldfpS9OY3gEaYbUNCDvcelod3ABrrN2M2MPNwG1ZtlEvDvqc
z+ubPpu4WhqrvAeslXrRtMkjAr8E+AM4fhreUh0EPGl0+eZXlkjl1+spm34oQWvRcC0Gc9f0krzy
OWREUrGttRpCQ10o/ZYpHFwtO+B2JD3JJaE0d/0gt3YR3pcmsIYgr9tVIhsOY2oQ7RiLl1cOOPS9
oDV7mACf8kqpNPnZJVbxYtrNs1ckwUGDBraJa4hIQxi9+/XQ8/Fp+Mppzi70mhavbFh7MGTMwWXo
SYuqLIBVW7F6DXie59uAdjD6jrpKc73Z8nDqa8JOJCZAUeyVasjuhBdZz8Nk/7SygfWist/gIm3W
uQUGalAyeyeNMmcvKbP7WrFrV0gKCjUjb0mLlfClE1ZzQSBpsjRCBUgyRd9SmcjdjIoEP2KqFA9T
2BC5QEcCeLzZeN4dN4NY8zYpCLmvoTNYWgGQ2UT6p9Wm8TJORrc32DBgFg4CHnSl9g+86uTc0RU7
xBbqdVDQlKAE6rZjZ80YR16RsKWZdkoIMGlB3W/Qa3+PULaIBf04imti3Ztt1ibpJy1XBGF2xY48
toN5aZPmdEsFXrm6EZuPg0QlHYExIeXRI6WEmNo1zjbAD5KVfV0NSuL61pDTt2iqJRHRA5EdTWdc
tiZduEmANCQo9RlXKqqAofzAbNlvyfmBsjL0DfIIFUvTmsEE+J++yNa6pgeXosp7eLEWZGQH1HqF
HeTJHOUzwzOVQq14JXG8BklQcuaHYdPsZInQUyG4Vnhe+66njubTxcUFywSzaPa2A5gqw+OAU6mp
nkUqIONUae12eLFF9jwj/fr6TuSSV0OTGZ82m/6FlfYvKDaLPVk+YPjpMdG6fAlTRMeDT7wPLYNm
SX4PJ0miYlYwkdl/qXtfIgtSlkhxN7eNFd11Wl4xGihpK1SZtfaiLNj2hSYYO6AFIaAl3dcmA1Ye
OSNA/NiaOei01jkUjla8GFNBQrrNnGI9yvChdQKOJ3r/EhQzBVzy+y15A8g7my4BDOU2CV3k+BP0
6zSV4J9T3VuokXdbBH1/GZBdGq3oQ5f1Q4iSul1HTdU86EK2S7UOHYhKNekHZaCrexim9m4ABfvk
VWrt8tgygTRrb+ePNIuFEzwyQVCXme0ThkK23MaDGLDlYOPt8AhorhH5JDfnpAORl9csFb9ONlHb
07lzunzG3hpuaRc/UzX7GeeptgRBiiHfsOisHToOktUq8dqbxIZG2dpwr8lxiTgtBWJVgn2irRv/
bDW2xa5IkzmlmSGK2lreU6mOOUX04JRb4i1WTvRK3yz3LrKstfRLGNY92tGuIcu+YgR8NeHuRfAk
ww2SOuKdwe4QhVrR4Eo1kgNMxXyfYiDAGUYe3P/5m5f4czfysXpKo4NZrrW7+QugeHbzfG2aBwk+
Dfb//+HovJZbRaIo+kVUERt4FaAs23K2XyhfB3JqoAlfP0vzNjV1545sQfcJe+9FypY9k5PALbLJ
V+ep64iwaGIwMIbVGTthkI07sEQigorQ7qpuyTSwOSaWdhyOLlL2NVHaBvj7CwaA26BNGtu89JxH
sFX/FtM4LUXxvPLC73TEjFBOmMWXxMtDc7vY02KAJuqhgejZL0HNWDbck6seKryHDgGXDDnNSlCy
V2X8vlKNXcyK/U7gLlr619rT+JwLr/80CKQL/YVwBdzfxsr97uV2lFeDurq6tR49M/v0rP41aXVy
4ksiJwZDMf1yNdLf50byBddZ4JP2+mw1pE9sbPLq7sdWn052Q2obI+Fp02QaJjKNQXSdMY4YQdoz
9R0keGqaUqKYWI9YZHlaijx8QiGmTVnDEyoNJvrMiUo2G5zCC7+twJ7ImFKtqcAijNmWgC40yn0F
j2WpU+JbmdBAHuFWs93xuZ/Zo3RZ6p7KfPngPDd3LquOgGNPvyeWPQ9jxDFBjQZZ8OJjDqe/ZseU
0pN/2Zj5WBCat7kPd8+mrFT/W2E02ViF10RNT61G/AIsqin5nd05jSByrXXEeuO94/wJWKyQaBXP
XwAaSCFkMsQSRqckIRh6a2o2LWHWzvqPofX9qR0IxMgh8GwSZjcbqSD/Mngi651BwdVamuExz1LU
3ko3rEfXrGpK47XtgqWePi2OqbAkcTwgG+kLzjr7VlN0CzPa0SZ4O7e/zMQzLuxrmovDUcIHcf41
tMKnPBELSbOOzcLER5LdGykmbYONbBUXdOblh54kHSH+uX9k5PxvSEeGvZ5321DGOERyo4+XsBzU
8NQR+kxETSHJOSPNMitBSDtukj6rNhnv60p+EYRvRnbnIz3Muaqp48DrkmqryO115cLyZXyzK2AJ
hHFWF22UVXuqzKK66GyQXJTlw0zMr8q3hYLopZFWwNWe1mcVz/G1ZYZPmF9NraiPw8uEmz60cm0m
r769USTM18ZmpLeY+PtHx8mPq+sXR6Hfym3Jd8Eild7ZTLptlxRpKP1h2Erlyj2LGmhaXZ1uqTlI
0mh8k5Ov1jc+Y/Uwzp13yKqvwPk8Xuo+jdYsNvdQvpy9P5vUb/Ewe1tWlMujslB4De5kHQjQmKOp
76tzM0viP3tvDRHRLKSUkuZWWIkPLE0ggLXFfNFW3zu5Cf8FnOTPpid3cS4M9gC6CXO+l+BhILcH
9L2cmSToXlNDpjLUYyH9jdSL5CKJWGcn45ob1uhkcvfxA4eJDSUrNo7CKIu9Guxsf8sAprmBCWnk
Pg0CJJKomEmwRgsPZ3VhgkWYFDJOB4EBSn3JBhAwlpN2H7Zh1JvsxpiameJuh4SZuMrJivepUzaq
aKujSWHEdiMpgtno+tOMw+WkO5n5VUDD4o8gV58kqWYEszZ7Dyff1aA+2yX5eC2gse5y0UG/sEvj
MuQ30bZtqZCc1fWEfNo+CuG0B1vD6dB4MUAzmcnPNMvaiOlcGdhUosHqVybXC/cAKIwCOI6unizF
QoZAmf4E5UAS5zv0kVOvnCWpgazbcMDAtevAT7rAjvKLdd37fiIipex0N5UTK+b1be2U3MMpaSJX
2eMjh/XCugh/Y47xdG8ZcXZuTdmeCIwhT9JS3bV1co+t1jJS5K1sY7skv+/l9GRTeO612WIoNmg2
eMHbdtrWvxxf9pfFxlpRu4M49Iu5PLVqZNpEgRG4FDU1qWhWmlf3MhW8Fv70kxFc8p5MtUg3yy3e
QhScC+2U/FRqEdvCy2K656lgqa3zH6hbGGI92VcaiuRrcKx6B+AO6tJQsNRNgGEXuavu0A4T7q93
OvdZ3KHhSvwjSCv/yJVsHpIib9H7VuT0tAUwBK7ltS+WHRg6GVLjd5Cn2+lSG1Wx5xAZb2WiFkAK
olQetWVvaG2NpEFQHy8NidrTkm5E7ryU7ejvWPHIYyv6G1mu0+l+FSYMMZAbGvskyjRxoGXTfNfO
SUPw9y153PIbUEX+H2DLb0lPwn7627EAOAlPK98myy6ualmmQJfJGFlcwvdAZe2oUKx2TSepj7lf
OEcC57JdXhUvue2WNKKGfuodc+YXMJBFUxeEyrCxYd2Epk1MSOrYXi0H04mTtyJZfuqh+8BSkwYG
FUBQNT0TM0UpwE6Q1k+TDixeR6JocfX7JEay7LtFv22c1dyAwzHDjJPoUpd9uimWhQW5mF9UU/Y7
zU9h77A7vZtEXJHGbWivsKwOKDHvlsbItmwC7qBrettVOZ/KHNLQWbhpPYNHnMi79Ozzre7o04w7
nyTDK9rVIrBnUqRAE/vbeCy9Hwo2g1xTt2FfVBChpHnysPSk7ViL80lGUrtHX4qcxI8JmR5na1PT
G29TiKi8CtanhyWXLaDsiLK99Wad/r7aU3b263g80tTgaGAZnm2wk0wo0JgOZGjuA8OueVza3LqC
iysuRkuQ6JpiEFrTtIuMrIUZ2Ujj3rytDvya7tBGHbdxBKRFrMzVVSTCI4theuso2UNiKSWigBuM
yeid/Rr7rN+FZv/F+GNvLwJCEzd/JZFVBaur/ThCd4nVbD/8mYSbdBrHS8HJvc81fprEYgDU9vYr
OoL05kla9yuw3kCs1dWb1uFN8MlChlN84boZnzQgkGExpB8oeAiDtp1nU2VuaCTp9Ow1rssPQYKx
UzBbIoxqOLSDu257oou8Qb02MbvEfAIPZcgxI0jH90PWHnHgSVVFfmoMB3Msh4dRj4ddX2T1MxFp
VghdxwyMxIG6SGxgHcTdJD4dU+/3ylus94REkRet9RKiPhuQimxNPOxgpUNti1Sqp7WKvJRZ4dLd
KiIpyKZvxXiVVr0+KqXwFzGLArxwS9U1iosluv4LOlp9Zixls+J342cyo3h1u4nYzKQOJloGdpts
wWg+pf5d9B4dD86pf+sQd++l4a37Oc3drZVaTBfZPDaaHTQ+4iyiVajXf4dmeku15BkEGYyOmz5n
LhkHkl3koUET06uX8H8goLGJup4FIu3RGNpYd++dfJL/9KFTr4ZO55PT7W7KZiYkUidgyhi4ZXtP
0+9oFhMwAaMbjMVEOC5RJaHvjkaU+IgP5rhOCCwT5rMxWr+64+fI+wEqz6aVB4bRxVcf19OmdxoD
SDy2yEGwwIAjAcjHpOpBe0q8M+uKvWG1LPM1ld9b8cQDl1Od9JXMx40i8f0dGZS5zZT74vXCfLTs
1tzTeaHOEUXHAd9ys3hOfI7zbt0uU5XDjImfMlJLT6wKq5fBQVZRL155NsQRVRRcpULL3+CDuEHb
uOBNG7of20NMxoJCf7SKT5SyjHOuRKlRDgSSl1Vn+JyRzlSw9J9e82prICdif3jp6m9l5HfxuhCG
/ABzG0e/bp4Y08Cepm5Jfgij56pk9FuSlHfb6XuXcXlByLh1hNzb4hnCDbQyXkrnqTVOjnN26/sk
PXrZnhDpjBWSTsiu7+2djirvDEIjBmriVzXtj72psncbEJSl8evdr+VeVD++e6Xt2mQ6nUN/ZhBp
rLRC+mlg9FmPUSa5VMh44tv6qt1ro79Y9FT1fZrtepci1jksDXig8rea9iVDqF4LzJ4FVXNemCpl
B2N+GBgyjWwYSzWwFGEex9Umhz9CxKgRfnstJC5cjue5+hnxQJrx3Zp8G5UEiwVQx0etkspt0jwn
9rvWnY02PzgsqoV9dTt/y613buKbuqaJWn7zJESHQElP+rid+5+F+YVTIGOkr9Kn14XJVJ9Ek0Je
QGNE5F3NZLuc9kZ+tJeTl7JrtcvQsfd6ea3b55pXR9JoX7yBQT8BoWoow9YClO4F3uCFjfq5fWsi
/aPJhD6Ks3mFwBE53n0j33TOy6QtjoW5m4wTVKBDVRKVShPNyTDq33kKaxIRqkFu80IC4PQUJ1iX
RgKC5x9OoE1F0uPILM5uj3Li3iF+v8CwrtevjTgIJhGQMzdZPG0665iiNOKJ4R4J+dRFuu2MBw2e
rv2RNA+lcRjSn1u2POaiYHL4BV40E7DUxa9u268PZiyTe/WJqekdEPDftvG8zK9YoDasOXr7Enu7
ljUW8nYNMc6wy9HPVE40GD8lKsWKW5Wg82zVIJtdmvgus2FoodUqLh73uIBhZfd6t21od8nfR/tV
NZpkg6vsl1Q59YHp7pdZmMUdGZuRu9JdFZcJXrQHnI/ia5AzUij7wQM/XlnQm0sQvhw6pKmLc2x2
p5SUS6Pcl269mQCzkUsHyQGuD2FCiHNZLlVF6M4XC9yUzZHnv6iOk9dnr1YySI03tnohqTwkkSjo
qAbzYpexV55wlaFi3S9Jho3xaYb/VV0EaJ2ZBt/p33Nyw4lcYb/rWZeChCS/INNtuHfmF91/7OJd
jgBzbf+YT+40+aqvj6b/ksjdWv5NEChYYDWdcbOd73WVo0bb3dgmpkNq/fKRdS8ZlEel7+NkPohJ
DwqkG12DY9YnpJ+hPcUCG4TDgurGRv7mwy6Q9VNvvPYW5aW2p7Y9NOYNqAE8JPu1R5+NfQUkAFce
rNBW1ZtK/JtJP6zy88q3NWZoQRjpLHHg1CXzJO0BUVFI4OXsVKHv/wDr4/p9cMUP4r8gSUnfd8kP
ZOC+mruR5Kuc43ZhJ3+4qSDZTVbpxV8MKhIORJ4BmqZQK+so67VXhfyMGN+NF18L52FOi31hfZqI
2peaGGKGr0n72agEfdYz0Yq3q3C+jQBsKyw1lADtxgdEk5dUpJWBNOUZNq1OpwjFol4uNlxJC2vE
HL85PsqMND7GhCu78WbIflwNoIoVafmpAx/m3bI61YNBQqGSbMJZGFGycu53IZj4k4SktYBGTJ0w
sV7rBiA6v5GZhgdBQCPIDdqy9OQLexZJj9vxjpBiG+tu4n0O5k2GOt8VyxBWWvyvV21YpCwZ6otY
Dlr1Nk7fjr5fqp2RkztJtKf/1TgPGIGDjEzhwiIeVRwlfWLt7GpIURO0rsLA/XvlXs1IWnSCctKC
2f1eOXOn7lsWz65zpr3YOO1HMn4gJYscVAMoGJBc3q05Gvb9pF28eY+zfPB4Hx5G2FzVu9Z8MLUK
W5se1/3S+qeEN2XItlW1M/PXXn27dbtbkNgiNkDf9mSToNOhL6y1EeZxzpFNOF31ZScPbk+aanNg
P4Ob/6lv3xbvVIF2+N+tDN2H9o+/GBWj+tc6DzeKoq/tHfFYzn8sP5r+B33tnsxy+udqo5s/1QIy
0t8t3TnvuDw5xQcisV1kila+W6vnkTlKtt4L54HbbUs9HZBtEP91jEz+CDSGOfw7kI2SvObqqi/v
FSoRYzhpFFmJ6w/7m7AYeUbGiSRIYs4RLkUQr4ZjCblpx7c/kK7awIG3RHrqrPJhwh3FF59uqV8C
MV3VhHJwZEZY3Rk+E8gcL9prNgEEdb7d+bdHgJKTK+7MREGvyY0ZFfEwBEv+q7F38AA7DWirp9QO
UZAujrZjuAin5A1JWSTi9Q720G6dxX0MpZu9dmQUeNRROZVi/FgMa9snh8p7Z19AK11uK+ctjX/F
3UA2oV7t+y/v0A33ouVfnOiVN6raDWzkVpUcpvQgwCi0BDqn6/mm51HLi8WpWlScGbcDwv6puKcg
khMs9eBWeMPAzTWPHtiOtuBL/uAQ8yEOEnZXF2UowDdztngG7pv1I3Ge+vGc+79gFkp1TOYz6MKN
GC63N42NNC/RwafiNu+y9jE2Wcg7bgSCjb/ttymjhSqPWcnU//OZiLFE4eqRgUxIws6+8uLSoj0g
9mAV0ei9ac6dad4vxkH2tLL63p7dreLasLyjobGP6Ld2fifYkUzrFXEquvS7RT4u05dr8MR8lNmn
lgKd9xDUAwxqtcvYhWz/I5JEA119TO5pbR5I2GxYDLbpecoAb34x+9HqeU/2atU96xaqyy/dPQn7
MZ5eQBg1yWF1tjI9VYRarTus9oFd3fkMZpvpvswfbJS22fBZZgMPwcnxXpSzm7nFsgSjyotjPif5
w6jOegKxHpXU8J6LI5EQ4+pRr0QZBlWeUGJkH30T4Clxl1uhHN7H99W498eIRi50hm/uI3bdZBGC
jYt/ZwFfpz57EJKdEtCCXkaSwFj6fHu4pgUhpyb5x7m9MfSt6LDIoIuKuZz1G5DsUgHjSprD6D7m
+nRW5mcyxrvS9BlVQy2Td3Q0gXAlfU+9UWwwZn2HqRBSYxtRplMwM7umA9CEDouZtiS9g22ycbmA
vfoRxzPi0xcQ3Jx2+XEmLL/svzNU01VNkHt9qIzfVLmbznzLOQBMPcf/mQfMpCsK+JltYjL9jksa
atmChXe5z/uKFBCmuAzVKn58o38l461vp8PoP2CooCRItiuctoWKY3YjlyTcVjyZotxmU/84JkAD
VptTJgll/DE7iPanl7i9lLETaB0UMEZVq/On+ipc06ep/YpTEkqQdOacBw0jTKmFmX7f+87D6hfn
oYWManNjJdWGCCzsG2YwASL2TXSJghNvNF+6kqe5KcmzT75ti41V/tupml0Ekn3kNNyIcOjHo8LU
xmqbM5eofwbONX9ljbYlhgPsMjzK5ZNS72DexHBPMD7iC07seCvrH4sFOxmyrDz/Gi8So70z4pg0
6ZxOvDuk7rhVxk/XSaKfoRPecnrGSh5aRqA6vhxSxdHzau9aPh+aejwgNWG6Oid/Mt553t5A3abB
M1pmLrL0eTHJE25kxODvPGA/3rmrg5z+r/VAecrXQVivZtF9rbrYlACvbeunq/5Sxz05kDISojeq
8n2SGR06eje2gOyaVwVC8KHVuHjT18x/SU0jGiWa3vXfjC4kfq6XP78DQ4bbxvgYicod+cTp3l4P
N5L3QpdYis8EqKsM81XfK1edR/E8dVuRUasQP5NrG4OVMB2PLn/AWY7dl2NdO4jgrNvS+dQ129K4
H12CkQ+Oa4C2CHFhRKgngoEaUdTZboTJOaHqM/XrIE+jfZKsxUX6U1lOMDNCHrSDyaa0ZZCbGy+u
e1GasUP4udHppUiYIDSabx63CsqAILt1ZAxuxtfZApoxQmgtr7P3A3Ls3wpfw65sonTvGusZoeom
a2bmPr+c8XZ8J7WT4R6qfDcWMEP5bKzNnfXRd/5GoM9sAUq5rdK3yY1JEuU0woZ01HiK2BiAPTmz
f7ac3zppUYo+sy7J0LlhXCGoJS//9Pmid88OWtX6bOQ8nPgEE/1OtMi+9vIGT/FObU/v45xV9WcJ
ESZATiTzquxZjGyb4Eu03UMsXorJCdRyN3Qx637KsjcD5ddCLojLoJ2mjwegjy8uKdNN/VSpV617
8uTjtOyUvMKlDJj+MkM/OiV/oH2Q/YdJB2P7pz7TDw3TjGKhAsJnWJWvAHrv5+yu1U44AkG0P5bu
qRLvOfHz6zIErgD/CsorJaAZnt5qsJfHfmcxXK1oqVPqOj3/U+A12nGftJcccGbW0OZye9f1jw9m
A4D6LjN2YBUtE1w8ydzJEnY5cMek3Y/ZqwKmgbON5fV3Nn35Az8hqgPNeq/Nf51Uu9RaQks/QIxA
08VzvHrjddQgD5PCKhoEG8SMD7LGJqi2Kygh0eG/sAFmFdM/G2HfohckLI1nXF1Hxg3xBivfK8iR
YOWkRktdHGOf2b7m3WEYDNaiPpfNwr4clyPzHmAw2RKZqj/2RHfx+3ARN3jFDcAlHyzCXkZDww7X
RVWMs7+zgyLR/zyJJMmcIzLCP/wE8xCz2Bq8vKrqHcKKozss+wE+jX7TNQEYQxs/kFBfmDoi6fXb
iM17iQ6dXHRaMH9n9QMw9htJRIVdbe+7hZfdXaaD1yTv49y827a291cVeUI/Nw0c1nYNGIdtxFI+
MM+MLDUfmfF/OBSIwlfHycqvEBTDaVq2WQvA3HQbgp0EwdD6YfC0c1Ukp9TStjXb/w3bjF+pie1Y
zY/JorPIZ2E1mcHq9Ieetybz0c1X1gfKF2oJSDfcxnKTFVpAWs+T7aIAS8WhtrrPufAQiDckBvil
f4T4DVq1DPTR2nSaFa1EuwcEYmPv+1uq69A/CVtRIq/1xvRv3Vz5znroYcqKrTFjFXCX47ome9Rw
D6WvBZnl72ppsKkEnWP0l7pivVezpB/lfo7jBzNTZK6QuDau/d24VqdaU1C/6zDWYTExXAabfPI4
oDfJGj+gKLzMBPnUifNmtsNGcWkOhYnTD12OmZywJ4Xjkr8YxGLN5vrSr33k82d01JHjkgT+nEc2
B0cHz3FdVgQ6cHoSH33FutMc49w31d7qeU+RVE6AbKXnRqwuPzrN2xfNdJHGHDT4K3v4eGw1QTjD
535Fzb8Xcn5kHPk2qfFoF3EIWw28JKBg8lFoe2597dRQ2/WM5cECeUuDhNe+18efMXbITtH2GfdJ
qjuRw8oZGB6zIn2Lov2qOVzBgrd3WNZTWlK9F3jgBmE8WLqKxP8cJyL77D5EXRakqdx3/QC3atiN
+gy3CJgdGz4YtwfXbEKB/c8qbu8Pn52LGT3zrw8EbzLcY2+sIUlNd6KhYlPm9KQYIg1uu000ZnI6
k5/ZmcOSITyjqV998R8zEosCR4FTp4b7lQ3ft1dFrcMVhcS2MxGdWZSQkJxhetvxEhFuirgG7cc0
5IdiKkNflgddr3F35rturj/YKpew0NOEn0bbSskq5qY5NGuQAzB7QneaSQKMt6yN7WjEdZ/mCZH/
DdS0mNtA0JeaIjsV3gSQKNnFaoZ87muIirqonNtTk3CWe+uLjfJVDRTEHfgCOHesv9SNd+wzDdR1
eUJfdCgW4l2x8sV+SkMC7r5ZDyiHRto6OLzCeoKkF4KrugcVVRLTv+4qmbx1PLywIki+Ga+15RLT
Z1cttI38yRpeC0WX12OJNwTOQH6dHBld++QMxUe+CLSAUOudej9XCcwMKquxpazDEIoAskZ0VoUz
S6XYKM+SbVg7cCRT/fB45Nwf3djeL6gm+5SXwqgDDxUEAlZM20jAV075OAN2xpvQdhQYNDiOTI91
PGzyuA3rht027gbIdEgi20A2XEREmyG7ZjjfRqn09iYDVuIao1zNUTG4G7OwdqAyQtOp7ygzj7h8
6bQoigctSMjN8kys61LgFcJp6WKCzGrmYTaQURYEiA3yJnBKDFlDd/RBoza3ni0FhVwZ/d6m6pVj
9QdHA0qdtb4bE+s2tVwUneHKWLZ1UT17pMuiNPYGQrlrTkyBd6geCyZ7Ji4/IuIvpu+hs+2YrjSn
noawb8rA0KYtJ8PhpjxfehmaaPP8qXxtx/w4zrkeoJe9X9MYpptdPTYOMkVUFHSGONdyu37vDRtV
CAaa2EITmxv6pVMMyz0+KOwY/sjAepaS7AbZTnfYsqIpZ/O78i0yGMWaFMbxHBA9trVidzMKDzUB
XMZSYCED/jshDXcZyRetxcwEPyrf54LEKZvyaYPQiy/nhnJf46glnqtcpyoQmsNcI69CgTO5lTrX
Lqah1AtRbAXJfOvXu8Cq67Pu4TI2OFmavkasZAL4Fj8W1pJgKewgtREA6B7Kaa5SHTJgKTDr9/1v
QyHe8nm1deILbU+zkFG86pHFeK81rIvB6L8Dor5JFKmhiTRPtb0+W7m1R929Az7zRJ7nla0wVHAc
ybPYjVo0+w0z0Xzap/Cpk0HsMEqF+Mii2M+v+kCpyh7SwxlICMfVrbSPdkIj6rH5M/SVhgMbhkjZ
HPshKN7ApoZLR+3Rt2jfpvowULHDw4RF6cxQCSDY9xKrs+nu/Pmfze2loK32mCN7NLrQw1UVDgKz
A//WAOmVDZTCdrKifbe/F0K6ENx/8exxwOIdtlEfD+7wXqJ0tMr8fmJAN8zQW5cab1dyymS3w8fP
imcIxFzc23ZzMEbscI3amSJ/xPvNPJTtLIv7gy7Mg2H7f53I4P4WmG/S+qkhW/S2Yrd0n5kML8Xs
D4eRdXkV2w+NMYTY5/mUfQWwFLWhxYHkuO+LxiB+6N07ao+PCSkhiFHFkAdRVnH7C2uTxZL/VrTx
eR1xpk0Dqso0efbr+TKUI85BxP9OC71hXPgVWarZMWJmrZFhEwRgm+WsGLgcbIyJCK9vCxUtyhQO
x3lq4MkuH2YOGttTiHocl/g8nNtmkJUjJfSgH0GesAqIW5IYHPTckg1rlA4zTDGEazFNqumv+5t0
c3H7C8DqHeFFJ3dcxj0rth9vtrZOlp9npoyVbUZtIt70RG3HWNp309QwPvQIsWh8ehovdNkpxwL2
kSIR0+28MLm1jtVCL48nVaedELK/68qYDtw4W23211jer++tF0nCZwsVz7Z76sL6OEnSLjwrmM30
6MBMuqlhqHnDxUOQdhsCMVMSDGIMUzIzmdeN5SRASxnANxo3tscglwFlcrsMNdw2Ge2qLRfERyC3
uyKllAPLlwuSMqouiRA1bGcT/ncLeJK1/VaVLF57zOT1LJuDndqBSZpCNzsU3TbjFeISVouZ+KB2
blmjsRyRnOe1XUUjCTCP2oI3P8dNd9e0gjRReCO0SfrV5wVty0rCwPVuayJlXg2vab0trNNhV2Up
dk5Vet957/3Tpe7f6U7HDsIggux1tVhjmc6573NXvjToPt7Iyil308JtMDkj0miBWsgi1XQfu/B4
Nl1TfOVAUu8bgQyM/ALSZndxmtRneyQKECeDRrfjvI/K7k7Qc77Xoh93WAwzDOO1wA0nC9iGaXxP
ejLWzmRNZ96g1ESQxyDPJKlC917bVprvxpJ4D6a9VEUwztLc2cy0A82DumrUTBwKFedHZTrH1icN
w5aYqVdzMv4nZO7xuVSXjhyQXb/aeNywXe7ZxA5RV7holnpEe7PAUjxgiUQ8hIcJc1p/qcxfsuJR
2eZwcizPNb/AjqLaUmjik3Zg15cn8bHPaOqrYpyxofomqydM1I8o09JDLvEYMCPJOqaxXf48FqO8
Vr2DmB957Xyf+cyPidcnwsXErnPNieHwiC9JpoepzdxvUTmklCwjY08PXG2hoCgbjh2DZOo1tNjT
8sTqf5skMDfdxSXioYfZNIAfYSqlpurbM9Z1O+Z8e3pJfAfupK9x1qYEbVTPcEcRNoCNMsxhELFW
nJee43NJr+46NH/FOtDjZk1NF2qbwkeI7RI0gl/YXJ4LxBLRNOpP1Tz9tLrMj7VjXCqnJJgjdakH
87og6P523w4eJmOHcJUHP2vdnWMM2CPlZLyzfvafUSjPr6S8kFsOL4KXYlEn2Uu1TSA8nXRfjC9D
b7IK9qv1QB+JrwdZ1pVnxX6oSSGIGt3sfnQEk7tundW+ZnVKLKLIeFfymPWOTCxK9MnSflxRlwej
wIQ7ZvQV2Ar+f+xr8ig41oq8w7Tc6fz/2um70MlC8WdSiq3Fesq8ziS7BQUJtUtbaEfEKjrD6Z6B
tZNUHFIGQ2HmgeUrHtqb+HOtnS2SueyMLMYM4RiNx7YmPIW16DAflFkh+xDj+KJmhTPD95gB6n7z
AtmQ8lRpnNEF1hZ9U+Y23rkc0ztKxt5GEuIMu+a25mkn3/3nZ7KMbgYwsgBUhyOxIPtU9JRlZevM
DDISKuos9QIS8ScGthw/NalVT/wvOJ5MNuCNXo13JmE6HKDzbRctElx2DBZ2vcp+CZ/OkDdPjIXq
wses0LH/SruKf1pbYJJlw6cxrN4j/xVyalktXLk9SQ9LiurWYxya5+NyrwF7yxigH8dsAvQmb+lR
5G3nLpWF67f7tim+rXh9rooZH8tFZeLBSwmBw5JJHIc/Lyj9kNbsE9lwlJvtU04dBbop5SitPHu6
d2Knvhaz5XEhkYtPR2rHB7Cpt0wJw3nR5pGpJjDTrRPzmy5iH29IL5aHwa2gmDXKQ7TLiCGcTajF
Pi3sSP37XixGg9HSVIfphfSAVG356PKQ9WvH68/8lYpwbMIKFBqI2jL5sfzkk/pkvRhz3byXDIbs
5SUpWwbe8SYlVCMmzwBneRJgOeWAq+L4T4I2fdRHL/4dFmEkLMXj7ODG3n3MHfg0TbY82RqywkqD
qEbAm895cjsvytWIZicL+ni3WJS0tocDtZS9OjiIODdjArI8pOrJnUBPJ98gb3kUY9TLkhwDzK7t
3sJQFJCFy4h1SRY2JHmnSxy4jFrz2UTryOAK/mCSbvlak4MGvBxwFhezlRs8gKtmOKeJOAdkT3QK
51K+V/J9i38knOI6vXQ2WmKT+mz1Yha0iuBlwvX1TTFoFM2iW9+1lXW3PWkWz4Tzucw8LYOZRYoI
JZSxNC2ENceM8jVmaNNMoUcaN+vipg86ace7XpM2g5+8245LT3BI58WUG5NRUXajuRoyA+dKVVLW
4Z+gQMfbR7K4Tl5VGgt8uKh9eOv1Yos+lvdnrHASsefeSDPjIoKsiyoacPSY6PQwFRVyorlfK66H
sNRHWOIFnAUqOMrUwreZFg5xH7TZ8h9pZ9IbuZJm2b/SqHUTMKMZjeSiNj5L7hpDQyg2hEKh4DwY
Z/LX9/HqTWZ3IQuFykUi8fIhpJDoxs/ud++58IkE8YooJHyLz85uu6SNMS6Yp5jUSLxNGvwSQ9sT
FcmrrKZuKora3bg2d83UfwuwvOOzYSLDghBlj+2kipuu1SyJSCppVPTkHoOb5j7huNPfktc4pC/l
/qbS8Q8SVrhvppKrFZN+vg0jtn5hPN6O/m8ay/AWlNZtwBy4Ds5aEMS8zcv3ynruE/mG4SeJI7Gd
ICXgOnB/9X2dqX1aTJKhrwc4FsMyu2Fh0N8EK24bDZz10V5Nj5mLQOVzr9n7fV4eipg3MMEsAsq6
Cx9t4WJg7OS5yOfugZRAg7UytQg2xiFj0xQ/g7WAyRM0n9xaBzxJcd7wsWcq8eGG6G1YdJzGQZbk
d3AKmD9EgcXB08tDs5q/0ZBe51pv/sLb+6dZMD/N1n8IjTPfRUlEoFeG3JJ8Ycd+D8dOx+AYTMez
ce13CjNE/Xk212156IiTqjP5iQ+dSkgTA45ewvKRDKV3KQd4DZspnBL2n+7svZV4YPeevApglCA7
d26C7zGYaN6GJMR6mLTENhPgCi61MVn4lMYhu2pNA+QSGwR+hx2JgccSz+GH7bFrwqbAhO2lDzGq
th3kNnZ/Rj3XCESWqE5YDcyh+00z6DMosGerB8TBZnxUk3Op2ty+RZGXYXmwCALDqF4Ujms2IN34
p3Q7wc5Yv0493deVX77RLpDc6SQeXj3uH9zhZ4RaRTidnuqnpaEwqPJeioD8lCYzyeubU3SzWvve
Z7O5LzMmP20cMEYpRJ1c19OHVbhSv4jjvKxEBMsH0RRvNr7GxBafdVY1OdLH907REYikcmuHlcVA
wJsiQJnYlGP/t6hKIB1ZhRiFPch4rKAtACo+K1k8jNtGOTAYBI9pdJQpDboU1WoM/bQPbaae+PTI
PLq11qmOJh1+edBKjvAzwvPSx9cqhRDzgs4AtrUJwuHC7WgLpQtkWqfc06Bq7PvpGNZyN2elkuxY
tQSZn3V/aRgv90U+wmhYMVwXq/+VosQdqjr9aJqKRMnCxacpnHWTwWbZDotvEQ9Wdh0BxIt9tSTl
V1OK8hM+2tXEnaNK7nXLxsyPfWz4Rjec1+7C9lENfvMs3UxyqxeJXYGrZS/IGdw4eXthR+ho3E3r
ZLQnZwq95TC0uab+NJjlDQ2RE5/+SOIybJcIkE6MQfyNu4e5aZsGsEQv8QzO9VztpRmTI35aAcOR
wt5HGU/DV8FHO987gfM+LeZ3mbPpBRpXHaBpg4ryR+97VMVQbyt3epjGbnzzZIjr2XT4o9LkShGA
sMr1sHthffsiyEhSOuX4BJLc/mAL1viM3AkhB/GmEqpIThhHNAWowfcY8HLgouPvx5Kb88ECY7pR
3koCuAiW8qFb0N6sH3b8Sx43J8VenG7C7C7Ju6e1Jd7HDOcykOVWP5UgAlm3LoI9KTPTJq8GAAAE
Mlg/8TuhqrLcpV3vo5/Y18VMwZND/chhTMbyHJnB3TPQWHRO0PGBByR/4+skPNgobL/zK5QN2wmD
4ug7jwM8qT+AseZLr/V4Vm7X3syDjxocBdVvo1e9c0rRcwURw4VPV70tNI8ZOKzpZPAj3Y2hsTdp
kAY3RUvpbKAzgqtTX6OWSc1+Y64e2olTpRzR1VAo1VUrJm7UQiJBxXPwdV7PDPBO40/4NWab+4N3
X1eu/chF193aNsyfujmL7lw1Zu/Cp7vXnZxhO+XpchiXnHUTKKtbnzUG8+CgE9In7XKrPfG1Yk5z
oL5tRA04vcxC52Ykan7SsTvsPUSxbear5oQygk/BFZzkAd9alCj3dqpS8zkIK7eLl047F8zBTjjZ
a/5/HV04AwktkNuj7GLYz6mDtBbK6CBH+b0O/U+zELgXmVh+BSg2ZzWT3GYBX98Ct89/rAIrnSjm
+YKD2/Rbkiism7vyZfXSntMEaVI7uMcck/1udMtgxKy16cJe//V7j48j0/OWPvTlmQCXu53ZT20I
mckNO3yk1fI2DZcrMchptnNOc3KGt5Jzf52SfTdw5NLM0dJUS26oixt5COZQ7oRgozp0SwMbAenK
w85Sev2eDz6Qj6jxz60v3b+TS7i5mweuQ33qrIeUsftPDoPpcQkFRrXEMvVD7bkMs3wshP4GUtZt
2qRnMcVoGzIv5AbE2pVlM/uxZvtgnR+Nn3u73MykYyJV0TI1uSb4NEOTvDFjhD8JF/5K4eHjr57U
9N6WOjvWBGhI+REjRv+x9Xti+44FXZ5vOzikh2GU5m9qnnWdnyLjTU+2ABR5KGOWgk0Y85Zwl/bW
KicDCiAcApfM2JDUip96skAiarISyIpL+k47z8K1gyAk7dYDjfYr6s2Vlno2ToWGkuBqYsrmio1O
cls51QdgvXxHXfBL0TnvMqRLBRP1eIFP1b7iee7uWUAroocxipXMo3NIlI/AoI2/kGwotBdEUoIm
ar/sAkPEpZB6M3BZ/KjrVSBYTegqa+tdeLwakBbqu7Ctt2VWK09JqVf37Llx3f+Zfcek+zoLusvg
xxJ13U3PLYatWygg07EczYSHKateyp4QqV9Qy9tmC/qSWNyRGZfYUrQNuVqrUwU3l4B3mePeQFUZ
i0Nbcr7uPT0H93GXTQjRUp2tJvK4lNFyWnHA/9BsSDHad8WBfiNKWogZXGS+ssTMTL1zQ0fSbxBC
OS3SZF+sjbNbfX/y0ZMEJvd2adTGDwxUplx42GuX4L1PUd5zV8X5rlLrm1oVCyOYUQp5NIrxeS7Y
j5qoyU+9lJ95wotpaRY2DZ1dVhadWdP+XPN0wD7v1lgFyjmh+bMZQDb5Uj0Gsh0R2V19n9Cf/BQJ
4EvziCVmHti9AfBa92XStcdsiq9fIXz1+6L/7Ur0ta4jBuDiMduxICi3/aDDfbnmxR/6hdtL3mQR
vLiomMy2U+z9Wt/Ih1U3AWHu1js0fRbsC65rt2WT9Gz6WEB1pmIySKR3T0NO+GSFN+xC00O5d9Dn
Jsx5Swr0dF6L9RXKbn1a60k+SuWYbRhk/SPZ7OrQuGu5XTpJmSGXz21jdPS7GJk20CWZFVYljmRf
MWt0HPFplkLbqvDHRZALj0VQS9jmKOlkxvFnUZtGSY/HwNZNn1PWNQ9ZVXpfgAOAtXlI9yVQx5Vv
mc3eOlvnmHR+sjWMCzty++POzLK8W5sFo4LKeZzgF1LfPYKUycHUH6pFpoTX42jX+yZ+VRnbN14a
jnoTrVMSXO+dSxAw+U+8Go5IdPVx7kR5SOdKPvIpuG6bUDHLBAUU0Bn9A2MZQgoafg02CjYOSbMj
8m2xlyJN3md/EbelGNqXcuAJwWFRYqc01Io7DjvRQgsHt2bSADyFbhyANYEqywIsr9pfMkntn2kp
5x9o7wN19vSh2bhs7qtx/hLGxPdMESXPFQ7msLWWUNRanULTTI9rU5kzSWAAeawcd6b3QMuouCIt
SCBuDDjWm5b9Rj1aOq9jdnFhisaV9rRfF3VHGscC/MXCt074j2Ejwx2m/blaNgsoh0Pc8WGTSPQ7
2QpGyjy+PsAcZMuCdtETqll/5vGgX7uEQY3KJ39bjb2B7hiEh8LT5UkgVG2ydHln7ET/5iIMi8MI
dAo6UXa+dpvXec55MzGmsPyB/EKAfj5qIIl/E2xjxFmm6CRKkqNeieduhOuB6M99RqZg8rXJJ8Tu
MD2wCVPHYUoYMPlVPlzPrY1PxnJT8brdV9QjEDyuQVMN7a9F4MRNveg+MsTYo6XKdi1gKZwqyd+U
UXVj5PxzGTETt22kTslUvDIl9dtAOD8KxcC2KSdt3wdTYPGRk7wMefutadaAkUC8/s53CcgGi1Pe
u4rQZ0/D5YMPmf6nbQpUaa0wxTWS1VaSfpdrwEKYari3hjfIzqX24kYs2rmJI83VmW3rvhUaUJ7v
l7fw+TCNJGvsXt9rvLC8ORC/ubqiHikHZ8rcK3fv8HxsE8PAZrU0x6DmAjwpOb7FWRXdB93QXuq0
GvdciHDxTWX6g0UGyfEWN3AKpDjZrKSgNmub/g7LtD6PdVucsWHwrYNO4sofY4uuh15eirxBVgl6
yFEqBlfISKCLHxDH1GlYK/nE5gc/d1fhPhsJJuDQuf4eYpkxfay91yGvWvXLm0R1zzMHaiFJvmFn
YFRLFTifSGGFSGvq6dK0V7tOIZUicgDX6wnSeI3jbgJdMZnDjo6CUu1nAtjH0dIZFduWvapfI6a7
lWUzdK0HGzoFh9F1z6vAUaMSvMb4NbF+9TURC+xImxl41tFd++cC+QQ1pPwxD/qxGOJmL+p4OgL1
FJ/+1UAO3iu8fnqYG7XXYsj1xJ0Znd+ymNpD2unZAnVt2n2WyfEW7MgE+T77JGAdbctS4Nx1A1K7
sRWHMLTLOVk1ssIIqwi23Hiwgyu4bYHC9YfkE6pNeYixUwA3y+dLXdVcLPoQA5PD6L9LdMMcL3BO
hMYtj+na+ft4Kdr+gA2NZfQazltlHC6NLn6toJ1ZXc79OSQRu1yCpQLkFekwuR79+WOCxv879tZX
BCriXh2T07mpa5divKIHW866FDM/RMDu5AIx+5ZdnzylJggeowTncEuB0gMtaFckFRl63kd5hiqe
LXWNTR2PLmkjUjTJ1Uje4+34w5bYu4+qOXmQAQnACv0YiAkILrcpvkXCRhWxmggfe2xW4jGhynLV
b5Yyt1MCseRIEJZUv4kFvBGKV6cG9KmJV+5QTOZHxyX900mkWryyZqdV/DlxRz/psZmeEvBIu6wl
B+EMNt1OnMrbfA7NeaxogfLn6j2mRPQQh8R686WeSAYlwb6Xi3ppazrL+4nhSjp9cXCX6Wq95Nda
6vojiwNMwIHD8zzykVKy+8NtliXq6pKhyVbipBBKfrhjH/LZFtcQAr57Ph9wiqZuJLPB2ONpxOIi
Am5a9qoH5eF14Y2Hho5LtPRhOcXsQV4Umfhx363p8pMcR7cNO2LNcBTHTWSulHK5MOu1AR4K1TDk
TEXO7NhP2W2o5mWrq+FHZRGchoKJ1Z8cNr9wok6uPwaXSZMB2OjasnuzdcdDk8XuzEK7FWY5l6kL
Inacs5eoKf9wAEMvr8x1DVRnz8MSzT+8cqg5lTLimoGPI9wk7s8F4NpFz0vOYI+3J2RahzGZpK+V
zeDvr3g3In9ODolAvNcmEng6VlUf8R4w2Qfhd+yXnz23S34oMj2uFCKcm9lSUjj5zHlNC0g2gXrH
qy/FDIDGKF5jQBRY1bD0CkDZSKVrvFOzkcEmY6ewi+2aoiE7qkdAtaXcCsWPrF999wdBTvmsygyj
h+LPydJfaAUht+hy3BVTxEQAXgj3ah2dViIEeHxxzM0Nip0Tsd/IRla4IuLALlLnVA5t8qtwDFsC
1LGT68ztbVj49Q5/Bb7pCojjbVHKnteq08/8ahhpARbmF2o6caSMnXfgh0TPoRd+052K8dvG4blQ
LXdsPjMQw5uVK3fqINqGRctrP4IFHkcEU1Gux+VcjBZ0flrHR8nF67AsI3LlHF8ZIDPlTpHJLCzu
uNtr1dXHLMi8H5MyxY8ljYEp+E12ZVSojdcRrIwnNjsDE4rvcrNPWvdjpAnvYQEfCzZbkjCONO8t
pQ+Tvonc7wmVeifGwUDbM7H8Ec9J9yaDHAcmAR608q5HMur4W3UOlgfRD+1tq53sRQfMyG6vDArJ
MOzbCjuZo7LiO3Ky/KnuY1CdvL8/g5SAaj5yNYQOPm9Rxoll6c4Fn7vAsg6w9VWjUUe0fwbjFmok
UJ+ZXV82P4GKlreO8frPyHreFSk2t4+jhAXiBHm3lUXzB2lBfY+D5Dhn27Y3bsadOQDUsDo5dg2y
AiRftNlElsuxHJLy0xS52g/T3P+sBi4VAEiYsafgS0J2pBYzUgdGCBwtgdciy3fz8JRYPz3XAyqp
xJo2q/EaYVFTwqkj84+ABT4XdrwJ/WKdR5sE5UMRGPvkImChoF4VYKlJ9JgV1+W8GMzweUrZAqR8
Yh+TXx0CxeWPVdtAUcXk7xLhrvehxyhBOhB9JwZvUmtOq8HCZgBwNbioe9n8jZu8OgVO7x8IDy9H
wIPtabR0BwjcWJ+FO00rRmvdnWpOjJ1eO85TPeeXZcLzsQhJ1W4Ghz6ytGoVBdqlws1xx20ZSv1E
4gYiFadfLb8ZfRjSvOL6Gm7b285hoFgpj9uDiaQfU0KheM6qmLud3ySPklg5DH4wbTeDyoLj4E8l
cXVjj5Fde3Ab/vLZ0gJxIBPPeQEHkOOf6Crbgf6tSBbQWbo0qP/XLAnjwUmyVnqZe6ziYhLr3Wx7
6j/pOz0CeQUBLHj9TtJ17t1AjweuXu5pavvkdxOt3cmTQ7ld6/n36FGr19dl+reCs4e/ce4OMpua
w0S97MFD4YJfFauDXDHnlpoBtwT8f9B0b+BCxYOW1LLTx2JBXsxS9zhD4N4sijT2GHsgFrKo36+q
8/GTUo5R96P52TYT0tz1sF3I8N2MyolugxnNe5PO7a/c0cEvvbRsDmvT1DewftudcT1+H5AC4vij
HK7wZGuqPWuH6ORnZGwi6lD2FX3J0CB855QncbZP48HhcI2rvVqwIVs3+NtrBwDUFf2FugOuJ8mh
lsiMN/tq0Qiha/A/kRbYbHbOcyxqfb62+z67tkz2ENfzDUETfAmDJ2+inH3dZNzgiU0ODTqB+WCy
cC9w/52zASXIkAJTaqsAKe8IBn+zjbvapYzvb1Phw1rqalo68nyA+ZiH2U3h4dYuYKaZ8IzRkmBb
kRU//coBvVhHDWVeJG0SIC9nJ2+ad28AM2MImO0HHqcHxQh0m5H537YGB0qRZfGdzwbqMvHo85Lq
J3wOuP+rfN2VYw0qMPF+sw9Sj4TMvzD3ocdRX3wcJ9PvbKzMMeT6d0vbhDwH7tIdeP82x2Ll8Mva
KiTfWU6YlHV6SPMu/GD7Nm+4R4qNLbH5hoaCimrJum3aIpnwAG6hlaGXlHgnG/ggG1Yu2W/EVhhI
mP7vGBHzLbdxUma0WW/nusZj6YwI+UGlr5Oc/wIIgCQEnCBQcxAPCbEk1xD6khwTM9HVmFX1NjPO
Fy/5VIMT42CaslUfssiPL7ha8f2taKOcxhhpZa0PrijfEbzivUVI3C6j6zBwOukZ5S7ZL47PwFQ2
4u+ahK8tEZdXUzh8pCIA00/+MIs7ssTtISxSZiqibQTnFa27QIo3q49/j3KxYNeumGiScvZOsYuV
JAac0ELy8Nm33itwCe8yhhPNrWQ8u4KnY63XZpdkKxSvhHRgJeJnuCOnlVY8ElqW/RwdoMxgS4H4
RV7RdarimJckqRkNyAR0jth3BfTfxBfTthaVuEHgBUJRpM1Z+JxD2/Daq6OmxX9wBA6gHkUI8BeB
nbz2j9PcyXvAlsEmLpPvsing/rC3u8DbXrepRCcITVqfQlYYJ/y1AA0kc82hdCEEzGn11lXsxzl5
kxsFP9HH2b8wPTcQLTdz0Pu7iU6avaps+q6rheYPVEOMmmj4t4HjqXd8Td6hu44X4zg2x95FfUYS
0+eV/PgpA8R1KGfMs2k6wtmYcAzPuqzf8tSvnh2PoC135wWjFup3XjQv4TK7B44LGHBsXk59Lvyn
InHqA/YN/w0nJwCPImAThSOBVWctyauyoJmLAYo82OWDyCF4bGb2pLvguhUya6hWIK45nuVKWqwd
XYjoHPS8JHCQXvsKhfOq8xJIRZG0r045g8ZiR3gPIJqfdd+UT+DbgXFo8JHd2nS7yJsaAOAC/T1v
i0tUNOtLzSR2oW/6cQJSscuq4ZvThbtyGA8MhmDhI5pMAIkw7nrYezaGiZGGDGRm2GuIEzRl9MV4
00AIvEQl8k1rESf5YeI0npXEPtyLI0jtn0nA+2FTDQmgY4xfUTE2Yud7+V+An/UlbYKBeShvj12H
axcch3ya4+mTNMmvDqzFzbQmy1uPWL5jHzselhhwXVr1IaNBYu7YqNXHLhq5oxCPhqRAP05M69F/
OLGIRQNkCxEvtrBkwk2es1QsG1NvVWcsjGHeRS217V/UZpcXG6TsDkcGWyHW5I7LneWagtntuQny
8hiMod5FCzrRJGF8NKPKfmDvm7YT5xtTMy6fsQ5msJzomV2VYgGvI/8yuw0B2fyy2qdOgDmB2C8+
vGbwfqfulZ3lkwUycFa2GajTOxlN/tYM+XKo1sgcAhG279nUoSn4XJEpYoYH7yXzBYe5/OIUIGTa
iZkdYTV/AE3Xd4AbeaG6cUc0h/VzUYXlBb9oyXRVM4HYxvniKGbqAj1CKkOERzq5/TMLvnzvzgpa
UhvDi4pQVLI8Sg/SpiO1i1fQZT7igMbsBs1aIWmNzfCWYud6Fwxu+G4Jl/ojqtUmjCgfypoheWUX
HDGaF/nzRIvIUwiCHmf90v/E1u0ewK1xMTEamw3/lb1NvtInD0fEjR0QLbc5ig3W96LA/5oWrb3Y
vLLoJra84chaX13VOLcue/tjYQfOGSYWOTA+YYThipj5BO0i8Qmb5h1PwNMAux2EPyJTEb4202vt
I+5JlJwHO/vBOcZgvh16zHNsXRMelbr+yuRc7PM4r6lC9q+JcYr9nsO1FjduOdCdgGB7VG6evrjX
CJjwZXJBNMu/S8USWmAauxc15tJWDvM+7OfizIWjflznUh8c2s0OAFnoIzD5W+ooW2+7U1ZT5AIn
LkSrDZDYaUHZeTHk5FMZ7BUGR32TlHfkVQGRDBGrkaZ3yXRkiBEBhJ8rEqV/S8crViMAbdpOJW4S
vJ2sArDuzSpdoeq39Z6TJN33FfZJchregWeBLkhaNQ9Vq1q89XW0fkV1oXkEroaOKrW3cRdnWFsd
yOyCfwYZWT9566pYys71LtR9eAwUvy7TQiAQESgvuD5vaMzikxYj72Sy+jma1/bgaKn+wy9HOJs6
8Y2cQ0qN8vkjmILmjlxT8sUrbr7DCoJRBxhoiVZJhGqgGWBHi035iDC8vI81ZwHb1/o0Ff6rtXO7
aX3+kFFGX2qVrqXhhjsevGnMA3p5X7iLbzw1p08Oe5njqlywBUXP08IH7ZwN/BjAwdOwQvBk4OOh
gRheK1WQoppzjH9+kxrmrLBP9gNE4oqsLEN7cv0HEHbCZNr2/uOYJ/a11uB3YPEm8Tmcc32Lea/Z
mWVh7SnUcmezMuAF3gf3skIro6+vOMZDyAMz+iEuIPbu7ALp2VjC9mJRnh9ZaqTgYKvf5FTiPazo
+NEkVp7mEV5cxvYQK5Fb3gZxTN62dOvjqKDJRUMbP8zWfEGkr25lPRLmVVMAWD9aNwtXt3vqpDiW
8Y9zXnBjl3MdPRuDJTL2G5SVCphjzhoTLaRle8S953H2yROkEv1BTUCH+qwJ7tux4/UZ6uucRs4j
m0WOcshvbREElvKc6gQedmdPI2R6SgPcVFzf3CviuToNfBzB23JYTX1IJ2lK8gRWRvfsLQFNU7ws
75yYriW8iw7RGyiZXFxT3qRB8zu+TtCVteN34I7DV2mG+FBQ7wVMDvpK4kTjEQGz+iHGJab9Rfcs
uGDNZhnWHF+JBcka1GCEueTc+2SsKQylR8IFJqAX/pJu2587n2yAF+rlrfOti8AY6VtsOGTBjfwI
4EdkGZITgMPeA9dGjzgUzfDoYZW4B9mVEsLCw0GX3bSjtGvAddEgpxV4hx3S0zIiUBYUDUUKVTTD
eYLa04eFoAZR6tsGB/7BqDG8seXaHB2JeWZYnfbEB4+pukNs7zM/3cVuGZwLDLA7xjtOo3742eAi
PHUYZp5tsHY8W3QjQk3IDujR0w2MTz6ufsfcvojgNZLi2S+8aZfVi76svvfTHT0I8gVv1b5iSYHB
MngeCNBd8r7Eu93zfFgPN3bhDMmJ7UoGpIFmjCWk/rq1DXy30vIhQTVl5nIUyFr2Tne0WyW7KVek
bWBsc7chgd0t3cJ539VnGZIMUAP5UECaA7iHqjrB0BI4vYeMtahnPxlcmXIwn8J/yYuBI1CL/gam
Fg8uPCAHqxJ32PK31i071bEcD03YNvc8V+qGQrYVcNTqExxMOrr46uoPIxCJWL9vPvx8JCk8OoO/
kdxQcSi6REtarB/oetzSfSU5K7EYzXlL/ignKOPgN39WfLg4AqXemZWUyqhbYlVp1L23bds9iY4O
x9gG+TFeZsrJE+3tMOR+svlnLQhn81Lz3tmbPga03nTQFkhkb/Hz+KciAxyghpDDfnF/DbNvLx2r
e0JFrIA6iVO5wMG9GSkn2k1y+qQfTRxJ1weHoNTDN8VE5laGGdujUHz5oyoPLajV53AKPxM/wMzW
oiCwQPuDn1fu2d5wUU0LKrAdmG5BM+EF0QOVWaNB+xP10dOQoyS5b8A0XnTwFxKAmqaunY4dcvIh
7Vv17NZ84htVngZHxY+u15fPmnsjJvF+RrhHor7lofqyPXuKpqy5QAQJL6JoFPvJFThIOyk2vu9U
u5nQ7kYvFTxCxrftvBLCxAlY74eYN18fsXGijS8hDpfOx9lJXEI/CDKoOUtPNRbQw9Dz+9uMmosd
vwqu4olY9kFR/XWpS9zBdCp+9wtCt+cPzqel0AuxQfUkDvWzZbC8Z8EGc0pE8y+mvQ/cZQbRlQgM
zabzrh0QjqYRr0KW1X/4y/GRrmdiHdeOkTpjGxU0SXc7F1pvuta2TwnHzilpgGLi82NDwV7VrYis
Y8GhRYVFhkv8Lfeye4/i550sCczqlBuUP9OUsnGjJbpxKTRhwPIXXMS808QKamag6QOTFE6mzm/X
2zAc4RsnQf7eRyjXgcvSoct5NXhiooUVYOK2SDOczcjAEHTbDl/O9EG3JNJyXvjARAToflIj81yf
WNM42zwn7jhKteyxTgfERwhOiIl+obUiKRnS8LTrx14d3bwjjd4uFCKwazyTNXnI8jx4xQaUbW1l
/SPeFlBOUDy2yP0JMYGBVz++egIyAn+x73QXrzeWpQMGG9YEmvvFsDTxPhj9v3E4jDEb0nm+Xvcd
sFWko0jMeLt6WjTib4QzGQwujLnMLMOtwZceMwB6Q9/SZxVzym1NwDzJelS+Yzd6txdqItGlFKU9
HThwbAuhN7Jq9WAuOlfFLw27/GMaepCgxoFvDrAQr1rs3XZNjKKCYeOPmebhb2ygFGrYvk7RfAcI
s0e8N1RdL8Fy/e7Kv50s9W5ULPMTl083UAjIgVdOqeAA3qYB0O4ygfEjXiygzE3dsqEMCj3trBH5
scWGe6MZqmhDZGrbdLxuybj5+aml2gmEKUCzNCCjMoQuQODctBeWWOuboQvhB/8uZQV94uzLIXX2
ekgWYnsYkHAgij/OgPMSQc7+yY1KuSXkdAjMlh+NurIO9Ehq36iA97xmG0h2Pn/v6KXNeK3HV7dw
R3jlhpvpSLYg627yAb0HlHywd9nfAQtRPmSQzLt1ZZ7SBToflCWD3LAqhVc/jo77xj6bTKR2USiN
b251xGTJ64JAE+PhvimX9g56uLdv19JChqAewG9T8myceeWsQAJ5/CFR21kqPq/gD9RqPGhputXt
ALPGePg4Y885BnJMj1hp2CiQcWfzo8aPTuvhxYXPBU0VmenJKhxmNWVD27WJQC4rnsU2XbALpO1b
wFb84EcPISEGZrxrJYlYsbhaBzsNHGR2dxS+7GNiYbg+r2vTatC/YmaFn7ZiO7aOhbhMSeU9JiXK
rIPX/lk0Dem0OQyJ1mNpxQzZIs57LHhZgpO5wvDte1KezURUEkj5xzpc7ZIuHFqREiPnIjns+z79
0LwWN8WIWIHGro88/ChzetIQaDCspXDAj4DscEsIWGxXHqvjMINkImTvKskbMcuFdx4VJHhj5vaN
W7A8jmTCSUEHUXRrpeRzk9E2F8lsPrm8wHDCOvO9j8wtTrPFg0zFWO43T/VMfDfCU8V5hFjmuqg7
QVFAfWgCfm0lxT1p6AHA96ryHT/5m98bjpyxpMY4pULYhJgFgPTifOL220GPNfluLRdQYhQQb0JL
InZJOM2dGT5Zzze6zazjPa8YpDDlpe071TDuMWiK6UeeeIa3Co9d57JQZZO2slMGIROkrj67Lm52
3t0S14oaWK0iaekrDCHtqvq49ir4qrOeak2YvZs4wjn1r+vR/9P+dRUEmqCp9vnPv/2v5uvzOWXM
/fd/k/8b7xt1ySmcYqho8AnN+3/3j/eUq0LXU2yBPFfIf/7jBz6w3LiX+on480u8NttaLr/+9Zf4
/xvR+RJeyKyuXONp8f+0rqOz+UNmx/pJrpcleCMbZ3KyyUQe/5tfhx+RCEKtAxe9Gq/WP/9VGlG4
7KNqB5LXZ77sqAhnBZUv5//ZV3H/+ato6635Nb71NIXBDz6Z9Q+TIPLio3MujPLq8K+/3H/26+cX
D6jYDUKltfrnL5cL7voq9e0TLx5e4Uv0X/TI/1d//vX//4fHC1JAKa0I7ZP9xaaGQp//2bfv/fMf
3yBTksPm29fL3i+OdbT713++vP79a+CadXXz59//LXCFx6/7H34+14fvH75/0sQ+CbPIQtd9DN5C
+RSPEMzwEBJZ3QIxA4vxf0g7ryW5kaRLPxHMAhq4TVWCRRaRxSKLvIFRQmuNp98PPfv/k4nEJjbZ
NtM9F2UDz1AeHu5+zqno2/0ySsfrltcmbnYua7osuUm0wpF0OGB3ebMysrXvW+cDy/Ok8w2hszD0
WgIs9//lws9O5QCZiSRGViYdwX4fgcH8q/nRxfnvN20Coqzm+x7VZlkDq3t33cC0dS5X3kSkC+IM
mdTmuYGK0nPeGFLhWNZLQdshdF/Vz+smpjW8YkKejYFMOwJUmQcZk9bv6cHYNA0hlfVFouEx5QVz
3drKgOSZ/7JoTaIJn6MIOIZ2+K56KLWVTbVmQjmfs0yNbXWYTjsNFSmwcJruxhUTy/v2f5flnwN7
ciAhzPJkGgULh67JrN1QlLg+S2vfn/5+8n0X1vKU1qbC6QhsQay/XP/82gxNfz/5vCzxZIpGlhxC
o6ChKkmb3L8cwcxlIVUYG0FsFU5JVIl3WlmA6f9+sWktTTdtAjxL12afz7nsKXdWpdMnaAAQmYfh
tuXt4g7O9alaXIkTQzMPaFVSQg9fWTo2ZTvU7eFwum5gcS0sdMnp29d4bMzuvsSkWCtXIQziE78x
+GCjeE7M9//OyGw/WS64MwPRcMcIoOMddRDMJjXA9PG6mUVXYmuWRcu6ohr67HA3ydiivajire5o
WaTj/KM6QKH58bqVxbW3LSzIcIAIebYkeltJFvpFXLew97nvVIQvd8bbdRtLy64qimpqNi9u3Z7Z
QDetrl21LR0Jdj/rkAN1/HcGZjefQam1HA0M2NW2Kb4FRbliYGmWNCFrQlEVmSHMR0DNihkccyf5
XiEh2N+RKc6zp+ujWNq8mmzpliKDsbHm0+TGtQsPbZ07RvMkxW99+aGWV0LRaSLmJ11TdA3YtWrJ
hjrzVZYdW16bRHRh9IhG2MWTJKwPOmTWkec9At8Y0drq05XJW1r+U6Mz90Jmui1I5OXkw35uFPvH
9VlbXJqTIc2WZqCu1iVtnDsk1Q3vwQ3Izu3q5vkvrGiEDZpAQ0gzZ44l9ayQyNQrHLJVwbPl/9Si
t1FZuUkWJ8qgMGQjPq4a1uzEK4Lsek6DumNEj+D0jZXFX9xfJ59Xzi+q0apaEFKCxacAHyoOlxUk
TdfnaXGDGYYx7WJyA9osxBqTPAsVrc8dj/Ii1TjSIzAtTkXriETeva7+1ZT9r715zEjrqREPEfZi
wpJkfBlotbg+on9CtoszY7PqpqFNPnJ2Zsw6gfS6cTOnNGkzufNpB7YOMLhRtgbMmfyAJ+m6xcV1
OjE4Oy+BnyVGUmIQQkwkPXwIlrL76yYWD41NbdTWuV/U+cNX10uUuVNMoIwp99DAFr8K3dyYD9fN
LO6GEzOzHcex10czwQwcDOjA3UH1XyhQRIS7lkqZh+Hr9qazPl8qXchC03XWyVRmu6+AjwFYp587
Vfoxcmky2EfmUwFDfrsyf0sn9cSQOgvzKduBybEwZP0JsidV+3B9HEs7QBekJWSd7Kuwp3k9CSkF
/WUyioN8XkUgjh5mJIJuHIEsw0qnqppuM1/s7NlUdS58i6SiFYektP+ljVb28HyD/efzBrkViLyN
i7BCKen1BRMJl8PguZ9NMqr7ElAkxS8wNltb7/S/GY8mVLhudEsDNnY+Zd1IYp0OasUZtScT8fNw
ZWvNl+SfAWn4gCknpZj6tCNOloQ+ljytE6E4MSp5hQ/q4rccGitGFmeNQ6kZhLAszeyWKanVoJdm
MGv/9DEa8E2KgxY9q9VKqLFkyJYVzZp2lwDAfT6aqjVsmMVYfeC1sALq0SusGRPwBuSIGsn1ig+d
n8tp8k7NzRYHqLMRJs1kTv/qW69xQh/vIW1fVfvttoPzH0O2qpOZnC6F2Q0qe6UaqQBSnbZ5M7tv
7ghTycrZXJ66/5qY+bRCofIG3arsmLDvwHEwPmjVA6CI6wOZjt+pJ5sPZLYT5LSC9yhjxgIbEOYB
Tl4Ak+Yd+nrqH3ctJbZojE1taxwfXZm/AfJcotVf4rBSWB/g+Ij1l1BU5k53E/kBUg6aIYuiA2QT
mSFCJm5v/oW3sBWDx4EqgOvND29hWREMcYniyF7zviijH31FRayv6W5o3bXNuHSST41NC3xykr1C
M3U6tvF86Jb/SsN72MyvL950ei4WDzg50mamBe/EbLvDPDZmCJ4pTqsfgwCq24fr318ewX+/PxtB
HKESDWO/4gid1k3lV4kij/3p39mYhdXJEI6V3WKDbp4eGpTxCzsfYsGs/fLvDM3uurbxmlA2OE/g
V+4MJFlpbt8F0soOW1uS2XVX+H3Y5xpW8O/BpqSR302tv3GqyOWZmsy/Lh+J7aDmLa95NtbOew+T
RPm+X8vxLi79iY3ZbJlumUuSrePgjG9+f6iBcrd//mJBdKHwDJ3+M48NYzv1IjljqpQY5t6vaJsi
FLZWRFgcx4mRmRelrTAG1eQyDv1ZlBPJ114DtX59JIuLfmJk5kRD0IWoDGBEkT6a4aMi3fx9SAk0
XKaqgfG5CNPcSrRh3+mqA+HvpvzeQWpw6wBUwSNK16a0gKza0wBPXNUolIpufVl1+ndjbmzSOvyL
EaiWYeggNSxSDrNj4cpDT6lUp9MyFHurj7b+eOPDWSZdYpiWSV4RJBZJ9/MhFD2PwLoXmqPmg/fk
dfIrFRp/38XZ0S6DlSDwMs5QGYhCCGhygZKROTcG6i4C+p9oTlHvxuhrOeJItsL7BnTg9oXhJGOD
+rVGq+y5oaocfFoGa81x3/fGI5Iwf/N5XjG2IEbnEXD++b6GKUsH9OGI6F0L+Wv18hfft2BgVWyY
Ny6etGXauroUGJpTDYibAlBYyfNenm7mBfJPsiXTi1mbhWG+GfcWslC6U9DkHd8HKKHffsdiQjXI
MFjTG2n+ftGz2s4LxdYcGSjFpzywu29S72srG+qiWMj2JTpWdE4I/7b02QGxU9my6nqQHamnUaEp
6S5Xv/c9zXHu50LX0NJL7srgseqfB9omxvxXvJZ5unRiKok6ck46rw6BFuD5XqAtLqfjXhLOwdXE
XQY27fpeuIxnz74/z6AA1fEaofiyM8jDRDyx73mrw1a+d92V/NPSSOBBozJNap700GxX6/kIrTPU
rI5WDfsPTdHvr49k4fuKzCyR29RpONFndwoKv2EGrF11JOtr6zTF7YdGkTn0bGmL5Ow8udCYIoFB
W1UdsvF591m7PeIit/zf789zCpUXp6ZRWqrT+X+G7Cmk/9nuVxZ7aYq4UBQuK53kwjyNWdJp7+ty
B30vZzL4VoGdvb4Glyef3KjMW4/mDQ7+vDlE1Ojy1HnYOhLaa0AfSZN5u+smLseACYOzL+t0ylrz
14rnT/geze+cOHx1kSOu6pUA6PJEYIAZMk3V1vGRM+cObZmvQbrUOmqcHbiktpNGqnSIrZXzsGZn
+vvJ7U47YC1HMOo4HmE8/eeqil6Qfp/Aynh9xhYXxSKIUNWpJjZPK9Q0ncd9Bj5GQ7u0rMXPllZk
1fB//jsz08KdjEeJ+mjQod1w0lo7qGX0QI/3D0uNv183szRtmi1sNIl1S5AoOTcjp7z9x7xpnDB0
TOiCMsrqId14FfSu1y1NwfT5O46nIMER4Tzu6qIgo9djbdSmWju6cUd7XWvfGx60btGnzvs+hG/X
jS0tkg7rH5e+TpLemO26CnkO3TKlmu6Nex+AX3SvViux2KIJcJI2NN6CS2XmgA3DVOKmiMC8h0io
iyPEchsr3//FOEyDFhuKWEKImReumiCLSG3WIC63Gn3caG9aK+uyNA5jSl6S7OOKn/dxCF9qfUlj
PwOOrGkYTsWzFq7M1dIug0Qdl2zoqn2RHw1L8JYqNGZ44+jRzLUPdga/V4uGvG6tRHuXUSsRpKnz
nylfcJErDehuJDUT9w4cpxsT+eNgr9vKTu0+hfQ43r46p7amLX9yRt3SrjsDJK+jda+W9bnMvE0R
fLpuY3nqpk1G4pcm3tlOBvIOe3fB1Hn9N1C1ffg4iVKJlZGsWZn+fjISXfZS+IywAovtnQw9rg/x
kql8ENVKhXxyW3MvYLHPpvI1ccu89tt5je2XatU7NtD+SWU5HlZu5aX9fGphtih6j0wANGm9U6o/
++zRDR8KvVqZroVIVjNx/rrOueFYGrP5gs24tOIhxUj/BbxrojyOEWJAYJIGL9w0yRuqt/TQIXH1
WCpPoBBWBvlPM9J8Hm19eiwJhbh9Xt20qJeAO1E6pzLyt9ZUH8NUfony4nm0VNTAwCUW6jt9yjBC
A3aATuPr9W35//gBIBMEbFewkc0ujlwXiNIp7BirPKbKH7ltd2VyKKQH0Xyxwn2TwwX4pKk3Z4WY
d6qh/2N15g/ToR6qxMDqAINAQWCEqEcA09OKE1k6DqdmZr69CONGD2GQdQrrzUi/In+KznpnHq7P
4dJZOLUy/f3k0IEn1sG6YMU2QRGiEOqvdP4u+ULbwOcaNgXXi1R0mYyZF8Js4VTlBAfpK1Q44jvJ
tvaBAIRlel+uD2jpird53E33iEk8MfNVyPvSTO6OneNCW6AUD3IC8BUJnw4ioQhQSba/bm9xAu3J
L9KeS+llthvsBMoUFbSnk7+F7qtmrIRg02Pw4oydfH62C2LQbRbA1d4ROcSRdL5DUIQAEyWlTQ0F
iw0bkLTSDXW58XTd5GVqyBzty1cXyIaA9K2XOVr2ak+4y4myRAUx+vnWmZvSIdR1yVNpFPpmWw9a
5LRp4cF2aOWfVPb457qBy63Hx6mFKXQqAXqZ+6fRV1AxHIfU8Q+2vDf+IDuFnmq84gYvff1khdQO
aS7+O3/OS2rsjwFSEk4EJGSjQl4aryzI5RY7szB/0GdRG4MswIKMzo5HaLwyT4vfp5OLdAhlSmu+
EH6lVk1uj8xTeATk5Dl/sQzcs5pMfo1S/sxLj4kOvbHa8XngaAlotKj9KkkA6XcZb6TrtpYWQ6X3
TQEsYZrkWM/dWQ+yW9X9KHWk7sXkNZHuLXPl3r10MDrBo8FjlSEBi55O7InHLFvdjPy2yxwRRDu5
eazGN92ESiZq9gFaZyJb8dBLu/jE3jyLEBpI//RxlTmF0m5kWFwyPXjRElveCBhYvBRV39vnEPg2
ybjJCyjzlEKNnICeaiJ1QgHHch8SJqFPHdsr41radVMGTKW8YlG2njlOuPgtcGYmxx89mocBoOZf
DIP3BFE4lVAxf1NIMLFbSSeljqVYG3i7fiPklG56F16S64YWAjGyieAyZNng5mHWzneEitSDP/ph
xhUXb+r8QSoeUhBCwuj3qnRvGA8Tfzh0LHaHJGX/HKcrV9DSDjm1P482taBBChr7RpR/LzUZ9o6w
3tD6cPDK9KOW2it9rEuHjMoyclNU5WXZmi6QkxMAmTLU1YNXOT6EfmZJkDXcF+FfbI9TI7NJhcoM
wqoeI/DDS2jbHK8v2sLuY0/IJu4If0Fe+3wM1QDhhgv5qaND7rXX1vzQ4uf5uDIltcRFOQFlxnJ0
YRJyBA67ar9kK6Hv4vctWtimfiKdp8b5zy8lWpZDiLgdN/+c3Inw9frsLKwwaVGuf1WdNtY8deG6
suk1SZg7NiRghiiRNn6GDeK6kaUxcCEYPGCmS1rMQ5surwqSZQiTed9rAIN1f/u9Od04/2tgtsYC
qseW6Cl3FONLof2x5ZfrA5j2+XlsNlWl/vv9aRZPzkEID1kHQQKNqom7aXUo5uhUfSfyt+tmFo63
KZt0KdEGT/51nuzLaIbN6lEH/SeQgu9LsO5K6juUF7+4rfUmefXK2VhcfYt2YiQbcGnzG86wtCyu
LTlz9EnPG0aSdFNA+IPk7a1t3vKUsebpijiSoci0x53P4JDliN/1SjF1rg6f0Ju8PnNLO0xT2VrC
Mki4zPO+Njj1xDI4JR49uI89xODHrPGj/b+zMnOHqT/A0gtDpJMJ6THqtPd5s9YfsjAQi52m404s
06Akej5PELjKfusptSO+9TAFpDcnRKgdnHx+tgxjgYPx4aF1YPb1P47i7uYJgq9L5q6gE+6y6G1o
Kmmdgs9737TmqyqtwdgW9it3OKEYgAQ67ebOENy6VEBD2TgC7VBBzR7otrnWv7W0BArbaGpEo6nK
mJW9zUBIbdEljQNb8Dbau0G1EoUveBPqt+TyySxMuenZImRZkPiN7tbOABF9/hj07yB2q29Ff7HK
rMOUzZVl3Lsxi17tuiq8UGKuBpRJvPR3pfwG3Hz7uTs1Ys08e0tDS2a0zFWlvxXbJl25/BbWm3Yv
ntwgfadzPfPrvZr5ZYOwuCO5dzAjlOPKg2Xt+9PfT/y6nAsryXS+n9ePkv2pUwH5r7jYBZ/Oo96Q
yUeTuLtYBgV+C7m3otqpWOFSRm1ceavSY58evebLzaePVk3eQ6SYdSKRme8Q1UQmlual8ybbTnwr
AIzrj1o6zzrboi/gIgXXQISBqp7QnPKgVvduvRJqXp460s2g1WgB4eFGmXm2FKOi537aq3hwb1OW
wL/2t84OBrgaYIzQeWXNKyiNkMyeWhMNJt7vx9b/dfvXbQQ+/8HhsQaz0wZTdC3LYas7w3vEZdx8
JQBZmJ2pT0mn6YOPW/MwDeYHsytoMXbsWEEFcvwsm9rNVRMwErx2VSJBkrzz2iziJFWgpTJdg4g3
6tsSfYDyXm9WIrXLE8f7jwQyNXhs8IQ6X2b0UmqYhTrZQZN9Hxv70BQHMGw3e1iscIEyVQIfqM3O
daEVveVKhUITC3wf5oM07PPBEdpKxvPSkWOGN6cyUTUQ2c68X+YZELF5o+JkcnovdF6Coxd/IMeK
bpMV3L5/SUeQjSDOgdNEnt0aluX5seRWkoMSGoQW7ufrG3hhYUD3wffPq1ad+srPFwYlequQi9xy
IDZ9neSOoPvb2LL0et3MwkY+M6PMzKBwMiRmYTlw0W3kcdP2K2uyYGBCepEDpFRxCY5oDMjiYpmD
qJU/lU9KtPL7p1k+fwlwQmjqA+ilcLHOA01XhU8xRdvaSZCarA/5m8hg8TwIJAT6PzdPFetNFzK0
B5Qz52detqoqiAqVTqw9Ki5hd3/758EL43O1fzL2szBn1FV/bAVyoinsSNRP1rKlSwtx+v3ZhrLQ
iRpggzQd+aWElswCuHZ9AAunj7CG5BU9ZHTFzAGRiMPYKXh92UmR1+jQ7onQ1C7yZCvFt08VzVvE
tMIAdkFb5/mmDSMpgZqtEE71GLYf3WGlzLQwU2efn81UqxRhIEWVcKKNCeKuXHGGa5+fHblcDUqR
oNPkBPoOitugWumFWfAckJXQNGDiBykZz1x6ETb6GHrh6CTNsTE+atG3PrzdOXF1k1Um8p+S/NNP
OInTBilvIeUuaTkOrQ18i1sTccF+ZRkWx8GbgmgT6iKew+dGfE1EoxGHMtg9aJd6p68QP2s/Xd+0
i0YA73H/0SxCUeTcSI60NGTMrnDy5HnUf7stsuFrbYfLNmw6Dmlpm1r2zm00YUWKUKct0FAevQhF
9PEZwqPbT9+UpyCkohTCwZgNpE8KF130UDgi/ZMpT67/4Ep0XL1en66FvXtmZfIBJwsvBlMrs8IX
jqr/zgTAwMP17y+4c5ueGot4GTsk+c+/DzcgzeFxKmiiPmrhZ6l6sJMHdUCHDP2CdA1/tDQajcCH
VkeelRdldCTrbDNCOMaBknpvdvaXoVnbxAuVcuM/WCD4o6iUz4tUbkt5t0hK4Shi+FF2Cmx2EOaP
bn4fU8T29eLe6rW9kRl7BXRayW22sjEWdh8gBvr7aBsnnpzX4ooOCn5Js0enlF714b3qP0AEfn3V
luaRagLpfoBi09qdr1oduLmUesroGKH5pLb1B9duv1w3sXC50PBAxmqqV1y2WaM5YHhlPJkofihQ
eOd2uukGnRLp7WE3A6GYSHKEyHvudWpWQc+LDucvIIDMUxPhgAEx30ANtnne3+5IaX+lgk0LHhX6
OUDEClJeGRAIAnsItjokG3Hw4gb+7vrkTfM/C5LOrMxuHAvJar1UdOEkkv4+yZoNtHdY+y4F9Z0h
VlzE5X77J/Sm6xOgImnaabOcuIi6LD0UtPzRmYRB61LeylqyV6S360NatKLQUDoF+8pFz7rrGxSx
oFZ1oOaFodofP45dasDs6a3cQheYdYJ7Qcj3P5YuasDorOWg9bAkK4jJvrjmFzv5owefqgqC9AY8
n///kaa43O/APFSaoHHpsnYBK2iQHtfQZxmcLt7ApYZoL7qu41r9eWkWJ+zC5Gp5Y8wf+a5i9GDf
ek5VUNKLBetk+dEOf15fqkvvwFBOjMy8g94UUAskw+hIjXgcy+5JV6uVDb44julyJaFDs/rcyQZd
2IxGpQ+Oad8l47M0PDft3c2joBYgQN/oNExTrz/f1mMEyqoKq+z4bJVIzyv6iptemCWThwVZKfq9
caSzWbIriX5j28+OOuT1loyc0M1hJ0VlmU5S7tepR3IWTimlHia8gtNjE++G9OC/3j4/J5+fZ2mh
xcSbmnzeV1698WD4n/7i+4CbbVJF3ALzVmV0gAI5tOTkONYdwl3yJlsJm5cWgAblf/BbpNPM+fx4
SVzCgJIco03lvmXZze9gGjw07hVyjyTs5kXxEaUp0+pFcVQm6q9qI9I1PONl7IQFk3w8KSPe2vNb
ONV6lFcyuTjqzdaHoNZ+B4WpSJ7SkDbYlVvycrKwRd/fVNqRL9ke1TbooCmvS/qen/LhXTGusQQt
GaCli/IUvVBgw2aBoAIZW+WPenH0UdqDwwPKi5UhXF6K4BJAloJxoXuM5Nf5gW5qlKpFMhbHXWV/
QLaxQd8PAo+bjzVWONFQcKqkDuYdCokwg8rr7PyoJQLWanvLpXHrwTi3MG2Lk/u2h4NYDXssQLS+
7QKx69baTS/vIixQLpTpIiSGVKa1OrGAFDc6IrbIj0X0mGS0pN1XzSPqUTePg7ICKcKJFEgF63Zu
xRvoZR055seqzg9IG6bQl99uAVQQPpbWFBZ+5mJNP/QRzLGKo4paY/axujkKthRVx0nLoFgpk8w+
L7nZKMdBkByRPO3DbXq7g+L71CBNNhQpx8unal2bduzGR/TwkHZRUVm8vz5BCwut6BSeBS1100rM
Dp2sB6Mx1EZ8bLQDAt5It9vRLi5WLqIFK1Pvij5x6vI/9nSZn2wn15Dj2Opa9Jk20Aj/juyfa85j
0QI8VqQnoAzAG55bQMMjK0TesxLqY25994NPYPyBHK5M14LDnfIfUw8i9LpkOc/NRGShe73mypP0
6Cns9J3Uabuitg+9AIS9Kaq368uz4BPP7M0mLvYLty1D7LX+sDcQyRBrQIDpC+cPBTr4OOhk1shC
gjo9H1ErwrGPeqSz3OJgQf6vWZtCu7t9FBMQ15Rp5puc77kNL5P9NHXl7NgM3xTl97gG9F4aA505
Nu4K+XVyLuffl2PTbGJLSY/mi4qmZfkuiJ3rI1i0gCsk00lIA9/xuYU47Ma+0gpCHbA/FjTmNsIi
Y7hWy13axZPH/b9m1NlEFRFoqlLHTJYgGfVRCl8AAK1Rci3tKWr3VNep45N4nhnRhJVbSR2lx8L+
nbw0a0isxc9THuONxpnnHjyfqjJuTXocBBvKJiLpJhXCeOX+W3ig0YEA3p6tOz3b55kvoRSolIRy
ekQdYyM397rl7rz8dxiG+0RCjZLqT5cjRd3nK45saR9MGFl8wBJPkhX7aDOMOpJj42/VfpWLz8rw
5/pWWwhS8PcEc7QN0OU4R69rftCgqkjUa6A0LGfqN9NDD0lPf1mFsrERMLxubmlE07mEmE+mn2Pu
OLWaB04Fw/yxBc2q5gjVFvJetf/GCnCwKV1ECnme9MhCv42HAitF+2ShCtrvlDV89NLZMYm2dajV
QQDOg7vei6XQLLhjmuQdnR37oIDrvvtQdWvNKQsLRJ6IN7rM/rNB6Z5v8E7RUrodB/9YJ/1bm8o7
QkGULKSNUbf7vjO/XF+gJXNAjyZwwPRqn3Mi20WtDlWUxkc7cQT7LXzNFXUz8I9wP103tXB06UHW
yYzybJycw/nIoj4hQG51ggHzi7FpldsvM6AicICB5iEKmG8CdxjdsmZZjvGnAEmINQLshbwrmUI2
F3171gRin7b6SZThZSMrUxIWh8YP9PGSPryz6mQbtYda3Hno1VThPks/uMpaxL+w9c4MT38/MVwa
ZoU2pZsfe6l7X6MnZfbqU5a4D1C0rBykf+7K2X2NLUi4JwA3oa16bkugYwMFE5G5Cs8Ymm+W8l5r
34c5irj23rC+G/YnNUBM0qi3zdoRW4h+SMUK9gZ+XeCdzm2D6PTk0kC5Ktd+1eU7W30ChrE3kaIs
7r1uXBvqwnYkXpg8Bk9zHfTgubmysPvc6zueOeNHihDbHCJMMeRbL0q2sf7b8O61Yo+cxUaB3isv
PtrqPrO/Xj8S//RczOabbC0Of0qmT+Si5z8iyAsz0pSuPLaj9Cy77FoqVDvXDw6Kp35S0UlsKvWN
0hj4UySuVLFvpeoAQ/7HZKgT0q7pTg5g7ivV7Pv1n3bhGHgiT4jnaTVAJSuz1fASJHtQUCxeuv7Z
UO3NIB8QD9L8O+HdnKnCAHcSdMqcX/JVM8eg9nnXlGWTv6hJsr3LvWhlqZeGwhtnKmOR18UFnU+y
MUiD4ls135c3mYKUU1ruqp9V8d3PflyftIs9NU2V4L1mTNc4gzq3FEdhrfYIj78Y2xEp6zX5hYsT
wnNNI181NYFB3zjPYeipMshjabQvuvonSl9QwBLlXScdXaRVUm3lZlgYCwSROnBM6CImhtXzsSiN
1JWqkZUvaXkviUf5481TRTsVMiWTtgdNjLP9VSWR22oI2L6U6h8Pvd6VOGfp11M6oqeKOhVKGzOn
OeXurchQyhfA2j/rtYBj7euzuckbBAfNQC1fiuT71lBXMnsXQRP5hNPfPotxtbD2WmQyypdv4XCU
vnXN59unnvwRDkeD8eWisitVXYwslVG8xOlXZP62jawdrlu43KgTjJlXAIlVksRz35pBJ4McE4vr
2+/7nrDZeOq0X6r5bhjvJbSnrlub1vLMiRIlcSnTD8YrkzTJ7NKSECzrLLScXpDY2MhJvU3Sg26+
umtoystVxw6tczRCaKRN5rEzvS521npN+SIH+yzYd7fmi6dhnHx+Mn9yz/dCxFUa8/mmQhf5Nb6Z
gGv6PppwE/umzbmYb1rNDn0PYdAXgaJfn3nPRYHmmZxsBUJ7kWp9ur4ql7uYph0iCNLTGCVrcj6c
2K5q0xv77oW+xo3c/fbMz0a3wve5sCITKSahP5TMsOHNhtSNXkRYGfYvndnt9KzcKV+uD2LRAME4
U8b3L/ATHqqwvhE0HRt5U/nvfen271MWhoxyerZAljEbAFNXDJaI9Jf6UNk5/XI391ApQH7oqOG0
GwK+y9kqjEkUD4rp6y929E0PX4LkoIrDGqZhYak5exx03uQgpOaRG63uA/FNoL1UR1Xtd3WVICC3
cokvrMSZjVleoa3Nmt2GjSBQdkH3uUCL7fpaLzitCZJBdWCqZl088TTU2IG0YgHJ7kT9wMVyiNPf
YniQtH0k1locFuaM1xaAJpBlE0/d9PeT0y5QqactRVVerFHcR2IHQ5lUe3fXh0SwtjBvU+/ZBKeA
sO6CMbIom9HtXEN9qfpae0k9Ed/3gRZ6dKIpR8CF2bMbIhKpuKZ6VyoDfKgdQK6NPSZ9srV7MSjb
0DaKu15P4qeirn9UlvlDRPSx5Xps13s58czvI6rMr+g5A9owfcpeW0113QfEEX8aGhAXeonUB/S7
zWBj2324C0sp33dNKt3ZpdEf/b7pj9JgG981Ho/FpolN6VDLuQwCxPuTF/6hMUPIqgLaGYoC/Tay
/eW29UySZHYvPwRu+COUIh8ZO6Pc2FoUH1TZL35Hvdw89dABvkutmsRjqQTf/BTAwcYfBoU9WuML
Y087jIgpjtvC17+VSa1TGjKDt7KokdkFO/8iW93nuKuy3WiO0ZfENrNdE8jtgeGrhzxJ+y2y0+N9
ECPPbiEHuM9diWuujl4hDvGeqkESe7WRfoyDZpWbth4Vf2N6VvIHtUx/0xhtsNei3PiQD/IrGnrR
awnp772cl8rW0hsTReZ4NOSdD6BH3SMOIBdfGiRz3jqqWNXeSkJxJ+fN96hov8h22qNjOyjvLJtJ
36S2QBKwzvuvYZ6ZLE6mjwAwk+R1yCe1ekWy3YdBVattooTaRzPotGxjlWkS79JUtRytUTqqAn6C
wmBCZ0Ikl95HU82Gn4Fof+dowR2KvPqWjuTCNr4qefJGQ3heRZXQ+tzl8ee+sr4o4zj4GyBbwqnN
KN/QgQettTR4OzGmVr5JWg/+PsPukbNvJCn9ZVj04cQectBt5abHgLzMvWaXn+gt/6bLveOloa/s
uqpHtE/8ruWu3LiZ0T/b1djVu8pq9Ox9JWXNXVemf+JOM90DzftA+qtW/2QEbdFsXSR1/Z1cq5Cn
eq1VWVurH4IX+iPeUqNOuUskVI4HpTtGZfBNLkwHXcS82khh+tbJ+c/eL6RNEfna1rV7kHxp021d
lFs3AYrrhyo3ygcbmU11HwR5uo/z0E92AmzZu3r0g2KTqwX8Ep6ab0TgtnvDCIO7LBy9TYsA9k4G
/PsnRzjhIYqS13jovY3IIm2fZt6XppLUz0aqZA/DUP0qjLpqN0bupY95PEhI2OvfGk8dzZ1kqpV1
nwSj/KvVYaam+7Tf4t/qvQKPb+mIOoI7rYCgKemQzBxzJHazIAh2sccDlJrN50Sm8f0e/lPPB9Id
NdqzK+giGKty3BR6nSHVqyKl2NrGzoyDP0ZYpDuzCpt6n1k6OpZ1k8UHq29HtpKubJROPIWDKtKN
NmhF8VANibaBzk3eGmFXbFOvgCUsziCIl6HXEoBEtqSR6p0YIkfxIQCptf4HlLHFnRGjTd65mr61
lUJVDp1PbWtbDdYvdZSq5KmLyvcRfPbv0y4NUbjNylclSZ6GUHKQ/0K4bGzzNNlWmmhhigw+uX38
VbZCHE8X6Nq404PuLYeJqXssrSB80tsSt9akUYt+Z65+rnqFqSMfoz3nqgBRFNlR95qKxOseal3y
7js9914GGBIk4ECov/foHmwiyVPvrNH1Hoo6SYN9KJmNe8dOfY5KcVe7QbBplOjNFGDauWrLncEP
QCM4z7Z+JDWIDHhK8F6xev9j2bvRrmvbttgPeveu+0cbOw1yke/Svrd+KlyUh953xU8X2fD40NKd
vRdux/4Hhf3ch5ri0pdjeHDWojBTBkoS7KJML79YpTp8ohj4A9Zn8S6p249pzGJIaO+80Zhkdaht
V6jeRyaCpLkG1tdHUXszdnG/jen9efJ0Kz7Euui/N3Xp3qmtlbwKqX8d0/Ar4Jn8wVIK/UmJDfXJ
KtgenGZp2+qtu6Ejq96Ekgh2ZEddgNzpcEA7fHiSIldK36lG26J4nIw/YAoKpTuVJLbyq6hMC+K8
WlN2Udd3uwZnv4l9zdhRKNR2jVEUtCDV+ii2sZGhPd9p9ka14p9toXbbWGrxrSkIj4c+9+XkPRKx
lnhqEtpxBmrU1a6MJS2Dglz37X2WTPrTiFVvAsVA8bnuIYMLchjXq3u1Gb5mQ4zGTQL4OVfG5J03
lk9V59ebuo1pwpPjHzaSFNDy+M+1OSq7qi3VvY5m86vocKx616IYreXSV+6NP4MWBGJbZ1mzs5Sh
ZIZbgrxN2gh0UFXPDeQ7k+sPidQ47qO7YUgTtqnvZRttrFV/WzdBvPFTG/yhnr2KAfnUjWmRTFNr
xObpGbkPTWk7xmBcZUS6A4+fKFRUubq4U+8ySVX2ga9YKKZZ4Xu1j5JN3MR3ue6iBMu61C0/jJu6
eaERWXxUSi/dAs79P6RdV2+kSrf9RUhQBQW8Ah2c3e52mHlBEzyEAqpIRfj1dzFHOp8bo0Y+V/No
Dbsr77DW2jijpiqhn5FCl9krs6Z4gaBotpWDTjZWwkNs2rA+sr6H0GEoy0OH0veeQv37FhjJaJeh
2bfnNN2fAVPp48FFo2gUwR4ZCP67KXMY5C7tNpFKQ5xHrflWTs2qEhJ238oMWma6kT4CrRJuCi1t
vuE+7L5lfBgCXNXiWjhx/eSg9zguCdss/dDu+H1DQmMDGbe29iGIWDRin8SZoHdaa3TfIVVMvLGq
qA9MJU5hY4Tfqir/ZdTM2jLcFJ7OE+KrnqBnstbyK1Zjkly7/W3S5knvjBcizRJYEM05OjJFs5A2
ZpWf9Kh/UxQrkLFh4d6gVR2EMhY+hCbRvzh0ye0QMzRgYUV9hbu58IrUERueVPYJD1x531HeXlsc
Shuc4My0RNipnyMO23XcbHch4d2NOzUWduLeIfBcm9ErnKK8A/PY/EZV+tqgTfNL16TCs3qnvMlw
s3gkTcHTquFNSbvEeerh4j06Y+nKjaZ6OnV1Ln7XjW4H+K145Wt0GkX7Uv13lKHYFyipn8ymr/u9
xhRvHpRpxL9qAv9G0eq6csmhMfPkthyHLL8yW/QI9wx0aqj8UVS3emI/cdZxbHC0Y2dW9S1ymkeZ
lmKvuXniEx6j+++Ng87zkKvepnG4q+pWXXGmmYGh9ewK2mkNGhtDXKLSFVHbREC2rDLGCaiEd5wO
ee2TAsTx1srvoxE9pkMzrja9Zij8jzpwox9VbefoT6ZVG+wX6L+gw3kiZer1rjPu8Ab/oYPxs5Pd
FnoKBUDkqABwd2emTlCG1u+IFro38hBYfDD5PHSrBtUjzZGoS2LPTTsMgqF1PbJsmGVIl/qmwXGF
dvE7mJDZtpe8RkWkfqW8TPyMsG/jYCXXvLEeOkogFeXIP7konPs00tvfoKrot4kTtqcRfZp3RlaA
36916XOBfrmbPNSHfSRZ524GM9PTO2j4l56Wu9GNXrojpFLBSnbsTrgBqVqr8ajQ4JVxMAE2LvqW
e7qDl84qWvEdVc7E8iwzz9/kgGfQ00saH00IyQ6+lpT0R9vZ1Tf0gP8ORdYfXcRCPx/jGh5dilYi
3SkcRP9UVg0cwhhXz61eN0oGGWeZ7qdp11e+g8fqd++Mzg6i1OoHvIkqQDbH8nIzQSElbapyE0da
ubHCbNi4nKQ34LdXDyTv9Me6Ycm2ZNLCUjDO/TSq0WteJkP4zBsJRF9I6sy+bVpbEC8y1TgGka2R
rUb0P2HcqIeMFM8VY/kGVzJiCT0p90bBQkihCOCFlJZHP9AWuoHzWrEKs1O78U7gqvI7gAK+m1ol
bhBPQMNr1OK+uy3MvCSnTLKi2EPNM5FbBqcXIt5huuVZyQOexCcU3H4LDvdPWKlPrRadysMWgYY7
/nFd1eB6t3Dj2Pj1HMu/ybnDXwHIcm5HSdJNnwIHPeBMHxs2wrUXZfM9IVZz0kztoawUUE6u3SA2
Glpft1ochTRE6COL2DhhNZ1mZwxpkoaeKFSk3ZAhL2LI4yvNbeG1oprQtGUJX3IstlGngx7Tauyb
wgJ9CzPXiu6sBqlmtK/v9nrSC/NKKuMelUwFXUJFhZ+brb7PUou2m9ipkPeJBhRQAOA270uWOGAn
Zb9IasHPhfTeveEmHRQuu/haRQDYeAYSVC9aK6KrhIZRF0gCzQqtYNBJAhlAXLtljksHl3782rPI
8TQ7wzwAmAMpLSnAQjCo2ID+84OhqbMOPDp8Y7N3HmVTS6+u4hIwyTHxeZSedGNAJ/SqOOZ68yyQ
1b82XQnXLxobvP1O7Ydxnj8IPS/8HnXF14IVj6OM4aTpre2zVsepjkV8ZRAITiaGdHaQdCA4zNQJ
AE4uriFnqFdP4LYQzzHDsriLurjM76FZ8YTW5991oIvb2zBqTOcQ6jrEhka9zbywzH7lVnvSafZM
ysrCfjXVa6xb8tnJakN6GhnGV2m2/b0qq1snj1iAR5Rj17vOd5WMr6bzs4iLFnGIpu8jZmnf0yLV
PejOAO6d2CWJt4nd5U8hVGFeWYRfbwph/1Rji2fQpAeINlubYZAvIm0Tv0hxLnKnfq+VE+GUiVez
6wvfGBEmxn0pPBtd2Hclywq/pqC8tL2rn+ATP8eOmbxCudz+AQ2v+Hq0jBLPaG1nXtaH4j4UpG99
kSG4zUDE2GSo39+20F7St8YYhU/CKdwiQHOCQu5Hs32qC8a724RPqpQZQ7wXu6BwtV34bqjhnTft
jSpTCEGz/Mdgj0fBCPStlSVVftfGzi8aFqaXl4BTbsq4xaPU6QbaGDMHEBvHLqDz5kD5CeXbRmDB
obpOrtxG2CDPmOWVJfSfem/9NN029UWBC9LK9Z+kBieR4CryxgSTgepTjjpwH2POyrB5GQFR8Yep
vx6wQ+pPaY6al1l25A+VPWZIRcTRbVOo9lpSraUe7+RtOEYauHsWUCYpUZaBto/stZeA0RvJ8Nhn
zA4Q9SMK7JIUF4t7qvTwVZOJ5tlWZu7GJJP+MNJsP3ZOvBVp2OKnJeWBdYVCeC8nskGYVt9BQm+C
ZIT3XXCJCzsexH3vUIyhA/eOj5k6ad2Y/eBoqvUG7l+h9kgTVQ8p0MYewdOj/M42jyOUo55LKBXs
7a5KUp/EOr+FtJj1LHmU4ISzqgFiDQ2LPPiS9JsE3O1qJH3XBqFAC/EtOi6znWrLrSUL/RWxchfk
wEDdK6hlbupc1EDeU+NHJpp22KsIhGXEVUD4Rbgp8Aq6ntvopV877riTvfOGqQ89eCWgTzhwYodR
P4nM7PY8QWLAVnsEiVs3adxrvbI7ND4Ik/a+aXhl3rqiHTetlZDrpHYqH6XmKjC75gVZU7pnGvnm
xmXv9cJ9jhUGRrnlsdi6DVP92IUNnHMe/bJr+Q2Omb0ZY+pedRViQxeV+t7m3VFGcdNsqkrP/Erv
qszXdL0ISopumJWDWKcZwp82JKx8S8ug2Wdm+zwje1KyvdCGvPLhPpeezcZNCffKZdmeVm8O3Tes
9ozBeid9VG3rUho3NI6BSkQ29t1CUuRHbDcIzQs9agOWTVKyWfGAMPSF1BHfoBd2Dr+zTreda9ce
FLqyW7NDdnUo9W+DlsibPLftPOhC+cMtGnptZKreVPHI7kPT7A5dFYUIN6Eyo9vpKW/GX2kkrJ2C
bPXg1TRG3KwjzaNiiZbRWW31JydznwtNz2JAqhiycVmiAo5z4fPGcK/KTMuDFCpFwgvxsPwK8Yo8
A4qhjP2Ypr8kXISbqKf6XRKxMui7Xnk6Lpmb0ZHkoTFyE3mcHA0TlRlCo9bR3lzSPZrjaOyqwkRX
2LRJbjsCMd0QNCwvaYs/Tqy9V5YwPddJjzaHuJeEwxyA1vwzDAvIi4bAEYVjYl9FVs7YdQ/xrhdz
RC7MaDX3rW8rxgMVVY7jW5HRPJhVOkIewJLwA1wtRkY1t73WUBJa4al8TooIpmL7VblEBSpzjKeu
o/I9aUt0EQlxc4IrP45vEs/BrqEId7c9wsNDxQhiSsak/FVTDrnQunyqjIZAhBeCvX6Txl3jG6Q4
FZz113hlUdAb3Ky/VVlib3slf/YRx2XEVNce2pqUb1CNGaFxiG7bUaW593FR6rhrQOJIQSy0vSrM
e6QP3e9IDqR+1OT16whk1wPrSRT5jhOOGBZclWtGykRH85DQ3nbh0Pl6m0JanjgvQ10l7y4yoY+Q
U3oF8ojtRzJQH5nhEZdHPJibMWSvBlJ52YhLlUHJHZJ6Mf/VVqTBr0/rDOkFlSZBVLf0uyFC9jIM
SCIlYYcL0I3o9wZB6I02OuXvsJ1WXDcf8bvroK/CofFLJM4C4rZqA1hQeQpdBLiGcp+IikNfmcL2
CBU4iEXeeZmZmH6PC2fbmCL6kQLz8AQBg+bJqOtxS8bmTrGOPgLJlrZeR5IpvNC4iZ1E+x5XLKLj
UlXGrkhG5EKA2gXKQCJRdT1S1u9MPR8eQZdz7swOjbOG3Cp200Xx1FSdOwapXjhe5mrKi3V0yPGM
ZtQQYXCT+aVB+UpZdqnmAIURY6pugNExB3tJaRrwqwZ6tNXraG8U3Yvu6wUtqJcAmgAdCxBHzFmZ
htsOPIucU1TkAiPdR2us5KVyBoAif2FYxmfMuoVcFkXOiR5zbVNbvrEmNLvw/amEDBAH8PzoJjkD
5ORcD11eu86xsX7iCsVGvFyRWViCj9+fAyJZbXdIwOH7mVTIHe3N4ipCJu6ykZVB0Bm2Akn6wUH6
x0Gh+hbPiLZSVVr6PBAVkJAH3A4EsOnvH0pXBFkftBJhNuDD1+/RmuL+569D7g5obgBd0J0U2lDn
X3cGl2o0aekRGDDtysn3l+fmM1jg/POzuUH4ZpI6xud1eevaV2q86oadjXzEZTNro5idA2QqUf7Q
Gnosxl9jf0p+/v8+PyvrElnLCMViepTNHoluurLCi5OE8iQIkCiFgsF2vgYQ/CpYIi38en3rcG+Q
nvku1rRHl6YIAHF0onERIn7S8AmlEXOZovad93gZB+GhleXXZ2lSrJjkLye1tGmYHzZqktZFnkAC
92giN5mYm1ysUL4Wh/DBgH1ugKViTCV0s44tVV7nBKG+BqBesgAkPVpPUHB2MZhzC1qpKHJNxDy+
SPRGZOEauWHp+9D1mFpYTVj3Oa65cx2eUNmyY4f3EB673WkrizDNwTk6B7AAoE6AywWU/pNqfMtN
lFPNxj6q7n6MAsgvdLvqyS2+fiLOzMxAU1qe8sh1YEaihBBE2Qr8YOFEEOATLZBYAJr/1NakFEh3
xLGw4SBbd7wPrHxnonJcIQlzec9+fiCgmQWYIvDRYO2CiHC+4A0zqMqli9jCHJPbwSqOqFVYD7JV
5oqlhSGB/QW6EUgnkw7RzFIUo3ZNuKMfDeMdNS2/60OU8xJwHNqvWwLebAIWT8DpT8pjXQJFCmy+
4dgMBOFA2VXqBoAD8p13CbKQsRN+GVyIhAaEIwDsxbaDIP35JKLONgD9BrxDXG9qtWnWdLX/UmVm
mxpAUgLgK7jDE7Dm3EBFbUQpAm6I4SJJF2lW5udJ5gAyXNV3Yz5GPZj9Et2oUfSJAq03OqAhTNtr
RqO8GQ2HX6EEmTwZQBl4EeLnHZJM9j1c1+GW5oOu7QbG2gcDVdp72n9HxzGIdrE9N6xmm+lRtykq
sIQSXdqFF1pp/aCPdrTpLV37WWfceEpTuJ6X9+XCbgHhFMQbdAwHYHoux+6iFYPOxooeHdylbnYa
CPH6cYc03mU7nyHoE7MVplDxgw+AfXM+tT0HF6tNTHpE3dqj3WMLOQZktYYaCSpUwqP+tm13JL9C
GIg888pl9Zn7A8waNinDwwQChmHObnQ6JZ4KRw+PxkNtW1DnjTDBv6T57CbC1yRiP6TaVhQhPt/B
2KpA54DAAsNkTjALWyYcu5fhMY6iXahp28PlKV34PmjV4C5MLbkgLzebUXvQu4yFMjmVorsvjPya
Giuif2sWZg+tyBu3hrxjcmpRbm02GvsyNBLqUMCWTRgzSFM6s1XhFtoitZQnpzSFl+CvUvwWfz/0
3hl2HPByc9Ka28pWz6CJdzQIQDL5DgK3/2EJPhiYXUh12JtyKGFA6tv6pJOVC/bz70fAguIR8LZ/
W8bPPq+rJqQC2bEjmH1cQlj4y34Ovo8VgGTuFDrOyQDciLRGdKF2zO2bwth1zsqx+/zoAZD699hN
WrCffASiNegBYVj85IxXhXtK2bYYrr+6AucmZv5B0ZeWDngMP1laAHZTvibrsrAEfymooLnBp/10
yCIIF3OrQP85U7/Kr0X05RPgGgxQUeBcQaL69OCoLs66fNTSU/ErBsBZfX0DgWYO4CMuCNx99mx2
eJmTvBxcfqJIjhNPvH598j9+fhZVE1Wxxlb4fF7cOO1dZa/8/On8nz/HE0v+358/b2RsoorIlYnv
G60vbcAViIf0PGrmfuKsaQUu7FVkToD/BqYSjOY5rrlPGYszNy9ONnsWrfJ6dDhbIyd9fmxBuPlg
Y9psHwKXMq+hqwL37KRtZJd4amNMmcvNlxflzMjsWXBYAe5/CCOCondaejMWX37XMArIUIGrC8oc
XM3ZKEor7Ou0KE640DejOVyHWbv7D2P4YGJ28XV1yIowzIrTSz3c9emXnzU0noICEARuLDw+c3g5
z1TVRyjwHnP+sxE+JSu+zsKdAQYa4NkuJgoU9tkyZwLYoB7JzWOvB8kVUDJfnpyzz88WmGsgswLx
z44q6bfQARN8WDl3iwOAWiqUSOC3wL8/X+GMJGxUY4cJqgB9tNHPpluxMP3G2ckGkgjvGhpLIZ04
j0/TsDaQkHXsY1dtAXhjfBuq7eVpWjhs6OuBGBtpv7+n+nwQAlAeIlDgPELX1jfTe6HdyKjysy+3
MIAiJDKWaOQJ4caJXHluRyJASKAO6RyjVN6E1/mql7RwC54ZmF3iMYnjakCx/sj/AFQUu1sr8e0M
dNGVQzd3kkG5ABgE0lXID03Bz5wgrwwzrGVva6fGhj9GNiIj11r7YoO90LZXozsEwH2hKBHvL6/U
XyLBh90wcUkQQyI4gBwWotY5B7doEmpEYU9PQw9oCZiZ3PQi4B+e3XGguwQ9plG+EC9JY3XvYU7a
904w96aQXfgnd1l+XYT6i0RPjG1OQtfT6EhQzVVAplENoUVT1pCoGLLYeYqbEm3MWhI/QKS3Q5d3
qO37+bWiPogmXRkBhtA/a04BeIKsN2g37+4AgpA7o6XApgGQeFUDq4LuHrwHcj13eXYL5Gn81LnW
CcxOPbg8MbMt/M+8UCRMQXOEnstcpzoirspjW9FTYt287URxy98uG5gd9H8MmNAaRcOKBfcjq+vG
1fWWnnQVBcDdV4qsDGHNwuyxqNFvmZgxhoC+Etou/A8DIJCwtcC1Bc0dRZDzwxcXSKOJ2sDnTW2X
pPF+xT+jC0sA2h64mSa4kvon6iftEuTRnJKe0MYL2p8h5/eRbchnoxHRo25B6UizRnSuEWEahFAO
8i0urTsUpCPLU51db23aWteScPaU16LZIWVA/rCuuwsBmdvrpHOQnNHSoEw1eeWOtbFLLQ00AbuF
O2jUQNI5tdyqBqAqBRbCzjDj3h8SMON8FPtrT/JW/11CiNhrQ9ArxqGnN0AmrcmTLiwjrgdMgoF0
IrbK/M1JQSWNWW+eKPnj/ojoy+V9OHsOpn2IBYSwIEhTULGfPweyCR03d0J6Qk7RMwE76PtrAMQv
G/mrtD67ZiZSDhg+kKdCpWw2iHy0m567kXmyBzsQ2S6s39ydQvbG/A4wHtDgVAT8fQK+syAffjPj
wOzvColyTa24UHPVgX8GDAUlaEHY8AjnkRdx6xAyisI8kVbcVWW26cz40UDPXhWhP1E83tMQSCcI
HlBhbIgQK6dyYVdPgmz/mp+dSiCL2jZNYF7VgFJyEB0eNXkTmeNKAPhpnEg9T4xKAtmjSS5oToQf
69a1Qpzee+QKHzSIhTCJy7yTfEuzMt10KX8oneSt1zZGzR91M1kZKJlKGh/XHPKs/+htIGWITOX8
guAdRYyO3NoDaVHyFa1r+ETTgRgU8pSXenaHvkfiKk65OaXzyBX2TgOkJk4gR0bb0vetk0V+pNw/
Y5NChzuPJACDPVQTKtXtAXlf871mRwFJTUwUgn7kK0DiRdLs/Earc16keV8Wh8GEYEGzr7J9BHDC
5aOwZAThOBSNpwcfYvLnRrIc3c/QNHzqiPmey+9hh84Xr5dNTJ/4MPF/x/HRxGwcDgeW0mUwIZMf
jCZXmbtzQtfHzOUk2rbxWoJ90R5y+RREAkQm8y6vcT46BdGS4qA0tPgbTd+Egp6Wo9+wepDxLy29
ujy+2Y34d3zw7Sm49Oj59EmncTAHDeyFGK3FQGqSdWAPX+xb+4+Fv409/gr7zC9FLXQ6RuMSIOBw
G2nvnf211Mmn788ugVSavCmQ7j6YnHqkf+fjyuFbmiIT+VYD9SGkT+YCbm2TEtHqGpp8Ur/CLK0V
Y5d2MWBtINXjtFDIm5zv4oTrhlZAM/3AXT9UV5q2Ken+8iqvmZgXBKKw0N0IHTa7rtw4bXcw2vIh
Ke0V13vJDOIhqEMZk/7DXHEwkSzRbdHyA5qruNm2a3b5WllozcTsyMetS3o37vghU6PcOZBv2sGV
DTe8XnVb10zNjn45gbz6Eu831u3R7uJ71l+N6unyysyesL+7d4re4SxMaz9XgigVEIKV0vmhLjYp
3Y/M0ys//HnZyNIO/mhkCs0+JGwk6ltO5BIOxo37Gyy0AUyZbmXtl2wgwwtQBIIfgjrguQ2oKhvg
06TZAVLBExp3TZB4YTXwogBZA3mrvyo859+v8NqBN5LIg1a/aX0DN/+pAY3kyxN1ZmR2l/RV7KSR
kaIdZbMBfphoKw/WwiSdfX82SbEGPWjHwiAYTQNLPfGKrYxgcZommSJ4Iw6EpmZLneS5yvPIQQ/H
0Ru+gRPKV/bSsgGgChDMId/uzoZgU1CXcjWKQ6vYrTXIa6cRt2VYHC+vxMI7aKPi9K+ZaSY/bFmu
kOeHegKaH1PAJtVuZATedOsN0b1pfEvib5fNLS4MRVttuLSIkubJwAJPo9ANjKpLwIOxHY/U/2VA
HyzM5i0Ull7WtS4ORuHsXSjjGuyhjqTf24+mk3pJ/nZ5RIvrhJAYTT5MuK5zKFcdWWDjMCkOI0nB
9xj/DF2J2lSorTgQ04aaOUg2XJV/7cyelgQ4e2mVrTjYEx8iI4rBBx5Ame2BHFd2oz0BbJSvxLPL
g0OrUsB07Qnodb47kBQpVcSwOzpkP8pdG15H7YpbsWZi9tAkpTAkaJTi4ALDzq6jUyr/01md8HYI
SQFkmhetrZ4p2lRQz0qtp0K9u+V9IjeXd8Hi6nwwMT0/H46RzEfgJSTcOyFGn1uHpAEalf2O+W8j
Db5uCkgmyOmgUSL6Rk0T+sFUAaFbM6vC4tDGrk9EdhfmAvQPo/ay0Xw1clASLxtcWiH4TebkbECJ
eB580gmubQ7o600QXCYxWMsCJGK+1sxtzcz8TcCVbcQ2xqWR36noPFr+ssiKptLSMn0cyuxyyEcx
lJXpwAYUuWsiAytDI7TSa/Row8any/O24HKgEfr/5m12tWrRmIsow4BcrI1ZvVgDEN9EbEK5coSW
LlUTsum4L1Fz/NSUUCc5usHqkTiQwrrRaHQLCsCKiaXFQQIAoAv8g4LzbOLsiA1pNPV2564AkfJh
1F7aL/aPn1w0lNL+Z2M2X5XRaSHoQ8Uh7wNZeVCRuLwea2OY/v7h4FgDM0GAw/cR9nn1CL6nUmBb
r9zTS6sOORek9ylCPaBMz60oaoCzwfr8YPRkp5kP0N0IaP5LfLGs889sQYsaHiCDpMv8GqihFQAh
bJ4fQu0psa7CtVzM4jgYbhjIHf29N8/HQfOudhNQqQ76uGsy6bUx8r3Z7vflNVlyP6ALBSg6YNZI
Fc4eGGQnox7qBuKgjYUfy307fqcl2naqwKZRYNZrjuffWtT8GcUWA9zUhvDtpxy5oHYG0YNMHNAk
dLyxkY31U62igd4b2i51SnPPlHpGsUlsJLGGTURZugFpQvcqEPE9o0QGZ6BI75NEE35CXHEdQjkq
uDwtS1sVnRaAWZtivE+yiza4Bt3QuLhyixdOJOQg30j7H972jzZm9y3UzHXN0LXioJODVj6ABANh
i+3lcSwu74dxzA4DakBFBMqxOEDW6tom3ZNNx4loeV2mMkDWtUSjJb6SLF2bu9k1khtEZZ2Duave
cvu+ygNV/hcLAIghRprQmfPLEGnD0TZKFy6fyP1SXcXqZzGo/3Bb4ab918hsGH3ujPYwhOKgCumb
WgK1lcqr09PlBVqcLHh3wOWiZASP/PyU26C+Q62CYYFAYu7G3Uhs30BIc9nK0rML54uayKeDVGHP
bt5UlrTtBhs+noJ+ErRWxC53K28oT3H2+7KpaVrm5/ujqela+3DJp5PcNWvh6/X9S6fu6crnl+YL
Vzvy1Ch5Ts21zj9vF1Zmc6CskHnJbiOHbI0uutJi52vI1b+XO+THIPEyUXI/tQ+0wxI5HjXibJoQ
H0Ab+kfNcX5enqmFoSAVhuWAgDoSIn9z8R9mqhJREWrU5gfe/MrSTWlsub0yW9PumS0GoJvwS0C8
Qng0Dx9ckWqWbWn8wOSfLgRX0fVdDbz54goCSYHhPpRrPTYXXq0zi7NognPEaBxrg+XvPU7vyij2
8pH5TB9W9vTS9KFzPDPRTBfF/PklECcq1xOI/hwaLff6dFtB0Cl3VtyuxeGYf1sXgrGOfX2+3aCE
G492FSPZE71Zudxxtk/rJjDEWpeUxdEA8fi3OTeA59Ox+rAZ2qosIOeCzWBqryCZeobz1pQrzvei
DaiWA76Joj3E6M5tRNC+iMYYa4NOtKMW0PhB794v7+ml+ZricCA4Jy7DPGnCRJk46KOVIZth+ejG
7ulGH+jQtWiHldPDFi4aF80gHHRARKEIzt75aCAuo8aqrbKDayb1Y8na72UeFsK3aJoDpZVrj2ER
PgDssdUOKTgCWmZtBfwSaApA1w0I8PwNpT6+cZux9kqZMoSNY/GWh0Oy70bC/2RI5m/dkbh3nFX0
WkHNAdJRUCaxpIX6gUaaPRqu9AeAMAqv6rp+xzUzDRDDqUOFZhJ3qtPALdahkCSyRrth0tAgb1FT
95cuW7OHFIrTBrRtSTCOZfenMdGSlsqhe6+ggfEc5Vb6KxLC3QsoDV1bItcCByz2HRA6z6kqlCei
MdonGht3EAw3txA0gOSEFo8IShWaPocm32c8Kd5bCqUrDcpgULMBcgdSlWtUtMVlxzlEexkXMdB8
2esUYn/oOI6zWO7QrOG+1zyZ7i5vrcX1hvQTUkumBSzQzFMVY2ZTqBnxQw6ox71eVJvL3/88BujW
YuxoyjA1j5rzMBgrtcKscQIhl/IOpYRNU2WvXWzc5sReubo+DwWYHTSxmQiUOnAQs0vSEuB3KMlh
ahe2qIOsREBz7D5erwkThErohLJA7DA76EIYI6SYUJ7IUTSEYGoN56UcUdQRagttvutI9Dd9pX8f
Quc24+MOLNw3PeUrP2NpQlEbATMDoEPHnXcC0HmBfsg2kvGg8Rz6JN3rCnG4Jeo99BT9y4v32c+d
Rvw/W+T8MrAA36NWQvmhHautgF4dG6/4iL7h1ZNTOXfp2nW9uIJIyAAJQAA0nj+sEEq3TfjvmGEV
bsEBvFWEfXm/Y0hIXmBXguvxqTGewSu3cZAARMNSXBXRe52v9TlZHMTUyhOpRYxjnldSsVYkTUfT
w7h12XW1BvVeWn8glQxcCwBwoKh4viaRVhFhKdTi8rh9yDJ3Y6RQj0igU1A59oq/tmhrgqJNTyeq
MjNbHWTtuYtOyYd0TLsrSMf128qu+0DZUDmL3VKuYFOm7507VmAzIu5HAAJMLahb52PjaghdF2iI
g0l23IE2F7JX28tbeml1wL2ZMhiICz4Jv7O2BK/RFjDRR/Y2sonctBBZWwlCFyIDuE+Q0gaPCpfr
HPCRkbyooeeEitlwSpXfQI2QpyvX3WcbmCz4mRbys2gQNtclFplhckg9oJQJkKKev1jlT2fcGigJ
RWyNmL5oa2rIhzIgbj9rlqWvG0DcrSbmSDXn6sSQbvQtBMEocUEKdwd1NfvnGMbWylW3uB0+WJ1d
Py4cDyME9fHQxP1+8iB8RlvDRydYsTKXi5aAhkL3jwm7Os86QSmI8zqN+MES34q+htDBE2EreOsF
G9jSkAo3sV7Y5rPN3UGGZqhiNzkkCK9GFbgFCcy1hP3C9j4zMv39g8MbTWCJNIWR/Ac6JQcp8hGX
z8/iKFChxbJYGM3cddcHoWeyLdOD7MqgafRXOWR3JGpXchFL4wAnBkhYhlTzJ0QjkMBtnQCBfcih
6PKsJcfLo1j8PMEdCgA8Mpdz5I9DVAOnGp8PIbjM9gQaU5cNLDkLiD6nQjZA9mDazVYbgsD1SPQ+
OVAI/t4CSnUEDD/fVvA/oUwL993uxc9Ks6w7aJcoqN82xbUjMnYrVWqsQUQWhwuAN0AVJmp58xCl
0AbIBvVmcuiJFqhe3cVd+Hx5wAuugjEFQBO1ESjw+QkausooBw0bL6Mv4JAEmW7u4vq2TN3AgJ6x
pCsruLQPEYADIgZVcJSrZ/MbS5apws7xNIXVU25V926Z7Jsuers8rIUXcCLewJdCAWKhSBT2Q9tI
mhyqsNpHSv8eixAA1f6QtOa3y6YWR+ROMRcuMFTBZiNy6qSwROIkB7sMbB0Ahfuu9i+bWNwHH0xM
f/9wO5STr6+Dan9QnSGCCboFfeJsbe+vWZkG+sFK1VeRHpU2Ljq+J/Te6vb/v1FMa/bh+3mjKlE7
+P4ICSeq948WQMhfN4FVB2wLYBECduC5idqiCprgIa6fYpNXQbri5yw8p+i0iSQLwNpAN845sRGt
cb+aDtJfzZ6wG+IcXQjK9Tc2/bq3g0sOuQl0Wp36rszGgdxl2vQNjw/owLRVrruhNPsae3KKimAC
GTdEj8iBzB8EYL8bEACS+BCfIEL8RSmQT1+frXXmDgmLEnzdbSBPd1sbm8sLPYfmfjIwLdWHzVTJ
esisevr5RhkItA3kteFr6QDaB1pDxdD7ytv+fVDNXWT2z1KupSuXHgogktDaFeg9qHjMO13jzs+a
oS2jQ8TJg6Wg5/izAN2EZJCMbZLMT6m1Kxr0FTQgjBcZR278h/P68RfMhZNArA9Ls8AvqJn5qIvw
WSXu1z05INRQ9sEeASdsDlOLmFl2/0falzVHijNd/yIi2AW3UJvLa5l2u3tuiOlN7CBWwa9/D+7n
m6ZUfKWwey4mYsIxZKWUSqVyOWeodXpS3Tuu3Of1aXQlZ2rFfUIERpw18AvCXQu+LXJsRjLDpqfY
2jU58KmOimymcH2v9Lk7Hw0xgAsQWi2Bi5x2gM+gJwDOFl910gOsbdT6g+K0yh3avuneBMibV5JQ
8QcXaamIAZObjFS5SQ0QjF233VWNZ1ZDAqyGOdt9brpDVeo1sBujU6s9ZfkXi/2kpSRRKw5DzccD
NKFIcQNXC3NwYj8YiIB7RMZFfIK//YFa4veImsC0+9mybqfZ+W1X1C8AbgPpRIvpouv6rdwjSA4j
ZnFcKIfI4ly/1kE/upE60cnpY5+/TnEkuQ5XF3AhYI5pFmdfqUfMbWJc5VRNd1oKWiJUC983BPl7
/QDVgY4JNLtdhMudOoSa2lQINCe2HQAEl7NPH1glB0gnGLtDjUAMNJ20K9pG6eMTTYYQTEdgUy4z
sA/8nRThdLWJaWDQDFKSXvdMtJZ0TJeIWIkgMfqNSQUkI1HJFt+zbuWULqnzGEluYEF6MXAagwQo
2rfTFKWHsdLGRxB+6BuDcFnmcCXKwyUPlHk8/ZAXEMv1ADBN3MFEsK6w7mjz9pg50yd96F/oaEoM
YtXmFqIEmws52lCBRI4QjLSh13dR9aCX0+A7aiIz79XzgzIbgJVAd3nRGzxZpQFGD0T9pNsXQdpK
wrC1RcPAJ5jJMAmFaEVwP2Gc0srtpviE4cSs5A+Ocadlnc8aWxLEyATp58fUUCcgDTsQVGcvYWfe
Ks0zOvYxSiHrolhbMMyw6khWExvvTsG9hzxpk6JUolOY7Wv9MEqSQqufR/IEMRLAVy44w0aapfmE
OUl0DTwMLyH7wAWIpt238VV0TYnk0SgbVVoyVtEJtCMYY5xo9cKpNdzZNcZArnuD1YsQfOfAB8JR
RR5AeKtUI7BVK65Hp7FRWj8s0LLH07R+IGHLK89INC+Koz23Qb0Rd/3GSkB4UqWq/dMYOhnAzBzD
CknDeeb4rWiJBJUhnCge2dXQgXbk1GXoGESZo/UjY6p2mlM4G0L6fKZfycBx4r6AHItLvNbaeYZU
hDRoAZi7Ws6NE2NKQDMOHXqyuXOrZTHIgcJNlO2vL/jqESDY0/keRAJOiOOjHBjnU19EJ7VsvztJ
CQRg92fKUHBrG0nmZVUhB92kpoYxRwysnCtU4ka2BieJTlrq9tuBjdVjB1r148AGGX3bmsef89iI
LuD2LwbsR6Xr2RjDiiK7449Nht4Ziz1ZjT1uKKbQ7mvKzI1Rs1HyZFk1X5DSApYAU3FzbepcR1eJ
baYmPEK3VPFURe4mw2BOm43AAqw2LcqQGQF7CmlcTNTo7QaYybtwNN7fv+sAvouQeXRDRTZN2NQk
Kp1qqrIcD34wFACbhH5lshf/muEsZIjDQRWAt0LdgQze7cuh9yy78uzxxhgSiUtYc27oG8EIKxJa
FgCfzpdUx1SQlhY6StTpgZg+yYP3n4AZSQJdSLifgQN0/n2kmMd6tJP8lEX9vmFfUBYFnuxnXYbQ
tWb+QI+1ARsILDzTErwJ1cHd1YdjfjKiyZsRD9FTraCp5/3a4JECD6rhYX5BXGgZtKBu2uenGkRA
OnBcboDiZso4/9Y2fyll3rNFfAv0jbowjCE/DWAOqq16k/F/kyjyCuXHB9RBrgS9uiB7JOLbq1fN
oshBvndKjA2p/dYFL9W/Y/sRX4uMyfyORIbsIm0SogOitlmTnToNnFFuDcYBo/2ns1LJq2fNBiDj
Da8MgahYhkxibrgc0PanYmrwmjMo8wy33E9583J93VYd0VKSYG1ol+hrV+PZSTOAGc9TsAs5d4Pi
emlm3cSxvbGpupsmJ5hsC9wQMYg1NMnBWju4c3oTR2vGIRFrfLRJGk3JpuxEnPYfoFk/lcDWkKg5
hwPiFY2CB0Dv0JKFdjnhktQqC4xXcZGfXGZ9Mtm0SacYQBNQLy19XDboVzcboHPyOwNtQCl3j3mZ
3PBGBsOwurF4W6Dsi8mBy1xLAkgMwFnkp1Jn4NJT2AbMENGmQQ/wdY1XBSEUeeunQ4QkeKs0T+MY
s+U4eTwFqpUV0x2mNAGsEXZOKJG1uoFoRkXz3hwaiDA16VTTFqx+6Mxu9u5Dm30gakWZ8b/PCyaa
hyS0Oo4bpNdsbwAxSfd6fa3mZ/yFccwc3EhCoTYvVg7qpLP7Qqf5iVbTD1IdXdtX8uJoTNZ2aNrt
dWGrGwO4NUC8oE/kontCc2nLNRcdiMR5xLyJpzaPGZAQrwvR1qUgWENkA5Jgcdy+6WI3A8xVAV4o
NfPccnq0QmcPvr2dSfudGYNF0xs9sOeBi0qflPsy0h7DMjo0HeDur/+WtdVFGQ2UcMguYphr/qmL
OyAPw4EWGgbpHUzRu6P2lZXg3xrxWNhyRn51UaZ8YIlRkCFvTZ5oKJqdwUJiog7AnEEx4zQqd3NT
kRt/MfV/r2u1drNZOMNoe7TRlyA6lAr0QG3PEfMbzl5Pt1q009298U4W27fkzZyRBeU9sucA+D3X
hFAwHWTMzE8oIO7BbLgHs8rDlMnQGdbCYAspLqSH5oCU6Odi4lBDqO26+SnXvrp25If0pwpyn4h8
6ezc67RRYp5rDmMpT9ggEyxp4L9z4DBAUGP90kFFdX131gTMBQHwcTsorooWUPY4f8xK53v6Jqa3
1tMHPj/jNSJ8BnKm+BjKc6ef8S5SxM2DZwOwpGIyiLpVDf6IEFPiyLWD98RBh28RtfnNyFn2oEdU
Bv+1ml1FtISJNxQA4Izmw7s4KjjtY63WaBOx4px8HUMeH5RYyX3LBKoGT8N0D+QjDaSaWYg2n9jc
Fd0IIpzry7nmrJA2R+l2xkTH0Mr5j6A967LW7hHtKJOPxp4v6cQPBUgvr4tZW9IZ31RHXIXmKzFl
QEANq035PJgWhv6IfMAgy0rIJMx/X64mqlCKGUNCZfhO5vH08BENAEWBGAb9NqrwfStsnIiUSnaa
nPsMdJySzOBaHgMF7Xl8GDX6C/ivzCj7pKkQ3fbmnZO0nk0sH7RjHu6GSLlzE923NElgtuZGlyIF
B0cRaseli2bfFqGJU3I/r290VPGMXrJ0bx0G4iW/lCQY2WS2aOfLWzwPY3Io6vQAfshtlye7LraO
AwBSvIzQowNoAVdpX4vC3hSO8qkLE8nTf9VGEIIikMWViLv53EYIBbVoOSC0N3nz4mbDEZ3oEl3X
RGDCAeUhBH74RxBhMcUuqxxtopjIij45YR6CkLDnn68b49qlgQH9OWzCKD0Gns4V6Uv0zIzOlJ64
zTcRfTETZF/vS+uutXqPKM/Xpc1fE7dvRnFGJw76WQBgfS6NqhNteI6uOcMugA7Xu2Bxcm+iNLun
qXHrAkpScoWs1WVn5Mv/JAqHzVUa1M8TdLeNSXPfV3nkF2p9HPsJUwl5d8sZ3Sm97Y11Dy5QcJ56
pB0215Ve3cjFTxBCJz0fpymecmBr1B43NlEueWaufx+RqIa6h4UuofNFtXoDUEAawz1Gn/Xs+6RU
kkVc8+yYU/lPgC4IaNNWSWrsWpyPIBgrixsAQX83TBnYgmAdSGkjKYn051tyZm4YPpcTR/VkjaiI
nqrksVK+mwCFtyzwjcYgsZUZhuAlL2TN52Lh5EEPbcSqiunjkX8t6C/XAF47WEW1sPCz/L5pbjVZ
CU9wkm8SEZWhwIq5CGSfBEs0uxRwAaBsPmnmto23bfmATOBkSPZKOM+zFAQBaEdDrIkrQDxhnVbV
IEXF2KJpHC3YeLxtvozuAVxpbPhx3a5FZ3whS9CItnhuEwJZJeB8shzFvOlk4gGekJ8T6OM7pdpE
5m0x/HDdgKc7ME9JlBUs//cPwIwW+gfRIY0i0vkm0hCNFl2ZA2XkSNTtUEg88MqOmeri84I9ukbV
1MaYAvyjusP4kprsFXqsbEkYKpyuCyUES0SyHi1jA6Sw/EijzWTedOb7njmzCOASwPiQMjEwQy4k
VTPOuohZQ3H6lpX/gI0N/KcYIN9IzGF2Awvn/lsKJpVxhlEBvWhWTqg1mg1YJE/pv8T7CSTAmDw5
2bFJwEN9NLsH8OFGruT6WnEZmCL/T6aYIAntych7EDfD93Xb0XlNK3dLddPPyiB0JRmMlY06kyX4
2QSs05MRwT05KAMNKfFMtC9r45fry7iq0QxlgqcapgLFxHEB4u20tXCodPdzk2+mYaP0rt9ZOni+
v10X9YYzebFjOD2AyjLgdsWcHWCnyaDOc9QtOZDb7AQcwZ39C8yXmf+JmZ8sI9z23Qv6sZF2A9s8
9bi5jbNHt7zP6CYOQYr9mI2PCb9h8e76T7s42cCce+uhxoQCuODE4IdnrFUU8Jc+g5/2S62/GIX9
6+8kCM6r/U8CplUL9+kvvy7c+X2NykOU4PfXWrsd0o2Cnrnrv98WT5uwQvPflxcYcE46jnzDM9Hu
shIAv6BOvU1lZ3pVygxsMjeG2Bh/PJfSa4zaIBo0njlART3w8h30ENMUIMUruuG7oru7hjYnnWf/
aEm34xYLgIr2RJNsbztttMEQaAQCt3cOm8E0bM3Gvy3UCQwAMAiOOS1DjobLKgo699W2X5L3BVQX
nxeUNqe0TQcdn6/trZ3vZOXKS9vGYs7XFepDmJUW+61YGldGxK3w2Z4OHd8nXGIZ69/HqB8qDqhA
iSF9XNS0DxUtfAbWeAGaz/deusCoRw5rhqtHGG+KM956wbSKqA15BolPfVtGEi+79utNQNci8YPK
6gWsLCaUAX028vC5o8dxV/P37y0yB/B5qLSDKEK8CrWqtKpEyWhg40ms4+C8++ADeG4OlpFTBIyX
OPdqRGbDMwUPpxiT3LT8xBTJ+Mfa+iwEmEJJAGSy2ljUjvJMRy+h+6KUpA8ubjlsLzITc2EDRbiL
MgCneO8agGMO3G4/Gh6YnEfrAwaKrIOt4t7WsFazigvXVakV5sCqRnlu6A/3XsdU03tdIzDwUdjD
ACcw0DHgeP59S2lbZaysOIAHGukuRdltOrj6+w31TMocDi20AIVv3daGEQdxsW1HnxUSLVY2+uz7
wls5Q58PAPfx/ba+aeMbZfjL7wu7gF+O0DY242AEifPOYft3bwKuC9fBvDle3yjpni9PbDlhO3Ej
C8pio9tedosXlhL714VcBEswUWQR5tQ9EusQdC6kYXUGtBkIAWuNFzovYXEXK7c13QEW4rqklWOB
EzF356DP4rIBM4+7ipCka4LcecA7MVU805XklC6epEhsLUUINzorowQ3MWuC1C7pjhdNvnPoyO7V
eFKf3LQLmsaKP9lmn3qgTTZlrZlr4vE+QIu/DlSViwJuS+yoRudFHWQGJX491aVvK9R6qHTSPiaV
1e3VCWPCbqJaNw2ibkm/0Iq5A7Dtj3hB+yJSJ9VUtDrYMf4lVSRR9WxtZ5Eu1hazp+BH0mYKMTFr
bDFujXpr1AHXPtdTwECgDJKypr9xnW6r0Jv3GwtqE3P/OMY2L6AcnAilVL136qADYTaY+zbM+mlU
sraMFeMHyS8KZMjcAbNJNP6sLUrHKa06COu7sI83PP8JXF3P7bbknSnrOSLCnAn6th0cNTBLCAFX
ETM2T37VwRBVz7VNj4NlSO61tQM2w4UgKEKLqSbOltVFzCcnqeugdGn/HLqR/pRqrQJMH0WVXHFr
xoBed6iDcglGKIX7gapJpSZG2Qa9gd56YnxRQv0w2CCmbnOKni3tkYeF5M57610RLZAgjEbc9+YQ
BVeFTp2uNRUIzbUC9HiDvYts8MX/mvRoRyG/7/rXIemehmkX95jGruJD7po71pLn9xvn4oeINamW
DUBMmfBD2rjz7P40lsCqYK/Xhaw5k6UQYYlZVzWgra3boGs3k/KYjkeL7BXNQCtUkETHRna+17wH
Hs04b+jtwpzkbF2LyzhOUzBFjFBKzSKvbjHNF0quGpkEwT+RIuw1My/aoGYa9SbLAs5/eLi+amIh
7+2cwfrRlYQWqMtCHtoA1MG0xiZolKcpvC3nni7tyWVfNaM4mOGhiStPQy/RdbGrm7WQOp+XxeKF
pMmLYpyaIOOFP/Q3hfk5HI4qMBqG3De6zGO02VwXKeblf2uKWYzfDbcoGgoygWrtYlyqDYqs2aja
TT58jcKnKtwzus2jG5AxeYnysylluq5u40Lu/PeFrjQeR62iMeRG5qOeNq9hIUstr3kyQDqhOon2
EAxhCic9KttmUKqwCQy8X+z7PNq3+k6yfPPyXHiTefFmwgE0gYvL5xQKsGM6HGKw3JXc9RP3ZDdP
eneHXhJfa36V5JtGH5X+BYMBeSQRv7aI6H1CwWEmOL8oMdJccSdm4CyMgA/q/Pa9lNTzdbP8vnDW
nGQcYmri+4bhZ4VvykB11y6A5feF6yztyxQEsAm8E9CIt2GSlhtmojuPEQ08MRz9c1E2RoEyqX+r
mXDUzGhgSeZAs3Ka4ER6Ly9vrpvGvDaiZWBj8O5BVhyNY4L1aaOD45xXsAz74NqfnQYhzinWflyX
cmkBBBOt6Laa58DxjBP0SIBVZoyJ2QTaTjH6TabLimaXh2gWAC4w9fclLTh0MPWalLMeAvhrG+51
tfYQ915XYlXGnNQCSAzCNRHVyxwynqIdowmGYs/SbabvB01ya1zuBtTAIwVBJ97VF13wIDsIe1OB
iNLZ2O1GpbgNt2kqiZ1Wd2MhRTgvuc6NujOVOsjNL4nx6Obb6wt1eUFAC3cGQf+9UsJmdNxA+FxZ
uCDYF1TpEL3suV56PLvLm8PIHhxNFi6tbc0cmWGOCot3gdmLckg+oWunCcah2ijGjgBgu5HxeUqE
iL3gWm9wTO2SJoiqx8kCN9mm0STB1qWnwXNxTlcipQVYdzEXFyYJ432C8x4jj99uLfBO2QD13AzR
JpbhHK+r80eWcCZV7kRoFcgRobR7AtQyc5c4m+uGcPnkOFdHcC7onueTDZivoBhbP2kBHEdQSLJ0
T0evdl3LnqQrUcKZPFtMdsW9TicdyxfR5xDeMlaOakW9Rtu0zoHAEpXslvEjl1E1rx3bxbaJJfUk
ZABI5AgnDWBHpY86sHbdfdtJVlMmRT+PRXqrqydiQQqiPZ58pcldVD/jLrq+ZxKzsIVQoWr1uAPG
LNZQObruxnB8Rwbrs+Z/lss1/30RVHGbWQ4bYRaOudMHIIdLVJB9f1Zx8f264+0UNgwq8Fce+qoq
KcGufn9uPMDcCXID4naXpQk0mgEnZ0AHYFQ+TM2P63uwKgDzM0iEoTABFupzBZQkMtSBGcgeJa/R
Lqk+f+DzIASzcWECzE3MbtRcTTpAcTSByYEL7+sSJ7b66xefn/++WH4TZU9n4vi8qitbZCK7fHf9
968ehDcYMnT0IaAVXotxqBtjr4V1QJLyWEyfa+SekG3YdrUsNl91YHOG3kUCYEZ8OVelc1Sm1GhC
CrQh2ao2xfB5mXm1znOv7Qq8HmVdXCtPujlhCLWAeQWocPE1kLYJ0t22WQc9RjFGc/AT4NxTdBmT
Y0ruhxwr2ivotDp8YElR3pip2vEUeSv9LvaMdHFIuxDZvCGtPZTrMWz9UORfnXdia+Edh6AApUEk
YWcEMdGy6ZDEI3q5kLRM8dI3w22c6jcpl8HGr5mgDrS1OZGMyrhYM1OASagUxGgDm4CzxJqGfRZP
MgCLNeNYChH8cWUqfatkZhswJAU7fTfaqdewr4BlrGpJXHjZOzOv20IhwSvXhIVdnRDIKp6i8NPQ
ZJ4V70YVZKlqoJI7pH9a/HcG1pkp3MT5ByJGYMpjCm7O6F3UCPUetdUetenAUiN/arp7M+y/XrfA
tS0DldTckwaYxAtAF6MptdRo8i5AWs97Cq3Iu/79Naex/P7894WFR0Mcmo2J7xMj8jN78hT2QLpt
Yeyvy1m7P9GLhkcCAmBASAg7lTHidHpedgFQug5TAk4pYHVm3fABH2hg8Bc4Pkhj4QF3ro46No6V
KAXUsXUg7+3c0dd1r0GO7ro6KxEp/BDqMuj2xGCJmHjpB25QGqk8KM3Kt9thO2k3A7sh8YNeb5gs
Jl0xAiCp4n2IRDVmAUQAJCXhQ1Ll7RjY9Efr18W/15VZsQHgLID1B6NYeI5eXHyJPfZWRDgc96Yf
dlN+0057uNPrUkRWhNnJzXAO4HoAAAfG2wTHkKsdyZR+wprNtKb0Jan4prCe0ddvkgfwL1pl5KPr
Dqi6xC/HcgNoVd+kG7t5sOfBY1kFflVrE8CmwJ/EbxNLwKWpljZr4zHo8n05bdMBLRbH5J/rSq/u
3EKIaI+p2WuDmoxwULn3Uk4feHwD0+6PEsKaxj3SLhYtxiABaSqm+nPPeOe0++9tW4gQTi6GA9DE
bORQIfnuJr5zp1h+jD7fv1uoeSEXfijhyjgxG7sRNQeOfG1zuv592W4LIYuJQTMM5mVYqO4YlZuw
v5/cO5ds/07K/CsWWthjapAkTscA5NiAq/KtPgcj99GU1V7WzQqnFSEDhofEObJSx1C0GpVj0Dgb
jfj6+xvHcFRnVN7/fV/QAz0NWuwMMCtt2nHjkGSSp8LKbXD2fSGSDzMnR9NBPQZ02obajvVeJWMF
WRWBkQkMmAKXEKAr51thODTPoi7kgT16RrUdYs+WwZWt7sJChLBKzKh53uR0DPL6wR78iT1ftybZ
94VVimojtYANydFE4pN+g3N3/ftrS/TGhYReUwNXsvB9laNW2Lf6FFj2c6J+H6veSxJJf8f8jfNE
KoBDZ7+PWwtYiiK4wzhi2JjHlRqgqdVT9IAWEYQcCDnGPd9d12dtvSxsNVq25nKxmM7XmirKy6FV
8Sy5bVTFb3rZsN7aOwQPRIK2JxQhL2dJa3XiJcUbJaAmYD9wyotUUz2rNfyExI8kmfaK3nybx2im
RNZQtxZzQC/A1cyoHxfDo61ltZShuyFwm7lL20mOOj1m5s4Nt/o7x5jfnD6qL4gMMdiB2FY4PXk8
AI1LoXrQmeqmQ69iLWOYmw+HaBhLCcLhaaa2DysCCcOwoQ/Jjv+i72SU/p8SBlBoYHmA9RBurmEs
wMpRmlqg5hsS+kV6SKjkgbhmcg4epCjBoUiFJ/G5lyFhaPLJiqag1BUPNNleSySHdFUCbBnlbgBg
YPL7XIKSKFUEjrcpaJ0YuG6J9+P6oVlzAqg+WUgcIAyCFuffH7XMwFw0YkurTbZafh8mCqC+P7BM
SyGzkot7EUO1SFe01RhMoReC2PmdPGVvO738vrANAIuZEuZCCYPuW9Xn1ub6Iq0Z6/L7grFmox5a
SYH7ysXzSKu4Z+mn1sq3lSFxl2u7jRIBcvV4VGCqUYgXDT0M2QDk9SBNpm2iNzjZ71cFyTn0DYKi
CO3TYiYFMRYngzEMSEOlO61U74128DJubdGaInkerz3PMaEDsHrM0aDrRTwdIJYxMstgQ8DDptio
Lte8shxMzywcdVvoeewbvd74RKnbHTMr99Q1nH3S7UI5ACxL98de5TLKq5WtPPtNwlaOlopeGLRv
ICKP/Tb/0SvPTH9wVMmbau2mOJMjXK4xV3KmavUQGHmB6deTmrwAOtXj1RNzwAcP+MEXEwPl1+1U
hDCZDwIQedD1gH7QmVBVOAiWhtxrndI+SA3TI4BS0mtvAr8y21Z8T2jmAVvPV4tP5vRUG7IJt5W7
XkcZEBUlQA/hRwiuRMEEp6s4pAs0998ZNhtdd4UDMO3b0JL0H69u4jyoDTh/wIaL2YQG09iYdij6
YNJ/ZU7jzT0x1Ui8pHp3Px0QtAGhjR5SXFZ48p87riRrJgC4dX0w1DtQMEXT9vqGrXhfNNjiepp5
MC7TIsRgCiZ9+RB0decjZN5PWu3XhqycvSYGfJF4KmCuHO0vglmoxpiXzGQ8iPNNHh8a81l7JwT4
m+UtRQjnqq7jFNNDEMGBO6z6inYksgyCTAvhSBmJPjZ8gghD2Y3xLQbhNJkJr/hfpEHgFeeEL1hd
hP2OZvJWF1ICc5+oG+edlOG/F+nP59+cxuIejHRSVKqBzw+fHfOhTd//rFr++rdC4OLzpt3mPIQP
xV2+TZTbgvjFILnJ107eYoHeHNBChFrSHgOf2AP6uW69qfSA/VTIBmYkuyAe72lqC7eJah50ZDMk
CZzWz+vHTiZg/vtCi1iLmp7M58Hk/yjfsuLXBz4/N80jZYf+HvH3R21lOk2JU61gkr7DKOd7ue1/
G9JCgqCAbjKqNgUkxJWv3xjp9iMKzO8MQFDMScfz9clH3SymqBmCamK+Gue+rFa1dlWgE/b/CSDC
OWNO1jtmiNvRIQ9Z5nN0v4DJeKNwr3QkDeFvqy28NGYEOWT53mBwxJxwyZPJnYDqHWR1oFlb2t8Y
yYtb7Xv9riXGttX3NGaYkd4OGL5NyOfrS7nyapsDIDhfoEEBIEfQtKJGUdZ6zAIdiIYusHqHGZYV
bhLQbxVATCbZ3q0sLTKa8GAO+n7AxyB4SXAot/iDWwVaDl6s8GBG90rNvZpFXmrLBqXnXy+s7Zmw
WfvFQWKOEdLccKoArMdeWRz7bqc0J5r9SKMXkhqezQ3Je2htPZfqCeuZIcTpojisgrDIvjQtHFCk
79pmPALR3WNAiNenIbi+hSveAvmjuZsfHCJ4SApBedy4zOWqVgXgFBx/lJKvr3jUs68LZ83oFb3o
CL7eP2b880hutHTvFi/XVVjrATmTIsRmzeAWZm1AyjgeBrAfmfFrQ+NN5/6q0UPtup7C92FzbIDC
dV2ybPEET2XV3MltDsEVZtmR6vvAlXqm2Bw0LCxQaRqWTximC9B00OYelVV65v9ftHAHczFoAkTk
BBCR8++HUd63qKqXgeV8jdmd7hzr9Nv7lwhTgIicAdgJ2hahPydrexIbUVYF2Z0ybax3Yv3Md4W5
/LxgvipJMKQ05lUAetK+/9J3siLE2hbjjkCZHAETZg5nC19sQTeAbEBRjDIAPrfbPIW1DJt1zaU5
mDZEcIMkCN7G5wKKsQFlO54yQVyWt2DZ27VJ46VW5dHG2eqVjC9s7UTOvQbgIzLRsCF6UOSmixYk
V2g2cJ6VMvTzEgBDakAkb4sVy7LQCmiiHoaXxcWoEPCRKlo1BQviXwATaL5jtOu6Xa24Skx94yKw
wcmjX7DEI8M2Ke2UsSBL0tSrFfNYDuk26brd4GqbumoxgPVuMAl0aCxlCsc9nXH3QydnAct/hooC
MJwPpCbPJAgHMtdIWOgDtKoAo+Lku9SRzQyumNuZBMGe88Epu4RBh7RuAJ2963pPrfcYGCD26/Ud
WjMBZFfniSBc10C3OTfsxlEIH0LKAosHTnvPQq+z9tdFrCUiwBD2nwwR3IErPRsSExdm3QDXNvIt
5SVzAdhqP5nhY94/JezJ0mW39IpLAAoNXs0ApHeQ/BEUU8veTieiIy5wNgBbNNrNda0k3xebTuNW
h0Or8f3MuTeNTcN/Xv/+igtY/n5X8DhRH9eaTc0qiNq5QKU7mzS9w2L9nRTh6qdRXw40NiAl95vo
BviTIfDbbUmyRLZWwtWf6grLOge69H37hRnlXVglh+uKyETMf1/cAKjest/LVUXbBuVhGW6mbDuE
Mw/+38YsDSzU1KButFXYkSreJDuNMi2Ecx+GYasyFVII3eeZr8vY+mTfn/3OYpW6stPVgs6hEJ6e
mDAETx/HTfb5+l6seq8/R09kHqibarL7HFqkzO/VOx1D9OouSZ4SWUuPCKw6BxZnh0Q45CX6SQwj
xyF0UR2KabIfpizzHDDT6kZsblMnrLZTqu9DNb1xlM7T3eY1i9UDU8q7oae630fk63XlrxsKukTP
lzgpNeBkFFjiMt9GhQ88/vQrxh+vC1nLsi4UBzL/uZSJ5bGapThRYadpGwQ/mRdWtNukTTx4UZVN
HuKx5xSbvY2jqfac2OFe51ogp8YsssTBr1sVyp4mEL8wGyFYlRbZLhsY3nthvUvLnSLrr157P0Pb
PwKEN55bVdqEGL4KEqN+Jmm7jU0F8LnEYyAAM/XkoJjurudADoSWOvCqkcPc10w9XV/19a398zME
a5vUdEI1GfdY2d2RPvLyyvDQ0YwHNJHs7/oJ+k+S2C9fRMZgWzUkTebnKbot1aciOpT0VjqhtXr9
/1lZ8WHpkrDuuh4r2+sb4CuAwhqH4vqqrV//CxnCHQPY0qEIC7zQWTmiBeLFLh9Y/hCr92Z1V6v7
gX4bo3F7XahML+E6oLrTVkjw4PZ3gSH+kDt4nH/o6vyzR8KNQFpm6/UsQjG0rVZ3J8umN2PZ7OqB
7K5r8/857n9kzZa58NsTHdEqwSxc09FDq//IzRdCPg9h7amgPXCr773+4o7/ZNYeUDISU5QYvS0c
btLQPusNWEij7Zt2p7ovRbhNO4mGq/tloV8STcjIyolNGkpmVFPRTtgv0vhgleo6f3N9DefDKbyi
UYX/I0HQwwktPckprgqrvnG7g1n6VvUpVXYs2lLtdmwklcdVn7gQJ7gsAzj+nU0G3IEApaw8ZN2u
qyP7vuCLqgxsS7GNBWPp/rWVeXTJYon5ADRfpOqoYbEibYOkVv0U059h7JHyjvof6fRY7owh3GUZ
iXuQiEAVS48wi0a9SOK3JcZlCA6IgRm7sbsRJzXbdRSt0o9cBg0u2Q6xhyHNeh4lHRasBLXGc5/I
ILTXVTBnTsgZpV5sLKr0POGji/veqA9h33uds6eTrLdoXYk/Qua/L7yMxUvXyNo5xq0PY/I0WB+J
0a0/3xc8Zq/lTVeU+P5o7az4Jv/AkCYM6c/3BS/ZYNoQdzQWSWtOqXIk0Ved7kk+SY6ebC8ET0Jc
1AqcdF4muk1AxgmCdVln8Or9bxE4QjQNobdWsNgQdTRAgCBl7/CtMvxKi72VYB6I/FMibL/uSFb9
+0KU8DbrUZmNBwsJAJocRvO17b90GNZviOQJuL5ofzQSbKsgWjSQHBFNQ7/Ypa/Yt2kquUNkiyaY
l94VSVrYCEOH9o45W7T2e2Z0DBvHt99JLvr73bFYNMHSRlYAcusta+J6GYgcc18K67S6LyA/BO8W
/rkYyMmHSuF43sDBs3RDjTunuC/Zvd1JMFTWzjwGHiwUFdDrczGQw0leVl3C4XyjLUDsVNm+r0Z/
SwGCKRN3crMkxEXY1Xdp/q0r9xnpvLh/bsnJar6DWGtT9hKl1tZuKVOwaWYaOo+dvgpsa1cUXpju
dALe5tfrJ2fN3pZSBJNGlSdKtQ6a6corG/dJjp7uXaxtJhlKhEwdwbDz1k7qJmvwanfDIG+HI2P1
LtMi00uLURLVznGJGCYtlRIsm5DOyssWSllAmk/9MD1OfKvzzaA+OfrL9QWU6TUv8OK+0ThAxKce
emn6ZozRwHyY+H3KP5DkXmokRGJFpzbGmMHCMZpFqo0xIokqeeKsKwKQ5nlo+5K/W2Mqd1MHN0Jn
23dWVT1rzrCPEVkCW+oD3WOWicGf/8kS845lF4ILb46W6ht6UNHRDPaW97cAnokQAjIFGDJ63iGF
4eR7rX1wzA/EAUsVBJfQ0TibxmROkQDkR2X/NjWVbMi6V/uzSIIDmHjLuySCBBIYk6d9vW63sq8L
B79DlxQ6HxBP5uXebrbFR67k5foI573LaUptOpuTegD1t50+1dW3OJJ0JcxfuTzpf9ZIOOlWZHeJ
bqtVQMunPP2sxs9Kv/27hRIOeDwSgpZVHD0+7uj/kXZlu40j2fKLCHAn85WUZHkpu0zJ5ap6IWrl
ksl959ffSA/utJQklGAP0DNowGge5X6WOBGGL6uKr6b/LidKONoQKqc9CbHMHaW7Kk12Ef0SA+KY
l49K9tkcswNgx5AD+GmOD73+KSZ/DOOQWbIQWbYfhFisaEB/4UQ4kh0QFS2kverT7Xm8fb8AFHZ9
UUZl2RkRD2B07XU0j0l2GOMXLf1y28rtYQCvfm0lhHs2FxmsGIj0jKMxSVxA2feFY6/ZycDqEjGS
XqEx4p7JkJKrG9oAshg4RseFLMv170cnke2yskaYl/UAuxqeO9Y/w1KXOMyrw7gwIwyjSDR9sg28
Wk39uU7eQ7Dz/4t1uDAgXF7JpKcVGEDgx5Z4q9o/dvH1fzPAR3jx7s5uO7T9iBFk406bweouuX1X
tyuozyBoidK1KoKuey0FGAqEL8D/+GntMftOU/ZskET1Miv87xej0BUXue6GP4RoSxi1/WB9K+Dy
M0dWSZQZEm4x0udJH4eYrigavSY6m/m5B2vnNHz5F8sC98GEfAb+EXtsp6Glzpzi2p8V4IhN7F/A
p26bWD0i/zUBsMT1nBVUZUk4485XCVI73hy+17Jk/erxuDAhnMLM6UMwL+KUW7+gzdL+uT0A2deF
wxc6ijuOE0L8NgoAlaOSi1b2eeHo1UptVnqOJVCcu9wAR7pk/le30sXkCCcvbA29Thzs2dy+cw/F
t1dDVhmSrTD/+8WpiMo+q2xelraYP6XPqOYWstdofZLAuAlQD9B9YnJQnVpAiCwMApVpOvhUWjBY
HQMOAMTcAEvHXX49hgoOaMZohTxRlnqQWvHs4TGxn4dYO2gJ1KiSfqcVgdP+nK0HGj6V6OtLyROw
j5LVkv0O4V03hrZiTV/id4Sfp/ZgQ4FFtiHW5tIFkShnwIf4s/jm5mnY5lY/ZAD6aEfC8p3Z/Ll9
YtYGcWlBODFFOGcj6frsNBt/o+LZrO4NkFNstOEi6QYSDB0af1z4Rzg2Fgv1oZ+a4o2WSnKMi8h+
RLbHuS8nm0jeFo0v/pXb+mHLIsiLAb27gEKOFBRnrJiLt6zR/TRFU8/og7dk12XHrnnqmOEVCvWb
qfSLlgaQtUhYedSS/MmkpRc6ut8kFOh0VTIFi2QAfpYNrwPoIoMTTAhTULNunpSyr96ixvEMu90r
6bkAsFdL/7SuJKJd3CKCLeEWgbqWWznZWL257ntMqAepOD9OdS+ZE8moFptHsMT/fnGbTKpNqwq1
3Tc7CvdTnHrYqvtB2jS0OnkuOgARDwOBKPY84ErPrK6oqjc1/6OOpZ9pL0kUedOs7PJCpm+zOHIY
E9qxsU1t/BtIsq/HVDlhmoCnqHwDPfcXq00eexpLNqnMhHDmQFlsmwqKP29hW/ykinvswlCSp1kx
AdIXSMrhf+iR/QiNLlbGnPrKgixu+dZS1S/f3XyjUjzoXsDifWGAb8ILAyg46JqSFuWbnoYeHR5w
axzGgewt2Zu7LG4KlgT/KkLRAZ07FAsCXVwtBvNp64FvxGN1s5uLe8hIHNK23RksvutI6tF6a6kO
pCauCola8JrgH7HDqrIKpy/ioXgz5vw+xmA7VRL5rOxvDnh3QR4I/Ci4sa/n0slKzZrquHwbx/Cu
TyGwGg6z10MZx8saK/SKRiZZvrI9eLM7tETRiwdEhjCnruJGcRrCYq7oeKF/jjLve80AhB8MsNby
5mOxn8vpUYhJLat469rvU1zteyJjpFq55SBhjW56dKYBmypOWkv7tkBzc/FmIdxVX72dlny5/Wwt
qpygoMJlAy4JCK0t6coYZFXpWKjFWwJ1OpOLxya/cqt5bCF2qg22r7n7USYLtT6qf2wKVwMdW4Oh
8QtP5YjmTzNo1XOi5b413t0e26odzjyBHQeBRpf//eL4Zn3ZgVmhw6YG9GkY53ofpYDGDaXT+xnI
LLc/FATdtRytjL5P9Llcm4ubjjEwB9K3eahQbmH7AYikSt1MUIgVg8+JswouThWF0GszSkdzhYQk
5VpW066QNSmuberLzwuLo0fx3IGkP30rWZ2/1JZZPji2NL23fFQ/QNeQluFg/gVDVD1lugK0f/zW
DvFBifM9FFD2tSZjRV06SmgXtdGHC2VkyMCIJ7Q2xgLiP2P7hv6vXWocJ/rdiR8s61Elh5z9vL3d
ljOHy8AC2JZTX4CWQrhvGjvrZjuCBzhNkd8Bc71ZIcSFVBRI/pEXcYEmF5sgeqfougGSmMC5mAdr
+FKwp9QE19D83Rm2pncFU8LRGYekbOvSKd8y2yOZV8n6OVbmSgMuEdJ6wFyDukt4DSKDgU8NaNi3
NAsHz1Vs5jV1LnFBlucfuwaUKriaXTgIIj0YtlU6tWrbvUE7Ry0Pdo1+dt+V0d+tDAVtCtzrRWcv
vBohQmoALdSSYY7fICuvP9djnu0tNyklmeqlFQepJIC54eyAMEBEw1kIwuY6rMJzVLfWDpoKdWPu
tu7faxPCxeKqsTJoIOs5W3GQjafm+L99XrhYQoVOVQsex3P5sWsZ3dzjhPgR7SKEV3B5xVi4f83c
yvqxrdxz2Ff76TlqzP3mEVwZEA6FbYCZtI5q9zxDSrtxISG4tWYrjEC4QWroXZqINtzzWDQ7oHW8
XySDnzRvptGFr6fzWAMKMhoEmYUUWEIHdcpLN3vLp8cpj6lnTMh369v37LUZYUNN41BM4DvK3vS7
Kh53EKDevGOBkkPbDhKsCDiRKbl+Co1JV+d6IPQNzb+ee+zVYfOTzg3wTCROOBw9ccWtMKRGp9A3
i72gaSvVvifd6famWl5SeC9AqQ3mSt6kIT7neaMVGXV7irVo0f7qF6bfxvuSUMlluLxAru0Ixy/V
QjZBjYa+hRbxyh9JKmMclRkQFsOlTlM2EwyUI+Lk0fS1ZGtNFlSSJnIeXLkKEt9ihxuNKmPSens4
g0kMofLOnWVcYgu3BBYslfeK8wdjIUOUuaQYXTaMZ7PbtdEucvZDLXFKF9N0bUI8e4i00txOYUJD
Ye6FyMgHFttJ+Lxw5tI2dCJ3wOdD7aH7G6boBCgfis09FNwKblh4ouA4XgjrMYtmNoQtxnPyoKgQ
kEV3/cZTAQM8DEVlEzfVoitvVOemSYy5P0+vvX3fh2/h9N7J5BmX7bh4KXBFoa+Ut3wu+qNymA9t
d9BBQIAXY7Aes77yIVn7ee7avQ1+Y0UJD+Zk/i3QqqUqsgd3Wbv9sG8hXwbeEc4rdX1/5dUcpW6V
6WDrYF5paTvDOLJp8lHC8wfzoYw/9dNT0kZQ5r0Lwck5Jke7DTrZPb3cM3waMNvWhzKCGLiwKkYA
mPb6ySkivwWlcxOznYN+u3zc6gPwAWsIOKEbjukWIaIVehLUuJr0k/Wu9kfV2prFED7Pz95FwDcP
GnQwSnzeGMY9YPVxK1MCXN8y2C9gh1KR7hU5oq1KaVy3sjCCAQHeUHgF2rjDZG8S9CbsARUu7UM+
OF4p7YdY3k2YuwvLPNa5GFw4D9Rgs6mfGvWhnj8N0aObvN4+dcu7CSYQJ2N4OqfuE/Yjmi2rroh1
/ZQ0Xu/4dN7d/v7KRtNVHGm8diAhRBx7PQSQloRRCZcdRY19Wx3ZY1NB+UDy0K3ME0/cga0Zvg1a
LoVBmKFixImRmyelHu4TpX9KjPFTVc2H22NZJE44wz76rF3EFtBGEt1+Wsdqq6m1CZDYt868t4y/
LdphQvLS6AdWAZCkyhqJV1YHmCcNfco4pugyEgZWtXOek9ywTkUS+7X+OlaSfOrK8iCXpeMqQJyJ
Coaww+baqccqjO1TE78O/ewV32tAOkvrfHvmVsaB+5YzHZtgUdRMYRyWMTtOwRTr1JODrviGZBSy
zwujoDqpkLTF5xv11UL2hc6S0sOaAUiMo0ANNhGwswpPbF2RpFbD0DrZdeH9dqgM+7CygXnGT4Vi
Oi+miOtMSdjXecfsEx3f6iQEX4O2I85mXwrCARq2MHSP0dEvigeQbEadqhjtkwokPSl8Fv3evMoO
vANsKBXax+DqvD7rk54n2jhUzsnUDl28M2WEyCurgBwIZl8lXBpArJfkujoYMVJ5pwy9OCgr7tP9
1gGA6Ru9QrhEYASrcT0AuyMVG8EAejLCXZP7Fdv8WF19f+EIhnioGNIJJ1V7bP+wQnI/LQ8zNLMA
PuHnGHqyhjD/ORkap7W18DRkiVeR+ZmMzbPTf3dkwjbL7XptiP/94l0yazfuwc4entJoXzwo414m
V7s2Ek7uDqVu3Vgyro66E/dRxQA6Ibmvpd9s8y3qPa1RJQ/HckchFQUbCDFAbrGg7GnRPK2lZhmd
Z9PPw8fYPG3eUPg+Km46VFnAKylMFCtHvWq6NjojMUj7YyojBVv7/fCqkMRBHgQHW9iw7oBJKowk
OitDHljt+EBBLCnxyyU2xE2bgyMnaiBod57QTzuoB+LI9u3SApDpiOddx8Kphlt8vZ1IlhIlJ5p7
anfAXrey3cpv/6vSObIEl5/nm+1itxp6ksdIirinie4HffSNTPWN7rk1HD80ND/aHu7BHrwRaKjD
312Qb7ZRUla9nhBQLrsHuyUHyT2+PH3X3xfGY5OZNXkZYjwz5HJ2YfdJ3f7eXZsQ3+uJZYZGYUK3
D0rrlfr97XPB/3txSTgtNSciM+zFexrOYxPNDlVO+jxCcgB+Z3F0o+MQPpMw2uzhIk90YUvIgowJ
ZfU4wZbbBMgKk1yGFljZvkCw6CjjI3hE2VFwDkKnd0ipWOHJ/ZKCnl+NN3Mjwuf8iNYA5Vyh91Qj
E3onThuemofCJPvZGPa3l2PlhFwZ4CO8OCE1QBVNHTbhSUvpXdQ5D9CMsbJdre9svT2Ghnu4bW9l
B1/ZEw68rYyM2RQDYpb6O6bdMYmz48TYn9tm1hbGBOZA48LcDniSrofVjVVeJxmGlbJXsG/YktTt
6uehQ4K4Bjt5QRCdZmYCrEAZQjnhW47m+3xz2Q/rDnARmJcgVgqvSthYQ6I1le3m4anuAZQ6VPpm
rxaK4hDaRB0DtDuL1FdidlNnN8Q6GfWu13zGdrfnf22ZESnxhDMEvhd5zr4A7iAqbfPEovyZmuxJ
N7q7qCISmMHaOlyaEQ94XBdDh/AQPDs79Zcqa0rku0S4qwD4+2cUQpLTAsk4GA6JecpByVgl1J+d
1I8sPFQyAsHV+QJjAG4rFwVSsdjXgi0qLdLUQk/i/FOl5FODxqA2Te9uL8vqfNnIq3KhCaAyhMu9
L9vOAde1fdL61m+Kw8Ccf7PwBBkuXpjh8LDrgwfeiqQEvRI21jxDlKcCl+h+kl0iq8O4MCIMw1Qz
Zg49jICPGaWZ1yzZWn/jof6FASGqLNPcpVEEA92UoZsi9f6Fo3BlQPDe1KZA8wafJjCJ7cgnh2yP
Zzj/GHipeXUaWVvhnlULlppx6Bgno5jvh0TZz6Uk8l7ZslcWhJXWzb4LuYDSKVTep2Zfs+P2rYTL
1cAtBZo+DTAiYSsVrNTVNrFPUTjeKxATKMbK0/vD5iMBtQUTTRTAMYJbR9hLepNwTu/QPpXxk/kC
rbntn0cGFJIOYORCtUEovmV2E469ntunIf3ivijG+7/4PCCEyONw8LD4TsSFVuRDh32EdLHxPZl+
3v78ygXoaIB2Eg4XIguMZ2SQjM2lopzs77bV+xqz/dKa/ILIyurLplmAxHQNzzWn4Ad+S5inQnPY
PFudclKTea8O+zx/VKvnZLxLNOo7xk5FQtwtJM/Hyhb+YE1HkppAQMQRjM56rSoVnclpiN4r29qb
ZXlk0eZAEIAx+G7/b0R4yiNDhfQaN5JbL8WBbYbGgisYEwdEJOdkX+zfyVCVeAbb7smh0MLr6k80
VvdNn30CoaskZOZHQXgOgX0AlAcQGwdt2sJRoUNN56QLyWlGv7xDftp2ELJ740uqyQDxKwvDtzOY
lTQL1TmxVKLaSVvjcYHj3k93NeIorUYbW6Pf3d7ey3cEqTcN6tZApgA5KGaVRsWy5qLP2nNu/M7u
rPLX9s9zbVBcv5DRBiv19QXWQbVmHHO3OZPxsxv7WvE/fl+4IMNyLoy6wfcj13feNkuzEtvBxYhm
BPx+xDbC/T6QeZzHkERvk3pfW4dm8xMLTnxMPcJzDhQV555kIRBHTlKf+6NjZ3tSywiRlov74T7D
izY1ZD3FUruiTyHS0Vl1BgKexHs13JzRu/6+4Hu2amSHpsUqUOrQT5mX5JXEwPIQYOZBeIB0GrLP
ulg+c6kWzW7elueClD/abvJJz7H85vfbu3R5x+PC5RcIarAocYio0xgofzXvWXNuhm/UNPwJGN0Q
Bf2skhWElivycbXbDtjbCBBa/O8XsSap63iwyrY9x/1dRbxKxlgo+z6f0IvvJ02vJEaL7xvRbnS8
5PftiZJ9XjgQo+VCTHFo2rOCGq31HSpb3mYDABSaiMYspNIXWlr20JRV6KrtOQOxd32vQTl+uwE8
rmi8+TgRYi2jyHszmaeGndPsa7vPN+umwkPAaUOpFD0GXFb3ev5n253srCzTc+fuGqghSG7rlfNw
9Xlh/pNIgf0Cn98x63t1n3ffNs/O1feF541ljREqA76vg6jlR+nGh9vfX/v9FoEjYHPRKiSHr6dn
mjR9nhWanlm8N6c7LdyPuiQ/uMzmAFOmAZvI0a+I84QXoSOZG81qmgJSdnaTwm/r2G9T8BC7DkA6
uTfIGl9XzgRwnYBB45aCYosYt5p9werZjdOzOqheHt/X/fn2pC0NEJDBoLKLUALFQxHVOTQhukcV
Cw2o9DX0zHZzEHP9eW7+4sqYEpoiEYPPz+l4sMbJK7QWUiq2ZOlloxBOBk58UyDwz8+VV6Q7iAPd
niS+868ds+tRCCdjBt8gAg18npmTZ5lflP3UfQUWd/P1gSwnKuCIZeAto1Z5PVnA5oFiImHjuS5K
z2GJV0ueopVp4jU4tFgiY7fEARUMKoCdPnZn2ze7V6Zv9sS5wgxKlFCehccvxsSNAjX4PlOHs5Y8
FRnx4yjfvs7c2QeiQuWChaLfimpDPU0Nmc5J8hDdxWRz1o47+/98XnAo43SM4qjH53X7vcvO9v72
NlpeUPDDQICBHgqI3sEjvl7fupwqxbIL9QxyeeWhULXMQyrKBUqoraU8nOJao8gKTWJEfLaFy3Ch
+mMyxEVZZcznSrv/zLTj7aGIJ+Lj63DvIOCNrBq8m+uh2No0zGlZzWc3m9wXEMuXgaaw5s6uVIgs
MxpW/m2Dy+FgKC54UHj9G7AaYe4615nRR5EMQfy1cPdRJYlUl+O5/rzwdsRAtqdpjc8bE6Se2q+6
iYbgQywrzshGIUwbVeNaiyyY6U2/dL2ZSHaY7Pv87xfXLQKOiDQJvp8TlKmnx4ZJogpxC8OzBLQW
Zw8oYXS3iVVRLUT0249DH2jVWSM7V8Uhf9280pcmxExFZMQKrZF+DDTdqys/lng5K1PEVR3QDkP4
MRR7JVJidBU1sj7o1Ds3fyKykuja94EzQFGBF/KBurxegk6ptaJN4j5ABhJMbqm3fXqAoPjowTNw
GjTBBdFBdeQaIPEPeNNfgl7d7Nft+edu2OVjhyVG2QXBOh5+EwApYY+2Sd8kFuANgVXeKyG6NL3Q
vcdbR5XzbUMrM4UuP84TB2+W6wldzxSAuwwnOmyDxPbCaKdJXA/Z5/nfL84CdVyonpX4/MDeleG7
uZW04GOeLn4+PyqX35+SPh8GfF9Vv2l1kAa3Z2flRgL8ADlTZKh5d7HgLSu21bgTzbsAxCrfq7I5
OIPiKZ1zgEaAxO9YOdRXpoRnLzMyA8n+rAuS6qD1vxnbF10ksSEbjrBtC6svbHvEcLR4F6Y7he1J
5SmJ5HCL/vnHmvwzaeLdARWNpEYjexeM9eAlheKBVcebrcZPk79add8msmGtHRY4enyh0HWw6Lyb
7BJiilGdBmXkhN81d4RgY1xS8z5m4fQ4ptX0wLSByegRFlhnDJTTWQA09x/WNmE6lTIFPqJ00qCu
qfkC1XE7xGuSOyC2GKC74pC/Qxt3h5DZ1VOJqY+9XGmnxhtdezgodQeduzCdcwiNNNmhtpxI8k4s
lxt7FuBkh7ckoqWE//3ycPRGkrQV5oVUx2bct/0n20p3dSFT0VkuOOwgK4uWEn6LiOFL3c6uRZs0
Dez2KR3j+1wpdwOoLRPwJGQBsLmSbbxqDw2waBVF4RK9xNfjanp0cI5GkgZVFnvAsj849F0fPyv2
Pizv9SGWmFveYVhkHfEf7mPkkMThpRPNrHGOsczpIfRUmcTw8uDjdoEYKLJfKP8gM3I9mkhT+2zs
WRpAeGSXu49N/jrLgoK1nUDwzKoohyM6EIOapinNOka1LCid1i/Byxf2Z1xuPqXK7vaN+QHlFF4u
xEgqChwwhD4HwUckrMpYGmc0qNqyunPQP5x4dqvZD2U+GPtJB29v65oguqzG7li5aNFmmhYdIL7z
Dfha9U/PZsiUKaXyKUeayEsZoUDuZtWf279zOevAA1/8TP161jW0ioUV2pSCZoqfOzP/o0AkRe+d
+9tmlnuH627BUwBvGTTzXMFMmrYjmXS8TPqro+03a5ThBnKg8cPbpgFoImIwMyetZY+1XgftQQnP
pAy2/3p0zQJfhl6SZcE+1rWsMpuqDljvW2xnDf7276OKDi8WjhpibeEgZ0PvqFVPm8BMHtNjl/2L
yb/8vPCkhmljFUaDz0/W2creK0keamVtOQMPrxUBvLLokp2yRGkTRW2C2ti56T5yJKlxyffFwl3V
KHkSh/j+QHdm6A0SH3blBFz+fEc4qHmblMUAep/AbJp71kG/krT+NDvH22u8vHo0RCi4eAASBVji
oyZ68QilVT21hWrVQW4d58Ty5jpIrNon6c/bdj4yi8LFgwYW2wQBjI2uUrHGnRuhXUVamwf4NYbv
tq7ha7lNfVIw/RArCfFLUHTtGW6ux5jk9c5mY4+7CTzGv9H5UJ+cePxmhFP2d56S9AX6I8O5qOLk
Tusj96VKnfHQpPBi1GjMdG+sDUfmUKysCCponAWB51aAKri+kwYlM9XIzVnQd8O9CW34Y8WSeVeH
xtfbc7VmCH2yqNYDdGUsHmwzKzKHJA0LmjLvP6MHQ310oAzwOmulrKdkZfmx6sC+gpMDOF6xdm+4
I0uyUskDOh47eh+VT33yOpWSzMHKUeFAHP6AIo0KSdbrmUMFCYqnmZMHZfKkuQcqa/Rem7DL7ws3
SQUpTdst8P20etXJpyp9dqnkOMqGIDiTRtWN6FiGCVW7m17send7yZc+MjqIEKpyn8lC6UXwMkjW
6XFrG2OQmJ5ufkO1GY5MFP+cf9+2sxwG71RSubyvYfCM9vVKtHOSORZofoIiPSZ7Wktuk5XPA2fH
9cYBrEXhUFiIRq8StzGbORi7v/Gx3trhAZ0S7rLgIQVuHntJ2Edjb/VUjUgfNNCrMN7zzVja/xgA
txNgwcgJLvyBHhSTtsWGYGh+685vtvlBRVcEMr9ISsBXQhr1evbraUYtWJmQoItCn95Bg0BiYHkQ
YICHWQDxoY5kCLt0cGgEOHA1Bha1vKgOXPUUZlvbrjFJJqgGgewC7B/vqoBYYeipS50qsYIWmqi4
/1pJBn55J0EQEQRBSMmC2gZFyOtZmjsWo1crswPrqVG/uCXbU1LsLe399lFYwH34OJA0wGnAlHEP
R7ATmmEbV4kT1HGg/QLrtmIe6r/99BvMTceokER7K0cD1jgtFLI4S5zHkMdInE+w1sXglw2K/F8s
CwYDrASKt3hkxaTXHBG3UMe8DZhme59ItZVvGdOF76PSxqNIDsS6nq4eOjF1HLdtABy6r+8hYiXZ
vPxyuPYQeOEWm8rVwUoARPO1AXBCOQlaydvAjgcgXV/a5KUpHt035UtJ5/3txV9ZjStbwh7LMyUm
XQhbSoEEauIr1VbcLp8ucIIgmCM8DSES3pmjYtpTM7eBpT53jXF0ae+NjgbSGZmK09pYUDABqxFQ
7bwFVZi3mmUIYWpkU3+09l3k3G2fKoRHuLgI+t5QnLn+fIQkiRKllGelvM7Z281mPx1ArovvC0tR
aDEwd2HaBfn8qKQ+cyTox7VtBfcWXVaIBJbJ7LI0IBXW0z5IzT/F9K2Jf5f1T6Z+z8a/liYTiFoQ
ZfJlRzcE1IrhkIA5id/QF/601SvDjCxCF5CReLm5V9Nj8zqB+7NV323mE3afs4fyZ1X55eQP4S7N
TmitRvyGDtvb67ZoHBd/irAvioKQTleMLpicEgrpz73yfUq+p8ozZVyfw2qDOX7Rk/NtsytPEA4w
mEWA+oVbKdLIgkDfqDMa4xr62nwHAgY4ldsG1tYTFJKoqWHT8CLn9QyPpWooJqgJA8dp91VyrEl9
38+1r5vHjCSHwv12297qgCwOwAdPB28ZuranulXCGo00QWhZL7US7sZyeus3s6Xw1UJ4gWwEclj8
Frw2M4xpXuklwi8QPyjlnSIDY/P/Xrxd0XYLzwweJpIdgmtgzmCTUKKwDtT6qYnt3TB97twnu3xp
q/awfcYAnCQ2r99yROj1UPLSDLtI1xHYx5Wxn81C9+JpqKAJ6siIafliC6MCiSTvIUeqBQ6nYMoK
rcJOxqELBvB7fc3p2Oy1+L0IB2OnV5GMwn1lDjkQUUdxFVgTOA3XA7MBzHEykK4FSgWIawIO9wdX
P8YzCP42R0yYO2yHj8YePIeCIx2nTmz2M0/SR3vWtn7vWt7tRVp5NdwPiAPymog8RAqORguTLJ6c
NgiLEA/TLq5ljWl8R4lrA8wj9gE29FK9naQsHQslH4I2yg5gKfScdHxW+/TYT+SFOsUn26gqT43U
7dsPoSwE1hGEoPtAFU6SrkYTpEjmPhhDw3O6r5Ba9qNJ2z5/PAZB6hC4et6Ddb0X6rENe6NEbi/5
ov2cf2xdHGTr0XqMaxR9fQtIPe9UdUvUp4O+p49wih6RyJI8i8tr7dqE8Kx3ReOGDS5McGEO/ly4
R2iSf4JslAQuovPr8XoXwA6iBZwaxJsLCGxXjeZksCYJWNgU0DobexDgh6bvzN2zQ4p7U/saVc2u
0aO9W9vRUxXS6UeUpPlPF6oSB0LtwRtBs3JX22YEagit94oiN3dd7kYHwkwZQm75vIBDFcvJUebI
/IsPeKSzwZzmKAmSNLuLzNp3tbt8nu57d7y34fYCmXp7rVfqVLCIW5Kz7fFEnLCTur5iBASlaUCZ
qvmmRr1Cf/J2bUl2qVoOe4dFg6crxNilrg10WGT8qitzxBtO+/3QJp3kgV1xHPCDODGYAxAlWseF
p2JuKtSj0WYWpOnbxFCsU/cVfSzCB3f4FLeGxzR139Y/iS0rsi7vV3Rf47L4YM60F/3k8awPc+VQ
Glig553L8R3Eo60XD27t0dZ4zY1mJ5n7ldVG6gvJL2ixrbhrul6WGXSj0wDSgt7UPM4l9WNy7GNr
Z47vnXswlU/Qy9oZ+gMDAXeufSUEVKvWDuXLZPL17OvtH7S8lXmnASSdEV+he03MktIMNB1z2FPo
LR+a6BjJgsSVU3/1feFdqcBPSVTa0aCtXmmTe01XeVTKSysbhbCBSmoRiqZ9GkSJtS+rH5qU+F0y
DlNwysZssiNramgwuX5d3I/6nSMDNK4OAgx23OXDoy+mRiMD0VpWTzTof6fugWiSsGd1BBefF+7f
Bs4mYWBYChAT9kDFgiJPRt+z4PgGDykvuqPCjC2FW01Yh8GyWWQrJg2S6WEgpddah6x/wv875jHP
6I7mvtO9mvPXMZSR/60cZZCl8E5SXPqI74RLLbf00ardkgY6ebLoIZkz34GrpL6gm0Py3q+a4k8w
DweQyxZMmXqPYoBZYaHKXRTuOuqF4ZGGXtlvrvgY4IX7xxB3Ri9iu063qtwsYcjUXt3yU3O//ezb
eNiRnEVyzRELSuNQ95Xeso+z39HDINlwq9NkG1gOEEUjAOB/v/j19dCiX9aqaaAYPjSrlWfjB1Ts
cpkq39q+RuyHJKf2UcwW9pydmFXJTDwe07hzCGq2Hrr5b0/U6kj+MbGoWRVapve2nQZRvsdqF/qr
m/h9uGdSF5avqOC8gAP9v4P5eCkv5iwNp3CIbQKIhua16YH1hwmCnVvVQPkxvbQiXAV12VRu3rtp
0CbeMHiFrHC1OgqESQgoAOoD0OB65anqDopqxzQIZ99ABmr08uzeKoLbq7K68IBhIc0CWPYCKAHe
5QL1RQurAh1mO/rijPegQ7ttY+1OBpcbJzwHhAGmrkcC36gzJqvMA8hNacmhl2FD12bq8vv87xfr
ndfgrZq1Jg9m8maBHTVB0i4CIp8SmWLQRxAsbC3ykSJEXgogIBFXUmZZmDhuVAQpixvPGcxvLHah
LaL7agmMflccbWCzqBHf5WXrtZXpNUa6b5ytLWTYfGg9hOIxrhzkVMR0SsJM6topClt6uK+dg5tK
vMmVbUHg0cChgWeLsEyYUkrHrqqsLAt0Vj6XYfiLkvY+GxNJOLOyM3jHkoNIlldMxdBczxrghtMG
ZuJfPyxZ9Vr2df73i32RzHWNPsQ6C2L9M3UCGehd9nlhWxsjoAo10mYBmd/J3mZvt0/N2hJcAs2E
Xz9A+yqa2iYNrA6uxlmxzlv7NPkmurQgDGBGo5LeVNyCuc/M/fC+dQCcnA5VGt4FytE019PfmzWB
S4mrRaf1nZ6/dboGsvu/t40sF+HaiPA+TnbdQl4UrwowmD4zzmYhSxks1+HaguB8h2OoNOYIC6wf
IGT3QohvF+Xm83ZtRLjs7abJ7TzC+wvN+ri8n4tHVcbFuzoOlEdVTuSNKqlQONOmaAZ3BJbDUQ7z
rHkD+uKJvjkSwjgujAiP4hiREhk/GBnS9yT+XYeSxMT6IOCjcuCgsWCfmVPTqtQR86To1K+zCp39
KAW1srd3JZjm4/ivHRFuC5+xA2c4XIj2a9p5Jt3l1d3YHtzD4PjNO2RTdRnedqWweW1SWB9L7+cE
Xc9pkOSNl04xIPb3ffakpMRHdajQDgwssrQ93T4//BBeP2jXVoUFM8ZhbocRVntOCrYrp6PDPHN7
sQsgCbQVgqkNqmcLiZ2pbp2oLRRM5wA2/PBZi3/dHsbaNQCJPQJHn4PHxOS1YtZFFycKg5sce1r4
OYx3/8KAhZwrp4sFJkZYnTkcIFmUVlmglA8hUXZu3t3dtrD0j03ckXgONfBmIKMkWBidSZ8hNMyC
rt0xk/lu+lS2D3Oa+CTZPhien3R5+gr1ThELkGXAbdvlEAWRVuyN+NGZbclgVtbjyoIwGBLNE2sV
WCiea2NfOofbc7XyeWTyuTCIiRdmkQZX0iqdyl6Ng7y5L/ySbnZYTRdZXOTQ0HaOup/wMObmnGhq
zMqgGn4wcNn9vP3rVy6xq88LDyOULcu4KfF5mvghjndqDzt7qyYZatggwQQVERx7TjAnPIxIkvah
2/TFSTV3RV7uoN+ws9Jjq2924a7tCM+jOdIyUzrYcerTUOKB/H17spZLjWQESkQECWngSsQKG7Ez
BpgVTU7tL9t+RGX+9ueX9x8yaxx7gcPAuSqEjdqlzqD26AoCtMr9ZqvT/5F2ZU2u4kj3FxHBvrwC
Xmp12XX3F+KugFiFQAj9+u9Q/c1cWyZMVE9PRM9DRZOWlJJSmSfP2ZIXLet2KHJ8vW3oetFhCG8f
sHrCYyElfhkNpbTwp7wakhPTXuphm8qtuxa0L0wVNJIQtwMChfNWHYvZWIFoUfZ/TcWm/dGsdRKu
fV65Kuzapo0Z4PMa/ez/aPsVqM31+YcCCUA2qHPOAjkq7LruWG12JitfIVllWa9Z9SUoX908Tt5/
eICzBa+aGfKGvWEr43CAYPZGp69eW60KHVcLPW9ze60XZgqMTegRwYWBnLyjbHBuW7k72H79egB/
dSgg8/S/fV/Z223Aba1sk/rVlht73NfjylKs/X5lTwPhPSL9jt9vin0htv7K9CxsBVSzce1YaKaG
OqkS7FKD6rhJm/KV+N+p1oUOAaA4X1NNWBjEuRU1McdqUXeV0ZavWhA2P93P716Ci68r50ZhM7+p
3Lp8BWOFFBtmv/sKAi0XqJJmLjwkYFTwLacj1jfIy1folFIST2uMKotrcPZ9ZYktI+mL0snKVw96
ahwPgqhaSyavmVCWWUgNZS7Uk19Nextkce7vjDWls4XT+3yWVJQH4aVoPAAPXwvf478mCIGfbAph
DIe1yQYhltzfXvV5Vi6j5Vn2EgQr6IeDNoUaZgoQSmgSzTOvjhDQViZxKnaN85s5RVhbXzr5XhJX
wD5A4g+MGIwhbFYvjcJMKgI19fK1077nbFxnsbjeJJcG5r+fpUiGISsts6Vws+7o0js6bm9P2Nr3
Zx85+77jiLSZBLZ6IvdQDF2FuV372OXvV07aJiVUDgEmKK3i1op58Fy+V6Qda4AzfI4RHAuxuakc
tnXijNaEDoMTkrAAYDXVuw9zfB85XlSu0T6AePNyirwsbaq0St2T2T23e3etr/36Wr34vBrry7bt
7LrQnFPTtc++rf0OPHIPyqgYKY2dz0l8e8GvdyTeYODhAAs73vk43y9HU9JyEMaQTKcyzn602ZbX
0RSs2FhwKnSjzD0dqPPhuadc4BXImQPmcP1UtC9CbKw1eNLa95VQjUJ23iw1fD+zTm3/YlorKz7P
weUpEuAhPNNLoP8Lcdps/3xTkPlJVrr8VDdHS0+7O5F3z6DU/Y2OsT9UdPeD3Wf3Qfb6zqVBZwq4
GIGDgquBhUVZmszg2iQzczjpPQkbO3S6LNS9Tyn/9S/sAAuH7Mysd6gOr7MGofk6GqJzNEIzHlc0
bu02PN62crXzMQrQKJtzsAuyUvWNlojBoxVphlNR71BCzLzYat97eMHE3J8+swfN0ArljkSn3pAZ
YLk+QZZaRvkQT1kwrfjCla/NNpDKB78MBAXQfXvpC4T7JZSlbAAvk13V7z/dnqSFr6PDEDqgMyDp
mm3aZ+DU0qZqOqFZm29TuvmfPm8pP17jnLNS4vOj/2jsBvLeMBSdmGe/XoX6kzqx3I7j8722TTeO
/f7lxedRwgMT99z/ovz6smyBJXfN6cQfjWbP07vbk7PgoBefVyLE0nQTnnj4PBQEfP/JJk/5ezm0
gFTG0x60PoDroS9IVYpwtRxNdQ3VTzlLwup+CtbQyAtjgAHgnLCbsRFUoGbfCLMdp0xHn2ESppoV
iopGfFzLVSy4KWQmcVkA/mfPlKSXm8AJkEDAftZPlRu3IvbXmiCWhnH+/dn+2YEruB60mcD3mX6o
8pe62cp8JTJ8Yz+5ONSxFqgHz+uAUtZVLxgouH00llryVKSDvNP0tt2azCzjhPE0w1nLjhnzd7Y/
fMHdMv6ipiQIJkadFmFRmMYp1/I6su3CsDdg/8zQ6e0XYcAYuSNZWkbALNbPGcvyX3i1BiIsbH3U
tia4NuPBG917X3p8yzOz3iG3B7mKqSm/oYm5POT12AogeWX/7ImAhYbmpVHhj86psEzW31dOGwce
jXtrok7k6qNfxV49sW3C9GlDplQ74q1sbYfSyHYQMS/jVh+zLLQARdlCuzj9YYpsPCbC+aYxLkIH
wLeQ6HyQm5Z5ANmaaaQbotzLoJMktExiPKKvUAv7TvZt1Gm29zlrsnJjZ3n20BWkj7qsZMe2meSv
1Lb4A/TmAXqp5BD5uZFFvsb0bQcO0AgYSPpa+SSNurJhoV8ZfAuCfRb2aK34qY8eKEUa1z4Jq5Vj
CHqiJJqmxj1ADMP4Wfi+IFFbTvSIs19PAXtwuBNqSRK8jESQLfXSH72d+GsA22tnxKWPnYusHBwe
j4lLZ+xkafctz+2TZYO7ArqB+SZxf94+e6431KUN1eHHgXYdQB0nI4+D54y+++TE5+ckE5IcoHdV
e2p9q7WaRnjWyRXaPYsa4Az/xe8HBmpuOoaWmXqwaXbT1X2KpUsROPjmaSArI3AxyZe7FSM4MzD/
/exE4Gj0SQ3h2Cfp/AbrUNiRNKQF+j3WUkGLhpC7RLsunotXiCpuQ46hTKh9KvzXUeysBKrfX3xz
Tftoyamg0AsIx3yMXhXSXV6a44j3LzrUWJh19wSAT9J9vL0qV0+JmQZm1itBMxzCLhUdRguobnSd
sE5SWLH0qrARz9S+M4aPpPh929SSAwPCB3An8JTAOSh3M2v0sdeH0ThZ9IPQXvju9uffiinq+kNl
B5Ed8vt4sCiPutIUuWEk3DgNpQiD6U9Bxx1qSFFW3Af+L5PdE/o46mmkMW/Ttg+i/4hWhZC63UbW
J6N+Hvvnmv60JASLV4KepZX8+8vA/37pmZINvpUGGHlOXqgMJyDw+ErovDS5c0MjmjRx3YKp6tJE
6QpSkbEz0RW916cH+XJ7ct/eeOrkIlzABnNd9AWqVDK6PugmrjT4vKVHXuOHtVlGArRqZF+WLDKn
Mqbak+eDhS6N+bgtW39r5L8TsAmkzbem3pvdXlsLx64Hjf5XsGmDQ3XWRldTKZ4rfZfhMXbUSReF
xaq8+/VGv/y+cuS2Bs8JI/j+RP+MlrexzX4zlXd+z9/9Yrg0pK4eTSy7HWHIwtUEXucil+HtBVwc
CuYJcDDAN66ogLK5vp+iX+5o280LiJ5e+7a9G2n/rRNruIclU3O7GU5HkB1dEYMOeHwl+dC4YKMZ
n90+3bEOBVwWlJFpph9vD+t6Z5kzhfF/bSlpg65J+6AsYWvQPlvYzVBGpWvl9CUvQ8YWsDmIv8ws
kpdbqwjG0U7yxDlSD3KJfR+uCastDQJU26iiYwOh8qZED3VGoKuA++aY2SLUccq3ybjB5rk9VYvD
APJw1hBCUKvCvzRNTLIAu+0xAA2wHmoQS7ltYHEY8zUChR9oW6hZKZfYLHF6iWEMJTQH9Lgg7MOg
iZW9co3jgGIN8l//taM8wjyT+4AH6s4x95OomuHMlbGx6OuADsRyw/kQTXoTsuqL5X+6PcKFKZz7
V+FuyB2g20hZqMAgGbpeXP1IU7ycwsDY3v7+wgxefF85b7K0Fy4V+L42RFYQ20WUf75tYWFvXliY
f8FZjOTlRZCnPSyM3dbwv+YAVf4ka4D6pWmywFiJ2wKgJCRZLo3wBKyx/jDqR887lNnh3V1lyNda
aE9HwRW9rYhWLz+vpS7NBovrx8CCDhPfkMQPyVo966oqoBhREmvJ2Gq9nmAMuazxgPhRTk3kuS8G
3ZJ8z+jKsiwt/NmQ1K3TdR439EZgWXJ68Gr3uz/Se7/LNrdX/9rMG9HY3DoOa1eXAHpsUqoXiQS8
eZOPd6kV0moFmb9oAvUU3DSgVvbV0n7m1JltUCmBeNrhlciLfT6snDPXPozKCZrYZiEdpD7VkDVF
/31rFY4ExNGNjG5baM+OeazFe1XX5kzMuZ35d5ztlQ5uLIvClScDFEi/5JrM/fUumTW3LJCrge8M
UGdll+QNAeug1oGAgkayjNHTdHux176vXI1U+D0yJMw7FdXGcUDEVNprJ/HCSiAcRFl8pkWdEYiX
MyT6zMwKlyQnYcj0OyuS5Fj53vcSve6fKw4Jz8JqTHBsACwaVoMmt3MnbRgQ8yHJ6jtu6hGn2u/O
gfzj5H+4Pfw5pr4MWC9OCZWCeerA7jdO2MCSP1jJLmcnPX8ygwzowrVU16IpIOHQjAwEFvjKL6dB
mpqRWn2hH93iz1R9lmYVj4Lv8vRUt+VKTup6yjEsF1hJNA+gl1e9xdEOx0DEV+tH9OXHtf49mUNw
RFfG99vTt2wHkTUwFegCDJRD1qvAFKW7vX4s053h5VFDNpn9apFft81cHxfzcP6aUY7ZyZ7MweyZ
fhzSLKq0nIW1o4Wjka4MZ8nODMVzZ1puIMDmzXK2l3FLETeluXH0/H1qxq0MgxV/W7Og7AUHnbQG
cnnGsfeAwa33LAHwcmUU869Uffp8FMqJBAl4WVcSNgo79Ka4WiMAWRwDjj0USJDtvHqhpxMyqkZS
Gkdpf4dKIyL2gK/47+IQQGQ4n3nIM6n1lyodm4BntXFsSx7yvY/M3m2PWjOgeJRZ64VT9cw4js7n
YduzFUqk6y5qBAZoevnPAN7+fuZJdul21Bwo1pnVDxT1437APWd54xeP8r3roydV1rtE9J+rwYuJ
BqFZ29voIBVp3WJT2OgsKmqoDRARZxDt7Vkel0W7AqlenASkA2ayDMyxWn8G3X3eOW1gHHm28dMY
7K//YpL/fl+NV1IoYE5J4RrH3NiR/I6unaiLvx8YGZDWIvV+paiKqkSZ8sTE73c/+v2Hj7d//dLZ
Zvu4uPAPIiH12nJlUE5dnZpzAHknRRBN7m4Ys8048vi2paUoEi3Nb2w96OFWU17mwBwrZTpO64nc
eUG1MWrnbrL9aDS0IZwEGnL9NUr3xdGd2VRuI6fyWT4VsIkCWagFd7J+MC0aet3v22NbPCzO7Cjx
BUncaiqp1I9T/QmcCI7zLU3/RdYC5FB/5095cHGD9XA02ED26WkYp6fBQFGsRc0lWcNPX7eBzRv7
zNbsk2cbuyoGL5n4pB91kcezOl/x6NFN7kI3YGo3EiInKcgG6+5LIz61Ot4Ar7fnc2ndoAiJ+AFp
GGQvlRu312tpgaUF8+kgWDqAKx8KtnxNNmnJIyHYgmAFRXz8n2LFbpiDqhRGOWZPBTl0/ZPGP7Ds
AwhCNjpbedZccxxjTs+tKYcxoVYixAhr6CK8dyAgkYNwRNg0QgyzMfT2jjp83+Rt7HddpPvymxBl
3NN0r1tGPFTya9r5UU/pyvF43Zdx+bvUQ3xq0z6z5rX2iiYMgt9Wcld4yPINoV7usyIIdYNskrW+
38UV/jv3apyY+WaeJxQ707SnuM3sT+6oxW3ONilZE2dcM6Vszh6AWLcssHH6aVuPL+0YN3RvrbVO
Ll6GZ+urkliO9SQpVHT0YwLVO2KIbeKWYVs1j0aXhFOKDtcU3Nn5dHLqctuX9QsT7v1EwahAqi1J
u32HVgiSFbGVliEhootole5v76ulfBE0v/EcBUMzmvBVRs8xbwNGgtnly/umgb6gtjXsu6F7nDp0
XVfJY0YRe9Y0FCiB3ra9dI+dm55fDmdnil8MuQv3148d2xT3RNvc/vziZgZZ1VtWHqgZ5ah3Ua/V
8BzAkVX+CRCkV9UQ5gQV/f6bJb5n2Ro2ZMHeLPcE2lI8CoBNmL3ubDhFwQOmBQRJkWRTNFv9Tyt2
k7V1jA/pGshwPhmUUBePqZmzzwKxGPirLk1lZaEHblZh5tzpT+fLkIDjpPbzk5/o6NTiVQyo5lZo
0/b2lC7carCL4eGEQB1X1YlEB03WJVWmH3m6c0nsZJG1pu694BQXJpS9icQpdwYbQ9PGOjLoZyDr
3u92FxaUazPXeecVFdbJA0sNWEbA08P/RxPKbVnW2jiaE0wkxStj9/m7UbLQn5x1e+DV2ECeihMy
0zQtK1LiTU3MmMsNMDHx+1cazF4AgM7Nylf16J472VAEljzW1P5WjGUMdODvehWht+RQvoHnOqoU
kKdRc8aky0hfFZ48asF94O6olocSTX+3x7Jw3ION968RZTW0GqcwiqLy6HttqDWQy4ACtPFY5CsH
ztpg5r+fHQBlPdYkKGwMxt5kLAoq9DCumFhIpswSJah5AyE9170vTQgUYJreDuQxNe4mcY+Qi38a
nXdnKcFeDLgm6hQzYOMqS9n1buZxXR4nY9d1u67eAdpze0mW4knQI4No2wOUEaygylwR3WK4jqbp
SExzn+hpmBfDYQBahxNvwxvgzQ1zV7HhT2+xB4/YEe+qqLfWlmzhtMHPAE4BeSmwEavQFD3gmm9T
azq6ESmLyJZNdHugC753YUDxvcywOSDH3nS0gUEuN639g5V6WHXv5eGDewM7iNYSNGwCeqFMZ8LS
lqMSB+51cPCFQbFyGixFCWBrxpvTRhPy3NJ66XcoJPcgmdMmhDIc1KdkT60qaryHwtK2aHUNJ+PZ
Tcqwc1507+f7ZxA9rkDFAICBe1Vx+SExCyQtdOvI3G3v//TaDHn5rbVSwl/YWKiaob4IaROUTFXW
GQ7koqSFYR1J+Vj1XdxNOQhI/tRNEKFq+i9GNNNmQbvMRZZHiftN8OBa02DZR388yOS7OxxKA+gw
sgaRWfI9oDyB+wGqZCFP0Jl2VpYCdgjb2M49a0JrCNHMseLjS5vozI4KimWTWXocDVTH0X/2choO
7ya1h3efG1AiORSbgI+yYEAv7tFhW65B+K8JqGYDILWbUcM2sERKJJqPGQjdGt0+Nmap75gzdGFr
DHmIinf1aKXIEyWS0R11m+8mG40QT8c2YsAShEHG1yo4815VgjtsY+jTgyEEWRFbCe4qJ7GaTBud
Y9M/Uog31I9Gv/LEWzaBO3cu2qO1WzmVhr5PgTponaPL2u+lnT76QQOCWmdz29EXHQNY2v+YUU6l
sUgz2eswk9vgO/XHWPyLfCbm6q+FeQucXblV7ve56zbOsYSO70aYr7cHsBDSg3Jv5gZDYfv6cZQb
Msvr1rCPbh87yYOdI0jZkuIBWomrcJrFNTmzpfjgxASuClxSx3oww9KM/BY417WU0eKKnBlRfGsY
uomwNyN99Ft/Pzob2widHg7YzRCcqoGDS1Dc5nmGAwdrbTXao+lNd7dXZPFMOzOhDMAbTb3WaI6d
mjX+A3prWeRqoCJmUAsLW7sW2/fb85DydwFxxu2nK7cP8FrMHfQa9no7hsBaaNlDBCm/mL0f+48J
M6CxNhfuIVygHHLe1AotaFv7qNF9S/b72+NYWnhcbbgJ8PYBQ7SyFQvLLavKSHGElqH2vVqjD1ly
3vPPK/uwbgZ3yudl4fbGKaCl/ejbKzDBhTcvgsW/I1D2h59WCQS8MIK03gEv39SoEOxrbYPG7CYU
a2J0awNS/Ay6DlUKhTP7aLU+MuDPo2EA2Le7vSjzR9STHvojljeXK9EJowQCoKGy+9oi9jEvXrkG
+U+0BqfOD9P61PovBY6B2+aW9g5q6kDM4gU/izxcHpbo9+8CkHbZQJ6YgOB/crkW5yOBkODmtqH5
Q9fj+mtImbwE/N4lNWFoQi/ePSPiMGRgJiuy8lOFbEbsU2st1ln0b1AAgKnSmP+n7NMmYGNbiMI+
CvHiZ5t8WInZlr9v442K5AeavJTd2RRilt6T9tHJdm0ZBuPKlC35G6jvcAKYs4+r+xPFc+qXbWse
rXE71FuUJIpy5Vm3tPznJpQ9WmbjWKIFyDxmoPGXsTDvmwx9EStOtjRRYHwwwGkAwVwU2S6dbJAp
6JFN0zwWPe3C3LBkFPR0DRS45GEzURt4YxC34f12aUXPW8sSLAejomFtcuneBWUQW5OGN2LWbS3v
nZLV6LgEQTxg2W+i6NfAHdftB4LW3uCAlJpuv0z+8faOeYu4zrbMmwEsDvD/iGZw26gDao22NzMW
HOoq6oxoBCWRfUenqLBfbSumX/Vm21phn0fQW5JrRBTKml0Zn/9+FkX5/TR1rdUHB9JI+iOgfbml
xF8TzFZOuysrimdUtt9YUD4LDk5mh4P0QmN4CeS+Lp8N4iKQfl2Z0vlNejWlCN0AIUJaBKjsy1GN
QHhR2o3+wU1MgIhsoFuA/QIjmwMO3q7ojNAvGXsAbIDtDJP6d5VedB9u/wjFT/8Z89lvUPdc7jI/
54N/cICKNonE29UOInQtoffCPJYOjW/bU46R/7cH1BQYLNHjp+bTOLRpIHpZ+gebsk1NaJgnSdyl
aylUtUT0jx30ImNbQDz1KhHcIxVh8gR2RFo/g+EYgqZd89AHABlzK3sZGu87+mW+9YkT2axamdTZ
Ha8W9sy4ebmweo+ydRPk/sGS/hPpyF1AqpV8ivoifBsgIETwGlTZrxNtBbW1uug89+DoL0HdxDK5
H8XRlIeikeFYbcxh3CRmEBluuuuNNboT5aj+x7qLV8cMSAftk3LbBD5AP1TAesVxmsnqjxd0W+kk
cVXSlcTH4lLi8ftfW8psFi6YthseuIcOT9wQacddn9ofzFp+6Htgp1LR3LXtsPWEvpNIxr3vuvhn
pBCQRJZiHqvKgZNlSdKbRHMPmXhgH621h+6SqwRnn1cGpyclWvAyfB68y+HWwb/eu99wW+N4wbMH
ywSWo0tXpPj6mIjROzTtr7ofI1HtHe33bRvXY5gjAoBqABtH/7eanOgmp588j7uHIiTOHeRjbn/+
2tcuP68Ea+5kNmkR4PNWpn2tzf45pc2jZrIH6rYrj7fFkUDEAwsyd7+qdE3EkibUTib3IIMekrxZ
WPy6PZbr4xZjAcsOUieei8LI/Pezi0wDl7tT2wMaHqGJgHolRc0c1yZvHyx/7ahdHMyZLWXeaCNz
woEWP5h1um0qFjtrLL/XF+blaBTnyljXi8zFaAhaab24hr4KC54GECW6w29/TUB6aTygYEfiH0HI
TPdyOXey9PrME8Q9cPSr0iTYyfHD7dX5p8H88uQG1zbob3E9/KNHcmkj1SZf9PaUvgADTz0ollv1
vjLbIe5xW7NIOIMD3LUvN5U5dh9Gj2cxETS9a5klQg6OvRehUedOp2X1Utcg20j9wv5MciJem7qf
djjBxs+DD+6PGjo7ew643r61XEh5yCCJqM6gW54XWRsmqH1sCt2gm8Lrp1dWM6xhktmApmXJI+0p
34Fmh+9LNHLFvguJN4tl/qZmHtlavBhDqRfZfVEW6BbxxIDqtce/ogH1jwfrD8wo9Zfe7YptZRbB
xiiDr5Lq/a4rCYeADQBt2mDLLdjs7YcBDKU8TChHdMeb6VAKNz04FSsiCTKkiEJVeetk5IeAikDo
NZkRpa01xDZNtOdgqsdH9CwUmw5dVw9GW0CIZAT9nczHJnZRzQAm1UYXX6k3USOGJDTzLNsECbG2
k2e2p2TIqijjhfcp0dxmm6AYt7e5o+0alpYPLSUoi0hh3lHP/tI6IovQOGyHUyPTo6cnPNJSs48M
lpeh3xnVg0b1H+loZHHNtFckRuVvkPnf9qGlHT63NqBgg3ZiHLuXHuT16PG1gYB9SbgDWZXiwXGt
sDDtj/7EdrXB35coxfU005UAggsYOugk1Hpb7zHDGQ0nffGybFtpNXrE04fSEyujug7bYGYu6LlQ
1UKDkLL30h6057p00xcbVDJIbWSPWPzDOLjb27O3tMfRSjXHw7OWpDockpCUTQ72H8RSRII09lqX
09JlAvq3mUMS/ZDIMVwuD1gRE/Bbs/SFJH3Y6DIEdXjUeqBxdXa3h6KWpN6WBp1OyJ2gWoluB2XO
giYRk7D69AX99fuAiB127kOLrCnecKFG9JhVI/AR9veir56SUl9JRy0t2bl5JbIY0mHIRS5wlE3+
V+mYn5ys3418LWeztGLQowYl55tImXoqc5JVltckyaHxm582eAnC3khWgt0lG0jawgowQDidlT3V
9Walo/SqHcxJC02kZrpyJXuyEGSab/Kl/2/i7e9nF7MxVDbimEE7cLd1wxR8fqCVKvboT/xo0uHo
dl48sOnOFTjeNGfF+pJTIr82xwOonV8lCwoifSf32uQgvHJLyu9tX2zK6TuRK/O4aAcJNmSLoUd0
1QCX98Ia9EomB1qDip99BOVROHgnu/5y2/UX18sDF6w1E+UhYXS5ydqpbJmLfpJDUm6s4qlY481e
+D6u7rlVAwfSTBx5+X3s6xxd/EFyGKoTWpmr0+2fv7Rz8X3gOAEswemq5jpyTQZ+neTaAYe5CY/g
VlRrVnovATt+GqyCxzqr/BAirmwPxIMR16Pw96jhr6FaFwcKQgq8YzGXV/Sho0TveW0W8EoWe0/O
Wi/mGwxLCXcArAOyAFk9oADULFVjd6MlLCs5TH3WbszclVHjBMi+1eAFIaVRfpnGuo7Nmvo7NFaC
G4QnZNfmuoM7Nsl+9QgytqJI28hjFNQdxlDuwOzx1e9SPy6MBJFBUUxh1WhQ32uHP3ngPOTc+T0U
g/0kmTnEnOToAHWm8f0XFkbmzDkGNM1dKUTb1KhzovvJQQN5dpJbm7T0jnrd7G+7yuIC4TLBCYju
FChgXXoiolRTej08xfKTsClJRFcMqBjN+RaZsY//saACG8a0LcdSy7RDkoxxXQDmaJuIlSzvpZJO
5Pf1w8C0sDPruJDGzvaGF+74D9MY7FO3vnOdIZrJc30xPqEUtSmqfG9Ua5yPC1cNyFMQFsxKIj7+
fTkLhkMpSQ0fbto+uX7cGGDumFYCnYW4au5s0QNwtOA1rjLMlZ0zTq1uaIdpOCX6x7osY1OnoQwg
xTStHAAL7xq00VigS0MCFy9bJUhwC3t06rxMX/IWq0p/ar4bZ8VuyHeTZkZuf/d+J4I9HzscKT9g
Oy6njww1ZeBm1Q5ieiZArvy6/flFF8LjfEZy4GkLvMXl95Hgaxg3R+0wCsd40BJXjzLHYhFpwXdE
JHr6qj4wj7LpyGPi+f3Oll4Zp33yBa/YNJaDlWwqtOe/AkGT/BSlZ0RtZfNw9LQehQDuPdgdTVey
o0s+Zcxs/z6kaWcc1uWPpogtzbHEpPT+x9RFi44J9E6yBsFduBHB7f5fKyojrTNpRdHmjnbQDThW
RL4N4wMhKxmsRSNg6wL595w/V9e39x3qirrGIcGcIMYTs4r7HJLF0EExNj7t1uA7S1sFD3Mc6sj5
zEH75dRJyBziFdRoB80lYYuU7hj8KYvnnkJ3Wl/ZKsu2kIG0ZsVdvEAubVlWVgWswdi0+aE2pKFR
DXEjXdwFYHHma2WVpZ0JtNB/zc1/PwvTSkjgtk6JoUnihKmxC6Y+9IJPvXnMOzPs6uj21lk0B/gq
QPIzEkotqlmjERDWzoFnDVoZnKAQMAp3tgOWxjU868JE4qSHzuqcrZvTdZcjcwaeddRAbDZkI6hW
8m88sXajlm86lqOgJ1eO04WL69yc6vjdmFdN5gvc/DIED9nwTv3F+dq6+L7ig6XHKm9y8X3ZIE4K
q7Vyqspo848BcKoHJqDGqLKpMWA/AzTrAQNg9i/Ti9MmlDuHIzjZ4JjOijAfcfWN7kavgleT0G96
xUPHKBFseJ/EOD7StgWuM1/Z6wseg4GjYQHnLAo73jzvZw7qTsLU8wYRlUy2HJqbJb3XAMAqsmwv
0gqgnDUcwKLfnBlU5sGYCC8sX08OvsafnCK4r2uMO0BkNU2x1IyVHfEWEiohI8g9kQgHOQTk1tS3
GNAtSV3IEfPOHfSG18OTJeutzr655WsTUtDcjaDU4vtW2rvCxLqn7ZrK0+Icg4oKGoXgO7tKok5a
n4E1d37G5Eloa8+DAN3o1u2hA/S5rFfuoXnfXY131vPCOx6coGqI3LUA5Rbz2wwgm9gunY1vPKbi
V2PnYYJzoPKjxF15pr0JQVzZnLvyIc0GMOtbX9aZExnc16eh6ZJD5p4aUYSta8Q5iGWkDWRff/TE
F3/aaeCqw3+74UMQciiQtlMeMaOJtJpFRZWGTYY3nnwqPD0OoHvbGfYzZG93jdj36NaqpBWxmVYg
2WujGRH7waMPuT7hrshCrQdLfhXqyc53ngne3On4nOffnWTvFNDu/a4FnyfnTtK7TIzx7RP3rYNN
HTvcC0cu6i2YAMWfWTbiscHz5JCKb4xvqumAluDQy2RoyJ/uVIeDsTdd/qI5zzWgIU2RIY8ybUwQ
MLajHro6AWOcv7/9q94Ypa9+FX4ScAMgHsDD83JbJ3Y5uUZlBAc3fRJmH4vhc4CIvzDQ8gRp9klq
QBhvW/nQtN8sE3fSBIki+lXTZeQ4UAQgP1JGIztvIymOvPdjG3qRbNpO/Z+EPAaNHSd0LTPzptd5
/aMRw8JrQWSrhuV9Qr2BEAca4fg1NWlBAYCKQ/qnHmVsGvfa+Km2ezz4PvftU1N5m8LacORvzGxn
6dvKJkhfWiDi+ea4NZRAHwyt3JXds/Q+tHzH7QNrjiz4NNp7Kb7xvrxz618VFUjt+vs2WwmRF8qd
5px8DACXmOmFHeV69H1Z9xlLbNSpIfOaPWvsvioepu7owOVJ+6mnv+38DoWOd4vwzjeNjSMdmDe0
tHjgrblce9ZNY8dTwMXc5GVon9rjbd9aCHTB+IbQHEwcSM2oDm+zgmdDS50DmMqeAgFGTxd5OvlO
OpR/RmHNA5gTkleNLB6DSnRLO+cApsO4Tx57g648uRdCCgzkrwXl6hMgWeWMDc4BMOXUgWCW9fn2
TC0ZAOUzOopgBTAU9Wiw3VqI3nEO6B8LQ4+V/2IAPjptsBB4E1ylx6wahDIM2elDBb7SffXzX/z6
s68r09N1LLCGHl9v6YfafPbZWk1+4VpEZhsJt7lTBE6rTE8wTBZPa+oeWm4/2WI4EOF/JKL9QMwk
nrx0Lxy2xpS/5LxIfQDmBJkskOBYl3sDaNfR4ATOywnDpcigONRwkW5qCK6srM6VKWz8Wa0MNz5u
ftQ7Lk0RF0mQnA7lUbfuuxrYwK0cVgBoaybMSxMmhEI5h/TCMasnfjeY6B3sIMdwaEx/DVZwFbZh
NEhfzvkFsGChJnxpSqZNTdIMpvQxjenY73RCvDBwmwx9FtavARjS2+539QidDYIPCSox6MuDzs6l
QWOkjpUEbXEs8s+Ze29k3ztsoHwtX7U0LgBGQX6NK+daVg6qCWY1DEFxBGqj2/ZZtW199uC34088
2/ZO7/25PaylJbNA046sOZJPVxiq/yPty3oj1bm1fxES83DLUFOmqqST3t03qEdjgxlsDIZffx72
++k7CSkF5T0X3dLWVuPCLNvLaz1DNzsjySO/vMjJh7RfUX6RxH1o7S1w79Vx4G2GuxkYCeA0vp2+
yua4bc9zeQE7JRYSCeevrt/Y394tYHwi59UYq/BjBMh0lpvlBTfE365Lvs6OfwLyAb31/pdNmntI
83obq+r6mC4M9BATkHRZxyH6HlOj3RLnKPhExZM/ttCd/o5GiDvcQKx+Y7jr0/j/h1srjxjVNIDV
4ZQQl4SuCe6G5tDBS/G/CAoozCFhx96ET7YE6av8GUhlUqpKVJcKlpS1Di7eFF3mcavseW1JAVID
riOOI+fdGh7DKbcc1raXUkId3CWz95V1xX5QX2iOLffjQL86WADHZkBWQWFYA+cmryYVygPNZRIi
bVy0php6jEYeT8YWVv7aUAv7CzgLeI+ji/N2+iq3dajisr0oid1ofJlg6CnnX7gqfPxK12JvYYgv
UoNAr65rR9xrVOk4RnPpKmLtjHIR9509OCdbv32bPSFrvTV7t9+YyHdZBFYZkLk4J4GUBo1ptREW
BpNmwDBqb99axm20UQDYevwyua9iry2pqmlH2ksXjywFkPPjObu2gF7/+lVo+6yRht3g14ffmw73
tkEn/kbjeOsNls/26g2YJyrlL28w08yQm0TGrcevdpyRuYILcBcgCnMw7kGi/XiCln/+5tKDzwtW
GhDwcC4ATHk1QSbQHUPgu+2lN+Z9w0963LX8H9Y81vrg2ftu2hrwymrBgYfbCfDXyN6j5X1fTZeC
+natmKgvtdkBrNsT4zYoBYj7jW2kZAL//eMXvDreQgTEYYSW+Dpz0GJu8k5pjBft2BPan3/qLXrE
v0oQq0nEOYTcxAdM4j3Z1Jss6hvQ+bpwHyz+GLL8RjJiTSUAKYGjfhaFkbFmTIwqeu65kQmPPlTl
BLkFgIDG7mx76Bq21GIxtmn1pZlnfaPCoiSQfiDtEz6hBR3tsHKOGAcm9y0IUu3AzdvW8Wjadr6Z
tTUVsY9/csxrd4x9qegNKVieaDGWZ9n5eFZrsDppDQFmlUk6BvU5UeBrN4lP3LRC3dSf56xGBWWI
QTOFnwEj0aEwzfkWFzrjCORdnuIzsQeIFdTWzhkd1K8BQYnRjshZbHf8+xgq68HsrO9hk39rqQEX
BsZ7YBBpaWajEcB0OICnJwQSA7eOHRb+tZwhf3EM044jTXwrw8X/i9/K8rFqXXYxrSKqUubDrzif
C3FkljPFhUWsE/il+Y+otO0hVgQWpEZJ7aRya+/Eq2BxI7VEbMFp4p7ryUnHphzvBecBpmcUGyF2
ZYkCnojWy1LKRNNtvQMEg64c3K9wbqrbP1xaG8XnKyEMEivwROjfQx5kLe7o9SGcKjyXX4jbxHT+
bpV3dDwNmMCPl8qVzRKFSuwBaJ4jEVjfiNg4K5H3tL5UEyTly9tWhEBxbIA3rkwWcgDcSHBU4tLl
rLK2wnKgM9sKfuHFMX8Kpq1i4Pv9DNRy4OUXtT3cSleHcTN5s7Q6o7oE5Hks8xhGD9nHs3TtBSAL
AxY2ygLv6xug9JnUKOr6QrvEUy/+Vjd14/nrDnbL6cTzAc93oyzKUIL8P/18b5WZk6jMPXPC44Mb
gL/7Ler1cl6stkIoD4EBBy8fFIDW54mcKiKKsq0us68S2aqj4zwgRceOdzQ3xbGvTdXrwVYLLxwr
j5dRU0HY4ibEdmI/fTxX1xbegqpDmQCyQ6h1vD2r3JJrPwSi4NKTrCllrFgTcyttdh8Pc2XdQY8e
ZCHk4Cb0WVafZCh6B90fjiUxk9Sx6gdXeIdc29//m2GA0QHpDcJG60+DPLEzPJfyS+GoC3oN8Tja
h9bb0hS6klEsghW4qCMI3kMsCeg3fPGEu0zGGNuRyvyRZa51V8wPPoNWyzDG+RYV7kogLJ8IqT7K
thB7WyVJzK0Rc1YjLsXZ4HUmmubzi37xZV+kWqA/BdOYt5HAAybCoGm6i9OiXhd7W22TK8vGc1C9
X0SgsGjWAkC0iZyy7O324tkpf3zUL0KnW+bKV6LZA8IMUtVgEwG+t3qHzlVWxaq8vUAQ8mloMzhv
AZJqhPH8Sc0nnCGoBi6Ck4hq/L2+EQW15XYMxlsXzdtE4c/l40i+9rkXBeJFKgDGeeuO/STxiWq4
YFymokqmVE9bU3V1APgMwpgMiTHqdW8/t2lghwc8WlzQD+rSCn8+/wI4z3FfxPaFc3214iuriYKR
C0xQYB9UX+wc6/jxCNc+9usRVsdsH3SWCMmAWwm05khgp0iaMmP4CS+Tjwe6NlWg0kcRLvUo9qwh
yAWdJzFB5PBCfnTFIdoSFrr6eKTvaMkscGpzdT8JjIGYk+93F9m8TF1iB1uMn60BVp+ajWWrCgcD
uHxvmfv8c+byy1JA2xXlIjB94Aa0rkO4quOu3xntRVLx15FI7u368ykPLgCwqlm6Idg/VsEEmvEM
tNLYXhwFaDYAbxtf+EoovXn+KpSkZaqir/D8sZDH0hifUcPZ+Tk9oMq3cRJe+Rhvhlplb6AAo0ZU
YKhJxCYMz54/jtUrB+2bxy/Dv7p7Nmq2G2FgUQSw5wnjHN2pLd731TcAddyESAoK/evvbVDBi55E
zcX1G3TbgewxoumTnjNLUKH0CRgqGMwh7h2r444Hymj8vMEXcbtslvK7dN2d6nmWt1sOB1ffZ4GR
I7LQTVwXnSwdFAD1hu2FlbfzQZUbV5urX+TV41erzzc72Ln6Ph4vy2NgZtLKRlFu7IVb77CaLsvn
g0YtvL3UfBdWu/HwcVRtPH5t4Y3bwNhVLGgvfp1AYNXYwm9cW38omThgwQUoYKzLs3bet2XRIKS6
eqD3Wtp/DJrTc18S8+g647xxuC5TvsrgkX+YgI0tIjnvdqxGToN2cNOEgGht3c19UCR2OUQxn1SQ
WDis0ryk4ffKofYWXO3f/tersRcIKcDHiIcFDB++Q5KbYii1T53iQfaGl1FtdY9U6AmwZ3RHBt9X
91Nr1akUdRCzAtjZHPIKbSEysx1+01pt6aStph7If8h5gAeKjBnoimjdBXKYibI4r+hlJHZ9bMey
vwss6iWVykk8Uz/a2Mqvjgc2JUZEgRyl+LcbVGRKxQVp2KUo0taKhX9xynR0Prce/vNWr0ZZbejM
bqe5URjFsn5H6JxHfvLxilit6ncDrLZxAVN7WcPy4yLyPKbBszU8iiH7eIw16+DfQdD+WZp0yGkh
KPd2rhppFSKqNbnQcbopaXPvGs4+QHUrbpV60I69s0CwhpXVGfbI0BMKnz/+AddeEl07AB1Qk0fv
ZPWSfR/SEQBscqkKlRLq7GXw0E7/fDzItYB4Pciy97w6sVB4Lx0AacjFBpRHUgYbVED1jAtkrD8e
6Orb4MK2XHax8t4RvbwxqmbogV5EF/wsaPPb98tEo5n28TCrzeU/Hw2WxMv9EG3B9c3AqvXY0Nop
LoxSHqtiOEjlHmdqPQG3f1dq528Hw8/Pjwn1fiRHELkFFGb1ofB5GrTjWXGJ/J+Rd2D0C6cnV0Rx
B3nKMdi6/FybSYBfUVYHEva9EqZsHBmSsSuQLh0t8YWJF+18rob27yyCo4FKM+pc6G2tkuIS3ela
dyG55GIXWk/1FgJ7daItz4frA6AveDgqXeYSla+irraKeYpmkp/BU4gtiAeoz2XF/w6w5MVwMgTj
D6KhbweoALoEI92NznzMzF2wtTdc+/2QtwwRz5Bvfndbt8I2mGCWG52r4f528P6LH4/2OdB2kLBE
FX8JgFezo02nhn1VEJ2NIgYabOQba+TKmkfxZKk14ADADXQVr0BuMGcqRnKRXpyzX46f2FEsyMZR
c2WO3oyy/P9Xb0EiDV9lMmD7quo9tN1+BKLcwIdcHwLtNyAbgKtfc1AGMIqRDGOH9KdpHzr5jeim
9OO1fX2u/neI1VxxIvt21hiC2CfHSEMvKep9H30uS13CNQSaMXCA20HUrgvwkQOUy+BFiCcBJpfz
mHfHLT+EK3MF/0jsvhbiFaOslpwV5v0MwcboDFEAVxzyYPfpiVp0M/ApFtlVvMXbz81NGpZTb2LF
NdAJHGMzOrWw3gQE9ONx3u9+iCqIAuCm4GOi1nZ1ugo9YgsSnedffflQvajh06sPAyx2PTh68U3+
RXG+jlsPdogeCcNzTW7hxeJ/OmZBoEHuuXDIsLOuF59lSK+llR2eA2M33XlsI/V6Nz3QSoCgBepW
7lItsVdXEe0ZYV7Rzoaizo37xx5vrK1m5LtAWtQY0KkH8g9HHXgYbz+0MHQu0HZzz60oUnhUQhrs
cw1vVBlAJwONYMFjoeG5TnwMfwgLwSz3zCEOxI883AjV97cAfGEsM2CacefBRWB1OngDAUA7b+dz
UamUQ0aXFfseuG6DnuoOKO3wnk5Po/mNeJnID3m3EQLvM8tlfBg2LZVyMH/XWfjgzZ1wOZ3Plvfo
CpTOoHqEjuwMQlC0jx4AKIn+zp90911mFUWDBWABXRiktavUHxY5cDHNbX3266w2bsr+6ZMLE89H
y81EScLBDuCukn5VMcPlqp3OZpXm6s6VJ6P4HJbj31fAoWhBlBIJJIpeb0MPndXIyV1Tnyv7twVy
r7WlnLOGNf+/ERZN32Xlv0O726T0NelGjeCGFh30ecDNxAVm7B+M+ez88r95zM88DZSP3DLWuLJy
Qdha+PRQkIVKweqkATSxMeHdos+Oil6Gqf6nnPwnR5gbB9qV5euAhbbUhXEXxlHwdg75ZBUl6FUT
WvbmgA9FxbGCLMnGElue8uaejWBAaAPciFBAt3eVwtAIThoDM6Zz6ABT1mMvMv+YbEo8kyfdJxua
/36014OtjjafNGjLt9B6KWR7cHjKyy2P1LUcwX+GQJl+OXqgeLN+H5S6sZ4ND8EdPYUVTWq/2qvu
W2uByGHD7mQiMZdg3Wzk4VenEcnHosAKU8l3jbsRFQG0QKZzoSSL/cH/opvxvvSbJPfUHsLwWzsT
agDrLwc4+pKMoBQObiQqgW/jY2jtyfHKeT4bc093Mi+nv5PLAwIZcEtIqICKJAdhklNd3c9l3aUG
A/UXLPU+gYOZHaMtOyS6lTru/XzOoDI/xSFp3Hiu1UIWQcYWQ46gOwzYQuIKWJ0nohx9qQAQPFBu
hxkZpXvvTqN1cbRy0r4awrtGh9DWsciL08rxK3cd/Ru+dNHBI9R4KSf3txGMVWYPgj0Co8IzqTs3
DbDLJ5Y34tuE9c9WWXyMHXNueaoagMLiUvP8MEct3xmkb44d1f6BuGKIe+XPae+P/Cai05R1ptc8
B7KkCbpObkYLZ7g4XHvoB3MgP4bJOTRF296puYEIEpqHO1mp4JQPUh+spm5TicZi4sLpBWxMc8yC
LoSu2NAb9s7OwQizLTI9BpTRx9EU9CFyJw4xR/K3CUGoDgD/gsaPB2IIClJJjtZRTMrGziAW0Nxx
p3SzFj3qVDvemHblMGRK9D+Y47HE9dBLFuFkpdhTGxCQYM4TEN+852huPUru3hKUfto5U1OtT26U
84xGpR8XtSBHn/TTwUHKDuqCtSN+gLIHC397Hp9TygSkzkNwkStGzYyZHqZ0hB9PpGT5T10Eza32
ahNFCw6lH9fXgXXbU/rooQqZVGAhXhiLfjqAzBymcmgHTL2EwIeJ+sDBcBVAjl7xLZoEtlk9tv9Y
oLCMSd+4RCVCzN9gNATtpxpS6w9GaEA4GrqiP209Szcdocj5nYbE/Gb3vcyMURgsMaYgeLYnu/6Z
w9v6SxTK5tbkiMbOjv4Is+4B7AUrF1PzhMCYspz3f7ihjacc5r63nEzl95A3bnh0qAdZ70BpP3U9
GsaIRbs5oA71txhm/3GUY59QEo0pDydyqGt/SHw6+HuUcYpH9BPDNo46pl4iQ8qftKVDYhoF6i7C
Hn/kMuKXARTuNMfdniQsKIwEuJ/gzunGp8DQxY2gw1w/tK4ie9oaAGxB0DSG8QY5as7FPW17N7N6
7LLFEiSTFzQp3MLOrdsMmGf6q3Qm9r0moXoonLmNa0zGMwPCxT/moJftRqf1n6Yccx/7dgHBplCB
12PV5EvVtd/toOVfZWt/K3MfdxSQ/5MB3YfDPAKTWOIrzYb2dvhI+gFzG311pt5O6rAEUw4OJKnD
pwZcIA41gtL85s2G56VTL+24oQrK+F6LvwTQs6Tqoxdg+2gMCZg6NYkjs0CDzkiwMtskCji5c7te
4UXDKu4XifjpZ8B+DtiFSV5DTPIPqbw59tqyTK0RDk6dDfnd3lMVMGsB21ucySQcoyGd0eFIvT5i
u35yq6SO7CHBNQa4s0F0RwhGuin06INn6TLzBAYcSSoykaSWjptMiLl4nOFg0RJtJnMHJUROA3ES
ajTgDOKzEjuhrBJBR7p3S6f7KgfX+On3i7aYy2jKgxYCn7QybvyCjvu5CnnCRe1C53MwE+oxntgQ
G4ElN7Twn4IK+gB2TsM9r0STCBXovwOSgxuBS8xP1dDq6NiFF0d9s4D6St4nE1Q8D9h4TDDKijGt
zMF6YU4tmySqRnXLaVf89AycPTHFdSpxmJj3kfCHkwP+yL4Fli4bK2v4akMcpE902Fqw9Bn6PZlG
EMogyZp2DRuePKrgF16K8ovNe7oX8GCOB38obgaY4V50rtA21IY+QKI9TJilzHtVMm9XGYZ85L4P
P5dKqlT1YR/DB9NPVVg258Ho/ZMBhsGhh89xBspq+Y8kIz+wabISLb067iszuJlo05x8mZtxXvbG
FKtubv5Ip8JmN8H0wTB74Oh1nbA8uhDDylObyd9VzinYyLWM3ar6ihovjxsC1CPPIdo/cJfuTCPA
rhHV8305wmDUCBsrLrsOB4Oc6Z3soCGPe9EQ25WGrjisimPh5nUmqwbK4oX02El06F3k+FG3A+vV
jvalupttGe3NJhSZ0wY866p+StzJaKAvO7kHQkxrl9ckyrQTIUkilvqO07fKpoLRbNa4CwVG6yaa
GiyDbhuuRo3rHwVQo4n23TEdjaqESJcV3XWDqhJfwBZVRu7fKvLnJ7TqxWPLWr6XDoYNlACuOzfr
OCKlfqn7KlhIL3MMLpZ5nxd9BOMPZh7LKO/3rSFBVcSud4ogk5BVfPB3QrIWrnOmdxSlqRNDlP7R
LTV7UlwBhirhlYnKdZcGLWJHloGdBcXgpzNX1t6Y4EWWjACL4tCSBMIWOorLvHdvqyk0DnaJv7w8
qJOpgCdZ1EBDn4/YNKANIU5+pK2MdXX5CBM6sndk1z6KpmqPXMzquQP4N7Wm0L0IaeFH16LKBmPo
f5QKIog6nLo4Aj8Kspj9uIdtAhEpw2QBRUTqzKvA2i3bqD5Wdu6kgdN0N22NO5kzRfQgEMRY0rR/
crVLfzFfsRS+YMPBphEAR7bBId2hfjfeAnoLcKe0oesS67KxbrBk8wQFQ3vXBmWxDwTIs1Mfzodq
yLHIcljKsrp3oAXazbEzV+6xr40BFqBgH5zQA4IYD4C20BGU/lPJSHvSg+qypjcRs/5cpFUOOFKr
TP/UEmfYddwL4nCw+R34KiSBY0eQGo3Hb+oW2VUR5Gbi6BYpJKm/lTUk13J3do+oTuW7Dl3M3Ri6
MG40qzCeal8mlafaeGohVtlqyL+B0PYrnIdfItDBt2HILaSiFFuess29GBpogUGbK56g1AJec+ve
sKkgd9Io6N4pVfNSzkae2J7q92VVOwmXkUg7Qllq8iLYeWYj9nU+VbfIChCD0wClflWYOwHBWXCK
5WJsHXkxdBtoUoE9uad5U+Zp47tdOi2HDesHfNNJI4eAuPujdps6dkvDFAnoQkbiDotEoj2Mae6X
OsulpIdaFuo8A7h0aKSS92BiN6kBS6t7rKMp04yQh0aW5r2oG7gPD7axY5Yx7psRfcOpY0YQ88pk
KcoZLaw++rxPlQrU02STP5XXJJXjPXTILzMLShJffag7T0kzG+K7E0zybHWq/O1CYOyfCHJ+mcei
OR3N4ldplVacG2OVIAeB3FUXgR8+IJVdmLGHxhuiXS9yM4PtGzjEgwxSbw511kNjLsm5ENnQumQH
ndw+njtwgiM0VrPKsBB0uLLF1tB8m5rIwoYR8YfQnVnq1AWPW3eeYMzahrFG/SRDl9bICmuime+R
wkxGq7W9vQufymEHoez2sR6gCugW5CuZwWUmfS++IY0ovMxFm/EM+tRw60GMqDqxCKAOJLOusUeT
U6VgHTgnT0TyPiLBb7Tkx7gF2+/ezSHSqZVGUjqS8JBHI44djmOQVo2fQVyhRxffVk9jYxW7AKy9
bxCiCW7Ryui/BL1RnaRs5rMPwQ4fimqzbG4EeEAm2nN5lzApZyspqo49SI0NobBnnSiURXCkdAwS
b2WfNZUHODugEY/IzKBhkbfVDgLg/m2th/AZCLe8TdjYqpPWpAS3PTfHLq6tnP6phlqdXSPgTxUJ
yhtIgpoxTkhC4zEsNXTm/TbpkOHt86Y3dtFiGKU96ifgzIXpbFvjoWqAcGqiUaZuGXzvEQt3edv2
d5AM5i+689ntUID7U/KlXjQN9Llgatppx29SNYdO7HSd+SW0W3q2iUGT0qMFrkOd2jsTOAk2GZrn
oYJGvDfzOgH3cEl60HMnKD2fin6us4a0Xw0Jd82a+fy2Zqq9gQhZf4cbD8GZ73QPXiX0UwA6ytEU
DKEinRKus+wv/hVLixF2UbWNtekV07CPauyluG51567tkNkLK2zi0R3zDDSC4VxNjREbY8AyMPSr
mLu4YvCCjM9O7tk7X3jmQ4SF/QVal00G3Wee1mwsUroIhzS6G27MEkoXkz9Mj9Tl/aNbzhTbJzQZ
6lHJnSjBjWDhsZb6pcxdI1UsgligPZYJ4/Vwb2vclSS2w8R0a7mz7crdWVHvJY40x33hDVaa9/Wf
vBQKm8XQnRpBrXtQT1lSmTLVPsQZxDxCnA2eQreOVfQ/qhoUTpN2zl0DhGxcAaeYgn7h46jW5akw
mzKBU24LZTBzX0CPJ4xq+AvO9nwa0fDL+pxBnSRSZOd4OYw9ZtI/ojVgQ0TVtVPdCw5V4jzaVS0j
STiP4a3VsjJtWRTtBp/iWBeN/OJa9W9G+/DBdLDN+VGLtGXsDDR1neo4ERr+sAWkV0uaq9TuRQ/p
49q9seqoPwXK/ONDPDKxlbBOTENDV2rmxijIVYua+LAr0GlJoroHQlU0U+ZD0zLJi9DPDK2tPfFM
OKZWIfvr2gq1f4cYD51fshNtFN+VZDQT9AOLTI4MQp82NTIpcDBQT9b70eyRhEaVfYL2mjg3ljcf
DHh7xwDehqlJSyMpo6I6Dh71bnS4SPKOcHbzKGm/9R2bMnPM8+MMKnoym9V8iuyp/GEWs7+D0qy+
ncX4d2Jl9ew6BubSK19GCFjuGpX/UlLyJwHi4Lmvch3b2rbPjR0MMdJRkg22X++RiJMEKEt4Z7b2
mLKicWIL3+eoqNHFNvB3J0Xo0MaonJj3EOfME9WPfVpZ9X1hjdYxh9hlRqIJNE4Y3Sc+c5sbVKCb
u8Fl44VTQz9DSOFp7gEEjttFIieP3AdnMI1nI6JWjLXa0LhjUXEuyvFbVBT6rnEiSC24+d+oLtUN
oGL6ZA9dfXRxZCUUUiBx4wtIJc6AsV9qm8ukweQYGF6ZwdHPyZiWjPG4gxRFUlPYY49SkCSnHtSv
O0AVh9oMk64Nhx0v8jLpHO/FQfPnMNOq/lsOMNaep365chVVVnpkwFVMdA9+b5Vxb0ezFzetNT/6
Xu4dfWVBi6/qzX0Q8L+iKqPDYHdlCkYO8jIqnZsOwn0QzLVui3aELg9pzXPnDMsUwhKqj4wopU75
g/OS7itcvnYMrDgUFZwygSxilULOCxk3bmDeCZgG/dxoH/bJs4kbpWb8n9IwxNdcU//kY23s0dPr
ICQXDQ8G8ilYSeYEHjMdylsDtw7NmM/3OFK7eKDcv3S0xF2Hh/lNCUByxmG7dHD7oAKh0AYhE1t1
sQMcHcj9qupj2vIIss9IMonq/oRUdXGFJX6AVRPPemFEcaCFkc3twlPVWAcGEElxZyKiSOQB0C60
dRcqXd0WXNCXj2v0V4t7YBWjlQhNKwDB3xb3hB592IaH81lZ0I25nbeIBteeD0Md6D8tAC+oZ7x9
PkSxpQ/IzHzu1b1mx8Le6DFsPN9dNRnHPDBCi+L50UMF5tmYfDw970rwqH1G6DtBXQgck3dAOB2E
OON0Pp/HpkKl8ATZlYltUa6vvcPrQRYEy6v+ovS4N/owjzyXMNMx4i0hrq3Hrz5BBNCY1D0eH6Dk
CEgf+fbxHF19/tLgASrUgi/PqrI/Bd3kl6g+nbn8fpbOj08/HRJWEA+AWi2o/d4y+qvJycXYG2Lw
zbMh7O82ykOogH22uwha6FLGX/z5EKnr5hukF4HIlq13zk3+gBYQ6uqT8/fj17gSSBgDmITFEPc9
hQsdhMgBWtA7Q6HIkmdRo1Lx5eMhlqbGmw7L8hqQoQ0gHwFU1do8XLmNy3yz8c4KZ6S0gyevAqsy
qr4HUKDf6Lm/B1VhrAWCb4Le8d7bZEKhsZvb2sMBqQ8lH05zrsAes77YkvyCNBbKkXoDEXElzDCk
79pL98gG9PxtIJitoUPmdt65ISyuTgX5/fH0LctgPX1oj2ONL2bC0Ep9+3wIESCfqfPgbNe/534P
TlyMWmqssfDh+LM0KT4e730HCd8LDe1/BSvsAJPzdkCvjaKqLkz/XA+BlXV27qFBIk5ejvJwU2Ql
HVCyrb9ox8jGus03drZr07nsa9DF9YD/WDftUdXtDfA+/TMgGsk0npj/STcIQFjwfq9GWO0LA870
YmS2fyZALUGMWQb/RcBD+3npTvnQZ1pj0hskyyGqSYgI7mXosYxQfCvb5Zj9pCvl0uwzsbSgMoXZ
WoSE336qyULePwbKOUuU0KDaZqCOuxENS/i+Cb9lCED4gB5bgHzr8GOzLUzYndnnGS0zova8Ptdi
jIP2NLfdzuPyq9Hzf8zc3cuo3heo57n6z8e/4V1ILC1aIKGhP2tHIJquVlhpdh6usdF0DlAgLQt+
Oztyo514dQhwDkHTCkBPWcP8IDlooZbgTOdRtn9NkZ8CHu4/fot32+DyFq+GWLWzgTRipBL2dC77
H1Ztxbx+0HUVF97u43G2XmV1auP+EYJxjnFqTnB1pki8N3aIayMgfcZmB0whJBNWb1IA+MB0QTHC
UgokLo81yrQbg7zfhgA8As8QOuoAUbyXtjenzu06mKWchQxIDaxZV2WdFnAqYZEEYb8oukPFmuoG
wpn0ufFpCBp+/fPjybzS1nbBuAJrH/pR9jsGADdIzQJVAeqAGkgAUdzQRuLrstixZDKUWx62V4fD
KJYDq/P3KQv8a+1A+c549mo7c5p/tJJxhRq+VF/dZgP1+O5cWeZ30SvzAsgSvlvYgYDNhdXo8ay1
+WJ7ZCd8X8Rg2EMyYZpY7I11Sv3qlzWHG3vK1ZEjG5nFkr2+E+EfXacVuWWNZ0XLeFRBbKO1DMnx
3Lm1hosc6yQ3uuzjD/kuMcDbgkSxAIpALH5HJygGz0dbKRzP0ECf03ri9z7ImEXTpU3Y+/GEzQzO
PLbaeNVrw4LJ6mOXhvQSwujtBu1KqYxIRPoMtjFK4HuY7sYMSuAKRzf+s2k3PuqVpQk0HZBiwFog
/VnnWlWkcZMOHMQrQS8CVcEtTN27fBHzCJQ/mm1ISc13YoBoWHk1rFCw9nGpDqH4WfcoHPefzgKW
YdBnw/kP/C/cVt7OG5YA4Ba21OfZDVI9ew9WKY4fR8TVqVp8LwEaxxVhDdEqJgM9DjHoc9k26jKF
qCTjPrIlRn4tAKD6hd6mDeA90FJvX4RHufA8o9FnhCRaoAdPLP20U6tUoryDHr59/FJXDhn39XCr
zb9X0zDRvNNnqwCEQ8NK68sEX++Z/fp4nGX+V1kB6B5IbiCUhd1qDQFTZhsVxKv1GaWtRy9vsQlP
31jrvgTSghMTTaIhuOfAVG+sp6unAtYTZOIAHo2i9YJqqqGqipBNZwq9Oys3UAnqMs+TqNT97qLn
BrkpcX66Wzyha2EPJgBSLdAB3uMgDSPyekktQBLnZwu3Fk/8bY3fH8/pNbAnbPAQikBaIuTXiFgf
9DnZjrM+E/PBww5sSwqdnAeV+wkNJFRsQas7OOZdYf81xuPnuVCLaA/A9vAtwWUZbMq3oeqOjQCT
zbTPi8cLR9EXqnKHj1/xypp7M8Qyza8uzWHfLXXr2T6HEMrUfG/Yl48HuHKAvhlglRAL16mUV+Ad
rP8h7b123Ma6rt0rIsAcThUr2CWW7WqHE8KdmHPm1f8P/e79WVoiRKgaDXcfuMGplWcYc4yI0pF2
CNrHvgCiEn1v1RXXYHEskPryelLHkX/RjJ+NRZ6gNI2oDLqW+Zfp/VzDJa58/pc0w9nnh9iZ7DFL
+PymUKPNlKylXxa2NNwwxA7z/YePL4R56OBQxgoVMlQV0OFybJW3EpTQU9wrxsqrpMzfEq4LC/YA
fHjo2ugBF2yNeZ1NCppZQPqdjRJ+17UPkxQegvwPPfjbnuaaWflgA2xbI19cuH4vDKuXGy4yYs1H
em9yq8j/DKx4H2hfvd5t1Bq24Yd2jXxj6XrCHu0LbAwQ4WInXiFlGn5qPbmF6v9pxvKfhVrsqWRR
egj8TRhlRzm0/pq88oPWgXe5vfkXtgxcjFzLMp1E8MUKj2brFIadtmAwVbplik288rasfF5kYOyy
OBwDlc+jS0xKet/Y/77j9+PyzwxsvJTi/efXYR3ZfTu6qS/90Q4yHrdvr9FWLrxcNCj+nxFNSMw2
nRzJTl8CVIXCHx036N1i442s/d9DQLlDlr9LDhJGmT0cb49u6bzBQ00ez2SNruiYqoriARRhQOnr
byY+dnOkmHrbxMLrD8/jbxPzCp7dGXptmkNXp5MbWjv9Z6Xs0+qhNu4PlTECWxWyaoTkIuNIraSq
Vk8Y0aadMUKSuTJPy4P4/X3hyHqjJBeGT8tDXxw65wi/Y988qGtZu+XV+G1Fu5yqurHHNuuwopV7
WduE37S1cSxa+OXAEsYqRDuXFnJzbOIm+BXvA19P7OBHotYvSmXsby/6ih2RJMsOglqfynF0DeK4
YRa5pY69MYJ6paVh2Q4xG1Br1ClFf9nLavB9LXB8I/+YAZyuXQAqt4eyeMMgXPD/mxC8V8evLL9M
MOGDdKohEDCi92wu3EYa6hG8J6t1uSgSwIe8jkySMLiPWY+KQWvuvOKpV6t3jIWLeE41GtBFqIIn
EtMTPY6STvGE9CnQu5XPL63G+ednR+jsqCcErU4KrBW8vbVT/+kA5OrvuE3wd7msaL3kOZt/wpmJ
sZa0cIxy2Q3KHfID/iMQFHMtLl9a8rk0QJYRThv6Xy+NWJ00QUxKncyewCjJTbGJbOPt9rZaulHI
vNF5STqWdIMwV3bieaGv+LJrW/3eiaqHyIM80EFBKTrctrQ0Gl5+vHjyVg7h0eVoQM+SgJBGSlqV
3R0VWGF2PvnGeysO0KnoskE7r2WwlUXPTbYkw5RCvKm+Pkh7AEi3B7E0XbNigkFHNbVXkenBTAFH
eJMxuaMGcNQvt4ll7dv8wWxW3MKlPUxSxqTJHoEUKk2Xs6XWmaEHaIy7lPQ3XfwzA+GTpSshx4oR
8XoEf1xrbTEbyZFrLb92EEfaa+mKRSOETXM3ls6MCTsMXz1D58EYWBEEUqR/sbUp19rWljYXE0Uj
3px6vWq7UsnXRXTqDa4NSPipngr16Pntv7cXf/6loqd+bkTYwQh/eG1lEuimkPwl5fcM0EGhfWdl
nPw9pqifQuFM/ewqAOn1LnUmC9h/NIz5RpWrZ0dSXrt8+lhE5lsFBvr20Bbnz6FjjOODtLR41RRJ
pVdxqdMZZRQbWyEw1FYu5cWT89uCKI0VkwWsacYfXcc6RtJuSj7OwMA1B0xZ3G3k9tBqwIHB0788
NzBiFkWjM3FZMNZ4Fh97c4Smtv7qV0nz7LUlSBoKJmSOU/ub1JojzQKqtkmHwT628OXmQbeLrLQ9
3p7fpVjLoGgHHoHcDIwMlz+ryxMlllrKAkVa/Zkq4UcDOrGtZDXhtqEctnFSuTuWWXp/HG6dmxV2
7OgXPSibYHTRedwCS9yvdu0pSzvHmNss2TeU9H5FfWcvoeWErRPQZ8PIvJ6MJ0C1DC2+A862+SyP
Sv0sdaHzAvKdVgs0vDZDJqX7KI1pjnfK4uireblFFz36fnvGlzbC3CVLVX2O48VCjAGpe5DpzHjU
Pwff2nInB/t3WJjJj9DpgFlGbHAOA1raQlhlXAUQamxXAH3f8noNzbJ0bhBHQplFpZmPXufLnVPa
IMk7hzs6GVDEnZonkr11Q7+Ftbk9nDVDwl7x7SxrughD3ghwAyU+sFGnIR0glHH0r7dtLR0HKAZm
IXfSQ44YaPahP3FfU1LMJOmj2o/73JGOegjQRaFulPTRV1kOf9y2uTS+eZ1oY6Uz4Spt7pdd4NkV
LZEJqtr6q53IUMkjZb9yzy01H+O2/J8d8VGVHcjJoTrEuR2yXU4jUg0izRmkjRz/YSXPWk6GhQMf
PXWJ/Fg0a0TmS1N7bl7w4tOx9DxAdJMLarUet9X0Na+fFGOXqhvZerg9pUtnn0eXyeRtp7dV2Jth
PJSh2aoEihXcI4XebIgc1/QgFgdEJQ7ZBIA+Vyx2dhRaueOzbsRe3VGTpOmDVvre1tMa0kdxYu0j
vY8/12mwxhqyaBnHBVcPHXFbdPK1hC473WAqq/qhUpttRd1gUr+Ein5wTFexVlzXBfcCT58EDJwM
eDKi61rNRFGtB+bLkF4J7tPxUFTPzKt5N/mGLeMY44nNIhukw4Q0j96YQw1fguzS9bCdqr9pg2iC
P+7eGrRZsy2gEgAzoM+n8exZqGVljEeQyG4+ffGmg9E/vuP79L/Prj6RpKjvVeR+qnRDqbi1sx3G
TXknX+mMHuHbv78v/H65mvys1RLFVZ1oGyvDprwbQThbMCEpICNqwks2b4ezGZLJf6TJqMku8job
dTc5/sqFvnA6bfjhYMZQeQOvLjwUgvo0RXbHtT+OkbaR6Hy6vQZzDCL4w2zV+dO8/aAt5yf4bASN
3CVox3WqqyextWud9NGLDLp122dtMB4qo4m3Ve9M9ELG325bXrjL4T0CVTZX2ChZC9FRm8VyJs3w
SLRu+n5r/iE5+y779B4j4MqgU6TiJCZ1tNhTImsIZDeR23CTjONj68neNnCmN1NLVxzExRGpJA6p
pOnz2bycS713VEkGWea2tfmpbaPPcyfhRkqj02ivMS0s3GsUwX/bmv/+bN2kms5WdYiJ+bsfSfJD
qV7NcAdOBMYKZIdXNsmCH2ZTCgV2CAjLAQd4aUyzMtuqLJCmXQnkRlU3jU5AGwQrz+7SZqc0B5oV
wjiYsYU7TaU3xPImiguZ1mwdh8by+1O7JBUcyuEMgvtM2OyVr9MLX5jkj+kVMJ6joV2ZqOUR/DYg
3DiaOQEraLTJ1cuD2T81/9zezUvrQGDHTcMUWfCFXa7DUPVWA2vu5EbfR/nJ1lyvfs8SwAqosIcp
QYvJb8fqgylyqCfZ6d9FtjGStQvt+oGEzEVjH5Fh57/ina+oXhJBKWSdjJBWAf/Jd76FtHJrwbAb
7ua2A2SEsZlOGr6dq9s5z+iVVMLRPOXKU/gcenfvpsvPC0cw7GHZmDI+n32waeVe85kWyuVgpLj1
Z6AlxTbxOnGK0aTruzFOtPcEFfwR06n1fTqrHxXjsVDlndn8rcy909KzQmOpMny5d7dd2hfG54xj
Tvtcb5wk562kt7kKn9pUWTkx11saIzNBFmlY8Esi0KJz+qycYgaphJ/KlvbMdBNbr7cH8gvDefnI
zahKerPAY+FpiBjPfAJsEeECn8jNl4eqS80eXJ9mfA7aMPrKLNP+mqefnLFu/mgLVcMRLULEfhPF
205JQSN+49TPg2pVLwBrqT5OXhR+baXWPjbIST7rYeC7Tdamj1Pkp0fDr+JjoQFxk0cQBzSKq80D
rkg97oxsHJ4GfMcHn0TDpgYP8TgiEfuzK0P/lcrTQC3fVr7G0yB99UcDxsQxKNwugDKzraZk45kJ
zQr+FCNbq8RbKx2tXR+3Snbk4elob5uKl4heR6DMuvY2RM7nJm/+DXtJ3UiBnNAxN4XNdCAPFjxW
4+h/z0d7eq5Gu320zTIE69SV5r8DWLJ/EnWUdrdXYmm155f4F5ci/L/Cm29ldFvJKTqlSnlK6Bql
mftuQkgO/ZkJMXTTaq/KggITzqGNaZc63B7B0v1FPsKGkAolxyuHIs+ZyaH1zZMs94dQepjKf4q0
2ejek08X4m1b16/JPJTftoQDOJSNjsQKtsbOPvrQNiEzdbcFEBJQr5FnwwkUy0VK7mdayct/UrpD
sTfWiLSuHSK8Ym752QTug8gKafkF6UJfsU/K8LklBCrRvqXvWV/L4ixMFBxac9YToaGZWfHyXayj
0C8lpbNPofyje87sb7dnaWkYjIPuYzxlMJaCX0d6XyoC3zFPCnyvr4M9Qd9hlNKXKdH6F6OTkxWu
KVXl917eVzqs0DMrHfhR4JzCMfHa1u+mpMpASZXla1+Mj4pNh/S+CuMJ9iJbhr0p+27LRbzvp7h+
sRo4lKIsCzZeA02ZHJIuqO3a+ZxzRdkICyXlYawQkQLram21Qo1/GgD6Xmfqgy2See3dL8d8o0OT
BdRhrrIIvx85xqaT0ik9QRogG92GEsWmuru4opvkhgH3zvTCV+XaAF9bp6EzOllyuZ0AytXmAJvE
yoV1vbNmK+Ri8IcW3BVU0xBBa63oJHXPihNs++n+KxELeIwU7mhBIBa63LuB7yOpIWfxSUvljWHR
+C+3m3749/YWXhoHpPIEQgqBNvHkpZUBsSyKd3lyGsMtQplrvMvzggoblgPy+/Oz+bNoJFKaPugN
Pu8Z32dtxOYDZBqvZXOMmuO9atqcCx1dYDw6bi0SV2JMRzXFGuWB3aVmyUeL5m6I2O6dLThskeue
y7YQ1YuNaVBtWpHd5DVqubtaOub5w+3vz/fR5XTxfUIQByiieS0tG+pyEDpaVJ8UtY4+drIdfJER
FXyKDbP6oCOb9IhKHvIeQb/WP3a9D2bLc7kedaBrzsFAL9Q6acr61PzdJZvo7fa41r4u3MPyGMPO
EVX1qYzCrdk8du/Ih1AKoc+EAqEDJanY8+jECRwWXHmnAb6CESH1NX90aQhcWawK2UJmSjgomq/o
SBqx9GP1InkfZG11BeYoVlh81SQVSkOTrbCNZx/p7KworQrngu2rpwZbez/rja1Xwca0lZPUch78
qQ2/EOch1ehkOhqORBlbp+lKom5vDFXuBkP6mXtOtW1kr9pyst/YMcomgUtVpm3EbA8SddTXuFPt
XZAH9qF0EgkyiBF1xQQ6pUFTP/t9Y7zYniE9REEGcg+u9ultcMzR3Ci56j/U9IUUMMlZUCnm0fTc
q2X/lja84b0Z9kBLasmStnUlj7usKqy7I6v50jX/pzJkXRGkqpwFM0sD9RSou1KDO/5ux+ry+/P7
e7YEYVX0dW3OSzB+TvWvuvHz9jm4dhIvvy9soqZToizVJeXUJ6Hs9lVTf1RATEC6KHcazeqBGr5A
LF7efW2xoQwOBqluKNHFa+uXwMrYjKXbTo9W9MUuV57c67Nx+X1h2kq7ar2i5fsd7boK18ewci8u
wEuxwLHGh5mzTWJ2oA78oR9g4Abe/CkBnWEMEOdB45DA+CZ9LINk15ffxyzd3V6vaweP8BDmDsoD
8qzIJqxXFo2l3zXQPBhaNyLyXWovKmXHIxdz9iEYKDjfvQExSH2bVA7jJNl1uQEnJ5Smktz+SU12
0CNDMiPtbw/peq3mthzwi0S7Ol1swi0TE2L6/gTeuAi0V2VsPk1Str1tYgH1jI25qKNQI1ggfZ/M
xisbQzsRb1Hxk/XhrzzNjGMfZe12zlw8G3EfPtDIBlehHgc7w+u9HTiScuWXqPN8Xd6pVFvYNvR4
k+y5qi95sT1qiVMB2eukDbJbG5OSZ+lF+2D4WnnPk39UvG+d+cOjS1X2H3qYY5Tos929TQ1dFla6
TWpr2+v/DsnwmPbVpig/6t0KvvD6UjAAm82iFNZSJ3oQ61ZS+IZyGnOu7mBTOe0u9/e1s9Pl+xcf
UzyQzMfckS4sfk2bQD0B2jxBKJmYr1Djrqz8ggNDGwLyISQjQUKIBtD5hWY1q5RTJcfpk0x7+MFo
u+4V3j5l35kJyr1tnSJTzAGWH+jzN5+i0aaMmvsq+arR+AD5RXOAWlwDVTBWe4gR/S++aYWHomzG
tbbDebw3toeI7K7tvGvMtqndot4X0i63Hpq7pUBmkoTfO1BsKg8SLS1mcLLbJl/zENRttKnlt9vT
vjYM4f61COGCSmMYRvaq5j9Srdl02eG2jeuVnccB8zWuNS3/ohyiRGdk1yIY7cIC17+MqSydojbk
DXYgQIumXNsNnfQ2QqS3cvdfDw5/+1cxjasJsKQQM3r1WGuVh4Ssbhym4mmcDmO4MralOxHCB3pt
qZkSawlxPNIzjp7UpnYiPQaBHIiP23O3ABsARgJqETUVYpOruL1M+rEqFKs7BZ4H7ZXmlW9a0gQJ
iudF/EmLA/XLVJh/jaOXH7oUmqag6JoXCL5Sbi3H6x5Xfs+ME7jc99RrgDoSzMOmgm9w+czIjSXR
Pib1p0iP213Rysk+sztQLhUszqT/8N5UB+0AO3Daz7QH023WoETieyQUVuZmYXkvfsr8BJ+5XEbs
p2opx8Npqh4l5+BrH7S11s2F5eVuRboX5VaDTSzsoGisgxH6uuE0Zi9zOzMSmLfnc8FNODcg1txj
krsKkfpwMj47HjWwB2vaOndKzM239YURAfuhGq3UDzFG4CeKKvhc37EQZ7NkqZcLYY4ssRpnw8mW
f6ShawbHLP90e56uswEznwu91ygpcxLEGCpA38RRYBE7VcnY61BDpNB907iT/V2ajv+XWYf+piqc
aTtYuTpt8LTWorjr3TZzpuPO0dc+c8ULW0Gb+iAIGw1tsJ6WZwfeSKWyXjzwZHfP5oUhETk3TtNk
xJ7aniRlpxS7MTkMawpr134DHiD6J3P2cQaQCbeWoaeDDm1hcyLe7WIAxFsaRxr9tW1WxrLgz11a
mt+GszNKa2aTT1rYnBz1D2XaG8FzPbyp2cEIjnZc70rzGDZPSZqu2L0+t5dmhcWSRrNNawOzkWZM
j2lgGk9j2raPtzflghVQBiTAAOXQPC7WfmUlCPUOjs+TB0B6ir6m/u62gevbwbwwINxwqV8NUwWD
8mmMpXILMVO3DbssfZPSuD/EHnSwt+1dn7K5agbVHQeNniuxVGvbkhIjJM2A3rw3BaK28Rhv9Wyr
Zceqf09APivNOLMmNhWJy50RDpBJT1asnvLmQ1QeA+f+uSPgR+mDYIInVIyH0FZIc0sv1FNff4hg
GkZ9sj6Mf96esIVLgaShOiN4Efa4asWQcngCM97J0yg/lNFzqu6stYrzignxhah9Oa8N01NOMeRF
UP+pSKqtnJY1E8L7MNZpkzkpJrThOf7RRdA+ryzGgoVfmi64SNAkkWO/XGw7yaRcK7PpFMvw+GdJ
/JipFZztRvV294IQ6BO1AWiA+Easq8RqIjlRPE4nuyrgi1SfOx+i5mg015yPhSsUQ5TrYEMgAy7G
961BOsurakYUDnt7equBAKlh9lGHu3Jw9rdHde1BE3RB5k7Bi+LElSMbeEHdz4SQrgn1tK/9a3iv
Q/PNbB9D6DwRnLh7P1yYE+udXRtOeVpirp1+mMljnnfwIvxHG8KemxClSAxVyoH6fkyyB73/TJvx
7Vm7vp4vh6FebrphMMhDBl7uSsZjb4+wnf753wwIuzoylbJRFWrpYxcd6+YA5frKC3P9AHCDzckH
nTvmukwI4SlkoinBnzX0MqIPAUzyWr/xC+vg6cn9r+alNeGx1htvqFFHCN3QRMfEjl4CYzXbvrCV
kT4kSTVHZHM6/HJRurYLQz+0AndMoZFxu/oVLZOWOm79Ovp3XwawT+C1K5o5k1SJSmBtBpVMGVih
K1syTERPVeFvrLWrbWGX0RdJ1YWXmiqCCM/Vu6Ct9apDUVl7/Gx4D7e32PXFyRDOvi7sYVmp4zpS
+DoVy1cgfy9KLr0ANyxXjuPSstDdOTN5GcB/xVcmC8caXiMlhATlOETPfvIYZdEmloBx7Ko1RPOa
MeHsB2WntVYtEyno38ECyZOE2AKM1r681Y1/vHoNBLg8ib8HJ0xiAel2LpkMLkalwEN7mU4epFxW
cNrLGwGvGgQqQDdxt6Xoj/jk8EM3Mav4rYjK6smSYIi4vSGWrCDu7NAyJ6MiKsbfYUGtRze8kNbl
z+2AZMq3//Z9weWcNK9JszCM3FSVX9X0e5Oof9y2sLQa5yMQgg851wbQx4zATx/l6KGQj2G+4lte
P86wScxUXTgd3DWiu2F1YTmkHQteNV+a7NmLYwjI1Y0ZFhvopVaOzvKK/DY2//1ZiGMbEhF8yG6W
zX435vZ2/Ov2hC0dl/PRzBN6ZgBopdX7oRq6nvR5MHZ+NGwcJ9ukRbQjAoH6ewUrsjQgGn8Bp+BI
0bwl2FO9UcmIPwPXexq/Q4R8ezRrXxc2mIpeXBgnXeBqkr55Kco1Z3Zp7c9/vbC9milFXMzh14ft
TB+5J6sZyz87/3R/1oMCz9k0zct2tiyTnqV2MRs69dJf9kFKfv63iRJeykjKUA1DLwvoMhoQW3N/
+/NLx5AUHmVvumeuHVgrz4xRs5PAnZCX0GiSyWprM2lr7AFLy0EQS57BpEeWrpnLWepHn8I0uG43
so+O86TInzSlh8QIFsTo79sjWjgn1A2o8rFz6SgXXYs8GvrA00bfzQpjE3j9AZGqJ3mo35QiewAa
/pjG1f2MQLC9ctfQPUb/+lU6VPEyuSwdx3clfyf9adcANR9uj2rhvAAMZECg3mYnQ3gs49RupJAs
gKsY/luqPSo0Ht1tYW6H5OEClgKIQDiRmib1EjJevuuFT/6TM6xcxtcbbSa9gz1i3mtAa4QDqQ6h
LZm61LqFYm4kfyi3tt198dV05dqaf+ZlZho7QMDpkYKe3BEjMj0FgguctnPz2NZeaFDsduSxy403
5NaxQhVmxd5SZRmDZOfpxIetxBbcCmOSO7ka0LoIQQx5SGEG0CM0f4XWh6Y4Vf4AZmnaNsrh3tUi
AIQacSYeo6gtAo+TlgdUN/rOzazpocqzUxCkK1fDQtZutoHCJ5EHrRkiq5CtjlY4hgMqHlm38VGX
QFdMKR5y5EmSrNm2kCSGPioyobXR0zWC3l/ZR3EhCXYNxK1+kTUIOx6sVlPq5FpdCDs+DmGwiyt7
p5jZIeyiJzNo840DH3+pafsxQyXJr0hbmqm012PYj4rinyLU+d/lXVl2KzfM0lYGWk4qei5VEotf
XmZSPab5ZJQNbHOatE2NyHgOAhvMtVc529vLvLSb59IzGTLi/ivQUGRrSQ2Iv3YjbZfTCdZOhwTq
6vHbbTPXtwvtbFxhsAlQcQc/cDmiwG4TJMfU2k3N4ZFu9E+KlKz4xUuTBhxxLmbSVAizi2DC6irZ
DNKGMHyvIIDR1TH4upUtuzSOcyPCOOzAqshhJY3roC6lflzjJL1OjM5lRNYBkCAH/mrh5UahOK22
rmfYYIf+GZJgM4U/c906lvKrkrhIsN3tJ12aFNyLlLafsZCV1tUKhbZn5Uuqte+4Ss5HJXgYDVJD
aAsyKnn6CIFddj+fz8UQRNX4wmt1z4z4vp/9k2p/Fep7fj9ZV04jQG0Qr5c7CzoftdbluHM7FESj
JN5l9yP/GQHrTXoXfxhp90sLSSIbpUm/qhtVr87Wy1fUCq49Fng1KM/Rdccbj57A5eeVurL0oNRa
8nrhQ0oDXFO1RODdhzTx3gIt+hkr2u72gV98tXBVwAvODaBX3TGhr5tBnTrYjI/O8C0JXmBP2cS+
Dg2Dvw+b73FZPejV8bbZpfNJCyPOJrkW/hEmsjetQIFFrnWN5BT8HMbX//b52fyZLx6MhhK1zsT5
BJCIIGC9AoNbusPwjaCnJCZC30O4XppZ31KbOIxq9Uc4Kx0bw6YYV7Bwi0tzbkVwKGxba5VRYZI8
e0x+JpKuP6aeb3wpy0p6yScFrj3kdTfhFHwPnTo4qdqYrvyGpXWieZcKK4EzSCzhStAzs5gaVJ7d
WEdw4mBIazif5Zn8PwMibsburNzyE711c3MXqTvVPr5rr52NQcTNSJYfysPAqdKbcK/W0q745/7d
dm5AWCeSfWEAK07rNtafxp+e9p7PqyosywQlBoHT5Wau0DCSJmPg2nxQVF5+ey3Pu+RbzN4LivQ0
r8FXdmnAMuJQkZyRwxh8R/R2n9rx0VQfterHO+aJJhrw7jNGTXQjzR7CrLLl9pS9l/BJLt5xe9q/
Py/29mpoSv3v9pTt9Kntk2OtOiczpkWuGF98A6hvu+aVLR4PDXgakFi8L1nwZRD5AKGGrJ7rPIQo
l7bT2qs/T73g+wLgpicIphAom8X0njzlXpUg6+bGFoKM3WtUPbZl+Si3HhLr78Gwyb9KZcRLDEfY
B3WBvHPn1aXr5Pq+L7qjDGdkVqxlZJbutQsAmHCpqIUD+1oT1q6VohOmP+jFCypz+yBRN5HuWs0h
LtwpuN+zVWZ0A5ApvM6rLBY6kFWmGBjV6WGqaGf9+/bmXjhESMzAJAVrLBGBKGbUdzw56OAVLhLH
27D8UWvmZpAOXfgf7cwX6tnTBqLf7n1FK1xdP8gmhPgfQueohCvB7MK1DDWNDKMJbYh4B8IDV6BJ
mJZlX7hVu22Kx2Tae2u0hQvODhkGQCdzpzaMJsKtKdGrW9UeWzuBestQPtn5KUZVrvojyB/DNczh
wkG9MCb4G14kJ/JkY0wfN4Wyjde6HJfO6flgZvtnq6KPYezDcFW4SvHqpN/H8sGv/66RKdeNlfBp
aZ+BXoBLh0BwdhMvLTkVGAbPkWtXC35aIQQG1MvoSdOqv27v56UZ482n9W1Gd1/tZ7WA6qwf6tr1
GmmzaeM1AqSF71MYYYPB60Tx7xdh2NmMxamsT7kDC333TVWew/zx7p9PFg647BwLmLqYjInZeH1m
IrKAtJ75w9K/vuPzv1Li9JTTLyRclShuyhZSnPDMh1/LMEL84j0GeCZpFAKVRT7ucpkHMjG2MqmD
26FWL0FRWa9ew/M1K7wtGvJrRLC0ByLiJ1zDtpKYQ1qbJMhaRzmEevW59OqvWlC+DJ21tcJuU7fV
B8iEERAOn+XM/nsksWUPRAb59BDFzlZNzKcwrf4udNOlIfx+J/7894n6fwHMJnTpaJ2rk0uTERRe
gwQtbUGqzvPDyh1Hzu5yjpF1NIehGDvXQtZ5ZmZr4pVVnLeBOMWkUP+nwehcpVOiMk/7tpI6NA/Q
Ih6N8rPdpg9l2WwslE53Yz3sbu/LhduBcjqt1grsF8CdBIekVmlYdLqwd70KVt66nf7s7dLahlX8
ONT9v7eNLc3fr9wqSs4zabawgXy1COLWJJNrbarxg5Ov3HQLbxDj4MMUNwmnxBcVYeAi0msbue4C
waJDL+30tYzH0nSpqAOSXATKyUG73AGaVjR2qiSdO47KyQrS1zaCtmFKPg35WhJ10RTZYaDhMEVe
qXFGtWTX5pR2bqRH38op3DVR8sUe7Iem1R7esS6822DQEDIhaXg5Kp+0JOR8U+fWRbLZF/zr9veX
HDgN9Anp4Bn0Tdbg0oCDzgWigH0PBTQCzHLbfxzk8qOi+Q8lPeSPdGQcOiV+MSLtOCbpO64FWv1p
bjJAjPB2XBqP86Sn2tsiB6O+msanaHt7cEu7jjoAlTw8YBhOhZud7kW5Svuxd2upgubzp6yfvGil
BLJ0cOh8oCObW3xuLr8cQlfV2UgM37l+Y+7+lEhn3x7D0l47/77gWhUTuSuHdl/SE9EjMsOojMU/
+7j74lArvm1qcSig4emkoycBBPHlUPKiTSDdi3rY6H528YMaHG9/f3E5SETPFSNY0MRHKvSUQYZm
gBPaflCrZy08tfU7NtSc6/7/TIjvjBRUlTPGmMicCHn7dLMm1rW0HKBO4Z+b8dXsKWGORkmRhgbG
dMM72OnLqL707YO8cuiXJgru5JlkdPaorg59bLbDgHiR26qvavlah0ckSW6vxdJac8vD/jvLgFF7
vByHUo1ljnz36Erhm7Rth8+3P79UZiJ84j7+X6OTmP4ctFqGk6KU3ckq0289ENRdolv+0UdkfSPP
kvXkvcenZorNXQ+D7y7NqvK1Ghxl5fwsDFRH+pRQkSZtIFzCHZChYgi1FISVykiOzWk2abW/PdYF
3+vCgnCJIUrX2+aAhbI6wHftS5895UOMi9Nu0vhDL68MSJm/JzgiF/aELRhA9WnBuge9ml9vm/Gr
nGoHi/bs2EPm4ICyCk3en/xmPMza56W2D4N665se1BpHvxuOWeLm8hriYOFYEMXgP9sUS2mZEmbZ
srNcD+WCF1HNP6RW/tCY30oPHtkh+eP2bC+tJ1468ELeXhVqh8uNy76SjVT3SNBV3dZI93q4xsq2
cPoYCtqaZH4hqRDz2YGj0Xhp4av4Eirq6sdEepGrfGUVF4YBVfGsw0xEM2uuXQ6j12qcpZr6xhD9
TDZ59+3uWbr4vLAnoyGzIisJO3BF/rY+5jA53W8AZwtSgtnlvsJ+VEM3GGHuNC6Es9FBGf/j5+f9
dhZRWtGohWXB531kXOVTZ6zp3izN//nvF+Y/KczQKhKvccPJ3ozfp2itQLawiyh0kxkFOspjKi6w
rJOi6qHkoGVqO9jQ7Tw3w0pCf9EEEphk82E/IHK9nKRx0PJ+jAn6qiI8ZtyrU7/P35GxplqPfzhL
E8zCuoKRMLRCI/QHtzS2EDmsdYUvrcP55wX3yYezapwcqXcVf5dn2/ccM2rHMErNII4raqGks1q5
V2MczKbYKfxZ8TeWlmBW7VTwMbkqxAyOFeQTQDGUDpCAafxNnW6n+5v/qdiQVbOg75wzOMIqd8Hg
xdYvGTxD2exhc7jf6zMJnC2qBXNyRWSJ7GxfbzuzGVx12LbI2gcru3ThuaLpjXoTmpIwC1jzDjg7
yoSEZjQkrLDnf5y0ZlNo1VYLP9r5c0RTVTyslPMWXqILc8J0kS+ehtpD1Cyctn/KP+tuU5jvmTE4
zHEryLBftVIlXdXJkM33qKofpvQYvN2+Whf8CTrcOG00aznERcL73nQZja8ZopX+oEjPJA6thziw
63/UqdC3kDcg0y2Nqf/sT7m5n+IyuDuiIc1GPIP1mVBOjNVjR9K8Yc7V9OE/ENIOxv0w0UsDwhKl
bdMYEJaTDHod1edgeLw9f9dXCp+3KbSQvedxEmuEmaLgfcaEMVZPZUX/qq7p982/79IBuzQgxElt
lxq9B3W3q1doHuyr6DSox/eMwcRDn/GBVznJPgxKu0E0x43LF186rfGULY2AND1xErxt4OqES13S
jaZPu7xzUz38MHS0tuOuo8pu368rRk5h3so6/VpcM8L1XlUAVI2qbt1UzvdWGh5l/gzjWkJmYckR
m0Hnl8CSq0YUfoeJM8ygd2vc5mTSoaXKa8mlNQOCu9BEqpzpiYaBHgJN29sE2so1+SuoE3YVfgIJ
boN+ICCOgonOb4KqdTAR5cF+NF4L40tS/2v039LxQdbbjd+UGzTUtkWdbNqx2o1etU/uh93gsYBW
UcjWzmgI7fKyJgGVSbP270kq+41tl1vTWKnsLmw9Iloo0M1f95votCDoXQ9t21gntdA2Wlvts1z9
ZCTZ7u4DRFoL7DN+C32J4kDkvnX0IimtE/ShWyVFtWlo7n4GZnZHWNnAdfAIiPg63bPrwHMi+5Sa
xSZPtW0ir1TuFnYdrjVZJczQG2gIp0cLnV6WlNCZe7nntpDu/pv+4vvCRWZJuWc4XeSc9HHbJLv6
6/1rcP7zhc0UylbXjw2f74vtkGbb0F6rci9OEKyO4JvBbXLbX27X0m/6IoEb5lSl6TZNwe+t9YKu
WRDeqqoa875UsRBkr9MfhNm3p+jaOeKNhYEUPiTKZ4QJwgDUos5sL+DzVfRx1KV4U4ZOtzEl86/Q
bh8qR3qEYe4dG/fcqDBrYIzpO65i5zSUEPxK8jZb6wxYOuTnFoRZa2K1Gh0DC1Ny8KNtWD/+P9Ku
bDdyHNl+EQHty6ukXOy0nWmXq6tcL0K5ForUvkv8+ntUwHRnMoUkXBcz0xjADUWSDJLBiBPnsI+H
rajBLG2GBh4lSPFKe2NKeNq2KOEfoacQ2BqAwx9ONGBdcBiDllSHgp2sHe+bJaKjPnaPkFGaXjuV
Evp1nHr5eem4r+xR2MaAzxfgHgE1WmKDy+guVfX7rvgvmuPQ8r+wa/iIKy8djFHTzEYrj49aiR7m
J7v4ftuBVd+XHLgUBXCsyO4dhRn69db8+PsQLxogjJHqQWLnCp1nFQI3kWjiozu98CDnz7d//oqj
Xnxemh5OkcUoBnweDC19H3giUkmlr03Q+QCkCcoGO7NEDwvojeg32cdbBjA/CBuQa4Czol/scn0H
ZMp44XYx7jktuLNSlXDMipuinIoocWm5A1WRtM08RrS4mBqC869ogoJCVagsTm1nBqgOKYqEq7aA
IVhuU9QiZYCi7rAMTGQjwl3/ve3fbPPTYLwRFRxmbUFwaf/PipzQMKCAM7Y5rAgvj5zBRzn64w8Q
dMQsmw5nO14iyy84e/FO6JtgZj/Gx8jJ+9DrVGKn6yP47/vS6TpXia0l3hCDASUJ6MEUf3FBQAYd
Dyjghhb3kl6gaCci6YAuiWNBvnvJdxZ9fNOdfd6TXh9Wa7XxmOLo1qdDZr9T+90gimh6bYpQ1UBe
EnhoQCKkKQJpbdWaQxWDNr7c6kJ7pKX+ensUywEtxesLyzNyPri6gVVcfsLZKhuZWxtF4vvHOkVX
kHBpmDv6xi79nWvQLdgF8/C2wbXtgWsIOUW8+fE/aVWg227TQceYdGKF7ZgGnpmCvuVUJ4qwc3Vk
/xmSa0Min7J+mGCIsBdjfE7KNjK7Cgy6/pHEqgN+fVS+/YfRAx1k0qgMh5SzpcOZzW7jbIZ9Jg6z
+/P2zK15A2JoFJihgQViD8nhauiCgjAOQZzIODI2QQWGx9sWVqYMjfUIR5Y06XW7Qh+bXCNZ6RxN
7zOv9zUY2pLkKycssEuFqZXBwBQ0XRZKukXp49Lvyj71aFMMzrF/9IxPdv92eyQr64HqKaYKsDQH
ZFjyzqk9QvkfxRVTj1j+Iy/Ke288+YNKDOuPG0kbCJzWy/Wrg0AQFi8HYkD5JvOq0TlOQzkHheCH
NCnue8eJknR6n8ZRg/qS+dmwx2h0is3Hh4mmTuTwvEXOTia/pUU2G6xL3OMwFfeJtU+e/HJLc//j
5xCk8pB+XsKv6/wwMNJW05cw0+s7uulVGqOrc3j+fckZ7HFChiWGPk5jFJt02tnt3Qh5sfm+rKuA
5lUw9PtYxVyyuIC8cOdGl81wdvKJ1il53GBQ5Oj4/wBGNv5ze3FWdtPFrElBDfJhExlMGJj6OdRS
wFaRnEoqFgDeiP//etvayoYCrzpgcxbOVjTiSiEOd5o40R1sKMKODvlWM1W+c2044I5Y5GTABX+l
IF0Uk1ein5KAKM0JqvizTcfAtqetnhXbNK23t4eztjrn1iSXSHnsdXhUkiM1dIjeUrSX0/QA+ljF
tK3ZQUS46BDg1LtK7eVFEmsZKMGPVSPu+qp9YGg0TzNVdX1t8sCFgfY83LHo0ZHPbt8cBW0wHINB
zgZ9o0ekQUZIqHTs489ioL2R4kLAgPe4fB4RZ0yz1iKgr7FqZNvC1FccrSszBkY0UNagIRtYaWv5
+9m+6f3MZaWV+0eaRbYPzdyNPu9uL/6KL1+YkBbfLWrDZlWBjM5z4oBZWeFbK58HYc3SgY860TUP
iiZqYvWl5x3B/HfXlNUmzxNFfnC576XDBeU6FLoQWgGsLq+CQOg5DQkeNL5FQt/6XDnPpbM1fbR/
fYvbp1bZlrE2pnODy9/PVoWVYoI8Ngx2X1uahbgDFH61suw+Wn0WinXwPF2VaSke+pXWFaBJAEUJ
2ftpQMxPH152IO/BWYbymgecmxREDSMfi9E00eZ/L1zgPva3P7+yB8GAhzgXEQe602VEBF59uaCd
Tk9TU5hh33lBnUz7avhJTKi+9bZ4vW1vbUmWLP7SXIQufLlqUOtTOwEylJxG7wCFK+PuLz4PMoSl
02dhypQOfBSF2WT1TXJy3V9TxwNf8fPXFhzf/ff7UlJhjvOcDnGVnNJqmENnriIWDxuts1TyeypD
UgRVFuCPqHMMBIXBLgvzLGwHxaNjhaQY7UPIskG1FGw7V9VIQzgec1uQfJQT3bZu9QAZ730/mVHu
GQ9Z4WYBymERWpHqADqMp0T3kYmd0cR/e83+ZELlc+Hsd8iPEk5pb4ohpifLJe2xNVO73FSm8ez7
MbiKMzvdoOhQHawJQbjX2V8z6nQHAfbaoGpm46dWq/iD1w6q8x8keVG9qKq5JSYGl9cWYgpBl72C
O5nSk7GQXQHqPwrFw+wPCvtqEhYUtQ5hOoCGlo16dlaViCYL18HG8LHyYL/4BnhR4Or1pwnN/oFV
De3OHcsq1L2aQs/MrwKjZBD87fshqJt8irS2qiNGexbhQWtFnLPsgMJSs/UtVZPW9YqBwRksfeBQ
WdApgFNd/tgm9qlJmjk+xl3VABeh689x4v6ySlLs2rnxt6zJoKCu0zLS3Ob3QIo3NKzRvXBniBhC
4vHzbRda7r7ryYNQC3DG3nVJqOMcXfdg+j2V3vhsZ+MLtO2O1E4j368UmazVjYnMwP9MSXeKPlAn
JR1PTrVrIvz6ngChF6eKrbl2Si5FA2AEAM8BiPFyft1ZaHRsRXxsCyO0s31ZqG4ulQUpmiDxZMfQ
aoiPQ38a5g33/rm9IqrvS+7cNSlPMgff137lPLIHxbWl+rz0jJg1B+SnDT5fxMjfh1aleNytOdT5
AkgO7rRc03JPj4+jc2izGeKOcZjy58xS0Wys3b9o6Ud2FyBWFD2WgZ5t+yLmVW54cXy040fi3406
j7xeh8gy2IlVdBirtuBRaHRB3hecrpe2mDlpSIhbBINKHv0EjUPVc9XN4KTXN4ZKuWd1BhdSwgU3
CqplaQarOtN8nN3kCIKnTcXzTWXFX5KS/Bxpvbvta6um8LwD9bGPvms5I8iGui+gpIVEectCkz4Y
7bwx6EPGVHgtlaHl72eLNdogwTQFDBnZPYO2SNbdlXYH8nLFZbB2xviAwAJMDwTm1bO1srrR8gdk
mQVJ7qqcP0L/c9/OVFEjXkFyAwh7ZkdyiLHHmymGSj0qMP5rkrLvI0N7VW/4GzMXj4QZYQnZp7I1
t52m7Toz/3p74dYcEuvmQocOqwcU2eV8UptkBUofeBCkQ1BUY0CqNBjJ5wy5wkIRR/9JPct3xLkx
abClM3WlMTvxkRYQxsosiyK2cH9W3OvvzXhgu7rqnNCsmRYSU0cfWwEyqL3fLMcXPCowhg7y5MDc
bNzZKH+yxP1C9PzgxQ5CBNE+xI6RB/6cGQ+2joo7FCz4tsuIHQwaeCtLdByFBIFLYIvOj3IENKDD
L+iLk6bxXdU2/iGfCyf0c3A3QZLDD4u0jfeNFveIwqz4KSk4qExm3T/4NP9epVNzEEBbReB94Ltx
srwwndLxri6s8ml2hnYTF50RerkTPzZp9nvq2bZnfZ8H9pg3ocad4Yl0bRU26ewGaMGPg7louzuj
R9UEWHNrnoI8O3DhD9BIn82wjFHGpA6nm9Ki+T4d2NeZdEkExUT8YEe8I3ZrgpzN5BiDV3ErhOUH
QzsmO0vk6OU1p/G3zbwxuu1CVxcBMBoQMQQGFJBrvCulHEJlJDb18zw9ZUNg2s+Fdfr499F3BuUA
vOpxHUs3MYijkkKkfnqydmCMF6kCJHB1ouDnY4cvqvSQKLBk8ruqTWp/ogaYiOzvVhmOW9/YOvHr
7TFc7/PFytIMgmYztJrJpOpZOsZGPcPKkv5oPk08cvghowgZI0L0YOxEMJOwM1WsIWuLg/wrnmGL
RC5AQZf7G8BXHbpPAnaxPV7H5u72uNY+D+QZgHTLO+YKPhtnBcSdmjE7cTxf+Zax9w9/H6cjOkuw
8Pitsm/N1O6EZzIwePYv1ltdK9IhKz//4vPS7KTpXIzcx+fBPc4tFkFeLLo9gKt7BLXQswHI5ysk
uDp9zJD2cmLrHhJ9n6YRTOR2UyrC1VU70AIAEBupPE/G6BnoqmgLCxoiWttErferGx6YqvKqsrHc
JWd3b84HtxBZCcLmqQmsAcJerArTQXHzrq4JIHoYCBjvoYt5aaVqoGmo65yd6lrgJnrVVIKfVxse
vurjHAHtFbJsV+RXNbRPOCce4u4hsMTzNhyMbx9e9AX+Cc5GvByucUdmjGuk73AMe+Q0Dt/ArJf3
irt0ZZYuTCx/P1sL4gEE1OqCHLMsLEVQpR+N7tHufj4E6dC1ZhTXmY3vgzn3UH78REeYvdS/Ab27
PnI7DtUx04/JUWNJH4jMfSReo5gg/WqZlxGgE9JBRRd5O7k1TcStgTo1ziVrguINJNaLLaqy8b3X
WyhT0hGVdw+SrgAQVGGZ83lbaEazg2QqD229Yj+0qtMjk+X+xhY4KAJS+6pms6vgS/qJ0hPKHAqj
aNqMnga//gGdr25T9/OzS/RHUTchK3rFw3nVac6mRHoQONoUCz1l9OSyZGN5ScjGH7c9f3VEC+cG
6o5okZKvOaPixKkSgtKV82X2tbDLDzZ6T0T1Asa026ZWBwNV4EUcbZGRkQZDR4vlAgwvp5jPn7Pc
+gRtre1tEysHngaw/v9MyJVtDrCA3TvIzNrJg1/8Q5wwY38zYWcmpBuIxXXDx1KDC3ig2m5/9kkf
uaAPZV+Z5QZ/MRxcDyjT47l7lfx3IbsXa11LT6UOycXi3ph/d/Hv2zZWHeDMhnQuVWhLtM2yp7gj
SJTP0L8Y38umCtrhMJmqNrPV9Vna6pE5xUEiBzcGevAQM2CLQ8Qwosa3MTe2tRb/xbRBDAfcOwt/
JYKRy6MW6mUeeL7wZvd0sqPTnQ3OL9Pd3Z63taGcGzEvjQjKEms5F4G1pSE4Zt9bNn3XpkQRr6nM
SMtD2CAqrV7Kit7nOT2V4in/iyhh2Y1QdFhERK7IpAdk54xqQj12qAYezqTf69PAg+rjTYY4PaHW
qqGsuPTOyTkHywS80LUAnnN2k/1PoSsu8bX7Q3eQm0cPtw6izMXTz27YaiRg3upxlA2z/2T6+p4y
857NSaSNVvgXiw8QOm5c1wfERVp8HKZQq4wd3If6m5P8jN198mEu6WWy0DuMhxqqDFcdsQlwQF1i
NLgN013MIsvY0GrzF6NAMU9H2y1ah2WSmLrWrQmSmOTYVjy5myHBtXOGKd4Vba1Kzi4X40UiATE1
2EtxXyPIQhZemrDMg5RcV4KJRO/nT6mf20Ff0q+iYJ9wYv9qBBJrk6er2P9WraJyhh6OpTFBzqcV
6MeHwFynH6s+2VBtx4spsOt/eLypxUGAavj2fK4cpdDh8lANBmkMvENyQNuLKRlKXzvG5W9agDmG
xcGItnfTPdQgs7xtbLktr2YUgmJLR8eypaTbNNZmKL/xAmJZxRgfXBNpvJkN2bbRIZ5qEQ7GaNfe
WLnDAou7Krm2lWMJEJ4lIYp5vYZFgRS4GVPK9eOgd6FmfG2alzghiiFew3mWlxj4mv8UDq6p2iiv
Ep+1un70jOdEGEE/3hulFtBhy92IxhsE0X76fnte/3i9NLHAeiJ1sdSOkQFYhn52jHQxkmpZVttH
q0zrDUQWQeVukmTD6k7b51prRn2uf05F3gyB24h2N3RdEQrRtb+8xpsih5X6k18lTeBXbh+kmtPt
jCZp3gaz7T4VTSMCs57Tx7FGhyxuKePFqEWx1Skia23O4aj1xJ6b2Xmb5jrfT+5khJrWD1ukw/LQ
BalTFpUZKzdOoyVbItJp09boDw/AjkTDCUfJMRbE+dQ3UKuv9UoF9Fw5Zi/mZ/n72fzQztSS1urs
I+SHo1bfJmXogOwQ2bfbC7HiYnhMLqSDyCXhZSntpqy3/HJqdO9oe/tSP5R4DSTb2yZWhnJhQgrn
K4TEeVbCBBI6JoBB030y35Gff2EEm2QRl1+gLtLRx0WVQsd78I5e+snS97wOyxSukSg2y8p5AAzs
f2akQKGrE9FrGcxkdh4hW6qbv5IxmupjVc1BXr+Bg/D2uK5L4ShonluUNkpmEFK2Zecd48wPReeF
LgfgN2abzi+DOD8Y89ZEjtrQ36d80zsfD4xAeYH/eHgsAkQmucdUu7QySOYda2Yfpto5xKx9HT0V
OHvtDLKgFAkWacAvrtvakma2UpegBTCty9CfQBbZBiTBPULKwEm+G+l9YdmBUg9zzfvPzRqXuyyH
XG6Tjo13dMvXodnxJPRVjc0qE5JjMsEI60WNhj1a/jDn9H2Y2GbKVY+YtU12PhLJMaFOWro6xQSa
05cy29dLslzbjebmtjuujQbNSXhYAiUF5hXpPnQZeseq2XCPYOEJKuNlYK+ZpyIWXBuLCdyPBg4C
yGDLe1nDMe4mE5CY1mBuitkPTWGEVf69ZYrRWKuWwHgERU8EkyC8u1x/uzT7gmsU7VaQrNxO3HPD
Sojhs5n7aId1WPPVtRjZxro2B93Exq0Nta89L2p/B5HLhAYYANhvCDHvR1bUdwWtqrA3Xb6p7CS9
501W3DsMMI2RWEYowK/9ZjvlFDp1pQVAAo9RP7XOlteeDR0DbSxoUNq8eekG4fziWVkfJjvztngi
ptu2spChcEHV2fax95AwMke2x5otL93pSRec3c0+x93U9uypm9EOgC6pMqhahzzypv8wRdiSwQVa
alkktA7LPTrUTSyaxSYaRG2BKOF32tVbC/JuKNzcdrmVNYIXAAi2xLYLtuFyjYzGxSJB8vdk6u9F
dl+yH80QuZ0K1rRsECkg+RPl6UuUDg1WaZ9qfUNzS0DiazTmKPYTNNeq4ESrI4Ha9NJ1CfIOucot
9KzRnHSGkhTKa4GjVXuPF59Nl+xJpWpSXdmoGM5/tqThGHPN0iaHrWww/MCvaRxWM4kjw46FYhet
xP9/aMP+t4mkBbJEQwQh2K71+Bnc61b70Dhm0Lf3lXge8+2HvWHBMy9SA2BPRQn20hvKdBodRHjO
ceDQjMn3efkdrh6M+sttOyvugN4zoAPgC6hzyzkUQPgazlvLOQq7DBP9Gyp5ilBizcLSU7PgG8Ej
IHtDbveczz31jknY9EngKx9KKy6AhCPY4gBx+KN+czlVedwDG1ImuLuB0kojnu417y9W49zE4vFn
UarpQ0LaWky0+nMKLUwtjPkD/frxpYBsHBoxwe12ndCwMz5bgmtoN7BfSHziCvddWwe0ci9IF/z3
KgIeDYbLbmjhvmCJdVIwX8yKlV5uEeloucCkSbfM0HQuB8ImPkKnKqyG4ScO1Luy9QIzwYOiqTrF
qqjsSRuyG3INEqIAaZCsfzIba1fQfk8NFONj/77sOkVlas3PXARuuD4RFcCjL52Aa7y1wRwIoBCa
7smvoQe5hwIPojKxrOGZnyWkHdxcW+DS/qOpv2TdS+kpcFVrbrCAPZa8Oc5mOa9lcQaMc83iI5vq
b5ygGum5bH/bk9eKLxZ0WcAX6y5zJZc9QarVisLxUWPzhA6pKyh87VEqdBJQdfE9acr7NoNrML6L
dZBuzP6dQ7pN78Zfssza3f4xqwNGTeJP/vZa3W4sTG0wywygiEQHxxbPvrStqs9ubd0WWlxof+EE
wtV6uW6ka2pqFQY80V7IUKt6W/fWFAiiK4KEVUPovUSuGGAdvGUvDSXdVHkMpFXHzs0fe93c6mn2
5AjVU9YwlhNN3ssQbPrXkFSYcC1Np3/wj/5gskNdcWdreCzbZWP8BfldsdWAKOGkMR8nk9RbMZvx
XdcP1UbEtrMtkrbZeHbdRkIf6qCvUjyJLfuHCdDMLptrel8It4+6GIAdYsT5Bl1zUFLIp3LnUs8b
A3BBw1bl+G/2WLqQU/PzKGlLIG4QUO8yV2Obau6boOmyJqoN0LtntQ5pzwwonsIfhkPGJnbnd/5U
Bo0HzIUbQzcFqM4mHNhsb4uqLO47avpbi4l5O9VTBr4UuwjIhC7yFvwqu7TEAUl5O+61hLsBKsri
sze7iFyHMd1NDbP3XNfj0NEA3xnbTnuxXGS8BUqJ4B4M3Eqbn7SYQh7EFp9z/FtP7eAXG+EKsWtz
6811sneRWu7WmIgD4WD+YGn5LsMjd0NqMz+ywqt34zhloVmPRTBVJmSOBEVhf+YE/FTZHGagFwu8
ns4vEFNMgiqjTdhUPI4cV+APSGtvIOTdR5C+LT/bRdJEvV5qUe+U2Q6dc1YIcfkpRGdV94SmamcH
sUFn03sa3YOZeIpYg0YaZ6he/dQb9UDA8TdIouRGOHa9E6J4BQRVWyHDTxl9dNOKRTWbRDChWyvI
TPGrnl2BS1/XNmNp1OjQarqgSPF+ABazfxqKUttY05xFs5lkGyO3hkM7Mh2tvv2AHxl/6xvH+Bzz
Qb/3G3f0wzklw/euoLodFcREnw/UnvwuLQIdwfsW2ky/82GYAlAx579pT74bY1M8igzvl84v2Es/
Ew6q9nEMAfd0w9LqtBA9H+lXz98m+v0Yf5oKzz8lJHd2wu5i/NbZPVSF3UeU1uhegVBSF5W9sB/S
guWPeaKJcOgrP5jbqouMIq8+J4Zbn4SXwRnhSsUd+OlZoI2ThhwGwytFR5+KSxoDgK3B1bca04Dv
b9I3K+t+u02TP3l9b4YoShi/rZp6WyundAcWjfHB56YX9VA12E5WWUVZV8wBWF/bY1ajzYIYtNoW
dTvcsyJLofIn2mLjtD2JXNzEh9YenXsUzDDQKWdRpmW/xibud8OYsGfCGQuh+U0/G86od4HPB9Ru
KR20O7dM511eNXVgUj251znx94bW2aErkgQiS7q3K1t9ikp9HDZ11VjA6LZxKIoxuWNmW+0G8Xvo
jTCB37YosUUmiIMUYcfKAQ/mPnR+odFoSc1LZ6Ir3LgxRMtPjbUBZMTa3L4/Vo7ci89LJ6HWg1tf
ixuOB1MMJD9/4p52Z5ia4l5eOXAvzEhXSJwMbTfSjp9aEXjxt4ptk2obx4oYU2VFimHYjNXy45qf
BLm3qztivZbtxtE+fktdjEUKY3QrcavOx4ow0OZWNYAG1kPrK6K/tYwhrCzAMAjXInsnrXvZAk+q
WTo/zZWeYQdAd8FgyKCBs2h+7EukYLFhUrAF5FYe8j7XImvyeZTTVIW+WvfA/36J5CJQ1SS0TPBL
3Dgy5w3RFENVfV/yjS5JAFhyNX4y5o0TgZ7stoevxNHoCAQQR8MzEElyabnGMSUGH7FcU/ucp49G
/xKnJ5PdQUJH4RirAzmztOy1s/gWhDN6K+qBnyzyC+AA8WHCnAWLevb9xf3Pvt/kxEE/KzaR34BQ
JbasNExxYN6erpXcOIygXLVo8uLRKa32PBAQHgxY7TzD9TWFCXkXfbxZmgZaOgR9/rNVtYaurNCC
gLQXWVftmmlVGwd3dMoyPpZOuQiY93XQFskW//LvMu4enEYl2LpMlBz+Lc0QC00ltpacMJxobzYU
qkPHevL3Zo1GtHJq92UTI/AxVPmiFa9YGOuWngjEJFcSLuVseiXoleJjQiNcPJWqYWj1+6igAkNs
LKzTUjK3b7hRcIZWktyCrHmjP7dzocpyrNwSC1EanoUoLqHILnm2W0AWxW+Zc0yznQbCYL4h48dr
FBcmJOdGj0VK7Bkm+nLrFUZgQGC4+HBbD5KdLl5ueBFA/wsvgMsdlCFO1s2EYQeB2vW+4Yo39MpS
YIGXfpSl+xiufPn5wcBbb05t7B0vdCLnwz1V+PVAx6BZF73zQCRLByXRdFHlnsDFk7fB6KJoOr/e
3vxrA8DDCz1hAIdgDNL85DpJnGRG+rSlYZOAdUpxuKi+L/nRpFddi4OHndwv3NpOROFDKwcJ8MFI
Y8NRQWotZ38r2oCygwHDW9n+PfP/ARcIF1PYuag+dz/+YqrObElThXjeLnzRstO0na1PmvZy+/Or
Q0HxBJc/Un9X+J/JI57nzCU/DZn7jBYQ/NNi5RbZrahQHfkqW5LbssJ0qhFPtJOJnvxwovyrGDQA
9jonC420sAMI8Hy5PbyVA8VFSRSBzZJPuAIFEW2mZjdzfkoKELvGDzMr71n8dtvImrctPaTQ2sGx
Bae43I6xa87agKDoZPlPdh5kqjaqZV6kawQE7WgOwdUFOLGcBzJ8ZnLkoThUltxgwhuy037o8biJ
/Y+jtS4MSRvfG5jnZRU2vqn/9LyvBbGCuHm1VUpLK35wYUYKnyGjoResQCDGxLcSTTxV6wYoPgQ2
fW6N77fXZsUBLmxJ24d4EI1KdYOf+upkxruhOrFx9xcmgAT90424NLtdLr+VJJ1lVFj+lH3trA1H
dKkp3HjVA4DSAgWRBi0nmf/FnnOnwGsAuzTNZvDa5Tx5hUBz8lK3DErzZqUpUqhrzwJQ6y60sQhe
HBAXXw6KZJx2djKAaQThv48oCSQUv7yW3BtFGdlJ8ttotc2EUkgQu/5miLVfqRUrfsTK2l38Bum8
KKBDC6ZfVKUGfXDCpvA24FB+xgv+L96+F4YWhz0LeEUruBeXGvpLPOch6xA9idYjm9tusnJKoCce
HUQosCCPKvOoFm2Wd6KzkhM0LiGKolL9UX1ecnTXmSdKYwflQi/ScaW+/8WvRyQDOCr8EIqQl1Ok
+32jGRQ8DjmE3dBZxx5G6hPFw2bFzReirX+NSGPooa+jj2OfnLT6ZJrfE8fcGUYe6san24NZdSy8
ApYa0ZLUkuyUyZzb7WLHd+/mbofUCrI1KozF2oIAVYmVBh4PKWDJiMs8qMzWKRp9zN8o3VNN0XK3
NggkSBY+FUTMV5KTI+Q/24x7WPBiU2aRX24gm3p7nlaHcGZCWvSkyEXWZTDh1xtKIze6/fn1ESCS
XXrqgAmQth0ycUZFZ0TJlQPeVEhHzN0mLxW5muVZIl2ePsAn/xqRTudSyyCy5yACwLPcbk8auyfk
gVT7NPve1+/doEBgqca0/Jyzo6RL65ZyCnOl9honDMwXO1vFw76+LP8OSY43inLKUw0FZ0jZ3qXu
jiiWRTFjMlYjJ6LwygHLMtl6NJNpP7NpX2v9xsv6x9bKX5rR2iJdrtj8y0LcWCi5+lPVwDq3Uwqz
5Bs1+4DHJ9848WLcTW0dAMH7/3I+Q/Jtf5x7R8sxiXQmu5KIBNwkRowGxl7xWFN4hLGs5plHjH08
4f6EIaf8GSfPDpj5i2l/ezBrB+eZk8sofpcaetPoCZK3dMPYvq4e/TqoVfX7Vb8Djn6pfUODXOZd
5JQxx53wViBQSIhTHnV/0dO2SJb8a0G68XViIvsPkNXJLatgfEMbR3B7olRDkI4cZ25SzyNwsi49
FvtBxZi9utYLKSXECXCvyLokjVsg9+wQwIIsK2DTcz1/KWJF/9nyE6/2yZmN5Tec+RPN8rybPHDt
634ZFsMvYb+2/VYTaIT+fXuyVJak1TDdlo52SRGnj5tONEEFEgBDH0KOMk2biO1ta+tL89/cSUvj
884xaYu5I+7egaYLU5wvy6+9NW/SRQB0r53pxMNDWn/g8bvH/ylBZT6kP24PY9UMtCOQ01yoXB3p
XKn73qtdMSHLnPunMSkPJTOCmoiQp5bibbO6PqB/X9rPwdkn52nKIZ+zrvfZqRlzgfq/0T0MHYrl
VtpXh6GhKJmhtUsxjavL9EfqCdXz6zRgWnYW11A+P3mJgFLhTMbAKlQv3lUjeEsDLIjmYujKXvr4
lKEfHgkudrLqdw6NvmJQhLOrG/XMgOQMaDsuHd4Y7MSou1/YAlPf+WQndHPbGdbHgTYukDUujzfJ
GViWNaA7wXHDx62GAqeK5lT1/eXvZ2dBw4RVzjHulvQfaJ+5Kp6Y1c9DvQCkaotGnJyjbxO3YyCJ
Rm0o/WJ1O4RnfzE9Z9+X8g0Tio5pR/CsTUVIh2eM4//3fWn6jamtHC+p+ckbIz/fqJ5cq1sdXM0L
5xEQ77IcjrAHtwRjD7K84qdhz+FUAJ/lfCmEppinVW9FoI/HhAWZOG35IWfL7LcmrRBA41rUnQDw
DnSq66E9qjhI1sYDhAh6wQBAQwZeil2rfhrjNB+RlYXwOnJMOThihB31raG4hfW1AZngb9KQ+kUL
hixRa/KqMui0nFzJsEvi4pW06JUaCM9BtgbsQwnVjzQZoiLZjZmIen8O6tx9TONpB4K5nasigltz
dAuiwoAmIyeNc+FygilFXrLwUFGbx/1bNyqiM9XXJTc3i7oZhhhXQvfVnCNT1ZK1NpnnP17ycmsm
VUPTGVm7ZFu00VyAp/zt9kZa84yFzg9FGaQ4QfdwOT/Cm/NxrBFz+KkVVK/uoc/DqVEhH5dDV76h
F25yKMkDw33FKZGW2tR1LvZTTNOgt586tHCm+7F8qXwfBAeqYtPqspyZk+6AxmmmGexu/KSzz3iA
6t3L7Ulbe0ch8wwsBdRHoc+yrNv5rk0cJ2WxR09CM49mP85REs9z0JrjfdVZkY+MJI37t35Q+dta
XAAGMRxM2MTIcUiGR6IR7uug9sPtus3HKTJLYzsZ7t4wuk/N6G9uj1NlTjqdhJFPXlXAXAJodTVO
29QhEao+kL6dj8DZRbfNrfkieEeAVAYJMsovy7KeTWs6VKAqFQzMqwZ/q80U+NEU9QoS2L1KoWtt
Z6FMZbmYS1iTe1UZaUa7G1qwpDrRUO9AUAUk0O3RKEzInKFa5VtO5y78qMWbXv7T0h+T//O2iWVC
5G218CUtbPyAksqHbZfaue1TVKvm+pC2XxOVCtHaEFAQRgpnYWlB38Xlgkwsyalns/RU1HgfWNPB
0l8qTwUOXRsFiixgaYUtUNpIhyi8DFkiL02hav5e0K/Th2mpl1Dz7PvSKVpUhMNfQcAFxUSAh9JG
kcxec9vz7y/jO3PbDGzVsWnj+63/CdhCLfmtaT+cVPE4VM3SslZnVtCd6UGkr0hPY3ucH+xOMYi1
E/p8ENJWp33KcxTvMIjuYYRyRM1/ZRBGoP0BrSkVUb3WVXMmeRaZq8E1Opib+hBiImX8Ys87ZVpD
ZUW6ByB7Nutxt3iW1Qa8fUssLxCA0Kb/fHwfnk+edIk6bp80rMVovOp3A0GcUUXefq3PeOnD8mFS
aAt2sMzSU+r6+244pP9H2nftyK0D236RAOXwKqnTJPfMOI1fBEdlkZIoKnz9WTLu2e7m8IqYOdvY
fjGgaqZisWrVWsGtlpy05BPJfxX6FPHmiXU/reA0GHvL0G646hAppvIvgdvF9jO8fGFVgR+Q0Gie
4jQ7pgu6qE/vmEh/lVdHQRSAZ6HemlWeqY0mAbrKOdiAoyg+L7vPwL/53+eFYLDug641Adk8o1uo
cPbl767cJcYhz17eOgyg7cCLCzzSyhIldkdmc1DVfEFZF2/q0EaGkyvC7NergVZcFIYhEAcGTrxC
r50B/M3kZT6rzujDDMf8K6iROv1mqlQqk68vAOjcgwwMhoAaexUdkrlAnc4DPR6lL3x+6qwb01E4
HpkJKN6DpwKpDuQeBe9pAwk56h3Pz43G0BkAMUtFOvi148QT/cKA4DhHe24s0sAAqVkIPAJT9thJ
LCBhAvYCYF4c0PwJq1EYPmdLVtfn25l+6saP25tJMkGAcKBiAkgKXokibwhys2PQahrWuupDpjWg
rKzCoFFVSl9fANhQYKVxkZYBhYdYsnHT1l1KJ6tQiH6skx3A2I9V/jghUK/7G5u9+f1+bU3wzFrj
dk7nw1p5dB5yVXe+ZEEsCEWs2BAAwdHEeX08JjOopzbN6Vkr/HB68tmoOH8qA8LPR4cD8IYMBvwi
BqHgNOy211xyvq8GIFwojTZ5+kLx/YZ+nZybsY7YdFM4z2+3Av0h9FECPYjWTeFk5MXE2oAU7Rlx
Cz1y69Slx5Iet43IpgrPbjhD/IUAT1gL2hmJEeQePTs/2+CzbX7a/rzkdODn//u8sBLDmOtkMlx6
phWPSB/VQ+wnS/QOIy6ibIhoANYm3r6epy05tQt69oabLgvCAX2a+awI8KQjAWuPCewsHnh/e9Qv
blji5bmWEZOcvW6ejmVe8Rc7L4ZP9tgG8fZ4ZGsC4iYTytg6YKVi82xNW8cp8pKeSXl7NrU3l8UA
L7n4+rq5LwZSu0vlOiW+zpybLqehpdOwG9/cDgAjIPSE7i7wU2AmvzZSGtDWqymWhKQTkJineT4T
dLCoVCElM4UCP+YI3hcYMFEt0NHmxPPAqXC29UfanMu3L8TV54WARMPFq/UVPp/gfNCzyk1JthQQ
BMgtoqHRXNXcrycJlDWe104WOXMN3Tgt4OoOqolxsBhMEVlJLTkg0kXGdDUlXIGOXtSOVSzkjD0X
lqA1N3gejSDt2N6466peP3hXnM0/M+tyXWytBFEoTyyYKenntpuANAxC0/mQ6LeadrY0Fo3zz22L
0oFB3kYH2hsJRLE7u+2bhqWLjaWf6hDCIzP5oNUKPyzdZBc2hMmDvphO6tVG3v0Ce3vM/N/bg5Bc
J2s2DAAfCBACtSzsA19zm7KCktXZpHfL8qQ1wyEfyFEfe8X6yEZyaUg4+l5d+BqwmqBRi/ISvWyT
KvCVLAe0bVYqLBed4IghrjcA9yqKLtOVOtZ80b09s062Cg8lmSwHRx6hO8q8r5kFwEw+4WnKofkV
PNsFWNXdH8xrw2XcbS+KZK6u7AhzhX7MoB562LHdMSTVS6sinHv92kFEvYqXoYt5pbQUrsYmzWdA
oSAJE5gtToof0dQM+96IAPQLre7t/BzX5gSPjOphUjYUrLVl+aVz7oNk12eHxo63Z03CELS+E1Cz
WtEEoEsQdgAjva23ZgYGTQNM/B3aS+u9ASEKRj9N3lcPnOFl8zGh09t3NswimFwZsoCeFM5oCeQP
0rs0PaOxs36Ziv/j59fNcuHYFnOogzYowXNa9lFurr2qCg+9rrbgOq8GIPiA3tHLIOjAcIh+tip2
yUHLv+gZWo93SbS9RNIz6qCLAf2GqCmIoGZEMWVR5eDqrGr9ydCC7AQ+wv5kNO8okmIvXFgyr2fN
8gh6SFe5EL8D+VVUUUUkIz2icDQO2CZAnSG+iSyQJA7OCALV7qc+HXKq2MuyicKTEQloqAu+Jp2c
x45kdgkq7ynlL4yRXWkFt9j5isBSNopLM4IfYPVos4WvjOGa+cJz+3ke3nM6gFLScUsieAWV3/VC
JJ7Td0PD8nNKbufuOB22d5TMk0GG3QcxHciGMFfXn+8HqyDEcrJz461si2bcFUFckBuS5SfDUtzG
0lX5Z0zk1Ld1QoOGeICqLuUuS50vEOII+Wj/3h6TbFWQUofysIFg2RO9M8gDDFJ5MMPZze9CV5x2
+dcxX0DdArMkVqj8lFpoOwYkeXbjnt9rb+ftX6ll/31fuLzMiTV4dwFXbbOnwOsOIM2IwCig8Iqy
pbi0IrwdIf3nt7aOUTjk417LvriewoBsY4GbFvKrqDsBgS9srFzPOe8JjoZnohW7Axt3Uj8xfToV
gbbLtEKVZJEtC7hlHGRykFZDpHS9kccmoJaX4JwgXAsfBjwltzeVbDzQ4sKXwSgEfWZhPHqtV3aO
zoHzxG5cfu+DoR2NHkGc/9q2I1sYOMU1EF8vFRHF4wxLZQ9mCzt+XYTukB1Njd77jorIVjpfUGuH
VPKaoxC1pzQQ43RTi/midyX3w3xwFRMmNwCFOFAEwHWJJLIkANKKGhPYy7ps50MCvFCRF8vCSSQo
Vq6v9REhAoWW3C+82Z/guzotLsYkHOzHYcxi8AMoxiK3hFgPSi0IjkVMT9obfu+zGfEetGy8OuRh
CTKFyVVc7yoz5vUeXuyqTH0PZtIRdQdgn1rgu0nfH/zp8/YuW3erGLJA8hM12pWR7RUKh0Lez5wW
tgawIbOOzri3jTs0mbkDXvxR0ilue4kIDYKJC3vCLUYSkECDLCI9zwiUGwBVrG6PhtUmzPcVeMzi
HFg/8o4Mw5VR8ci6bVZkwGOerSqiVayplM5lR9UDnf1KiOMiwyu4HAPEXJZBoAMQBPc5n+Omvc18
lci0ysi6Zy7CV67PblGBnuG8tB+510GK6eTNqse/7KwijQiIMtrLfUQC10aswJzG0sPjkrgvjD/N
9nF7u0kHEXho+kSOAcobwsYeAsskAQSjzoOVfxim+TQ045lDnWTbjKQBCykMKBivvOx4nrnCZGmz
2foQpYQdqvXQek5u0jbZW1p5Xpwpmue1mmdHhA8hhDaiIRljt3o72dn1bxBuVtfMnYI4bXbWgr2v
385cVeCV3USXgxTOUmY7edBZGCQfbwvyotnN3lvcGPohoa0rHJ9sY/iGjscG9jdCROFJOEzUo2Pi
IUxnx6U8eaftBZPtC9A0QuQStDKvIW3rbesjt5WeG6N+HCf3XjPHxx4dE9tmpKPASwD8WDqyXGJf
XrsgLDcAOoQ0xNzvy0Lz/pidk6temjKnCgazVXTaXQEXwspDbmQCrwFi6c5GyEaMQ0NPQZWFKcjH
MmeMHfI8OKo4S3ZnXBoVdoPGzJqZzMjO/spq1WSA/720WRJlumovyBYLma51gHATABhfO4m+ThpQ
jQDYM/rkPtNQMgtIHuXB8PPtq3VhJxAq1eizXwaLo9EMQitxOhlxpmJlkF5Hq1Y7UukGqMxer5Q2
JWa/ZOdJd2/pQp+T2v/QDFqo8/SM5v2PEKwFVtQ9l+UQa0W72x6hdCaR+UbwgkMF0N71TOo+nxO9
TNY1yx5QezxD//iQ+NZ7LijQaHorChEFFtEdojF5AgZ2hJQxnVHm+jOx3x5VJSYlg8GuBh8BMF8o
mYt3BylSbptdhdYKE+KijnZa+vEAsXeFq5Dsc5hxoVWNcA98nsLhSkFOVVsm5iyfPBSzJxD7uFGq
PabDrzcvDohOwN4D5TpolYsIA06zMScMemZmV5xSbh2Y4URm7yqqLBKfhKAbGABwg0BrwRH2QG3Y
oFsA3cVZ849pdlCV5qWr8u/zIlufmU0FM2c8v6gGQriZgWrxJzcNxfWgsiJcDw3wrWleQsWud3pE
JkGoIQE2N6oYSJaZBHc+GEShRwGohNjKrXWgOpuQdT0Xw5dAq/YtT6LKpnHhLCEH7aFRPhtmG9r5
4/ZekFy1V3aFuCUlweg4DIvkoJsuIxmo4T4l5NQsYJrLVNeHbEdYGBxIEbDTX70wZz4tWstH7QPK
Pd+quon6fPz09vEA4Io2K/yNbmrhEA3MHU3Xhraawb52Q7fTAXgLfgBXHmuVotNWcl499KStL2bk
4TzxvLZeR4ANb1PoMyLK9yHGleyWAW12yztKyKsTdQH6RJM/muyuvamd2sjFE6Qy6rnflYtxHACm
CVpntz13f/PQwpvpyo5w0zYuGyhJLaBOZ+0+0ZwIyuv7Se8PefsE7peDZVSRnQwRR5cXyk7H3qfR
RFRtAKtf2PoVgt9gBXSuwNOH25FZoc1IVJeomE+35fIlSMaw1EEFtTxtD30d2YZNETtW9EYNyBUC
G8/tkSl4SP0imgZ2P3TmwSHj2WWKRKHkKHiIMsAFBOf4WqZvbIqWNRQ91NhhcUn7uFc9gBUWxCEN
bWFxiwUIZvJ7gJhDl/1+x5wB1gCYGuhZ8fK53pVzadERWZ70bDSgSYxnyKEYcVB+bMfD+A6gF4oB
/2ytg714I9IxgHagBSm3ZN6l1q1XPduTItMt8YQwgXQqhI8QTIi1oclE6SELHDxDx1uj2FflPbjV
7Q+eqgglXZcLO8K0aYOR2sla5rSCx4VCkuDH9rKoxiFMFWTBCejO8P0u33nmsXMjMPLy38Hb2Y7W
ng/8v0LLUNQSbsZW6zQIQ9V42bheevTn5DOd7E85t1k4zsw+FaDtU1zGsqHhiQOVRVyRWCzB5Kg3
PvUmBLCB06QP/hykcQaftfLRtlHBl2AfjCX5sz2fkgjAw30SQIgXtE6voqWut80eii0wCgE52v1A
afFHkiruEqkRJJCQykfMjr+u93dvQJ0FbK3pWe9/sEALi+kTiJAU0yfbeWALWvvSkPzCtXVtxGkm
5vYznjdJ0YeTQ0PV+0m6PnjQrqxRCJPFIKbxvV4DwDA7k9CbbvPg1m5Rafny9rgSWRaADcE3DbCI
+LbwCNoySNHgbaG/FN1N1r694QjJgH8GRM5TOBt7XPQa6Qf3V+7t0jqySpDdhGYVTU68vbukawLn
iUI7RgTSjus1GcqqDwaW4kWt3Wg731e8KWT7Ck3h8O+of70ufjHoTwxN62sfWhf0ODNFPwwIg+6G
MVG1TcmioQtLYuULQuIWSwkq+GvL3tI/8ppFkKINK+ft6E8P3c3goUPlC4pqYngw64nLZ1wFfgp1
JhDt+7fZYjSKuFgWEFxYEW/P2qmCoV7zNp5fvZgWfyCDczRt5zkt/SNizygof23vBNlSuSgmrUko
H08m4XS2Jmu72V3lWdihzliYmpFlK+ZOtkjookPm0EJV5JWkuLuQEkAv4B/MYQkN/aE2EE95fegb
u+3ByAyhioC6yF/FQjE24Fo1FhOBocShNwlJkzCztQMoZeOULO8ojOHaXlMd2BTQ9RCcZxq4HPQH
aBslhhlBqM17O7PqWmb9Z2Ad7UX0EaB9weE6mttHB9TNIGTm73ADsABeLRtocwgICBmhhaaJRlIb
na8FuK31JlRsLsl6ACYANN+qU4RWXmEEqbMw5vMVx57NVchwRInpRV7Kf3f99+2llz1lAapcX0bY
zqggCwe0XopySFzUEROe3Pkd+e20Q5SBgh7Njsc0Xc68K24Cau8Y4arn+vptIY6/tC16Ibeacjsl
sL2g3GJNdzVwfqN+y7Rx1zgvbZdH1qjwFBIPDpNIIa+tbmsG9npzVMiBBGmF1Gubg75+Pkx6EW3P
qMQzgIoRewNpd8ypeJj6ZgymIOnQqec5EYKe0B6duApU9VKpGTRrrJKYiHbEHDJqglOulwvSXJZ7
YwxG5PvJMbMDRZwtmy9UL5BxXxUxIWN7PV8AaLhEW0k4Le/Yp2B8V0Q5Es+Nuw4Y6L+Jp1fPkrrl
tMeuREGkrCOnPST8CLIw7vohAXtM7aiYLyRBj4+kIN7neM+hEVo4ulbd9nrfWCWeqySaixIVbRCw
mEcvS4+dt9veCtLDhV6RtSMdZblXzJWEJV1bBG151kkaahAKy6ogzLgBtzSGJkjwgwH6Jr9rR/U8
+tvsLh4tlIbXZEeAmqp4rJGU9LLeRA8hsGbeLUBPVZh1nX3LqmkKke6pY9eiPspRhEQJ8otQmBjK
kDvjfOO7Ndjn3OYuybuiC1nmFU/gJenR7OwGu5b4vzNvpjfDaE87ivhVETDKNvYK9V4p1+BlxYih
Mf3B8Xta4tYrPxJ7BpbJxjVBVEAmWf4EDWL/GRKDBrckdAbVV3lu3WAKiZ6f+ja/8/CSJBDu5Udk
RO+6sYknyGUYKdlrTnXqobG2vUdkBwwoKiTFV3459KtdHzC3aVMOTp4arAXsMGbaMXtHARAkvf8s
mNcWvIkOy+DBQkXCXr8dVKoysgVDBIRw0sd/eBVdf9/qWqvCcavPQ73cdNVHH3QQqfnzHdOE54MN
VDm4M0RyLGqYZW35SX12+MrEE1cqnIvMEYFv+z8Dwp2bt7aV0RIGgELZD9WwG2eoY+C0/EHd5mbs
9Dqcay2Lt4clqxAju4AmyFVMCUU6wR9NwCC3fhFUoIUlkVUEUeqCdKr87eRNyLwbKCoH/IPrVnuv
/ZUD6rNtXrZ0l9aFzTdUvHGcxEPDGb1LumBXW+ne71VgizUWFn0RWKhRxUCSF+Jq66+4CMiAe/Sh
SpDWyKH0oT00RyiMnpKsBU9IZZ5G5AXKtfJt+zeLyb80s3nrT8U9GdLf26OVhVW+v2Kk18ZQuMbr
38EgNjzUZYON2qJJ2A46utNSRncgRBvCLLWI4mhLZhck/CvVK6BTuN+EN4LW1BbrA9KgzNtEwO5F
ufdk8I9vHhTcOzIeq7QyHLdwugO9qad5wgXaFwAcAacXMhdqsVCwDqECuW1L4quubAkDgiKyUyeJ
X56Nem8HYWlG29+XnEEMAywba44VQnxCLGoNaLRzJrQKFtZTbji7hN6x6k9b3Q/1N8hgKqwZkvDz
0pwYCyRDB5B0AnO++WhAx7I9GWB0zap7R4e89HSfzxA5+U79IZznZ5Y+zdMUNxDdHb/z5E/j7rXg
z/b4pfP7b/xiks4arIWj1bc6T3y/PBr8tP15xfT+9UWX59CCGE+nlRUoRbQoWB6ZD7GkR06e0uRz
pX/bNiahB0LEeDEYYbN4jdFzN8hhLUcf+fK1S2/p/E3XflP/tk9YqCW3FenDhJkRKT5U7ITyTNjY
inhfdgYvf8U65Rdjbg2EL7jaq7PWPw80rNJwUVFnSNwKBrqmhNy15Oyt035hYvZcCMj2WLXSGXbO
ou0dvTqWgfkB6L3j9qTKR/PPlHBABqhPOXoNU3p1Wxc9hOlPTEUTJImQkWwATBL1KxScxeQmIGQ0
bxx4a+pDaMz9Fox+PN9VUZ++bA9GttsRh+ODNhru0Ep2PW/l5OFC83H1VcWeQrdqt/152bJcfl5w
jJnNWGdaGEdbHPMq1n3QngJ0cNi2IlsRwIVwfetr15VYwcSmCJjFzPJMs1ivTmMHHWbF/akyIeyv
KugXSghMkNyOq/SerLH8O7RJkWNCgwIQ5OiI0sXuN711Z3s0PDwYwty7S6t3XB0rpgo3Lx5DSP1c
L7bmFwPaUGcE23QIpwfQ2SgektJZwpsB2Ee8Il81QNpDXzitPuLZkNaQOtKjit/ZrsKbyMI1xIho
S8SzG5VAsZ1WN0w+NylmiVL/bjDyE9GBvXZA3AhWf+TRIrPVIIebGmHRNs+d20QmpB+3t5xsY4Me
ACpHYDh0cX6up7K1R0LHsa4ghzDoe2iXOTuIC9THsoZAGXN58/wOe4i6AcTE8wRUHdf2uB00dker
+pxjRmdkZg48+4pC1bYVQ3Y7AWjwn5l12BdudG3TsIIJ1ArF6N2NtRv6af1Qldmusb3bDHQuelbG
DdJDmbfcWNQ88Qac9Tb/7rDihZnVw5DTHbXce7f1Pyp+2+qKhAgWnTvo1kYjGng6xWzvmiIz9Tmp
zsj6/nRbxhC5ovN1gHzITVqC84OXdhm2+gy5G6O4c/v2AFJsrth90oW/+BXCXWboyWJC0hAOc4bw
7udFJ5DV7MPe/vSu4WJ7r42wWHXhsGa4nqnVOtXZmot7TWsOemUcrAyXdtFQ6F5mD+5kP3Xe/KGs
m0/urApU5AP9z76IuKuyGdwtKewH07M1PaVWqHcQF1HsOJnHQGENt5y3niXRdeekbltmlw1G2UYW
e2jQz6zn++25VBkRnHdvQy1Rr/LmzJ0fDTtq/OdiKlyr7MJeOVxRJwas5VWdte3nwEtTtz6bKLfr
7d2sBZHuTketumk7VzEeGVQRUNJ/1oRrFUxqk902Xn32sm8o7aBdKouQJA+5hW7zIovSDhzD9Y1t
36O5VrFiMhdxadu6dhG0talem7BdDE5Y2888yCIQzIYuDl9ffEJtTnGpyBJ4V6MVjpyHHICedX59
hjjvfupB2qk/G1OzG4ZHf20Rb3eGDaHFQaU6K9s2jmsGK7WQjvZkIafCO5J61cKQs0FTh2/dzNV3
Y1BBdWUbBwl/7BlkblbGjuvpHKnX0zmFx22X7nlxgtu6MW6Y7qKaNXmnPFFhKaR759LgOuoLF9+D
upmMYAc/D90+b0MQxi5W3PuHvAQZasjNx8o9MhUedB2F6LvXq3otd6IfXixAW+4yjOARANhai8oD
MXfbB1z6eWAN1uvJMF+14gSVnfami7YiAjawmt63/XHbgGwrrMjMv6kpJPuFVapcFrAlB6aRO0+c
nLT+KSkUEYVsDH+9IAgdDSRIVn98sS6MsKnwLahcmM1tzb94uSKClZ1bBCrrXfJXpFKI9JMpN0nG
MYQGZGLEd2I6aI9I0KDbYTlbHd/VS/20PWt/WzjEZb+0KfipogLrXJsDNgs2933VlBFYeA7pKvnb
l7sSFLwpstxDXcXocNqTNtsnbh4jJYxEMN46fnNuqyUC8/beZ+SuZtkdKEhOjUNjjCbKWParsMtd
bg63DDRpWt3G/sCg8B7cWol3am13p9dLvD0m6U6w4A1cvKzRFyMsE1DaC/h215ZCfhrIziOH+u1c
1GCOQHYVzxZ4BCCGrncCItjC8XOK7t4hRoZHcxWnReoCLgyIpVMTnVcpB0T37Dp+6FinGQS0Dqv2
rvZYebu+f2Tazw7kZrqvmj3pJvw3NDH7Z5lziyYCIJAHDUT4bdh5H9PpTPtzQlhUqVhHpUfqwpqw
/epkdM3UBAq9ZvyZZXPMy1L15JGmWC4nU7gP3QnAxKBGMTNxy2PTuyHvnLB0uzDP7ZMLTr22Wb4C
/vDJNtt9UfuPlYNOI8eKsgncgaP7eXt/qsa8/vuFG+El6kX+Wlv1crBWMtSVFsV9LD0BF7O6/vuF
BTIlHN0YONQG9Ivm5LiwJ0sF7lbtE+GUuUzLTW/AyhWER4n9cQZRXVqd5pLvS/LTCBQxjWrShJu+
L5lDvQQHQhtuLUhlFK0iEScrBeJM49UNPpi/Ve/rSUsL0PouEP0+p5CY593XpPiIZIKePEzGY8Mf
fOdJW/qwLT9x+qWu2rAiOxvC1bbFwoofSPXVID/YBEVtRWnZWGfylYu++GGCs8lnr07bGT+sdB84
KWIfkPm0O+vzyeznmFoAtZPzYP5Y6C+9+c7bfZb8KfpTw1+29+3/5xz97wyB0PF6htD53xh5Ba9X
LUbUau7DBHhfmBvN3kFcsjA97MHVk9pdrE3ssLA+svFzwTt9NBL9BrxOv7Z/kHRioGrlAJyH6r74
MuEztMzojEbifh5Ci53QanActSTuHcXFLz1PF4bWs3BxnpZxsBdjQkOObc43DerSfdPdDkqJANmR
AlYSHeQgIQM4Rzi2U6ElWVbh/p8dJ0JnXe+OEXXSEIpOoLRMD1WiapCW7q1Lk8IpXuYs7ZYO3r7q
eZQP+8D/NiEPzYLHMtejSUefRpnFU/91yvfoFopMbdq540NPEG4HKgkG6TMCCl8OqJWBs3qFojAC
zaro2pPULF9meoDMZFiPx4F+cHgecvrdZl+n8ry9iWSO5dKmMAOumVUGXx2LE+RHGmZLdtw2IF3V
i0EJnqshfWIsJQbljHSHdq+ooS+Bq4VLz2LDfh7Sw7Y92XMFISTI5S0UE18xlLJ+KCZvxi7qaH7g
7RSPiYMCzXjvrm0jpakYnnz+/jMnRiqWyYvBNrGDwDVGgS3niuHIzp4HYnecb6CFwA9yffaaEoz/
ng6nYwLf6/CDgy7gvNlvz5n8HFxYEUIE7GV7GIBrOFOO6sf8ZLu3TV0ewEAzdc8Nf7KLD4l5B2XS
0KMfKThsk/5pYvu6Pm3/EOlmufgd62xfeBpwYZhawvA7+HJXfw6KiPehbu06/871VGNWzazgbvpB
N8eigK0s+65Vj9z5Bf+Z51/LmUIi8HPrnNl8cItvfnvgHg3XxltbxYwoDXQhr4UVRrIboHth4hfW
LBoBOdLZah519kmf+6hgx6JwQlAJR0ECVTnPDl33sVCdSxmwBY/6tdEJgBIL9efrufYXuuQgskMD
UjW2O2Yb/hPj87fCoXWI1vrfrttWOz0zkr3jsgJA6eJPPpvd85A3P8aiVyVRpEuPXY6qwipOLCJc
vHECreLatNbZ3a5N9XMGdUsNr7C8K/dVV8YDV73+JCTaBqbgn03hcMELdwH10KAH+OYDgE47Xpq7
qul2vj7vNcZjuy4+9HX/fSqSo07yGK4ypiy/45YZv2PnX/wUYTVcn5vNuL4E7NkLQa4d5avgXxe6
ebUb/aNOv2zbk+7+C3vCSTM03mjchJvUe/h99JdDPefP7FXft82oVlU4ZD7PRr0Y1ri1OzZWEFfD
Z8rgwZI2SnUU2rDXtg2u0aAYLV4uqXCfOU3LwOwPf5ynzXPSNr/qaTplCQmbGaS/NrWjoeE7FE4U
94DULpLguoVuX4QvQvLC16yxgqAJ8kfZcG9U/V2j0xcIHOzqqrzVteaUl0vs8Xf0KwZ44psWckuQ
ARFRVcQD7tJo0F9sBuUxX8ipBWaPAStDHUcxs9Idc2FqXeoL30wygyR2hsNiVfOOG9qTsQwxL2oF
2GhdoFcLiG4Wz9HR6fmqjlRPLLdbHWbKhoV9fmsCSlHvOhXKR3pvX5gR9kkzDybVApgxE/a91Ow/
BfEUI5FviX8jWSOVywmz0qQeF3g0UC3eZ1Z2Z9KhCrXZ4QDYoUGw6r4s5bwjM7RDtw+BbHAYG5qb
TLBYAXV3bTkFuycfe8gEOV0ZQbQjTFpFWCKzENhr6gfgWEjfCu5qpENhcBuAX685sQda/B8/L3in
oNMKJCfwea3+NuffExWoR/rzV7JN4DDw2BCLo2zU8PMXQMrRCP6Qp90jjpAivpAdF9T6/zMhDAF9
bZU1GAB4236cO1HNo0w1S7INdmni1TITlg/OgKiNJbcBWL08yqHRPX+o5yEy7PI3rtEPWtpF27tL
dkKhd7kWYUG1CIq/691F0iXtmmxBPilHVm5hO8saPttV+gBws2ISX5tCrhyYOHRPAFKGP9emGmh1
gDgaqnTYgsA95t9aRCJ94j0S4rvx9rAksdiamEeYbVngkTXFqr2W10tQrFpK4NuOluUX4A/hMheh
Rg79+EU3KI4Rcj1uvis01UtUOlDwJboIBINVved6oN7AFtNOKISV3BH9o8AxR/pIrQMitM4IXfDZ
qCy+3p8YLYr10LMDINAUa0fTCLw0NfGob0ftE0ihIYdbItGjSB1Ix7VypPseoKvo5LkeVzIuSQvJ
CJCdzZAwHZxuVxn2TTUEd+asIlZ7fRwwogtbwolzXW0JnA53YekV4MbXbsvajPkc7GmXxHld73TW
PnY1V7R5SoeIu3fdMdAsErfNUrrUBdMDGiQHO+6aCf2q6RgGObspW+j3bW9S2apBL811AANG9l3M
+SzJRB3SgDfHpL+CGShOnHRPU8Qyr70jKJOQfvhLgqi/6k0xu8Rosx6JJWdeJiS1WhTeWhUflMyI
ucLqVykL7EHhdvTMYR5thoCJ+M/otAidWsU5IJurSwtCwDKOTpl4K1fJAlqchqB6j+gvT6zd25cE
EmUA77rgH34lwZaaCdohBlQOl+Sm1U6NG06jwuNKXdOljXUPXoQSIOdK9Y4hqp1JEU4BJCY+190c
u8UhGcZwNB8T9jBPfWjYH7cHt87RdTSGCOJicMIqgdbRqBYLz5LC6na0tsNMf8nQcEqXEmVMDgIC
1b6Qr9q/6RRWTWNG2nEHFmnufBzq7tDyKi5AkaY4SZKcx/XQhGss83rgvGcYqutDm37UiyYKyNEw
/2TZj64q47a6He3PaCAMbeumBiW3PfDIGk5e9rw9xzIHcjHHIo6FQBIOMmgoV3h6l4X66DyZzXBT
dtV+aM3Tti3FegbCPZO3qR+gto4sf/BgzHdI7wd6GSbIebrLi6dqf1Xt28C83rd5z1ObOHj+LcGH
Mv+tmx0airBh6c8BCmJJAw6QZsX2/zTGx+2BKk0LN08OeRPTHNdZbWOdfAFWOqe/x+DMfdzoyYu1
3EN5I3TH6v/mDkS4hIFWoTLTMOSA7Wr+SI3TNCjGth66jUMpdtu1+f8eSkRFn0vbPKVddiwyCGkP
VTx4muKkyD31fycyEJzPEkxWYvuYSW78AW93OPOv22slu7gvD4DgZPxMc4qggwfVLDfMNDAjMRDV
8pyBhiK77TX/YbDZeRzegdNcXQAe0EjBYXwiYG/qSKHVFaITy88OpZGFi1Efes6jsSHRQveleVOl
eczqfWHd+qOisiVdRjAEmGCgQLZfRDYvhtE7Uw0HFOgPUxK7SRmR+dnVPs4Ahm7PsNzUWt5z1h5K
EarXpAXlnOKlMII4zowYiUl6yNzYUdUwpP4FDJb/z5Doy2wv16diRQYkIHQxPlPCwxWAWKd3pv3H
I0/bw5JUTLCAF+YEd9Y6dVE6zap3GTxXDXBtNYFE+SeX3ujWr967r4vj2Cqe9VJ3fWFT8GkpQb8/
QdYMJLTeofXvzNYJe3bvBIq4UnrsLuwIDmy2Mj2DnjCq2A4ygJ/b6df25KmWarV/EVPYBd7GrYlx
dFO3G6gZWq2383gQz6CV6UwSZx1q2ts2pZf7xZjWf7+wmc6B3zRQGj877jGDTnoV1Va8bUK5JwR3
1bT2oOc15s1Zlg+Nn8dp4zz2Vn4DEsG4xluS6voBJfCjMc0K21JHBuokVNBX4I34pmrQJquDexGO
rOkjr7lLgQuCUEz2nBR87yc/yNslorD/Ub4DFzJKwGicu55P4J/NDOilHLwZxp7UwfexLmLk6X5v
z+m6FV5dOKgVrG2wUFgSi1Ag5bO538BTVQWNxuA79RTQL5UBYRzUIHxxU1yaTKu/TCOUz930x/YY
pNv9YgzrT7jYer5WjH3dwITjzKGVP/mLf0h5GxL2aBSf7UkVX0rdxIU9YasXpbekPcGctSaySx+z
UQvHYK8WWJdOHVJxoHJ2UQsSMwdZwllOJ7BAFEMEeaXEP2zPm/TIXnxfcHeazooZepUARPlROj5B
lUoV8ctGgKzLGmCsfAgiA1SfgSEzmD2MIHd3BAUWvY/fPoZLC8IYhlkbsnL2cSuBtSLAQGyLHlDW
3LYiu2TRtqqjN8YPVsT4/5D2Xb2R60q3v0iAcniV1NFuOY3tmXkRPEmJCqRESuSv/5a8L3DccqOF
mYuzgfMwQJdJMRSrVjhfYYp3Xjk0Gi5ZaH2YjG/k+E3L+lDZVlT1K4n85Un7X7D5j/mwnFu82kuz
RzDQ8LesuNP8NcvBixFQBgAVF5WbT4DxgXYBI76LtK8MwpoD5cfC6xO2FmHxWbqCDDWdnOL+S6Ce
S+/l+q9f2oDAAEDcFc3zACIH5zOUetBEzYCJve/DVtvLMUJDdVrjIFw6VSATaaIig/7Lpzq4soUL
a3noVhX1767G4VgUEeQWwwo7vslCq1yBa1xcYz5aTKg0gE623O0BzcbCGxFPYmGl9Htn2FHpf20N
eyfdb9cn8OLnQXl8tjmcuzGL5KoFINqZGpSBqPF1AN7n1/Wfv/h9QLNG+R0eLjCOOP8+NLU0Qir8
vDs6G22YYmV7EDcvIjquRLr0kaCagBzfnGV4l2k+Rdfa5DoyAlM4UT+WUamdmvamY+PchEzyvPqH
hQ1rKNC5dRs+FUtZDS59QSF4idpWE4uQ6NH1mTMvDgjluXdjh9lm53zqgpakad2W1X0puQ56AUHX
OlOoE1sOepvTqOKugNIcWq+vBkDt30UDXYLcSemGKJhr15lQEezujd3Yl+NGg/haCB5uB+0ROd4V
bjeGKgMHNg2MX3YrWxDlui6GODJYRFowoVVs6THRuP9NdKlaWeGL+8ZGCR5VcPwfSvAeAMyLU5SO
1pBqNR8TTouo0RNmf7cVXZnBRaL2HgS1WlS/Zw9S+BOdT6APkAMnZSuTkmkdbjYYZkumMwK0hTke
86HVXivbzh4tt6Y3NiRZ1hLhS3sL3V93drKYYdqL7KArB+64ECG+13JYpejwX8MuWGsDLqbSgpqa
/jHIYirbiWhUESwTnH+0KkMfBePR+oeL6GOQxUUkPVZADwNBtLDxt9Mac/biROE9CUAg3pSfGiNW
E0DNP2cVZEPc/qhTBwYmSitX8s9LZ5HtQ0prtifzUI0+Xw+2ZHYG+CR4p3p51IkW1qLZgCgVqs5e
ORsufhQIdoGEhd4sdKTOQ3l+n41O7pT3ut3J/eSSFkq8qRfqXlfsr58T77WmZd4OeCP2EvSnXSgn
n8eyiOdWRLPBAR1AQ3IU9nk9edadYzfwlMj90Q99q5mAMkz5plcpCshT73/FVH/T5dBEurDbuIf6
0sHThI21I1SoO52FKnDAEty5LLZ0DZI/Axu/kgLmsQVj8gguNwvR+K62doMnXuC3+S6VukghcsXs
O0qGb7qQ+U0wiTpGicfe+KQAc9Pm/slHSypSue/d18hvIle2X6GcMT0yvVE7x+JfUYp6k7qsHo0M
rM8SsKob6bvVZgARCUJQeObJ6ocuabYbVDnL8wDR1kiFUp85PYmclfA15ubt5DlpOOiFE8K5KIEg
uLsfW88Jh7HFKUDqIhwE+aYH8nsOyZcIaBK1zauXevriq4cWaEnoruwgvia3FeMwgWlUmKflGI9A
a8HwtBcQcJJRmzlR2sItzDP8XRfUdUx7sD6t1gJH20b5s7VIG/Xm4B99wN4iio7ctuxa+i9HAdAA
ABGChf5ZfYe3RPFK4PGroPhhsjpS9msrVo7uS8nJxyDztfUxJ+XE7EmWl4CQ6xFck19MEmxUDYuZ
Mdvii6/spAuA7Nn9DV62JvCe4FUt4pEBYx3IUN6X5iDCpkjH+yDX2kPrBulNi+UdGbmcNp5mBjcG
1/OnnqKrFnX6NJ7AzHW3Fi3JcUKxYDdkxFqpE13a6Ghau3iTocb3aaO7Flg4MqDl/RSoiOhtXOig
FlXPK3scc7rc4gEqiKCtwWDxkw4DadKutBmeNoXtkplaNn5BkviT+KoN2WC7d1nNxc7AXXPruo2z
co8uxjjfo3DaRh4K4BOEZZZEIGy+3k/HbEi42+y5J59Y4EUjBJhWPvWlWwCornmcKNbiOXi+sjri
V/YwuOTekK/g56Urk3gpn/rw80sQLzHQgFE5fl4WRzodARj2nK3oNlbxsyn+YVn4gOs7IOLiqy2f
Jf3U6hBUAi+fuOl95mUnFyLbnKyhtS7daOiFAxcGCDR2/eJa5mWbGTwYQM6eEfQNWMV2nLfOVuMr
l8x7o3a5Aj9GWuxCF07P6IByRHKzu5KPesg185DCidWRRQRsdFz1JAz6cW95ajMGQ5Kb1qubT5El
u/1A6lgbzXgc1+70xdp8z36gvzCTCZFLIhs/XzO5qffpmI7knnk/bft7wH87a85Nlw68jyEWCVZj
GZJ2pSTQ8H8b+qcsuDO7bVo9ZtDvu77N1wazmGQCGdHcpBiMY8swqA/DNPOYV3bz5TWDCZtzIBCB
FulCrwrouDY9dGNQQE8nEXmo9RTeAR3KlUiL/Pv/fZv/RVrk35qrsyJtEQnUEj2CdAmLykJZRzMt
i21q4X4qWnjeZh1uR12i73p9Ni98N4CekX5DUQal0+VAoU7VQRS8hhqWA1SPKdxblZaHtHH2tHRf
G1vbXI93QUMKEl+oC0OuCgoVOCnP12JqQW42ENkErBmM5Krpxs1fNc/Yln0CWIyW1ps+/0oDFnr0
z2iPUaEfO/bTt57wdggxjSA+F3eGvyZu+PncQ04Iaxo8iud38bIDBYM9Lc+yVCaN8SqqbuPSr7Kw
ACH7rXr72AWP16fh87RjuueXnYcbcVZ7Pp+FibqVptm6TLricax/0PobgQJ3bVSxbrxdD/V5gZ2F
chYvZEhns9aVSiZVnQKLsw3KTQWsse898+yeyhjqfdcDfr6hcNeDOY5aE9Q/0Hg9H5tBNDOH14RK
amtbijhfuTUu/jwSXWjFooP3qc7UEWlJ6RCVsIzErfHHSp+u//0X+uUYgD8rOqEZicLF4uMQmL+h
OqvJhE939gD3HfOgyVfmJ9Ww7e372v5NxgfpDCsH28WB/S/sezfnQ87YKeADuqpUCRBvbvCY/wOy
DtLYAGcBqwhYH2z8zj+MKBySdyVw/NXAIpveFMVMWtxp7GVlAt9v7vOL8DzS4ox2Xcnx5ilBlWlA
V7aABNg6o/7Dypj/XMMLFEoGrfuV+V55qElnHyrb7WIOucHvTarYD8+joBs7+PP0yeu3A2hvYKBY
clvr/QvejE4C1Ba0EIrK3QDg7j1nafar4p7Do0I56U8V6BKSzFO/9QnlX63C+1Ly1oy63m12mWOL
L7UxldMmK4PijrWm+acYM9HvXTwHbkBDoc+aYDTquAsHwDH1b4u6mx5pXTPUhbThIfe1l9yrgge4
atSbgLT6jsgJZaKsqfJkzFy2Q+/XqUK4K1gbr4b2USQKXxxEX0GW2s01PDY5cIzEzLJQAJS7s0QF
lgPXYCyR2da261N+U+dTdygNh4UZFepou2N2sFvcA6Ua8p2GBQP5eRDne4ghbAWhZpwNZnpvIKtH
gwWMJNOWyHqHvo9Mq8iCkDu6/3Vsau0uL5mkoTM64sfoj+Soq63P+J80YG82MNhjoe1VacUeNF8e
89JlN70uHnJtsHfNRPmhdNtpk7cAQYGmouMlR2UkOnuIPIgr3aWiYwlHW/CbYxbarxaElm0xleLJ
DjTtRgVURdIavO/UnRs1xVDfOUyyXeXKEl/YUDIypJN/Z9zwH1rcjxC/Kn4p6G5ue4UKou/axbbu
aL8xg9zbqsJpo8BLxyP6P/Dos+p0P+ZBh0cs3A0AfAECsTWnyDCq8gDqjotfGUXEJvMHb/0G8gNS
xcrx8xiJ2RBpDXAj0bNeGFGlTdWjPnj1s2qZ/1iZbXnKoWYVtug93TReZtyJlECNI2U1ECGwY+qM
rHulNec76RMvIlCk33kkdU6GlYHHAkIEZOlRZZBmD/dKmGiDR+8NoeEQ70icxnrTpaX9MQbkUUEJ
OQQXdNcDqyu+Ea3e7AquY7LHGgYa/lhuUKyDp4Jsh62nGSI2nZ4f3LQ1jprF2c7LIF9bpHiNa9Kg
Ee1TEZllae5cmyKpqH1n5dz/nDOdb/rFsWmnWucxVpV3IHhtzeArLXYB1OTT4Of148W7cKOh3A/d
DfBD7Vn0/fwcQ5ktm6pmKu4mK3ffqOOVNQyUnP6YWi7HHkDBitupv/H0Qe1xkbihGs0g7lzKjp5R
BeFUVxqsv7+j2hg58CM5TaysI5N/62wd5rbesOEFqPijGtR9XuvjD7/HijHdYtsPoxnBMsWMqD7a
dw1eSjv4Ck+bcgRFt+R1H1NG2tOQDtYjOkZ0p5kq3YoUViGTqcb7gmta3PXkVQY92xcOKiOaXXqx
4AKKrhCM3pV1x3/wgTTb2g1+ygZ+fxlF1dVTRRC1QWqdJEV5igX+1nR4/6hLNW78wKdAdVaueKJW
RfYWXqobVg1/6t6CTwmDhIEldb4Tbs2QBWgsj2qCBTFBAAaIBx0vkdQSodcXw5+hMOxQL8W4S3t4
BOUVHFYp6Yu72uBd1PQ5fRgbuVbJX6ye/97P8OdGFop7F4iB84+qYfxeIPmQ0CDvQt62N8gFt40J
+xOdeSsKUIsV9B5stnFB3XGWRl5mvUFZBbVCLz/xaieeHO0E2ep7OFXWUer7FUhn5hZmPL/MVltJ
ty/c8dizOmrnIA2g/bK4go2iJZojjPwOp1wLgTZw6xpok61sEEzV8vYFDRdngwljwk/tJDPNgJqX
Kr8zx9gSUNncqDJGq7/k8fVAF0fzIdD87x8ylrQoNYXTE4HEXWoXYVOv5K6XUjHU6AC0QIMH9P6l
tmaTGxKOpVp+Ry2V5DJ/JnwUUPwe/6hifEhzB7Vb8wRyx22fj787Oj2vjHDOjhdziSILZtKejxz0
Ns+HCDum0oYQY5p4qpVFmLt1sOshQ/DsmLUVUniAxO7Qk70oHRn33KO3rCb9ZuxGmIJOtPwGIr9x
ggl1uiGwc4yU22XPreHVcSCwAhgsZ7dpqgd7lvpqiwviD3g09EQD0h+yIesYMDsG2VYOFY8NUe5D
DoZLZPRE3o45KKgmKHixW3hTjOI2SrUqqKZvEl/lIZXCe4AkafYnZX77JdORSV2fnCW+6L9thPeL
DR8MPB2XtajKSJ1BmkGf2MGTru2RsYUFa+JUq+AhGefaKxszHDkrtdXFU+2/qDY0MQH4AWP3U0ux
osTLfL2HvUsXI+kQeBxDkKDRUN4hTrBrvTrfTekaNvnCk82dS6vA0c/qUksCTl/7vQCWqrgjlndq
0xxGJqn5Ij16DBqyy/L0YWV255fwYum5EIKbzWxATUF98XzpVROtm0b3cFZ0XnvrFsN0S1Hh2owO
NzeqccojZkEXOCvN4M4a3OCGq1w7osGcrllrzav82p9iLv4UDm6TIdz8bpaEaOv+GFjdo7Kmv+49
wTzTQ0MIYA4PL7vl6cid0hOVk995hhHhpgp795lKtGDHlef3pYPrY6DF+4RWVJMwcM3vePBaQtqI
AHR6/etdiuDMBuYw3IMj0bKNJmnQua3PUaowplBzdBgErZzyi22AwlEAihQ2ng3NaBxOi8kKVND2
pY71qDRkkL6Cvl8TMk0L0QWLIYAfmWseGZciQk0ToFlwbsDsXZyFtURVuug7fB7iezd4+Hu3ytHV
xmhokOSdi5tTJ33+pAZzzUDo0kUAvUYdpRLous2VqvMVSKSodD9VVmIaVO7K0TKfayh/PXqmqg8B
BdbLRb8FVllut81KXKk5LYKtqYzsz19/WDRfgSlCQfldP/L8DzF8aY0Zl1bSEXIs6va4VkW+sHJm
m6eZkgaJZJRrzwOYtKmqTGZe0twazl2zRpNe+/nlRxy1qegtSPYM4kjIHt3P6/Nz4ag4+/PnPO9D
TtAKmxjA+3kJ6r+N+AXJ937Nfdu8cCkDqYBVjw2GE2+J+gcIzzZkXbhJ55EqhTCA5kGPqYAVHLQC
Ro9uPHgTPMz1R7mjBSDe6Mx2Ry0FxrFn2SNMPUPQHq1tJbz2odQMfSPQCHuraCO/0QKJVYi0EwV7
w1mDQi5m/7+7C7snANReB2N0MftVUKpRo7i7hGRhXrlPAGX8uP4BFiHmc+FschYfABKjJalAxUs8
77E6MPZ3WGyMQAewD6eAjvolenqLEfgN4AGpzY2EV3AKK/tbPOBfr49gsYTmEA6Y1IANofZmfQIp
Sas1ZCBrL/Fzk4fBoOUvep6OeIAJvhJqMVlzKAA6kUjM9mezQfX5aoWSgDYirRIoMWRBHZLc5j8K
DYWVvx4RTi8QlB0I3+PBujirhYmGN96GAkgeYI7aIuLiNTf+/gn1/qSYc6JZXH25uAqKooPTyDFJ
J2tDIGLH842r3w58jXo5L6EP6cD7rKFjZ+MBPtOEl/BOgw3pqKthTAyDN4cOdsqbnEFRr/fzbwa2
Xvz3s/cx3GL2aOuBEuwiHKVliIpAPKlsYzu/rkf5/CbEnOFxhsIoOpKfWJgmbzxu6v6YiHE2Ind3
vkxsewzL8q0H5jOwGZBy1fZ60AtLHakdXqCzNzosERaJiAd1lalhE4JOLJzMe5fRsLBWEuZLi9wD
ehVCYmjAozd9vsixzQarB5QtsQsvVC9p/5f00vf18DHAYhe5knIba3xM9BfY1of21jbWTBDnb7xc
ch9DzGP8cK3AckcSohAi2+vQAtN+RSpFIW7l7Ly0sAFShIwwukmwIFuUsBp98NOWI4oSoRbsJljD
bN1/mq25dgUsMeCk1uKbZ57H+zGvRJL3wRa9jFDiLWG7v6+vrAuPM+BB4EDnz2UGaNQudo07+IxW
BjjeTY+NuS1ANhQojOaA9NxUDiTVXuSa4NilhfYx5GJkhQbcr5W1IpEnq92Mzf76kNZ+fvF1RjzE
qelj4vrsYVB3sE3/+98HWn3WPsYZDbTA+Rrr/NY0QITlSecPYT43JNaklS9t99kyywb+Fl9m2Yhn
0DbKgPLmSV4+m5kbE/G9Jl//YRRz+22GImIdLzajqjxpO07Fkz5Emh7Z3VoN6+IgXDTI0IFDk2x5
zQxj2kNTXBdJbaLkfqiC7dDs/mEMH0IschjOXM8ouSGSoT8KuR/+LkfFeTV39VCxwP9m9Phiijqh
V37JXJ4EQ3vshv7k9o/A1P3tGAwYasNeBsk8OqHLO38C/cFohmlKuuGIVj6qO9d///OJiN9/1yFH
BmxDOuB8tRqjrDgHejGxocQl3D8cPZJcHVNbbIhNVpquF4N5uB4DkKtQjpj//cPx68PettCzekoC
oznU8hQAzCj1ItQHJ9T7f5i52TcD9yESZZCTz4N1gLkGOOplkr111t73VybuwskIlDHgzrNlD7aJ
v/h9U1kNqZg2JeiH3Vsmh7iS30UQCHkERxuCsix4tqvqSRPZcbDG5+uf7fPuQUHWmF1q0QBDf3xx
iE2CZTa3OE+4Yb6QTv8Cqsxvq09XBvn5rDwLs8Rx2S5TYPqMPBlr748uoa+EStH1kcyb8PxKRggY
H6GeDf44CnLnn6kyqBhgIcOTTH0fLH+Lmgc0RvoYcirxP0RCuQO5Omoqn4zXs97vNcPveFJZ8saj
IouEQ6OcIRUkU7/CRV6iuObTYcYquujx6wHugvkLfljraZB21PKmPunasd0i0hjpNWUPo5F5N8Fo
Thvu6pFd3QENXIbMb7Jj6Toduq2sepKw5N3kZhGEXeeqTctdO0yFGA7XZ+TCfjz7G+dv8+FvtFVr
kEaIPmFE31Q5lH/J2BwVVHNso3mVdbe5Hu/StwanDgUeKALNYqLn8VD+8wWatH2SUbMNzUzbm1Rs
QE88DWRVfWg+uZYLCzpHqLfPBrqQgD0PxrjT6LTt+sQwf6vxd6F99axnIe8NSO02qCcf9Uo7OAzV
c/prslbet5dm9mPweWN9mFlmalqQc9onfdOjaWaOb9Qbn6dKDyLVuHtLrDFKlxZJ7+vNg+0har2o
LME4+DziVM0uc1bfJ0Rv+rn9aOypVcAC2USNoJ54edMRq7zjJnQiCuZkUcAAnXKYwSPcPc7Kl750
PqG0glxbt+fS4mJXD5TURORqSNgIjkTfaXeVIL+nfA33dmlFfYyzyBXhxYzSl47GY0NPBi9jjWhR
SfJoaP5SWf6/+UU+j1RlbiIte0h+Rjo/TRmQubmW/YBsTB9WVZn/ur5DLs4bOgPAWLp46i8BZK7o
1eRKY0iGgN7LRu69btoUfb6iIrVEer+Pxkc3YL70gaFb8nV6Nlg5MS30XJRQm2Bs1CY1gEVKB80K
G2T9cQYwRJRZHfkiGlJvpO2pGHgWA1yCzgmpaUDDqEFSUnP9L2GT8x8HCSMAMFATgEHd8koAeHga
ZFH1SQNBEfRIQis7auZROK/XJ/vC7QYkE142kIe2dNShzrdM76AFXgjEEfrrVP82WLNyt13KEc4i
LHIECYp0OZIaoMRp24EF5sHIWxQ1wLtPzABjZHzB2z10TRVdH9mF4+cs7uLsq2t06GsXcfvuhdpZ
5PdQw9j31WOZvvx9JAhgzHK3yOs+H+lp0wT9fNA51RtcPvIpEc3vHm949Xg90KWP9SHQkqLHzdSG
TibHXWXCIft2zTBq7ecXayHQ+7y0U4xjAgzEDgSwEGv1rour4eMQFqsBTY+6trT5UugSibvda1Ow
BqttPbwos4mxUqLKKLfSW5m6C4cKCAXYTgFOrs8KoKaTavD2znso8tZyw1t72Mw6FbeZBQ+V61/p
UijIvjgzJAKWQ8v2JojzJGgNVKaDoLr1cnufp7fMWblc14Is5rGpRxP23WOfpIOCn8xr770VIEhd
H8mlLfRxJIst5Ho9SPo+cqPcP2QzysLd2+azY32xg/j/L9K8ND/kChT6pUNHMByVx4UX4aXdO1HW
n8ph5dS/tMY/Dmme1w+BhKWAqdUVWt6pvNEz59GrrB/Xx3LhPoaQ3v++//zvH0JMBE7FloZZc/EW
ypofhWVEJkB5azodF4fieah/oMSPgIv8whyol1OCrVSV0jlmrqPHk6bazfXRXFoDKN+Bwggk8twO
Oh9NXYF44xZzvkrq4FEwdHNYpbdAY1l+PBQNPQ5CsdfrQS9N4cegi9Wdj2U+pQ22kEFugVDJLYAu
brXm+XqUC0MDz8hDlRqYFBhMLlJxlld+BqdHnhSyVQ+motNeJ61/8KEcFQtfDg9lwNfYTZeSVA95
DRAQIJ9iThebSujYSdLA8lDag9u/Mc+9YcW4gR9UBMbZjroidvJTmpenNJ1iplbeOxcODgizo90A
XWlcVstV0/IAwOByYElvNeGY2TBcezHX+LsXZhZB8B9uRRv0qsUY4c6g05rWLMmN4FhkgMh17JZP
sOojx06sphjzGlw8cyAp8A4yBw8A/cbzNWoX41BXWckSVpcPDkn10CwZrEKrN6efoe1VVYSZsJ9r
wULm5tFU03J7fS1d2IxzDQIcBPS+7E/EPEHylMk6oGhml98D+q0Y+Rrdcs7jP43yfyGW9AM8UCAT
1Xs0qYw96qqnUrqw7HkyVRl27vBo2/+wUuCdMX9CqPTA3vZ8Vi0CRmlm2zQpmu7N5dOz4P2TNiF9
uz51FzY79h5+H2n4DMRYfD0+OSZTg0sTo7TxSjvV/AsfHtzi2/Uwl74QqitIc4F6QMV4cSyLAOwg
L2M0SR8G5+SvuQxfGgXeeHP6BwjJpyUvGz7iS1DMlrYZ6Y0Qb70HWPjKaXxh9wLIAPAcXpVgSC4r
KmCud7oELC6piXPstT5SHK5A1bQS5sJSm9VNZogWADHwGz7/9IBSVw0lmY5m2vS7y+1v6RD8Grh/
W9daGkrUdUID/xRd/0Kfo85tajSNAITzPsO0Cm8I5NRJPXGgkBwrrvyYmlroZjacIqoskimo0IZc
q759XhhzWBTgUZMxgIKeMRIf7msyqZFqDdGTzojtZ2Hsro/qfbLO9+357y9uUDwscX93+H0Ig5IQ
gsLwpIehbcwnksAVcFPV9o6Pw0+zaL/iRfPGmNp2Goo0hmoijfRprAxnO0k/UVwLg9yE8Jh9X6bW
vvSnh04E2CtmfyKKili3+DM0nr9MWRaZWbdrfbExTPpUNR2AUwK0uGzapKjDDcDxW9x9YVCox1u7
QC99eGmYu69GJ3I1KzIG46YSYoebc6UCvgSd4G0LUsms8o3SIE7KZV8laFy/dKsRE97l1Z2qfH4c
2948NZMh9lluGo8wAC1ECGJBexfY+k9NG9iTzKrADV2+S92T+j7mvCOxVvjVKUjdJnY7/yfrGGqm
A5cru+HzAnn/M2fNew+dmmVZSbN56wES6p6kD6bN1yy+vkCg3v7pZHfRAgI0ETVZcOm9+Tr9sAI9
Wslctr1zany3jmjhb5xSfu25iixj3MDMpQgNmsU0RQ+1sbZgGR4dZkFDkjYHKFq+geoQ9tMAaDJL
HzTPP0x2uW8adsDPxS1sR/SqjSCHgNRNDlBqhDJS41c8lhMe4MzP7vRhqI6gE8Ihhti/TenfZK2J
DrfJ7nmX3dYkeKAty26mlp143qJqXNCN24I3Uha70pL8T2ZRINrTso8ZrKnDzoNkcZOOu6nzX5ty
KAEnmpJ8asawMvqNZpAbc04+Cota4ZjDRJcHqj/QAq5j9WibofDJuJlgLh4XVRWbnvbH78poAj3H
LxrQdloYYWo09AREaKBpVISVLIZtinoxDdOcfJt891Y0w2vhBPHY+Ae7o3eO0Z+csowtK38chvww
pfrBHoKbFFL6RdkfIVn8Co71IbfdPfhDEOvlsepVXI1ka7jmqZ76fdnSL17KDsrJblVOti1qU2r4
1rZGPPbORnjaCR4zOJfHYOOMHSxA5b6V3hfDTR9JLtA3DpgeV8q9zZiOKiQd36Bn8dpaY4x6aeLW
5oaOAQguJGmqMT/UmgDy3J82Zo6V4JubvHB+wPzqqGcDj5qgzKJGBVk4SZJvWyMrQEkoEmWVqDiO
5WMx9bE12D+0xvG2NlyIYmD1IdgyNt+tzGNHWpQ7l8PeDfUstwP7x5JxxYm9c7L6YHs1yB2Q2oxA
0wIY2U/fyiJnR8ICI/aoDgSJN8Y+8N4haGd5xLPu+zRAOsxNnRU864UtCAE0AJWhg4Zi3ZJIWDet
MfaVcE62Fnw32vY1Fyub/L1ddH5Mux9DvFcuPmxCvGTI0E/cOelBryepbWYQPxzNV6m1jYzAUcPZ
5FixoW9TFLBlfCeYedCLUt+w+o+l+7sGOrkadI+n35TGAxbVqeU9uqIWdZNaZ+DvuHFjSbGB+7eK
oRmvXqrS6G8reMus3DmfkxEUNh0AVCyctXhsLErCRZrrgEYY08l1u6ifkh4+U6x78rN8ZdY+n1zn
gRZPKOClHW+wFJI2tW+13+iM5X9f6fgYAjCp88ORO6PQ8ISeTgUMFMovHd3S4a+LKechFjd014Bz
2M3TVdUbBd9J7bu+lh76C6QlLj0sL5TMdTzYZ9LKYqZAV+lSQIKdk8u8BjhpxXamz58aYDqN3IoC
UJKsgFex0tW4DYzC3JqdGmKmaz/NXm46i8dpldebDP7jSgjoyQTufDkehFY9am7zlU8sBkltPKiJ
EJywWX5bDvC5ltNAN10PdmOl6PMEF+yDq5URS7VvOu0eRk0HCXx8rJX1oMkGGnD2bTGO1WkyRQ1n
NvnoBs1GcHtn4gLgnf01rcj3oM5fSVY7IThWRmQwhqQhmN6aUnx3jOHW1LuTtI24EN3JI90hG1VU
5YEV+tC2kUPxHc0bpDKOc1ugubeVWdaCwWneDtCbrnr7iy4d3GU0soUV6Yxt7Vyg0AXsWC6MG2zN
fVGqJ4NYTjiWwS0Ks0/Xr+TP71d8LAAB4J0GFOin6ntOfNCYCuGenEFkuMxoF3ZcPnKzeGx1LUxd
d+UN9Dn1naHn6NE5aNOBNL8oeFSyamtRKeMUqAaKK3nup0fZTMPTWAVwJgW/GDsrl8Op6WW7vT5Y
d/7x85MPZ7QLFj0KPBcwlb6J9oXH0/GUQ7TtllqMPnv1UB/4QK1IoLq0A6cuf0ZPU5uNPdwfBMCr
IwA+ECHNdOsI+wM2W5H6L+DvOresGCpYV3fEDh0vB8lnokUXgpFXPMmGTJsqc360zMyeuGy7KjK7
PrufSl084oXvbBySQaQBLRj9xews/WefQgHRFgOuYewD6BYrIDKh//ct1Z1hG7Re8OynJg4gqTUo
s9Hx1lN9emv3nbihfl6cNK2gMUrMw14aECMWPB2gSWAUN7yfoPtlVt59L1L5JU3d8Vk0HU5s5MG/
DbMHXxorMyrAl01DmrtaDTF/N4vKVDBoik7WDjrRazXX+RxYfAwcEKgL4eyGwM+ya1iV9ohXsi9O
Vj98ZWa+oY6IfGrFDU6J2qFbNaaPxarC8YUFCLHX+eGqQ9bk08PS7z3NL8xiPLUA8fDiT1s858OB
5GgjggTROm8ra+7zKPFExnpDRREP2mUnEe8VX/hcStwbG87vRH2AGLq9dq5/zhrQCp4ZMCC44uRd
gsSoJ2iX+Y08lfRBNnd/Dz8E5MWBXZUNS3TsnkXhYoSZ+EB1XBt1MNZwMba10ODZq+7C+ObvpwtX
FGgMaGoDXr24oKDKWntTZk0nY/o/0s5zx3El2dZPRIDe/CVlyrPUptr8IdrSe8+nvx/7nnNGoggR
3TPAYPZgA4qKzGRkZMSKtd6b8oFDNxiP/RYcbSVrAE73HyuLIMSpkIp+/pYMJbRRSTwmypdmLvtr
H2+7s5I1XBhaLJxQQpybixgS8988IKDNFMVP/52J+WicZXODbA5aLGMithx/eK5VR+g3Rl+vLwm2
f37CzqD36wnUJlY9qUnn5aoJb2hJBt/KxqlBGoR/n84xnKRhh1K1fEXvVEhDOzW51D3HmtH9DFNx
OsZIRrlhpMh7aFjA299evZWTME9D0YHm7cRNOLt+tnpJnldqW+jdM4ydjHfHdypuZSAXvGFLhHxl
FQGPgduWKUlrkjn/KWemRG1Sx5Sb7rmrdfl+asPpmBVF+TMNrOG90oiRYww986K3HVyJDMyOzNU6
IEoE2YWDijfEbSkk3bOmVuW+GkXx0BmjsLFvK+dcA3uJEuo80nnFdqwpVQtXZ9E9S301vpbDGFPP
8aX92Cpb0Iw/uKHFvUHHcRYSp2AHmmyRX8ai5DOkE3fPwdRFL12q5rYENY7b6mX9GhST8iMem+nZ
MDT/pZom4VsUxCHSwnoP3CzNvjSTGT543Nr7wgsmp5YZ5Etr039ndRbP8VzyKCQh66Jk02TrqSa3
jt+kyT5BCcMekgCOjKGBi7zMy8PQJeauryb/iQu/dQqrEW0uzv4uGOofTaF2oB0Fvpk2L/fjkB8H
ceC12RVQHSsZ9I/c0/aoD/sqgOuvN+OQLGTwbfB+ThFp/kEdNHoXiWHdh0pD5J0CeSeXgnbfZojd
6JGafGKm+Jc0NNova5h0py6aZt+oUvsgS723D4OmPEZZGbti1sIr19Ir+QUKXnhOzEZObEWK4BnR
q7o/NZHXZxt1zrVjwZGA2lkHA3pVTypSX55Epkue1Ub0nvs8r7/G0Ls8SU0+btTaVrIJyuqU2ACu
G9RxF+d8qrxCCbq4f66FNjtMuma6sdd5bikgEglTk7L3mjx5MuTE+8UzNPgHT2cyWrh3wUbQbbr8
uOM6FkDeVv2zKY0/qpY5bz1CZcpPtgDnK1Hk4sG78LOVkkCBa2h4DjybmV3T35ndaYzcbkvVeiUy
6oDOJdbUosO1TM9gayktIVG653460baDsPMxUz9Jws/b8WktHSM5gmrchHqA8vTlwo2RkJiD4XXP
em44nq+mdjqmn40h/iFCWjhz0rxNMHNsRMU150xaWKaOIgOQ1MUqBknPFFfUTc9NACrDdyftqy/F
zpRucVlfGQK0yyPH4GDQX+CBdekeYHFLL/syclXrCWkVr/mcAQExvtxexDUrOjPmwC1RwiE4XlqR
PCbfYl0L3a5D476H/UJCysAAuBVunPNVSyrvRLwBjLzcriguVLokXuhGmvLAWTyqXW63Sf6Q6Obd
baeubi6WztRokMxjg8w9LPao7bSp1+H7ccf00TgU00ZScxWb+HkLzhBSTYYrrgpto1zIXgpu062E
7FAa8YeRiqReTxswjD9NvYvraraDAjwtP0MGob7Ym8ESKUkMaAxYSrpTCkh9KSG/D+Nnr33HxFjU
vC9g96EtY0fDO0iHNk76Vbz4Yx7M/wyEvgbGmk0ep43YhG7ZG3Pt+n0xCF9bNCIir3iYGFS7vWmr
q8qr7X/NLbJRCFKKJNAgfollDaKi2JG0z8Ffj0ksfFosqagOfaqNXehmfW0byoNVb3xPK15w6hQD
knjkzdm5y+/JD8AtqD1eMNnrWKnkpOpbmt/fXqqV840RqIsBPxrXqFkhNgLoy0zG/ZMvnv62hRVY
2XhwWSpdHIbGQKQvPh/OnViStkRuIVIMEOhFPma+2n2DZEDfRYkRvbPgKdvd9ml14ZAJEJn4mAdy
FzvTp6Y/9RLhgXlrRzZLZ7TugyD5+yBkiMBFZ6A9F9MSd6ZrpVAM/sT+K4HdqqdseIvqmTNuY4eu
7iYuP6zMwFT+Cw3s5TFQ0wBJec2I3eYPUs8cxENTIBQMjdNHBKRLu2eC0lGjQjveXsYldQHoVCwz
7W3KVOrnP+HSslCWYDoZynaVMthLgnqkh31AaeDrINf3XV78qjTtOdannVpmT3L7+7b5612klIDk
ByBCeP9A9l1ah1AsMVGByl3xVA9O0tj+X4NIgOWcWVh2ojNZTNVCxwJNXe1dU5bZtyGWu62DsurI
n4IfIZ4S8cKRKvI9JZD83B2GQ/ZzaH/p5un2Ul1/xAxrzbcTTzr0EJaQjq61knKqssJVI6t2ol6t
dmLRb41SrJwHzMw6wFBYytRFlmWRQY7iSqoKV0ySF0+UIQYL9rn1pkQfs0h9MidpF0g6DDr0AJt0
46O+8hEYCWgS/sPjbgXw0evmVEbS5NZ1Z93XkVAf6GzXf5vAL6zMf8XZ81iYKZdTcxYd847hCP4B
Aqp0NPdlep8nR3VqbC7P25t3lcxgkioTOBYq0oypLY5HicQUurmZ6Brd4D1lPPjcdPCinQw+c2cp
VbRxWFbtyZS2yGdgQliW0Swrq6eo8iZ3qNLQ6Qttb2Tpk1VEP1o4xW77dnX0Z9/ObC2W08ozRfGs
AAXzYnJNpT521fBOn6T9v5jhikQqg1HxZb1OKHza8wQiN0Enxp6qxkkGM7PLqt9ILFbWDrIFiNcg
UgGvs5yVQGEM+jNvFFxFfpqKT3H1ojTf6ijYWLZr0CIztiL3CoTwVIUAUl8eQ6Vs4hKMiuCKufzO
UAZ7ihmZmB4zDW3EFKLlTsp2VTVoT4Hg1XcdrfO92SG6eXtdr66e+c/g5gFci+TkFXOUMIw5QAxY
N6dWskV/7+f7LvSgj3qfxR160ofb5lZOC+ZIFaT50mEK49LrWNMFOADwOkweIhMi6Y/tFlXthonl
dKFVhoKmeq1APvIixJ9l/Vhv4fjmM32Rav9ZtP/zQllEyYQ5bKpcveAmyaHPDnG8kXdsuSBfrpIZ
5nyzFavUxbkNYhaekcSW+7fbe7G29SQ1gCupZ1BpWnihinkqpILpuY3yIzATR7Je++ZeEh6tceK9
v0V1v7Zo1O1mFXEL2qnlUziLAlnxLdlz++lLCF92WW3xhS+1opmCQJbuzMTs8VloH4WuaOUIEwVl
0Sc9Vd5iJg97CJ9dISnSu3ocLDtu8qqyNWV6lS0/Rox3/KYM2g6CUMfzlHd5qKMFZ7bFxge/tqfU
Yk1ZNg2RHG/xvVdKVKi+53luMj3mkFMNtIKtraLN/CPLg0m8n+8YcJlXYmqIUatjPYqmO1JquP/g
PSpbFDv0MG/bsBbogS7IQ7UGneHKgym5Y0IJNuvgNC56QDO1SbEvHYofRWRYh85U+s+5Xub7elCM
+w7sBLSx5hfm52FDjvyfNWnhTqphmxFB4jpaaUW7LtW6hxwTDzKt8LtSlNt7P+sEKpYdtchGNrqj
INb5UUr5wn24t1rbFFvdViHZuoeYOdrRcA3tccYmx7okIV5QlI6shqLtaeFXo9Ol/dB2GVVRTd/V
oG4S1K4hSDSFnRqqTJA6pcSEmPiupyttjl3u+NUQIKZuOamYQPkb+YI9+rlhNxWSULCRyi9KqOp2
LEu1XUhKgRDfUD31kZQ+yb3R34mMFB4jS8+fwsZKHSDjwrOQhZ/LzADTmptD+rnuBmq6Q5jkOwra
I3PfYyUcy6lo9p0SafsmDorXyJeUO+YvjU+pHyhH2t7KbmzD5qGvvPAhy/WEeUWheRDQ0bTFNBwf
a0Os3SAwgBR0BYBPaOyOUFK9BSFKKl5vePtRNrIHdaqju9jSqmObisXeChiCCKju7FBk1UHt1InL
bJHnhJ6WOGTRrGeqN7tM4CL24k7ZV7qSHXqGYw+NISASZ8IQPAx+/5Q3gfoQKqBm/FaK7wbZK/a0
CmhMBCjwwP9jQbM9yMjZqoEzFsOwGxiytYPBGJ+KsWrZoLZ/8sw4tQe114/iJLYfTGEudkeG51ZG
5B166lJubRihrYV9aCd0O2DJAS2hioJ5UDXvRfGaZF97MWh1cHoIzojix9vR9OoZDNRg7nzQBAF5
Tf5wGXsS3Srr0Kx0aAg1J/DMXeyNR8HwnjqPVmYSb44SrQQUDPKNwxXLRbrEfEpS4w/N1OhuhChT
IkwfVEF8Hizt922/Vs3MBSwqtHReli8CsRgj3iWe7spqKdiCJH9uZaU55rJW3N22tBq8yAsUSKJm
zPfiPkog9+4aTzddJFQdIwCe3EvpDlT0W9TKn27bWrv7IMLmzUvF7HrSJzS1gkzP91xryEybUPqo
JvGzIA+A/8ycyaJ4JyXWxvT+auSkvU2tEWD+VWpZJCHiTknjufJXE7Wr/W2Xtn59kTRUijXlQs6v
6zlzL4AytXajkrlyxFkvyBUZyMCD5REHS5hYkzZ4rpQmD74SHJMy2mWW9grXbW4Lob5xINY84i1K
+YVOB4M9i+KEafTR1NFOcq0p/QUl/b6Kwn9wiS4ww/xzY4AR4cuvdqRc1XZK77nIUjmNKj4ZOZoK
0s9Sa/aBsKUVvvItoUMDPyuoEN6Cyx4pA1helOaSBQs5Y8/MscdadEimLXT1lplFGhRFfQcn5WS5
k+GGcmkL/T1J08bDYe0wnPuyyOSbVOmBm2BESt28v08LWxmeCjC39QZQde1TPTP0BwZ4ltQVbTQN
nYkhpT32xqnP3+kp7FqBgurf71rbKKNvrN0y3E16I1RhPWKtsz4qQnRs9PHR4zK7/bGumkF4FJYi
C9TOspzDDBV5TDJY7jg5efQK+EgQ7m+bWAunMzMdDIJQ0l71ROFXKVRzmul3fc/pRM8Gh2XmkcMw
wG1D804vk066NDBwAOxDpmb29WyDPOifs8JAVUkAbtj/DsmzkHGvvL0VkgsyjQHg77+zOLt+ZlH2
yqj1AixadXkocvhxitOgfUVIy+7zu0AuGGrZ6m+sHsMzL+fv4cym3pPLViM2SzV14iwlvXrTLVD2
RXqok9LpB3XjFbi6gRTDAHNRkwMqf2lxpOsu+kHgIfV6mFDf8TVg5t6XKPxxezVX7YAqnvsQHJYl
tHnsGj+mQYUqVq1DXwgNQ/HVt+qD12x8yWvxfL49OI30zsHeXDokCV0MCNGz3KJintDch+2WYOx1
/ZIXIHNWwP24jegPLM4iDftEqbpBd+HfcbNSPaam/qHsB7ZJe1dH4x5oT2LPOgFwsgZHK1J+3l7M
lQ+bhgd5oKnTjbvSahLi3tekMNVdaYT3Ne383BknBCfNUpj2t02tRGBMMU0IDhoI9LLxEse12ObU
xFxd+DQNd37PSyLW70K0QzapH1bdIlABn2QcE1Woy63rxTKu81HW3TpqbMNTDijBH/pyqxq1ZgYK
uhmoiaQw/fJLM8Cm6iI3A2DYbe3WotzZCgOTh04NtugAYUTmtxZhi4OiGDN1AcSny6MyQ8PRFe01
t4JX8TQKRgsrtSfZoV8xwfOidZ2DsI5AryAoq32ph/S2kHS2har4lYpd/okxmqG05aaS7mCrgHBf
SytQ4JJ6KmO/fySpHA5CmYc7PUqRsE76YrLJDRtHQ0xpx1/1a4wlcCRS1b33u3zYMbOU3fdlW9yH
QaLbtVXpCKL41lNQehQFta52gCvBXBIKWfniC5byKnsBMyt+Ojp6aMSU7Sbt6MlN4Hp5E6Ns3/h7
GV1ecsG82/vp1CGlrWnvENrQ70tAuXYlqt2uQCrA1rU8Q2+0nZ79qP+epfwFZmj4Dz2YbqfmSgSs
LSJfow7xA2PKUApIsw6JX1nHohSV56arESMquw9+Lw7HIedO87XIfDRBEB0D38sdhjSGRz+JG5Jf
nzmQyL+b1EMEjCCXykeN6kxIWGizfciwP49T03goaIjdgdjojhH4nkepmER3NNTxlFa99YGOi/xY
+5q4FwQxsyM5Fm11UMSHVB+MX5mHQ3GlTA8BwKRdgrLJAwI1fyZPrA9xhXoWMz71cRbnPJggthy0
6KV7/mmylbj1nbYI212iNBkIesW3ecwhFW/WzEj5CoPCzSwspDbyLkHLdmd4U+vw8WSOlEfNTmJ2
8Hc7GMIx80LdEZXQfEjhuHnuSk19QIelf9EH0EE+dF5PZYVGgKdGwl3c9dJbHIgNB0sZBjvsTOlj
llTeRiheuc3oODL6AbANlPmy49hrZqGmtY4eUjDts+Sj0P7qhoJ5CPh3+u9FvdUkvmYp4Xl8bnBx
ZSsBomWCqWnM+LhV+mVQvmfeSxjcacqJcqddi5PTbUG11qLJuc3FlU3W5putgE1GafxuVzGLpx9u
x+CVKw1CXr66ubMDRHBhIoxamAk0zyD3aXYdD2SvON62sOYEU5KwUqDHPO/WZUiMfZlhII6z2yk/
JQ/FrikFybc1Mf6HuX0ZDVHvpuc3z0teEWcOcsulCubMjTNNOKCSld9VBSRbQpt/H9pWfUTcR/mU
qHrkjPCeO0imVbukioDAxUaxw4P6FKWN+ffpOMTHzLuZHFOi9OJC0PpYRv+A9dVMOxc7pyRKN77z
90sMKxRAcKgOFHNZ0RTaRIj8utNcv/zd+Yg07azy120Ta+fk3MTinVkUSaMMFia0p9pMUITawn/N
x2C5f3TG4AulDHU9bdBHXotUcqLRuM2/6L03IWg9jLYXim9aVZORR1tDtqsHE5Y0mXoz/eJlz7uI
tSQb4vnElMZvMHD+k6zo0V6JoRDfWLy1aDVrNpJYUX64hslQS46DaTJd34zKXdAzz9V25ScUemVH
DI2fTPCkOw9E/94se4XZjig+Nlk0s2LBCDhZqv+it1pq0+VA5SbMw0MlTcJTSKJIzwvSxG6EKTZN
Y/FeMCMFec+KIj1CcpQwrcHJw1S6zwtm5qlW6o++XutHKxz8PTM22VsIddleF4T2oML/nDYa7EFU
eXdtlvP/eXFRFo0HYK8gcimmDhQlB3XPrQJAWoT+TGUUlGug4y6uIdo2K1hEbq/fxvItaS70QVbG
xJNM1+g1+KC8T31X7kJd9m0AQ8dq7BwpQzvlttHV4wHVnKKjgnMN68yVXG+YR8ZoNz6NRf4GxO4D
oobGhp21L2smTP1fO7PzZ+8yyxfLIUMiz+2pCoxhaKvTlqrvygMJstf/mFiUOmQrYUKaIqgL75mc
PNYap1x9H5CO/VdL9mfK/8wVg9moTK1wxS/fWl0iO/m4Kf7+J4VeBoozZ5b97RJ1ioTc03SLnBJh
mH1IdMGW1fqlrcOfcaa/x9sSFhT1LlbC5ygSbS1vdqNWbGQg6+eDewH8gAI4bf73Z84KdYbQoF6b
bickjsDIY8qkOyQj+9trupp4zENRRHe0eyj1XtrRhiCLE6E3XTH2dh7kSkio2p2k3qmj8qXS1J9N
xDz51N+jYbdRgVlzkayA7GCGZV7R6TZipnQoscz76QiwsnI23932bt0CeF94pEBFLNMPucqnNLcK
09WzF7FPWcN3Wf31to21D4zcA64GkhBGshYJiOg1Ykdya7iI8wXdofE3VumaNZLU8NzA4gvWBKuo
0CmkVlm+RMKX1GyhXrjTjCcxfjG9fUulr7fu+hY1Ke25LZ6HuLHb/udtL1fPyflfsfjIy5SpxmHC
TTF9QSDVjgIT9cN9nEPUYzpZ8Evy4D/6fdvqxtqqi15qPMiArbgFXCPN3T7R3+rE3Agq644B2CZ9
4717hRwr0wD9gyAy3GiI3bIcH80CwIKaFyibep+1MPnGs/t9U3k/ItncWNU/eI5ltJk7R3BKzxX8
5VceGKJXa1JOftwqpeg0aOI4xuTV92artnd6WYSObvrZxyQcPbcOeLMyl5WhDAK/BVqB6JgVwo+6
89mBuOt2oe8Fd1InG1CWD/0uGY10X1jyt3GsdPrIlrVvLT1CX0kU3zpdA84C7P8Qj0hyexl65XYv
A76+vYfK6kdIYwSgIUAeyM8uI0xm1mCWAsNw5ZhA2f7WayF76npdvjPkQjrkURo7bQ6bQznl5O5N
ZR6KVM55a48W51lITwiLCcc0aLtTDyMJDczJYJQ8DrV9VLdQEo1eatk0Krw7n/SIQKKLD8PgVUeJ
aoMDsFJwwDOUDzzS1ScL8SE0WDXr1fPafF8IpfJUajRSE30s36xqIzz8uTCWWwyHPLBEnembK0iP
3zQQ+ic1xdiMekRpfa9G6fOkAWRu8ndGE9Of9E6i2biUPk6SUAFKU6Bqn3xbTibKIMrnVIzvGyXq
7FItnwLzd9CFANWVrS9h9WOjnEoePlOayYt9gqajnioSEDeE0k/R2r2u3N0+Cusn4T8W5r/g7E4L
GzUbNYnXitiGuzSud0IKq0D2921ES4d0k0WHhfoK5KEFAYTjpmy4ZlF+kFH5mgx5w8R60PiPjeWT
qOglucpazXDzVnhIWp2aqT79MtEjsIe4c1Up2g+D8JAhZzsFW7xia/nWmYPW4rGkNqqVRnzk7gDj
va98NvRTTmUNLvPb27VlZ1HUnEpwflKCkyUS2GiPNC95uZO3KP3XXmZ/BkCQNWdbrrqmdQB9dJmZ
bvuWT+Bf6G2XtqLBzLqRDKye73nS5H8Mze6enT7Q4WhQgYx3J9VR2CdzI9Bt/f4iEQgqvYYaid//
DM3AjH/ZeKas/f7M8MornxfllfAtGqNMN8W56UqVB2eRBV21EP9D1snYErgYEFj0YBdHS1KHQPFj
vtCs3onpO/9zk/3DLvAqnpne5oayPseIs10QisAP9E4xqJTLtp7D+CF08l8P25IyzdQ98JAT3a+m
14HE1Fz2Eka67G5SYG3YIrpf3QxorGcKa3oZS5JSOQ5COY0tngl+flDqb55vbmz32ncx55MzbGZ+
2i8SLrEUIQjKA8v1xTtL/k4evY/iB7Wa7mJ/I5ytxeUzU3+i3dmeBLB5xXS56Lb6z5KR2XVrN8r7
28FkdcHo0oHynnGIy9ZFaYkItuex5Rri+ErL9XVsjNM/mDDgkqCxpVBtXBxeq9ZHX9I60w1ECnOV
PYVbjdVVJ84syJeHN44mI6l8HktF6tSh/Q/oX2uuZNL9o914NXUfTG0fpx51HAotQ/erClFqON5e
o9VThbwQYx/MBl1hVLxC6iU99TBRMugeJxb3Rp+IOynNRaeqWvloyLB93ja6er5Mg9g7t7/Btl4u
W6c1fqYk8yQwVIqd9ph3j4O58VS4uqwURqZpBUu8lf90yC5tJEOkKoEQxSdfFCRbm9p3Eq0M9NS/
qegx/KU/f2zR5psRkNfPSjMLjFYUsviEDMmzMaofQjXdGUr287aZq71amFk8/OLBHFO9zuOTpvO0
9GV6U3D1+cI+jjPi/+G2tatNWlhbxBtJzIRBU3Gq0BligbKtoAkc6hvp8G0r19xayD+nSZ7GJ6F7
NP2DWLn5lkD8lolFGEAA939MGNWd3B/rn/IWWcW88Bcp/cVSMV53edaKKq0aXqTxKVHapyGQeJOX
0KtpJ0XyXMPv39eyvLFu68d7xobPDGskMZcm9QAhjMga4lOFOk1wjPNDQAdU34gOV/FtdgxFcIS1
kM8kCbi0oih6L5ilGJ8s4XP8auafbh+xVSeIPRB8zGFuiSbjqdtaeVDEp66QY1tCgIxu693Qjkez
yjbKJlu2Fns0ZI2Z6mMdnwyFvvUdYpC9ti+njZtz9RM982ixYGVgFmOS4pHhWRGMTcOuqdSnbjLv
CeSP3TiNG1nBqlsoKZOfydp1tSmF5WoUKz85BUgAx6e0GJ3KEJBS2sj9V0/CPOMDXGRlkh0h0EaX
yzQ5mcO9FN799UDgfNBIYeFi4qlJZeDyoDEkP5VJYM7H+ZsovFOKH1309g+Hja4glDmqfF3X8Yqi
puWDB03qTNp9lNhdege/7W0rq+vEbDLIJ96aFFAvHcl9Jen8eT+a1P/FHbrPBe3HbROrW87EOMmy
OWvYL06y4IVWGBtRcopHJ0ejADIUCfz3xsFaiWkzYyC9boAXsLItHEky2ROF1otOUlve461MJaap
7LIHFzSYz0YmvI0RRYnbvs2XyiKSXlidfT/LPPM8SXTD9+MT6I2XHIw+wcNRtfZ9nU2/5UH4JhTt
IQ/6v33moNeKjiBU0zynmO1aOJsVGhBQM45PpvlYFbFd+496v9VynH/kyjddI4OHDWxmXrn0zR9I
PFJTjk+lcpymF9Cy4RZN08rpg/2BGTmOB63NZWmtaNokK1DvPSWJUwMQ+PvDffHzi6/UzLIilj1+
fmJcxH8ojb8PMiB9WX9a1yBixDm6nu1+0wVjkqkw6DcKPMFOtgFeXlud859f5E9tAV35oPPzfrpP
oo+DUWyc3pUvU1VBA8CzAG0jw8eXf79vyp5sRWp4YirTNnPGe+TgbkRpaCinfzFFvs6ULDHtamQ1
ZGaolGnBnAw1sMsMjiz5twhD0QB++fYnuRYImMadx93BOlxpC3lxVIlZ0IanVstPSqLfiQ1UmqNV
22oh/H/65b7eiNVrnwpfNq6Jc7xeZjcT9DbQTBXhSY6S18GSH/u6+tgjr3vbtbUDwbufUI0hKmiL
21qS88JUwyg8TeXJn16Uv/9cIJBA3ANlKwq9S2x0N4VykbXycJKrg/klbPa3//pr8Cazgee/L18e
t9TsSwOY5HCCdyrWtEOhvgwy9G+mLaUPnfXBrz5PzDMrWxKOK0kOFRte1TDBWVzWi2VLkQDoo1jp
TykksFr/I1EeU+EeieBiq9e1cvYgN2TiEvocairL8pORdkom+n5/mvKT0D6OEXCr6Suc4OX4Scy3
0LArpw5rFOaJ0GRTy2FbJaWr0glKd0qt4FmI9Nc60z6GzRbP88qp40xTVONtOk9SLLZtKLVJE7qm
I0h36EW/We1GErplYLE/ltXIY9nRHUFWsc0P6l+D8eEcOHdgtn8WpmtoqjV1/n0z/e4Lu0HcG/7P
22d7ZeMvTCwiaeSZqW9M/ezCB7EPd+CBCDUvupjszeyxyMTdbXsrR/rC3iLvaLwm6DV96HjoQPwm
Z7SURpu/4BA3r5W5YWxen0UiABco7XVyDkYZlhPXodX2SS4V3Smq3mtHqftw25e1tTv/+cV7t21F
1UsNfn5knCCGyGhnISCtOXVwLNPPt22tfDK4Aq0Mdx7/swzUvqXB0Ffm3UnpX6Ci3JXTG9RyG3F0
5Vo1gWxbJDWogSByc3neINJjIruS2xP05XCsONzBEOahAmL2x9vurO0MjxCd1IPwdkVhKJhxBHG0
354CZNxD9ce0ca9t/P5y54tM6NTBT9pT81pLuzjf3f7z13bj7M9fztn3KMvFfsOfr2j3YfQ4DQ91
uZGirewF2JC5c8lQAvQjixStrgexMZjGOYXSA3dLooAFeUm3kD1/SOwWnwhmaNvRC2fiZ1khHOMk
laSUBqipdnbEPIJXfs6875781icfmUp9C+463TZeg1+C6QT6oZYczb+7vZrXrvKOgyMReKAM38+f
6fmzMFfUFtpRU9CcVP6GRL2PAnQWvuX5X2elzPbDbEHBHZEjvqbL083fkCcC8yN8rhDD5dTYthge
rk/dpYXF9zPIRW6Vs4WgAIVtF/HGsVv9fYhoSAnQdL4qUwuZUeZiJNen8A0G/iH/dnsfrk81fz5r
8+csXCcBcplUXSFGDcngnRo6TGum3d9+9zw6JerE4qwjzrNpcaq7qBk9DTrWV4CKHUo0dDdv+3C1
RLMBiwcmjRvQZMs4WXi+KCZq7L0mT2iXcL/c/vmrJVr8/HyUz44qA+bp2Gn8PFpjUlvbkfDT1zYK
aFsuLNaobkMYzL3Ie/VaBcXiGGzIRpxfswBkmo+eouM1nbGl1L6g+K31mo/fPHOfBsk/LNO5gfnm
PFsmPbeMVLYakB5VLh6qmpYsbUP1qYAPfWO11naEKGkwbE7vic2/NJUpwhAhr229qtKzhH5JKSVO
P26ULdYWbJ5B40DBAUU75dLICIup6peF8BoabbBvpS5/TDIh2/g41lyhPAtiTsMTaRmLuzSO257h
75PZDifV8h+NXjlKdbL7+zM88z3Dc4Mx+IovnQlBtaV9KHuvFANfra5/icTetrIt9cOrqM6nggFN
AxAy84zO3p6dgUIuDAH9V+9VGSpyyd7RmvAFgDjKHtnGBbK2PYC4GJeSYP8kMF6aSmAX8brY8k9Z
lonvE9FXP2qe9dcwHRw6tzKX1M4cUiZpTPsuCE47tf6h1D9u78qqD3+iL8JQ4AkWv6725YhUQeWf
ohGAhNUZ+m7yM29/28rapliU4JgBREyUzOvSB8RGxriBF/pkyb/r8dtYfC3Er0P2/a+tUDRlYoNP
Esrt5XM/GbU2aswkOJkG1NTMrzcyU2L5rom2qjPzzl6kL3M18czSvKpnewKFeDyIYhScapR3jSo9
dfIY2SjMfs+08BDJxvu0kH/+g3eQ5cCIKDMNuBxv7MNIl0eP0zZCyBJS3o61ozg+h8bWeME1Fdfs
3ZmlxbkuYLWr5crwTw3cgDvF0hMngrBkX6uC9j4U5N6uR6SyQimbnEgECZ0XU2AnSansqcBXW1F9
5fDgLj1+4KgrtAdWxHRxINb+Kbc0p8zeCVNmK+oXxfp9e4FX4iBDlgq0gkyhwya9uAClZpSlgdb1
CSUt31EYcjjKFmNvWYHu121T81d1dX7OTC1WuElM3eqK0T9NY/cqjGPm5FOCBGHj2Uk1QYds2dME
nrPboitaPbiwjcGsSXjkcXp5cNOoGOWeybPXWGM8YAqL31TN53Img2/amzi2X02vUv/+WpZYVWAt
NBoh4VvEmKGMEJNWC/+EFtsxhaRRTMudB1T19qKunhOLghkvCgoYS+LsIldStdQD/5QMIy2gsZZe
YgRZ9m05jk6chubGvbm2iXNjk54CMz9AqC7XMpeUztNRaSPcWPVDyrPzoPtj/tK1z8Kwj8p9JhX0
CMuhu7vt6NpB5cqZdXwANZEZXBrOuimTg0TyTwqUjcEYxnapT3tV9TcWdN0Or/4/ZsCyXtqBY6gn
bSbiyNqBdk3Vfm+2XFnbMxLz/zMx//uzQDrr1Ohq7AenEjBy6f+ojWdLe4qtD7dXbOWWY73+Y2bx
aTdUHYShENiqQAAJmMTfYKx3bttYXS3AIX92BODTIiNMTLFXOtMkaprNfjKeq0nbp22wYWXVkzMr
8uWCldAetqPEnig5gg/xVCX3maluhdwtXxZHG3XlqehGD198KB1GoGhdziO5oTtwe9HW3WGYcSZ9
VMh0L91Ru86nXDrv/2CdepFqWVD/rfQagQfKD8Y4ZUavrtLbklYqZF6992qSG9pSnaX7oB9dY5DF
f9gbqObooc++XJEw60aBGpSR8Qj0g/epqqN0Jm/EnLWNkSHtFyFOn2XFFxsTtMQbocm917QarV2t
jv+PtC9Zjltnmn0iRnAetmz2pMmUZMmyNwxbtgkOIMF5ePqb8I3/uBuNaIT1LY7PQhGsxlQoVGVl
/pysJb0NAH7410QQpg3PATRDA/UIZIhwZIqksSu0yidxx9k8LLN19hB/3CAWZRu39FWoYNnAEElA
DgaQYFz0wsDauRytoYXzbuddT5vQdQ8jqgHXd5vKCN+NJ95mtbXeWhp+Q4D20H0o2vtiVNzsMhOc
SAs1DV4TEi8hawblxGJk8JnJ1v2eFDvn17+P4dSAEDoseFtB8iNNH4eiMjc0gbqfPbtz6AyVCuCs
GotwOKFWUzhJjbHocJYeuICdX7qKjF1qA+cSVNugmL3AJ9Kpcsy6QUBCcFtDsrV77D6Q2ODxzn8m
hDuGjZZDV+ZqcQJu9HxAhkmFp5XdYqcWhLPipq1hpjMGsRa7eTI22cq2VVJtrFnhLmUhx6khYfFX
0DSbZoPFp8GmLm7Y+BCUN6DasP0Q3EKZCrUj884gDEAIyPn0oPtzfl4qy0e5WcO4aFg3AOjPqpyA
zADg+Xg7c58GoYRzA2aiteg66GCg/mmwd1X9V7a54PUDVDCQcbqICKfBGYGfdpALYFqUrOZD2b/U
mYrIlU+6GMxDCZUTuUJm+4I4ZcCK91lWIaauGB3DpNTdfepZaFNawNg9T2TZl9k4tWCS8KmCD0A6
gRyKAMVP8MOIgBCn0MvecEsttqHDuRp16OSKLSedQ7zcQYsPcpiLYLPIcdNNbaHFzHPp41zryU2Z
19aBdkmp8J2yY8SZzRApB5zAR/A3bp+xamSrFjvgn530N9tFh1vxFedXcQ9IZ81HzgbIigCIfmHb
dX29oice284iW2+MiAovrPq+cG66cSUtTXstDtI7sB55zcv1O0D1fcHfWMxBDODxYzNFwZiH1P96
3YAh3dMnMyQ4mjbpgr7jFjJ/Y9DQyML8VXuHfuu78ee/UYs0O2x/Www95iGE4pPn679Auu3A2ove
NLxSkcw59wyQXV8sSJLCaQ9b6FhAFM5QCS1JTCDdCfEAuAeg7S7Kjqsxg2SM+PEymGAfXDbJaoG6
7+f1gfC1ELzDmRUhYJ8qVNQWW/NiMPS90oDu6jmNMxAnbVI6/bIh8PQBe4g7gLIEBwX29/nENbqX
9K1b+3HiJLtgqA/OWIQVclUb9BkezR611esGJZsRD2DwUqL7BqR3IomjA4mvipDWj718+r4ENNKX
5st1E7KVAkQEyD0E1pxYRhgT/Hjvr7UXe8m9SZ6t5dPYKIpQsmXCTcSDas6pIcafXTKtS17lQexq
dR5WpfGgkQ40aTb94kAlCwmn/Hh9UJfs3OiLOTXJJ/YkGu1Mq0maLAPL+DDtNRAvpU69JdR/mAC7
NEi603J/T/L+dRi7T/o6bydWPrkLRJfN8uiQ9rgw1evyss+R/ybQD0A4C/o7FyQm3UxWK0jxvrCm
9Jlp2eNEi20+0ps+AX/xyH4ZKX5cU02RRVRUcRKfA9I2zhQHiWBc2MLOhbZQkQBTEcTWUPZ72036
DaTy2J60KdsOtKnvGMl/5GUwKnbwJdCKjxpfRocarKPV7nwl8rKAVFCiBbFRDfbdiiTmYe6ofp9B
8e8OBFX5vgY31d3QzuyJzq2+7YFtOxq0/6XYEtJdCBkA7ENAh3AHnv+Q2fWyPmtR53Mzy9m0RWeH
6cqmOygkGwcQmo3faFMWIfhshk9tR9q7Cg28UdW09uekM+sorfNqk7C52YP/LZ1D0mrNfdWkxdv1
HypdqpPfKRzIwWCWNWVJEAPPQTaEsSVEL6f70i9TsmG9S/ZTpztRQGrVWslcgXNiWTg0RjMhYzBk
SdwvVuQTyJ8tkaYqeEsCEfPUCP8RJydzJlPiljOM8HZlc0v8XT1uVu9fYVx812FjcWgAz1EIu67w
nEGbwNoZt5a9C8Z2N2eqlKh8tv4zIeJRJkBdKsS+fjytxSsFpBsNpY/TpAyBZXZcQOtQ40G3ClQg
zyesmnzNdXsSxGP6lHZIes72Lh1+Xd90sosG/t8CdwiC7Qs0Zw5KrnI14C+rHAUAqO7OwdN1C7J1
P7UgbC537XQzKWChXg/MPzTuD/puqYiCZWfHBX0I5xcFC4WIGvWCqnLaMvBjHcKLbQ3IRvDNGH6u
JgXNfL3xsu31QUnXBqkitC1BEA+MZudrA7byJMknPYhLtAlu3XJkCHZayIOhxWBz3dSf8oEY7AAB
/58twX9RZKdYa0xBPNv+L4dA6r1z7+1gua8pA77GeYS223c3MUFLqx/QshstoxnPnrm7/juk6+gi
meCD5xfNIPzvJ+d3JJ0G2YcFOwUyuC2EECznvWjRpI1eJPq+QntVcZerDHK/fmIwz1uwLDkrNs7L
apVhbX/P9LA5XB/VnzDnYnah8cYZTrF3dAFJVIFGq8izIoi7wZuO6Nt4XZlpgA1jLu/Hoqy3elcs
Udu4zoublNaxpCvaFNeSbUb0JsQZgcbDmvnjgax02NusaXedNYwbpwqmTQDM524qSBLVY2Pe4XKp
IcgREMUgZDcch/m5yMaDQUqMFvNeA+HH6iVxYeV7yz04zsHRoY+MboxyjK5PmGxVTm3xk3iyKsaU
NegJCICaqT325BtlchiWlPz0Sd1v2NioxE1lDspDkhlySShDAeJybk+rRyNHl3gSz9PO+MZUvfrS
zyMTg5c+IAdggD//vKOxsqo7AHT84taNjSK+Pluysq8JkBr6tBC9oFIvOAq/m42RUTuJtSxdnl0Q
pt4tnp+jj84DgUJLvo9r4t5ri+PFvlf5PxZN11MQWhvjo0dzTxGUSUcLBT4TSHQoGrrCZu/TpIL4
GdL2Fol0Z1Nois0hc8MI9tGTZnM2NjGTvoKIrncagsSjVn9rkum1YtW2r+ewQ0N02FL2O0tUwHqp
TdSWIVaMitMFAN0bzapnPTbkpN2BhHawv7CGbrQR78LvjU4UGXyZ4/d4YweieZAFiu9bhipH6iU4
atYar+Z7jkQBupMU0yhdphMjgsfXa1fLOsdPYh30sTWhoSpnLzPgA5rkBsgKcbDV+a6v8qm3hgyx
2LI1rKNfKyZJ9Xn+9xMfMRgDQ0yEQ0Vm6zf4fT+hohZdP1iydTgdAf/7iYlmAhklTWFiMT4Fzk06
7e1BcXZVoxAuvD90kKAfRrHmQR+fW6L4vGoEwvWWDlaWe14Kx6brN2mXfFsr/cGD5NH/NlGCvyZJ
1TlLCjNZtU+sKBk24B37gAl4FFRoDCD/xPJM0EFsMB29IF78yNcOo48amiIWkK7FiQlhFBW6KPuu
gwmCV5AFlIxiCLJbDaUlXDCQBwc/tuCmaeHm8zyOcCL6PkmR/d+167emVKCWpVZAO4N+SeBuEEmd
b1orp0Hl6Q0ug2FDPlE77J5prwoX+U8VAxqgJ/8zItxoA3zhCFxgErdV9UBsFjaFdT/O8zNi5z5s
fMT4A5c6WecoHbpNyVRSDbJo5OQHiJfMzBOpfYsfQCskfdLmdq6cu6mynst0hjKX84G6OkgroBfD
CWIxbsEV5EU3F1z2OO6zEF3w2rqxNMX2kG4/Cwp2MITsX8D/fuJtigANG3WKp3lLvF3poAMJ+m3X
D5HsGkO3IBJEuF4AIxJ24GpmAFPghRa3YNhFRiK3XlDXNXe61xs36VD0B2QLIVzWoOH2umW+IS42
DHgEQIgAxXXkVc8HZ0E9mRIffq4a8zdU3R7t3IrYjH6xot4GEBLfaN4KOYNc4ZmkpwGqO9Ar53qw
omxu11ur5Q0rKvtgNDmUGuQpO8TV+xnyjRsky9vd9XFK7aH1Dtz/AMSjlnw+TqNHLJZnSMNl1uc0
+02ChzL93LKX61Zkux/KsqiCIEJAJ7hw/DyEq2U5mX4M1NvWQOgzgXSxfskbJPwNBZRZYUvMRIxI
v+dabiEtPfwo05fJDBkyRQQKHs3X66OSHYCTUYm700z1yR0nWBrNyPA3rcJpqT5vni9NMbWu1uNZ
H+f+96l5++eeUiSFgj9tBLihECEKflcDQ4+JFmxkbIowLcJx2n5kdnibwv//vrDmY69Zq6nh+0b1
lkC1JctVxS9ZsPB3BEgHnU9QavjpNDHfj936wXL3TrLVk+P1QUgTtqc2BD/Qzp6FdyTPoejpsS6M
yITmH55NL12tPfnBdGvY9MkoRjeqe/NNr1TkCXyWRD90al/YBG1noeyKmzMeod1Q+i903QetF47j
A2tISKbHafl5fciXtJJ8YyAjzwVOAP/RhTg4gTfI+qr0Y01vsnHPoFiBdO+aPQ1tYv8M8Oz8ZOQj
ksMsS8h97y3rvmuTHPWSYghTRt7GZSoOaAFoPrnIY29HlkN1mSRzRErypU6ps9dqt0WmZpr/PZZA
jdUBKS9ojXFjCHsaBLa2uyQ2no0TEl70YVvjH0+Fv5McTBSOeU8Gb1m+yKvpS24ZIzG8eIJ45ptf
fru+AJJtjaw8apEBhoLTI8TAa+suoGJBtZCl7NnJsu+Lo3fQaaCH63YkwzhbZ/73k/u77Wr04K25
HzvDzcTCIVFcLVJHjGZ13m4JwL+I6xqboG1SL+Xfb3aoTe6nBMph9d6mdQRaK0WoIB3NiTVh6fGE
BsRjLPy4oDd5cQSP1QdmC3wYXH+Pk5zxVTuZLVJbjTGWlR83gXVM2u5ltPz36yZkdzEenv+Z4H8/
MdGZS9s2XubHdsJCvXxHYmtjJ7f9/Pm6HckGMwPkXdBo53JVKMEzp0NeEwe8mDGKxfmmdB1tDzmJ
GXy+Wqnwn9I9gEaCgAsk4P/CrOUWrgEUjvzYZN09G+gOyZCbsSRP61Iex/mfWaa46/J1nvN20e4p
PuFTTbNKAi1NZHqPbX5QPiO467vwxkgPcOpHEP+IVDaO1upO1reIR4el+LWgXLupPRqU4axP2t7o
A/NmRRlkBcAYG7BBf+uhKoAzCZvcWELSMQ2sqqWuiHik6wk0MBpLHfw0RzjIpVZ37uiioryaNrTD
5h3Eflvt6fqmkZ6vgAuRoJuA09ifb07NS/Mu78og9sAS/tAzlQ6K5Pu4wTlIBmkrtMkKm5La/djo
LYIp/VsOzI+KaUB2kYPYykdxH0UDLjp5/vtZXZmdsQa4Goz5k5OTnxaY9dwyj/xM+0xKAJs92m1N
b3xqKuuuXlVUCrKCN6BbDoeZoNkZHejnP8AcoVnFahfwDNcPPevegiJG1z8XlMOexx10Lzek8ja6
93h94SRe5cyuEEGsUFZlWunDrrf8COrljRn+Afy+K5g4c1V3qtQY6gYGmpY4n4wQkqH3Ya4XDxiU
3u7dI8kXcGWSNYlsb3oN5txVuBeTe3XhQALNBzJWiPECDi+2KqWNOXiDR+HK0F/92XFI+qk0B+PJ
o5bxO1sDMBaAbPFL31hGtNam2YY6opt7FMUx7WNntEc2ZP69n0GGOofm1rEh+rBhWjeFrLUHqIPo
c9i3hbchXTvdEWc1Hme7TcH41XcbL0gCKEnj6YvcdIkrOjO21xdPcrShyasjdcx19S5YEQJrTaH2
jFstG6MB+ld6vS28f78OYAM944CuA5wknowasWDS+LgO/MHbpMG8o80np/MV96fkJuDqwuiM4MCL
C+LcVk+GqWkQbVhrG07EPiSp/YAWzh0pMi00PE0R3UgPPO/QA94f6Y+LTuzVz+zOTAde/dS+jZn1
7Gbsdi7o47KaXVhSgvsoCfVW22a5/VQG/8wRhcj51L4QkBRV8kflDndRP9yMRXrbOyqWK9lpQ/sh
Ql1gibwLjv8p7dcWUnDoQu4q80YLzPZ5rgd/37iFf7TIbCvmVOajEf+gJs47RS8g55k5jrZBkFQy
9AcHMNA8VZWsVRaESSvZaGsN7vjYmnemu1XdlNLPc5lwAMhAEijelGSGqlBFaqAHAJ/VliH8ff24
ysrSWAlokoHAAKkxMe22aFpbT/4MpFW1d9Ob4bdX4YW4hU54u2ynH8myZfWm9CLt63XD/HYU/aDJ
pbrQ2YITJgYmJuRm+7rBM7HUH2jyajqf7bEGBwTYwuu3af0xqLYeX4gLg1Bv5MwavEYoXKdQaK71
mSLmqHK6Q8nhztToTU0h92BB1ijsi8TZasBVXR+mbP2AZPvPKv/7SYQctBWhHSgu4pkan+kyvA0M
xePrNqRTCZ5y6MmjBnSR9a6gBphRdKrENmQFi2QKM5qH2vqV9o+D/TR0ebTM79dNyrw8REJATYMG
78vepMnLRq8hDjxwdWsXe7c9luUHLpITE2JWrOm7CY3Cuh+nef4jGIznVg/WkCSeooAjc/OIblA7
xgGDpC3/+8kKOTSzWQF0dzxl7N1y2LEaobXoWe4vIwecLmG2vr8+edKdCNEFhFVwTUibnltkSGJg
+4/I93nJjL7yfomCxM+2FsnpRu97fZsi8IoWO2kUcyobK6qrSJ1ybQtH7MNLyiZZzNkmj8l6bM3N
TKLe2bfF0SsVAb5s26PVHKlTjO+yQ2odex26gC15NP3NZN3azr/jwxBgcHI0NF9ATUU4zJXvdG25
ZOTRrm+1MgpcxZGS3FMgxoMAAyiXeEpJCH1Bv2ClI3IB8TjO+3TUw9lwthWU2VTcslJDcOzIOFge
stnCXuCPTaMZJzdOGITKjfyoz+sRQMtSVWmVrAiaFBAuoV0N+FVxxjKnsfVa7514yN2Q9WGwqBr/
+U8VHCzKhh4eLCZge+D9O9/WLSC605qbTmw7U9xYxedJaz/35T9zBoGLAR4VJRwuP3mR1pjtYuhX
kFzE+XTLUdv03z02D0xAj2FycLqIM80agwKXnjnxaEFld1/3z/98+s++L2zdPC2Y6az4vj5t62+0
K7Zdm299vwWN+RD63b+fRA/01cDEcCXtC6WM3nSLFWzZdmyjIoq3vcKXXSpyYTlQS0OfDTB7l7G4
Bp0ixtLJjo2V6g9zsgZf/arswt5uxpu0hovxJre98ys8CSxa6Sj6GsG+RnZ27w8+bnxoGO6bwJ3v
gklJbSfbksjkoDkHbUCcKOR8SwLU1+ir19sxdAqeEaYdnLSuI09LVMwqEseKcjPvoYVLQp+zcIxp
qecscSs7tooxhJHQQWNoiyeQkUFEII+ubyGZ0wCXLo4yCm6A8QneaS2DhdGF2rGpxdDeiSzQrfr2
y2p+YKs6qIcAroWC4oVquO9XnZ2SxonN4Jl4NDT1+1V/Key7WrsdVAGhbK2QDMJeBYHsZY84I0Xt
NkHpxE46jdDAAw+Ckw1u5DbeB5qRkQ/7a0pIMPgJSN7Auw8XMj/b7ClwVRGZdDuARu9PFfgypkCy
b/SnFodugkDi1vaXDJLS+nLMPYghjSP06nhXiOIoSo1CXAsPVrC2XXRuubQc/BmppBgpxygp022B
MN727yBbQ/L36ztQEsIgX4nAHYwVuFRsvkNPgyYkR6ui8524MqvfNmGbyquOY2u82n7/fZmqz0kD
JpbrNmUbBO9iEC6CgxPW+fhPbEI1eZkCit0IDuxNQ2PDPFhepThasmuSawhju+NZBCzJuZEqoZAb
bxwb/KcPDHRoLlOAqqSjsMG0CmQHAjARWzegTciaU8+OmRnp9a4xw0ylXiF5D6Ce99eE4PVyI2s9
iKrZ8aChBY1qoZZ50dj9Hr2HsQJSMd0H89v1tfmjNype/vxE8RIcggCRKwnq591AA1wDQOb0n9Z5
JDcZKdy9bTR25DAU0F0XTRdrvuqbdXS729Yfuoe2XswNKfJfzGNzXIDJ2SW7GsBvPNQTb8+mDvwd
1IQKMtgjwMB+/UfLDgyOIvKbAe6Gi3KP7YxW6038N89bDS9A6wDFWYJSpQrbKN1UyAz9qSsZFyGL
PeYV0MPw12kDsUiKSpLtuiowoHQ0XLAC5R489sQAz9RrU/OawY5X/ctiwut4QTg2P8wWKHrjA6SB
HlqRELBC+I1rzJwfE7NEDlOfVjvW10++d4T6/PWlkc0YgAJ4paDfDERlwlnvSkJTzUSQpLHspS2m
h1JXdcvILtFTE0K4SgjYPLUuseOiNdcwGDWoiMBZIoTdpiONro9HlktHRwPY9UFabqGnRZgwy9JK
yGIBHpx2qbuplzKytP6W5NV2GqxvWmndZ7TZmlX2OqzVvyN0wCGi404AkydwfcJI2Uo1Y2p12K77
NmrbudsCpgE/ahvTzimXRnE5yFwc0qVQTUG7C5y1sHjMsfu+ZKuHcrwRDqm1nxYTnRzz/vqcyvYI
DlXwJ3MPLmn+95P7IKsry+jczovdJk60+/LxA59HCyxP1EOqS2yUmBvLIyUYCGN72TdRpaL3lnUs
ACL29/vCLBlr5xV2ju+X1Cmd0G5zGjfr4n7ycwPy4YAqWPtG04d64+j2W5foOZ65NAknj2ibRqfl
vjQp2XkF0AIF2nUjW5/GN7dt88dlmFGaqZPipl7q4JA2yB1akP79WpdEhTfhP1N0/CiBGTz5hF0m
VsFSaP+kMOrHQ0A3xWqFbfnIwF45++mNjQa864siO7RcthCPGYC/LqGXZq6DunIB0qA+2MHrcpuV
j6Z1uG5Esn9REMJzHMkt3GdiRghkjIbBTJQXaPlcVlNojlgeFWxOZUQ4lHpaDGOZ41FkErq31/0y
oowRKEYiOSJAV2PzIipEgVJEsVG38s2OoYQY6OMLZAsipyQq2RKFDTFPl6ToFW9XVOvmKnlO++XO
L9aX6wsiWXUMAwAAjnUHEZIwV27mpIPdYq5K8mJWrz0kiKvXTPHYkY4DDNJcwAKRmZiV09x2yEH0
gXGMoQmdJAXVkuzzeIfitQygDPCZwgWQoi63+mPrxsscVktUu4q4UhL0gYro7/eFN01j1BND5sKN
R1bvKo/ejt30NFc0Gi00pvjrd/Q3fEVLqsIsn3rx+GNr4e2LxzTYSvjPOnHCZtqZQUYaP+6mLa0i
/UjftCacuk2SKMJ/ySZApPGfJXGfASHpE6Ps/DhotEeSuM+Jww4paAlyUwUoU5kS1sqzEo0UlKFt
n9bgbnSi1WdhtiKxvvy4vrMlu+JsUMKqGRV0feoc3nNxooxByFgRR0lHgtc04kG8qy+qsUs1Nuik
hysbcuemAfWn7m2H3rmfU+0jG+HEEv8lJxthRle2PnOn2fXfq8oIx+Ddt+cIDGah1f3MVdUB6cSd
mBNuTz8hdVbZgPyVrhmWHn8wKHynxEFDOvPv1AlOx9ETugQLnE5dHBZ3Z05fSlUMoBqEcHjSfMlb
PHFw0UxQv/5h24oISTEEEZqNG2H0CMEkseBldr7pmR16pQrGJuuNO50oESZCm9ZvuwWsGlY34/HG
Xmx7fcv99m6sjWeIeT/bfvOLJdrecrKtDRbD2lTJisgHymsa4ES8ZEgrpxQSd+bsAYAYPOSNt0+D
9CubdMVpUpnh63myx9OCWDbaZ4EVgW5JEZjvthGg6GsqjpLUjI28GwceWBe8w0YwM9PXBi/O0i91
9o2lv8tMkRWW+gXgSDjUwAhQQDkfSU68yiUjkI5Eu3fAu+86aIDLP5vl5+v+TYZpQNb5ryHhFBVs
6CdoJXlxsrRR080b30823fip0bLQXL6k9LEfvLCrq+Pyz/ocuGsRL+jITqHmhXLb+RhdYhQDywBO
rJL7lR4ze5Or2FulB/jEhLAhoA7rZnUPE10bOuOeNP8eNGAISCdzzCM2tnARWSWIudMUMUmWeF9Z
Pn4xLRX9tHyFEJNwK1w6RZgmpyPMsErTjVP9a5pCS09jTb/pKpCmuVkHOg/orXrLJ1prx3HtdzPY
Eq7vEeleRMCN8fEwQhSBKM0Mzwsn9+KhCRsnct9KAA5qRfQgCY/wOPlrRJjJhOmVp9kwMkHkBF2z
I/vRa3b1pe696UkL9OF7tabTNl+6Hrj/ZFU8waVlEvgnTjQABYQLIEoJQJaZU+bFxuzekLrYo8Mk
6tHGZ5jtZ7Q17xeyvLM0/2nN3RFUJ495Od74dAR79nhDB5VCsOzVhuY1dMkBF8P7bc/PxjSl6zDW
iRuv2pCGOenHu7TOaKzn3fLUkcDepyZTJXWkRoHF4Wof8IwilkUDG68+6wUAjeVNZt1CJxaFdts+
rKXi6pYtNnwa50wEOOyifxmk2FWJH+HGJsIr6PYyNHvZQ5hX49M6rvp2MetdagwHMn+gaQ4JCbSW
oYEf7dligT0N/Exv1xQ3RPWtt98BIXYBJXeDw6IKvGWu59SSEDnma9K4zaK5QI/vrQQMLNH1Uymj
YMJQAGzFBYG2fTGy15NyXcvBcGOvZJSFFLRjkbG04CPIOvZ9Jc0r7vwiNBu9205EL28YRCvuJqdj
j8M0jsc+J8uhySy2WbTF3Tal+3j9F8quyZMfKD4IXJJrrjlglRcrv+lr5EmqLmTuB1zwqRXBcZDC
KDRQlaBAT1ELjixV2lY6Clzy8PBoe4TozvlJLDtbT4iFyx66X986O7lJ3PotgZzU9cmSnT14eODa
A8i8XOhIlUBKupqLCCkA6T/tGIiJlofWTd6NanqzWqbqg5RuzxN7wvb0+sDptRkdJ+mqRwmtH5Lm
AzAaD4NBchiaFpcEmXhl9ybqES4wSJs8ibpmN7nbog7N9tZSvaOkq3RiS3jdjCDcW5wK/pIVfujW
312j2ZiqcF12EUIDAkcNGXWk14WtZhc+euEzJDQ1dqwTEs5Ve2hyLbRGVZODdDhAFWLukE27YJ2n
az8t1JmAsLbmd7aggrx6z4hG99c3ncKMeLND1SifmxZmDHuJGzs7INe/tVxVkCndayAE+wMlBNEn
//tJWJ5Vxdxm4BePjWT+lZb1nVnaijYt6fE5McFHemKi6Su0iTbcBJJDzsYvtpp2184bpiq5S/YA
Fh8Vd4ApcH8FAhwdKrDzhNKYG7s5dGax9t0OJePGfrm+MpLxwAxH9bu4Hi9Q6JkBDuuOQeaRTvoR
2QM7BMfbvbEMO4v0B2tlCpCd7DbhmxrameBAgsyJOIGk0AfNr7kbNZ9s8wsj7+mdW65R47nkKdFT
ctOXBN1WwQAiYmrElBa7xM3B+meX+veh0OkRXU6q5KVkh6LGiz2DZDImXOwIN9uhYRDMRqTg3mrJ
11mDuAUqgB+YbHT3cPguJ+sQXDzJLaie9OA8N9Abx9tp9qtevqyV94pVuHFQd7xuTxL+QGL5/+xd
cCGxxq/XnMExpgVCyMgfuO7ZJvc2CxhrsnHTrsfrBiUHEO8rMLujpQfIKxH5RZFEz3pvRiziRVYX
Vk//2+eF+Zv7wqt0HZ93hrf5Rvc+8nkULiBrAvAJiv/nZ9uv6rHVNXyeerdB/fCRPj/kLf9+n5/F
E98xIVxaugTfL4+msWuy3fXZka02uu8B+ODFX1C0nX9+aRwtR1DrxF1J+7Bz/Shbu69octxW07it
oEpn+IUDJh1VZCRzVaeGBbcbTBAtm80FGBAI3kzFsBkd6FOa75OfRNeHKNtfAK4ASQpYnnlxXRXV
ZLsAtzi46V9z/TFQXFOKz4vX1NTQajIbfD7XC4C23FD/d7Qq3lo80QvHB9cuLJHbmf24DJMV217r
bzogS/cORJ8UVmTrAf/Ku6A5yZyY7+hJipcH06zYpPty3U3NwewOS654SEutALYPaDaXjhbHYvjD
ZJRjbcYMiYHZ8o4+NSG9rXURilkq98yzQ0J1AYlrtKXgJrT4/X6+t3MAomc0s5txt1gpGgMmSMl4
X5qh/gqleiss3SANWzycr2832YlCZRbMxyAK5iq151ZpYadAmc4WkOfstgFM02foGLDy71BInjZD
Vr9ZATL1QxmoKHhkOxFgO96M5gECIt6SaDwrQEmSWrE+DJ8JDW6LlSpuYtmNh4QchL+5vDjQ0+eD
q7K5KYlPrLjqDlBXChMtGsjX6xMoWzYONUXpPABOS3w6grcGsICgBsYpRVYhNCb6TgNQypmVW/02
oZx1KEHuGSU1xFOuW5aODlc59gvuvYvSLTjgHIvpOANGN4/fmN/Orz5zy4iZk0qZV2rqD84K9Wgw
Lwu3Urm6i+lpjR0nRX2f+fRQGOQmqXNFpla6Jf6aEXP4KODPLSMtzNB9U20KpghO5MPAPkAvTgA4
mnDEjNzr6tnF99f2vlluhuS7b7x8YFGg5Yp3GpoOABY+33K+VmVdjdpqPNbtq2NPhyBLfjaD/7+Z
+QPBOblnV9S5kql1LdzjVhPVJgl2C258JC2Iq3gOSCft74j+5FRPTBFXH1ZS+VbMgLNwCFJMWei5
Ck/LZ150fkDL/d+0/am7nBjpkL7O9CUFsjpzGzPEC1Q7UK+2t0s3FBudAsYzWUrklWxoyNHhWYjW
bEi1CP5hhXQBh6fbsU63mn0g6X1eKFIqUhOAIsECLnRgos73AxuWzJ6pDvjyWr5NSfNglXTrQBTs
37cdgO//meE32cn8uUZKiVNbdrxotPlcZHYWOZRqX6fVGFSm+NNcXCv08yKDA5eK/gTh6T4bOrUs
kjoxpETtcMzscdflWbdpPKccwizN6zu6Lsuurpo68rvE3TCmzZsOGpk42AvwzkVfHHrIc27n1HCG
cIJm7r4b5npj1np340OsLczdfgpXb8hu3Lp5zNGa/UnP2wKaQE5ySNFttNPBHBot9QDtc7STLK4B
9966727mTymK173+hFikDINpGjYTMdNfGjUBQK31b46ma294LJpbjSzdXbfMiINRP0R7vo0eYeTO
DYgq6tazk6RGmGcki+xq7I+tU2c7fUxU+SqJ2wNuHzOKugSAReKbXivMtEg9AACZsV0ikJxf3xuS
KAafR9cCqLhsuD7BJbWgiwf2bnbiprvTyWNd33btIaOqFmLpKBC4QNYX6ZyLZ3bBGrBypZYTl9YG
OkRMV7z0+EkRth20gjmSGLE/gLfCFh+bLi+aqXNiyh68/mVFh3ymCI6lJpD6wSMY8IGLpuQlZdSc
E+rEPfnRTM4GXNaRsSqMSJYDng5dBgApYixi3FM32dzZPfDygR5ElgWOLa1Ftyu4J4rgA/fdqSlh
ykhK7CaYiBOnAYhE7lskGFQUyzLHjVwrkIPgTUDXsbC5yjxY89LDlVqP/R1PHbM6SaES53yqRt/e
VY6KHFKyzbi0Ggp4Orh9LjhLBrtPu0GzrRiYtu+et+yA8nq8fmAk2+DMhDBtQZYm41haCBsNI1oM
5ymYjUNbzcfrZmSRI6dK90HmBA3Hi9unLmatGjwLNMH0tTfYzdque5faAOITFvUg0AvLQgXJl04f
fBuSoXbAKQbPL4pVS81izBDvu/QJii3OoJg7yfcDVNn+kMDjSSEW26C96xSDy6x4cdEN6Wdhm2SK
XS05QHg18PottJwC3HrnQ6jnZNDqGQEJFOrfU7PXnweLsi1lmr21J8NVPDWlI0IlEyAFPM4upPam
vhvnYURflWfl28R0omZUPFOkAzqxwH/ByeU9aeUaTCUsDCR5qpzgMGjkth3WjTdUqhBYOhqoaoAr
Bm9atIef2wq0elh5aBx7Y9h42jZxjN31bS05Pf+PtCvrkVRnlr8ICcz+CtTW21T1dPcsL2i2g1kM
Nrv59TcY6Z6vyoUKdR9pHkZqiSzbaTudGRmBe/9fC2oQD9k75EgIniUyi38kDuC+48C/eCNOuQ8Y
Qls2gNeItq/6YqHCNdRFHJvHoeV/tNiggTeZNGCkXrM0T4p69eCo/teSskAcvaYTkfA47Wubbay3
WdnADbssAlX0JN+PiAGH0axrgHI1KqvziXvmDdCsRt/MhFDYato3K8s3HiuBKvdWrlN3yRNmoRug
LSAsf0X5YZGpblNnIMd21ItA6gwAY4vZ6M5sumPa2nZUVp0e+M1kPptp073Y+igDEwF5Gzh1Ngax
4woksVvNe9CyPN1n6SxJArGmLbHb8WvhjQ6IexvvweR1c3A8rXoB0WUeGknMP2Px8ns24YC1wBsd
SlPQfdvH4GmJJWNbElvlfZyjiBe4HLw7LrWcPavb+hNYnop7P4lpJPP91HaHGg2YXhJ5RQQ6gF0C
bboRyntaOCZxVDrefZYI6xFRG7LQjNeRDu6bZwoJyrDS9Pre8Hr7ZDde8g8CVW9j+1mzrbNh2tbS
S7dlXzXoo9SHkA8ITztHpCECIPcfWblp4FcZCQjvtMiymnFjxl6xBbQ5fXZzLdkXRlts2l6fVhZu
6bSw3RlXgASh7ljztXLmH5aYMoH2IrQ0AHj+LJKozDbR7Z21aAK9Bp6BVCuYq+a/n5lo4ppaUN2y
j068cSHCmeKmYNmvnv+4bWdpX4Hu4187iqu7vE4oeifsI81eKd/QZgPBxDwbwnSEQitvkc5fy7It
nU7nJpXZA0jCrCrQFBz9YQuIoDNtkzXpz+XZ83R0rYKCEHmny9kTNvJOo98jitTxMEkFktPU3E9D
9k2z1uiZlzbxTPiF2jDuc8DoLm1pvJJ932Q4bMkdqf8kJV95mK8ZUC7bYmBmm3MY0IcovnPk9rYH
LH4eiXxkPdHlcNWp3zsWZwmpTCBpxT+d2X/qqjUygIUIdRaVhJI7PBkePXvEmTNPghmjzw2C52q8
B9031919Vb7K+qTpa6DJpdYnGINmAlhB5/ZUZbqqXkJipWBIlpB2g9D4BTw/W5C/7QC72Btd/ymD
OrflsCQENurl9lz+DRjVawqoK8eBhCoyXCrry9g2OSB6iFtNkddhU1v3LfV2BBdjBrH1qcntwMg5
2iQ97RsZbSegfrLDe30MWALah5VfM7ve1a9B1w/6SsDIiIDjct4J7To64YY4OvldDXxVbIuAJz99
s41iiIgRI48of0z1n7ftLm1wa+4LnGPcOQd3aVarmG0IQ5Ij8+7JdEjau6ZfuaGXnPbchHI88t7g
kz2MBNxVr+1jka6Eg2ufVyZuQtAnTB8XM+2+mu7X9+dYUbn83/woB6AtuNGjK5ccyZs9tpGTmNHt
BVj7+crxZ1pdIWULA2zcO7oI8OJYOZOWDlgLb3SESdBb9dTmaKPKfUsDFh64gc4JhpRZu1Ya0K/R
NXA5eu0H2NpnwChYZfFkMsANcOlSgrlTXU6EoIxgR3SS2C562Oeb2/O2NCrgOWaVDmSCQMJzaYUl
uHI56mrH1CiD2nj2vEdWfs/zl/9mRlmeWIppNCXM9AZwvOTZdJ9GvDSNhK4cAEvnLvgaZhEZNM1f
XYMgXC5dmnJyzCC6KwUQZZ0BNS2w9lUTToLY3t0e2JLfodkID0L0sqH7UxlYnlTM8Dn8biThkGaB
hePuP1n42xd+dpOwWnM7KXVytPvPY/sKGPlHvo/yNijjfJCYKH7m2VaK4MHEzinbaLTTpybLVpL5
S9hcXE4E3WUWuJGuKNDAP9q0nWiMo0wd+yUe/WTjVpX+Woz1EFXcyd8M23UinVv8pddkcig5kWFG
ujhiDMnRmqb1ayl0/xHsjunr7QlYchkk9tCVhpcpYidlAuqpN5Mhm4wjNfNd6jMv0kn3SOJ6DDLO
7tt6tei65DS4LHFBoWvIuqq2IyWcS2BL4TRoGdq23f72gBY/P6vVgB8ScnVqn53HwIyg1RR3YAng
v/uT5mtn4dKUgTkVv99B+v9KCYG5fmulbkyO2njMqu9G4oUcsO7JuuuGDzBro2fwf7bI5Qklmdtw
R08wGhpCo2VfsHxlvpbjpzMTSkWmHspRArxOjrU3MWRFq+pREyTG3NkE7GFS39ptWe6rTHLAP9BF
bpjVB7ikQVH+b/yuQiQAYs4kCgP2MdcNSKSlm6FcOYNnP1ZDI+xAiJ/h5Q2k1LyoZwcJMbDPK3PC
IwQiqlb1PCObIa182/f+hntXVoB3R40d/FFINF5aaUZXFMwDb4ExlM6ntnSHYAQRgB0Qbep4YA/d
r6Tn5X6K9Slg0knCdMjucvtxMC1wgQ+FFYeOYPZT4mvg5CR9bIVIVdUiqKSR4RBk5qcGNegNWC1R
40lls8nBMtEGsYHsBQ4L55fUXXqYaI87U8o83crRcb5yHdy6CfNlaFuy2vSmIM+8z/ogIbweAreK
n3yc3bzjYZLstHZXuHr3h0qenciU/iZ2nbzR0ig3dj+WYcXNKvAKWdzjuMuDYaqGLRmnPvCxLfZ6
nBU/b8/r0p5Gm/HM9AZ8HwL9y2k1i85tK547x6y98/w7ZENuf3/JOdA9QeYKNQoe6vez3hjG0sL7
PsZjpW40gEidQwYZ+dtmFodxZmb++5kPFkZltqkNH9RF2FlRz1dedmvDUM7yidR5UhJ83yYP0EOw
yalbIzydHfjSwQ3gHtDYgWsMvXBqx5Chje1QFKAaKczEPfgdcCoUqE45gTmgaL3xPh2HLqr5YG9u
z9312GAYRCAgmJh7gVUi88IePQNkyjboR/CsgXa8k21w6N42cr1Al0aUBZoKBgRxASNZvWMsTLyV
BVr7vrJAXsqZGc/f1//p68958/n2z1/otZp/P9LMyNUjn6mmQWynEJjAzEZJv99VuhUOQgvi2kWI
3rQPbDB3ZLT0AHzs0HTvy5/atFabuo6oYRlN7kjcunOJSjlmQdqhddngWEe95gcTTwZo1LNtXbLP
sWhXXOJ6NtG0hrgdKRgkv1HQudxORAdya+KudXSsLRef47WW9+uxXH6fXH7frYYxt1wwuFD5gH/I
L5Zk66fR7UVbG4VytlFrssx2HgVzwvK5WwMHX++beRC4XJENAILWVQYxAtgK8CYGMbUB0h9t+UrF
yq5ZNGHPrFYIcgFpU7yaZZ0/CDjWUU6JHRRkLNDiJiPdpLvbU7W4IGBGBbgMaE28Dy8XRON4xtjA
zh19sKY+m4Wdbvshzn5MSZK8iHr6AFkX4mIgQyHJDh9ToxKICIwtkzXO0/jFfjSHb7eHs7jyZ59X
/Ne0W733RnzeMALjnqxVohc/jzgEIIc5zecpsYg1Sb+yrco+AoJv1ftsrbNo+fvo34IirgdmUcVx
iVNyVIhwacq7SgNOMvnzgekBY/T/f3+2f3ZbNkSWutbi+za6yh/9aqXGuOi1Z59XnKnVWzLU853f
f/FkYOu7Yo1AaMkCyA1xOCEtjfBFOQsRnDXxNGHrce/AjZ3J813H+cqeWFqFcyPKKmextBPbhBGn
vBdhPq6krhbHMBNMz8Lf4NpVPo86UEw9h9tH0/tEqoeGhNLavH+dZwQLyJFRwoaty3XWGw4+1MGz
8f44IKatPjKCWSsAOu/I2qtQnBhESAC9cueol5FMX9PqaRo/ENfNFAU4ZedGcLU6DukEWxoWwlOo
QPVbq/XqzTDU1f72PC2dfgh8ZsAyaECvsAt4wzNcvD44yxIIBmgWfQQL3k5PugfgbaMP2AJ2Dskx
ZLeR77tcE3OUUPcDuu6o9V4dgluY3aVGXO+mogdGjJjUPN02eO3GgEJDHgBpUgKZP0vZK0OaQ/1j
as1j2xxSb792yV678Yy0nv0LQ7pmkQJFP7UYrazjaA4hlB2iLDG2/rRWuZnzXWp0fGZG7a5KmQ7S
yokjYtCK1t0JO2ZHczDKt5GW5JikJAdqrmjTw1RxCSb8kb5+YBpRmtchxQOIsirA1zCNgucLQIAY
eZxyDMtGrnjG4kKdWVDiiV7rKTJGrnmkLzLdF+Tw3wagXCpx+/8DyKYsGHlYlGs00rMnXa3R2QDm
AZ5dKxUHJFmfHECACA0LsTUaPKb31g8oRL/7WIDTISjyZp66OUq9tMRlldOyx1vJ9n96B2p8vz1V
C3lFfB9JGGTlQTd7XchjKEr/ZbSNyUvXvoG5FH31oN8MnISFTEr0Y01BinJ+htJub2w7hwZP2fsz
tPgVf/HdoACamTguR8mkLUVNUXqdfpUWgsvn26Nc8je0HaHuDiYRtOEqk5j4ImVxV9rHUT9q2Rfj
/eAcVBfmhgUA23DJqbdPPjRu1uDyOA7Iu4IoZMWf5/tR8TaQxgDvbHtzjKRyFVbChnCqC/XSFJmd
wvw57bXv6K4JCguSWP1a/n/hmAMRNXqS8fJCnkS9iLS6tAuSCx9EoHHE413p8e0Qa+/3a0wV6gvz
fYrQRrkcdMktEH5BnMEEASjKCsP7s4HgVAG0Ecc1qFXwkLx0KUENk3eVxk5MvP2S4uW2Ry1M0owE
nfE+hIA0UwlpWkANzbyU5clEx0gfleZ3v18xseC0Fybme+L8jGEsS+wBJuythhugXmH7WDjCAJ6f
oYTwXLxOlAXw2hKc6F7HTl7aH6BYEVrGEUSFSO+H+rS9PVtrtpTzvhhTyF/qPTtpdJMSDCfUfrgQ
uTQ/37azlLu4GJRy8hsgytWMtmWnrvqFLRU06GU1xWMqkzsH3S9JAZxZL/kMbwqa3l+j1F5YMnSr
Y9PMSUZ0RqnH2CgB408adnLtTzxwu5UlWx7e2fcVrxutjFW8rdlJF1s7fiXegy1AjbSftfJaeuDW
xk4frWTlkbM4KvR4/K2hIipQHBGPEyDC0JVwosMd37hi5fOLzjHDaAkwbXhkzlvtzM99IzU7kpXs
lGmPvTOhQvGSdWjDh9zemLwbAYBOCzzCgTEEISk43C9t1ZUheFKA0ImNod7pgU27lXNt4WDALYp8
EsJPQPZVXHVdA/qajh42EliKjPaxRspEs77d9vMlI3gWz+WBWQ7JUoZR6HU/QHurONE+zIwwT6Np
7UpbMzE7xdmq8NSuZQbS1xMYQKNseIXmQ40SxO1xXL9GoPdwNg5l6XOhl0wwjCMuItsLAMy0my2C
69tWlhzs3Mr8K86GIjw25rG0Coj6dmGV/25GHyWLX2m2c7yVhVncoee2lBNAl77gWgpb3iTQ7qJv
NCAlodESyJ7/oZ3ctl73gyQiSnx51Aq0qfy3sSonhAt+G9/KnOIkmzTMka6p2wde7xKxt7KVQ31x
8SzLc71Z3wF1qstpLVL0aJIBizdaAHKaT7UbDsbWdlbMLJ0+4KL+fzNq7MZQ8DBQIYAjUhL4mQha
slJbX3R1G0Ew6Fv/1kkvB5ISjTIqCOZs/N6CO0d6P8lad/XiZJ3ZmP9+5oMm89u8BUr2VNIodcMM
JTXQaq1dEAsjcXWozuDZBgDjVd+s2YgKtOBFceqBJ3ShQltOLz59dy4EIfSZEeVkAGOLrqM9tkBD
0lOe/h7JXbUGrF8oJ1/aUA6GEhlNABkQjvB257gPuh8gzmqMLQWM17/33G/NGtXx0s7FsADBg+w3
WBZUVqy6MMs6Fxx+hkooSByq+K5N7ksUKTvnp+N+a/W9pkc63dzesPMuUWL7C7NKaJQVWubGCcw2
gD9N8HCUQseQyGDoNi1BY9taeL/giXhKIHKdn6+4QZS7I7f93ECePT+RIsIZAeh1NoXOmsLmwpPl
woriJK3H0yaWTn5C/p7Ig2sdmuFH7fMoBVdQM/28PYmLfo+yrg4+NdBjqEWc3nVqUWVafirJP4b+
alRPQ7USOayZUNapHCqjsCuYqOptl/7K2EZf06tbdIWzUSgrA6xOwwoXGwtPjr1RfreyNx/iGLz/
bZdfiuyujFcir7UxKYs0Sq9Hg2ZWnPTK3XD+o2kOpT6s3EiLRiC3BRTNXNpRGR80o+9l7I04Xe37
Mt71KB2W7kcGcmZDGQgrmiZvuwmnaxGi86atImg4vd/F8FTF6wLcHhiIctuVRp56AGHkp5E+FyW4
aj4P78efIyGL5AQ6o5AIvgLegu6KQNery0++BgKHAxH7qv8Uj2tI+nky1BMHiCMkQ5AmnRuPL68i
LU96YFz6/GT3oej3TH/+wEydfV+56nKfz61k8/fHLz39plV/vHYFabvkU+dDUKKslLDBHjKZ47Ua
Zd0TS6MP8OtjMc5GoQRSTgN5iIoN+WlqNolvBGZ+aNO1s3hhHEj1z0pBSLpf1wZNRxoMaBJxKj1Q
aEk94t69IGuAhCUrKLt4M2EHwOXqzcaczkliuxEno70Txt4SB0lXNuDCpYIA7S+ywnSQo1KOrl6L
OeQImhqu20emtc/RQlOnv6nc3fatRTs+KqmA6c8wLGXhqTaIsSrRAmD5ddBKP/DSDrIXMmi0r7ct
LU0a1OIAhAD/mAeVxctdgroqy+JOr0+izCOe/UgBu29LsnI4LgU6YHz9nxll4sRYEo+2AwZk8Ihm
GVqXKxDV9GFibnLZ7Rn1gkGYgRRf/tv4lCNT1towSW2qT8WUh4PzxCwSlGuJ+MVJBFEc2MlwK18J
LrnCTpxqwnLV/XjXp8NuGl/j+v3xKN7ZqM3NEp7gclFOZqttuWc5bX2q3nQdWZdTjM6n25O1cGRC
2QF53TltgPBCcTvgRkx/dOHeQy4Pvl1EaHtbiS/WTCjnDaIls0t9mDAYKLuT8TcB9u72KBZWA1U/
H6VwXGEAnSq+NqWkYx6n4iSzYl837IlIsbW8tXTR33S0csFc2FFcqygI0IZ4UZ2KIpd3AJr/rnsX
pGsVMx9yNzUOAKuQECg2dyPtIQ7y2PUeW8v9Y/a6fRKJbu85HfrXKQFRZqaV0A0UVrYZHPePxrMO
KjEQIqh13t9bEysOtZX8yTok9SZLe3GEsMLGzMqwGb23tO9xprrW50nPzJ0mXH/PfS1+mSqdPHoJ
Ld4so0xDp/FJMNgSDS6SpKHZgcPGFXEcGLWeIsHS+WHpT9WeOmW9FbQcQI/lWXvJxIROQ3sMERgk
e+JwM0KRoYKsQEpfqixvDhMjekgHw3rzraLdgOPDfQEOscGjRu++9KLswthxuk1Cax9/9fVPFMzW
957BQUDuGckXX08cdCnKIQ8stFkBXD3/N8msYlOlG1rdQXIsv0M/jQ2OKb/7VFdWeZcXAuwakDcK
RjdDkmsk2q7T7WZj1loXypKA4K8QIJ3pLG9z28cWDmjsQN9DyQqlA1ApXh6bhmjHigtandzqW59/
aqYxEHg1rYXKa2aU03nk4EvOWVLNtzNjAc0fKcDu1fb2YP7m0VRPxjMGsRKQirOG9OVoJE0SDV5S
nZg1ufvYyqHph7J1WIoyC2xz1HaTnWoRESXAub1IA4+MLBhTx7hrnbo9ZS1L92bbpQ8MyiphR/Xp
fnTafDNB8uK5ZWYWjty0wlTqwDuaXR2RpC3CymvG17G1/V2ZDlNAhMBKCv6Dt+mfviuz3TD63UbT
wZuYCC8Ja98WkW5DtY5LVINRJfKCgpEyNPBkCgwynKy4lUFZ1l7QsJ6upKXnWVBn6fxcmc+ds9yG
k5TZBP13cRLZnzLZZCBv0UE9y4cD9dcipoV3JRKrfyUrcRpfgRMTtzF0kcX8RIAiceRJaF9MFHlB
+nDI/Afj/cRWoAAHoACUIuYCtxv3rSlFwa86ZTUiTSN9yto1BqCFgx8mAMkAGRgizivg21RAdNDN
+WkQU4/W1kzbtmXmRSuuvLBGeLzMxBsu9qZ6g2V1WqUAglen+pAlD5iq//Z55faSDU34mGr4vP3j
wS9/3v760m5HWQWlSKCq50fLpYPR1NA6vQNnd9K0kKBxKxaA7LYOqlh7QA5yZaqW3BmCfmivBzcK
IgfFnS1cMak2UFirMmRk9nmdBK2OqCILtXatYrRsDDR3qOu6gAkqd7KVlmZT1AU/lQLq9K82gv/E
RwOFqIPGW1VBmevc6k4FpvZfa8rNrHlj4mkOrA3oh6fxFCRa1HrfPHFKnM+CfUv0JujZj9urt7Rl
0X03vz/mxVOTMwYdwDww+NXJKqHw0x/qjgWxpYXtuE/HHXPq8La9pTDn7ApS40EZE3cyZFyeminZ
aPJhjIHSWGtOXjGiwjLapG47bYQR2uj3VpIdBs14FPG01gyyoFkKihm0BqOzABiQK1lOnicsMQq3
PIEnA2QJLKU7LsGPW6UOqIfGWA5PRl55G9Hp37I+Z6EVOyedZkU0gG06MMpSO6BtjEas9D4js5FH
ZpdkkQZ67fs+6V7dolqrQSyI7Vz+5nk/n10IBmGNbTC7PCGHuys77Yvf0vtYGF98Ld3WZh+WtQx8
a9yjz+ohi8HPMK29PJZO1fNpU29uP86bNMO06dM3Tbsz4zWh3zUDyoln94j56DzG7s12A5F/wInx
8sSzHY/qa44hIB1ZyxGcnipRRvb0yNlzBzu3d8riGM6MKMdBnXmAkekwkrFQOiFdg3ktbZLzQSgn
aVrxqinmQVhemE2RZCFZY3pdOj/PTSiuVnXS89C5X57Y8D3rDpYhNp14sGi1Rf/eypos9OljKc7m
S3Eqz2c68SEFf7Lk90a7j0ElnGtv5TgH26+V/0m3q21j/dPr7hb8q1myEo4uXYPn5hWXG0kFlvEY
5geAmc09MsJFHk3DykN00QroZSDADajRFWpzKKpYFINXnqYC7aOhwXd5F9ju5rbrLboGmL5wp0Px
/qoVHETuCRk7bJ+GbUA47Ytt1azkBRa9+8yEMl3TVHlW5zk4ot3XvP/muyvfX5ooD8EUiBIsE1wr
St6B5rwByKipTnb6yRp3ZjiNuzpboaFc8m+AvgALRtMQMuhK6OPTIoECFwbBvU/9dB9DsDyr3ork
ZezZinsv3dNIPluoHIJC76rrxuqIWVo57ml3ro9XSTTqL8lw18hfVbtn9vfbDvD3l6uxCHIRuNJA
mY0EqLKZxJTmIEuCNxdx2wfOwAmwDKVd7/HbeFCM6G2kNjhEp7Kk29H0mgjvgWHHhtEBYaRW7H3N
MwLoq6Rbb2D0zjG7YpvbXhGiyacINcpROut0wV8abg+fDQfRQJb57lNji/JZb8QL2DxzaL21P21Z
dC+sSN2X0nGyCCm58TAaKNOmdlNC76nyqqhL/OFXnWZtWOoi3kknboKx7aug5lP5wsjQvD9Pj5fF
rEyM58eMujEvb1GzaGUi604/luNbzL4xtMXcXoLrPXhpQDn+q9Tw+JTCgCd3g9NH4F7S2zz6iBFc
ZCA+QtbWUV7qxMvY5LS+fpRWGYmpDSft2WpWjFxvRYSVIOJEWx+eaSB7u5wqYNCdlmidOGFVQkiJ
yvK18V9ja02g6/pIwRMELduzOI0+ixdc2tFJS3sNTnCqvBCdVqBEfe9kXX5/HudZ4IQ+tJaOJb5P
7GDytv648ct3v9RgAhAyHFxIoIOz/NLEaGdlrvlxeqKtGzWtH9D390rgTAdWDJza2Nvgcrm0wByu
U0uU6Ul498DYlGWUs3cjNi5NKEd7n2g5ALksPfUdqGfD3N4k74ePXppQTncJNYfWpBiF04C7FiSF
Ky675Epns+QpkOQqRR6pcor0ZBX/JEhh+Wu6nde7+2IAavfF6Eqn9hMMQKZfHI5W0TrU18DpazaU
ze0Jjq63AjY6EepyV5h31loMuSDKMo8DWw6KLCCPUfeczCTlmtAoMoo98krAbuZ74Txm5aGLXxkS
ya15IP73jv7pnN+a/6dM97Tb5nWzff/ePP8dyt70zb6JSyOmp4lEHdmiW8ZZKwAvTaeLEBIkIsig
XnH6a3E/SN5m6ckbItPZ9fHnOtu9fxTnJpTt79Z97+Y5TfGuCPXk0LV7IAxum1g4jAHe+d8olEMy
plZTgzsjPaXuVwP83OXeFaHzftYYRChnVpTlwG1gJMDaYq7iTTPshf6B5UZQgtgUl9a1BAE67GWW
5CZol/WDyDa83DVrGJmlI+DchLIWZua1fVMQeHYboOLglfvbC7H4fRfRKeJGD0kf5VZsNCMXYIqk
SO4Emh42a2/UxYU++77y+30T+Pqe4vud/5QwKBc+gTZWrknHLG6KMyuKO5WoqKQ1mvVPdrEl2T0k
XIh3uj1RawNRfGmQSNbXzMVCfPWgm+WFPsA2w4qR+cK4jHfhsGfjUK7FwUMXUgtB29NAy61o9SDn
WuDZPzpr07knRz8W1fPtYa2tv3JL2iM1wJeJmRvlNnYhGxr9t+8rV2RvgkvGGefvm6Fngi5u5ZZf
+f1q57SWllCqdPH9ugqaP8VaD9fa55Wnldlmbl1nWBCg7sRX5+d/mhxbuRpJ3poezlp6ats7W2z7
tfzTos+iTQctOuhvQQfKZZTVDo3nSlPSUz6Fttix9CntgtL88oFRnFlRXGgcqDuQGqdg7oU228f+
igstbu6z7ysu1EAmu0pckNs306E/ZuwwDpvbI1iZJzXO6iow0jYDRjDod94E+HfQDxD6/nrbysI4
5mIngl08C+acw+VqiDaHrtKYJCcUCAQU9/hubFeqbAvuSlAfQD4QuQA8C5WlkH2bWpx22pGiMO27
v4U+bm8PYmGq0AoEMi18HvyL6oNTt2I9x+MB6fLBBEnvvZ99doc969bQFPMvVU7CCzvzSM9eOYap
eX3JrPhYaN8BrQg1/0T8KnL8FFXO76Rambh5J9wyp1wgxEtG4icwp5tfWXaM6U6yb7n1kJny3c83
KBwAijIzwy8wM8dCQD8jj/Wj7ezByuSWT223smGuvWA2gbTZzAJ3nXRyErwaBrM0jiUJ3cTatHQt
QlyxoFY2Jq/IGvbXQvoNZMvDWlrueqvM4mIAJICKaYEsz2jrVCvLEUR2ibPtcvuZM7nXqn5325mv
Vx1mLIsQD88HoCmVHckzW5+mvDWOlVPuY9butJr/NmKxGaTzSTTdyt5ZHJWHIi66MxcY8CY+SiYb
jIpp/Z2dxoFX6oGu/7o9qOudg4yNjgoeKO1BNai+hWxTQP6TIlao6XifieG5cesCGbLp1xADXTtN
nz36/jQnbBLn71rN7IZKFElp74NXu9ChtcNpMOXsh8TpY4phX5v5WrlryflAzPJvtkgxlptmbWcV
NY5+c2inT4iQbk/g4vehJkpQzF+gXbad3jZQCTeOufU5TX8VKEzcNrDkBwDWg/QATIggTFEGYLtE
mI1n60eaQqPPi6mzg9oelJ568/2NMViYOTcMIm4X6uvzDjg7RsUwgBFWw1xZTgOVdrCyrQkKL87W
mQXlygHekyST8OBuOv9Ms+qzbRRrWU5j0QiYeAB9ALj6Cjpq6sOQa62LGXMykOpluAGo/iBE86pB
atU1JitM6uYPuEd5QGm6751qD7Rp0KCRwBHv19wBv+Ys54MmmplDQjk2SNr1ejf25GiboXjTjGNj
HIHyuu0kS0OeiZVnyhUQilxdtFK6fQcBh2NmUrb3RptFgrvvV7fGUMAxBwFd9GehsenSP3J/ADl0
o6OrF21gyQuu3A9spnMDylx5HGorOK6Mo5s9pOP9GlxxcZbOfr8SQdcQ0s1rCVLRKQ4GGlVfPrAI
Z59XdirANnZf6fi85u57aFnrK9+/jqYw/VCCgMQFmDdNFfbQ8bHMWYemam6Frdg1/iffeCDvT4Nc
WlEmKRbADJLSxIEpMuD50uif27O0UMtHNxTBZY18FHDXV1Uuzc4Qc6T6MWVfbONz6eQ7Ct5/8kTS
6mFubrXbOOqLMaymT/3w7hfg3IoFuTITBE4mGDAuXbhqJ15T4U1HzyujNCmj/e3RLQUJYL2wQRLt
okNFzZECX1rxwpimYz5WkLtBg2Ad2lrevY0IULY90cuDbcp+JSBd8gwc18YcJOqIFpVHTwlAadMZ
qLsMJaRBQZw/PdoNql9Va3d3KPZ1KzXEJXso5OqoH4L654riLpU5Neuk0XGWOTvWevumPBTONotX
ZnNpw57bUXwRDMvMrqSYxxV/nfJ6X1fy7f0LBo4kXKPWLJ+pBkAijx2o4MgJHJvVzqbZo63HLLD6
8RGCgPeQo3t/jmumifyfwXluzy7ZghoZ9XQYLJuvdn9XOSLi8qW3hg+cpQDO2hiVjTtQV08josVi
AH3ckQBUALyxPlXR7albWh0fyEm0pYOrRDfnv5+NxJwkR8FPIs+UgkOW7yiI129bWIh9gE9C+Q1X
J/ir1BaplKdpYk+zXw88hLwPh7Rflv/8T0bUWw3ER7WbURipBmOE+J+14cwFQIGskVAujwYRL44G
hFkqDDBzxjhnc/nVb/eN9jtu7+vh5fZYFpYENzNy/QBM+5BkVOKrHFSkqavlEAO1vib+n+L9OaKZ
79b7+9gCV7Z6BVVGO9WaRiYQTD/WzVcoOufUBqnP8+1hLMwUwiU0FID/fr7uFN/thTAqqWnTMW2C
vP0EomD73f1eGAikKwlk29FLooa6TZ3YErmi6WiOfJOy4bEd442o86/vHwj4vXDJIZkDALsSMXGj
tjyoB+nHSXvUpyZ0pyys+QpsZGHRwW8JYBdKFIAWq2Tx1VhOZjvhTourJ10+FX8+MAYIF/+ljJrp
uy63uaP5eUK9DNuc061W91Bd9F/BFL1y1i+t+dxp62Bh8JRXSWLl4AJM2g1wrZ7spNZvc95+TWm+
Uq1eCj8cCxJe6MSDUDPQQpfDcWsvr50ywfnr+3EQE02GZpEegNrY5o3ZBm1G92ViHBw+PZR19asm
fgMeieTz7VldCBTwM+CBmFG8HNUre3SoBEQnm45FP26Hgj5pNnvrMueLGVOk7+WKIy40o0Mp8S9H
MXg3ISigrGIPgt0YLHnTEW2OZDuBbux3V/s91D99PaJi7DfSBz5rdLTia92B97+KrQGAaBcCNbdH
vhA84AUx92/hWAcLrLIASe3Vujb/kgR8JjW0uGXsgwQ8D91sZZMv9MJh0FA7/cv9iy6l2efObihp
o2eoKezpSJyqe6RJ/iXXxqRCzqGju8IB3UChmc6dXltN2MaOF3Wa+4EnLzY+ntSAdYEqXD3LnLjg
LuuM6Tg2dGN6/NSa7rsBdrMK5v9MKBdxOWRl2ZjmdERKIHDGR8vXojrJwyxZAywuHTXz8wNtywbY
btVUHp18SC4axXT0zTAZg2KtJ3rp+7Nc0d+Ncc0Ulg+QAHOhGHwcwv7/SPu25khxpdtfRAQIEPAK
VJUvZRu73eP2vBDt7hkuAsRN4vLrz6LP/nZXqYgi3HsmZh6mY8iSlJlK5WWt5NHRN+Lk5fo7T9yC
kBYg+MsABsBh1Weyl+ONLEk2RUZRoyvs76zQd43xpUwScMS9GPL585oOb7bs0y/PptgcmZ3Uq+J2
iu6J87YPtOTt899fhnzhQFCTNX4h8Z2ot2gs1P9YP0X9TQL+nvRxJo9Zur8uZOVIoF0EN4wFrDsk
7c5tCI+40WnkZEcemFpe8/brn3wetrlc9Qj21D2yEkHBAm1HVfl3Zd9mSNlfF7By5vj9vwUsf36y
SZiGAE1gBQFwBYeWtFiFDD33ldgSpNNNIEkSXpe4umM2SmhLbIFyGjmXmDJ3mPSsAHIssMmSQ7lx
3a9clMigAVnRWKwe78zzz/eDbKuu7Z2Ig1IOdvJc5X+wgFMJypYxWUva2Z0TVfNPhmJNZjobh7K1
BuXBKrKEdFiEE4l4Zxg7vQ27DdtYl4DuUwAf4G8VrM+MTZsDG8GJ0u4OqVnOjiT+/EWGg/gtYvkJ
J5qlgftm6pB5Qzul55fa4g0t9nf19fPadCpFeS/ahQt6zhkLyfQbpziQrW6IRV0Unwi0AALkRAyk
oTtF+b5HeYWu08KJ7PQ7xfTneKiz79Z7O3++Pw3VDFQTkKhYyg3qsLBRCdD4VNyJ5uK90/7x6s8n
Jc6+v5jlyXHUjTAo/K0DkFkZDPquQzNlbP2st1hZ1zfs9zqUY++7kWAKGOsYDGCP3IB+1GL7+APz
k9cPfiVOwnqWSQ2QIGHkXXG8xLO1CQkfGmn2R6FhePeJWUH+J9p1IkTxVU0sSGW5MWCoe/ctLcmN
E4vv19ex7Melgv1eh/KYyyeiZ+YAYhs8w94byfZJJSfMGY031+WsuV3choA5wXAtSpqKnJEnhYsz
dyONA9wgBOfr9e+vrAPUjMh5AXUAEaX6QGlmLzPGSQJO2zvY5a346SSfXwHKYaiTY0wCUZD6NCFW
Bxhrk9qRKO66H1m2oVBrCyBIG7v4h6CjQLk4KKi6qk7auAlrNMbnTZC2R1O+Xt+ly1MAIzdKSEuO
wEPUo2gtHfDEs8acRN0YTKbvydvr379cBNLPoIWiGKfEK0Z9PczUTjjNkJ4GQC6mkeMdJ+yQpFsk
G5dGDjFgJ8BsK6hJcJOfOxMXffq8NcA+NY3ov9D21HkujWPPDkT/en1Bl2Z+LmnZ0BO3lfZUZ7yF
JG384jV3JRq1DTRTFp/vkTiXs2zsiZya5lrJC49EBh0Cy3wSTeHXPZDHq7Btj/3nu2QwX4J6OcJs
AKtcjFW7HkAUCuaQyHESaEHq28mDdAyfzC/X929N4U4EqSkWPtWFqy+CYpfsRvF3i0a46xLWdAFj
Ewu95NKRo6r0AJAGkA8Bx7oum3C2WO6TfPioe7bPJPsg8/DturyVFS2ju7/GxOHNVBXXmiSWwhjH
yBmcnwWFq3G2yP9WReDWxxQtOjkvHsagSrO6vLBAFGe/pHsr3TiTFSMFXCn4mPDwQZBqKrrW111N
0gSfd96YOLbpA+jA/2CPTiQoUYvtiHIsY3OMYsZ80X+ZtoK7tR2iC18RiD519CgoMbCeuk5mkmqK
8mwK6p76MjE/78pQsfktQgmCy8SlI4Yxp8hE5NjP4YD8YDFsBKkriR+kHgC5T5Ef1HHiylkkfDKJ
FNAm2d2acVCZftUcaHJItADmaE87QUO6VeRY2T3U13RkbhFQUsRK584mkW3J2r5HqpuA2KATGB3+
/OZBAhLpKHsjxaMaSWxNnSFMjlmm5MNNK/R5hZIdrivZSv4IsGxI3rqIJpD/dMn5MooCtFhColZT
1w8AlN8zjGjpFfX14jYRDwm/K2R5W/NPB7KQinoH0veYebkg/0SiF7hwBEn2jnlBOssfQ2Pt9Mr6
GwQcGxmyFUPF9qGCAxwvuGuVz5ZkdmnogiPp6t1U8p/BeNTSv65v4poqnIpQLDVnNWZrRIN8a6+F
bJgegKy3oQurIlDjQpYCCJRItJ0fU6OVRsO0DLnNXCa+5P0j0YcNGYu9n0exOBTbAi47OkoAzK8Y
KyB6zHnssAxt8PZAx34qGzegpfy7AKY9YFiln3WfJxmATBQPkBbBuMqF6TItxzO/wumYfeLbyFD+
vH40K6cPZULiyER0jqeE4uM4dSVQb+Ip4tmD3jB/BDyFzD5dcUe0jL4XvGHBNoun+PnhDPHosi5B
Sq+YtTBv56DceiitHP+ZBOVopm7WcmlAAk7EfRdbU6zL/66c/MIhjLmNhacMObDzBdQYGSGtrfVR
ajd3vMwsPze4X/XTY5OTRzdpqM8MywdJ7UaiZ21dmD5ELhSTShSP83PBzZi2PBWVQAgFfKg0DkDd
fl0Blp9+sTQ8KNA8u6C3qqkkM6aTJaZURBroc+zuOGmHcQAa1oaYtTtowRWHC0WwgVY8JZrmuoam
CA1yTED4CL7XO/qgazdtDwz9+cbo05BV1SFxZwwobkwFry4RcRsu2oXESQ3eUK+atcRkIqqyrxqA
6QpxNwl0thWfb45CT8mJIOWumEzgjXlOISKQuOTBgjNWNFulkzWNAOIJ/kLD9mXrDMpDmZPXxRCV
xZvG0Mq2YatrmwWkNIDeIeRBk6viSAsixqRmKPE1pbvv4UsNQW/NxA3nYiNCXImp0RCOIpAFhmuM
WSs2mwCSbSjLSkZD9zInw47V3xMNxYs42Wf1+3UtX3NzeISgvxWv30seLMsqqVX10D6SOjfgzuNB
mfOfmq5vhAsrVwRKF7/lKBowd9IYhJWLKPuXJt1D+8P8ux/4Q/NjI6Rb0wIk6gBh7gA0GwXTc7/Q
87wszHrsIybD3re24KPWtgvjvACIwW0HhjilZj2wrJRV14lITEU0Yh4ubtoXx91qbV9bBbo6oGYL
cjTyNueroGhUIAOQRKOZpeE/ibE1Jr7mtpHUBKkylBkFVkWXLZ4VxpDFAgRrEc//teQbAnhDHGvM
Y+V/O9X+upKtmQ5UGXVypDeBKaUsx9XMtgI6oYjiLver9L2tf5QzCsdb6YIVyBAPb+rfgpZ9PXnH
ewNq26RbBJWPZpeHVjUeQed3Y9L6a2MKX0/6J4vxfQmsmsAqfuaA+8Mhb+jgShkdPwNs5ks2bBmT
Vy6nTq/duddxOVUEhCF9/zBkFaq4etDaFEP/fdiX5Zuus2MnK89H2+hN5pqvf7Dn8FUohiCEuXiY
14PhtVzA4Iiw/LK4ceWz4wBmfQvq7Nclod6TgOtEXwJat5CPVXRJUvD8ajE8iD04oBCp7vk0vtaD
xAQkaKr1iYZlboVZ9eb2yccoep/bpYNURxW0uvsDOKYh4eOjcFHSNNihNosnpzR2nb6FJrBmuuj7
wbiABSIevCDOdUNUCUruGTakoDe8OTJMgbvs841lIAgBydJSfELgoLbOIIvr2WjanCJLf6iMg/H9
+qGu+AWkjVC2QVMZmAvVeJGnJBFWTcYo451fv9nT55uM8WCEe8MlihZN6iybeGJA85CS2K7w+znL
ggb5MLRMXl/CiuuxzKXmu8D8XoI6gG4vqfVmGEHHYQYOQNem5rmffpj2a6p/xNO923y5LnB1z04E
Ls7pZElJzT3mxnjjN9pR64jvlt/+RACSunA8OHfVu6HGCWqiRB8j29q1Xjj+geLiFYquZkS66GBy
lAUUjW2Ns0dlVI+x/+iSr028EUyvBByQAM0F3hHe1bpiGgnpXe40uozMNv+mzd6+n/vM99AYyXgH
Cic7vbm+ZSsXwqnAX7mFkzOxrIz1WWvIyCnAqzbuAeYZ1NkXvf/8E/5MjuKbRs6cri0gh7negz65
d20qXlOv3f9vy1GCm9YYSFUNs4wSoMUK8kjb10q+j1soTmuaDFxUdEQBeBkdQopxEgoAJNEhApWZ
P9vHuNu4MlY8JGZoKMryS/siEDLPLYXPQw4wWTFG1iT9jqCFBa0f3fv1vVpbBNrYFsJQxFGgPj8X
Qq3pP+ZYAb2vYy98izpiTQBSeshHI77BcJCyCi+tW70Y2iESKcLLbovQeuvzSoDZuqbI+dwNUTOG
sxOwrQhzzRZPf75ii3qGPrt5wPddaz/0flwdDOOurnfDVsl5Q5DK9AOyW2rkGNaNzC5sC79wn70p
KGxkQDdemeuCMHvj4XF7WSKo3N7W3JQPEbWl71lZkNDJZ86LPhf+KDbUa02HnYXocAG68i7eTgPX
8N+zEac/v4M1wtWPoHa9rsHLCSgBD94X/xWhbhymFkBp5cohmrvsAKizscdgYNDy+6I+UpoBQH53
XeCatzwVqHixtrKMjs0QSOX3srgfsiNv3gtj4xJY3zk0XALLBxjyarORNjkWemX1IdKAiDphfMlK
F+6YLXqEVftZKD3+I0axH9S44wK9wFA7Hs42QqRM3F7frtXzwZwH8lGYDb8AeS3ReD+2CRxA0+rD
PdoRmgfkYIsgJm1174xgXCyFLm+cbvJuUjbZG3fb2j4i+EdqEt3ZlxCi9sSQ3x8xlszjL4Z+Z46h
3Jqr3BKhRAQdX/hMPIgw+PvEktDwvngYlbi+jWsH9aubEQ2N5LLPnI5NRcuOoIgA/qdQ6Buh7Fr9
YGHsA33fMsZ70cLhxsMU17PAbDU69OzG7/q/KnGcih+TnfucfrfcyneyzzdXeZhERbEH0ywgr1bz
htxMJ1qQWY96IMwFuI2Kx5Fa8mmuNW1jA3+RVqiOAmlxYA0DRgCQMMsxnkQ5QIRBlWZEGcaV077r
njL9Gen+PVLLgd2GvTEHwCL2zaHzWySXNX3v6HdUu5mHXVXGvmV81MOxr37oAtND7LZp5O76CRtr
loIhGOwH0G6XMsf5D3Rrb6paE6NKs3WIeyfgsfFkChrg2QzQ2KOVHTDrisgUCIDfbeuWNc8w3sAa
ERaYz1LeIiAJ62IrZU0WsRf7RuGCkDQELKb6iOqcKmZugekcvOKt8uhlrg86MF0bnkv+oVX5MyD8
GwD/l85xBNso/5jTEq290q/n9hCb3p0Qta+1yc7NnwaRP7udESTdsOEv148X27e0QWB0Vc2edqyK
ZWXgeJv8L89N/Wl+1PuXuQE/NR63tYtUWrxrrdu4+2FVx9K8q6soHVM8xquQGO2uLWhgOyMQJmMf
Wfpnmj9fP98VN7GMPCx5+QXv+tcs8In+xa07jHGJ2QfZddPLxElyTCqz2dFq2upoWLy2cmTId2Ds
ZwlN0UuvBF15IjW77XBktdbVR9aV037M5XRnT7ILQK/evbpM1C+t5mkb3n5V8i8ITQxBIbpYdPxk
kTZhtpGjxhINLpDCqB4a02M3PVZtsh8AdjG3G1Z94RaRJ0f2D81O6NN3LgqQYKbKgVle9lHm3pPp
/t/rR3Zx1ePrIKhb9B4VIZjW+WqmWbMGnRmop3AbNBiCpT76c0Vgz3F2A7zQLfaQCxVR5Kk3ydBo
3eANfTQAjnIEurtf6ehIQHZuY9sugsBF0FIpQjYKXQMqZuTSqMn6YRSR0UgadDRx71HdM31Xy74S
CeYi7PdWn9LqZi44dhhpQQXnwtd7hShNavWRMR47y/C1/H7mX7tPPziWpZ2IUSIaRBS9JCPEmJUd
6hbz0/H9ulasnBKKeLCuJS0D5VB0vKNmAcKnuY2cOf1LzE3xUtWzEZhebHy7LmllyzCSRdAZjCcg
0ueKHbslRa9jVkFSTL8Db+oJLCm38VDsZCG2MB9XVmVhpAnddghX0ISurKrKZsNJGrvBPN4zF6Cv
udWd1+vL2RCh5hkwT+qAwxkiDO2uSxK/MR6HrXnfVRkEBRu6MEvitj832RL1zTRr4jrqMmdArqSU
u9ooiscynp0NI1o5HbgEZ6F7QVHgYuQTRLaT1/O6RTF3N7u39nzTyZux+Li+aSumimYBTC8vreEI
ZBUdKOMaCTqat5EnS7v0eW+MN0JrCPh58OjgfVrcUDFnG40dl0nzX3fUAimLSjLypEowEk+lyMwE
iyvkHcY26vi+dp4cA/b6ZKHe0n9j2VPc3JZbJMIrDh0DzojRsJ/QeTXrMYtimDTC2whMMew215w5
APnaVsh+Ge4C5wImjHryMomIqOZcTRqnHMeBzjxKRP9aGORNEiOQZhLGgBVHuwsLU1GHRmNPgZfq
G0/WSx0laNYCJjCSRjaed4qpGTFgKEd9KKMklyHTE2B86P7n0ZIwjXwiRbU2yyw56KTmMvIq/euA
PFg8bxEeLT/0LM5QRCjGltoUWH6DUUa0/HfiLwKVauC9HCzxIJK/6zRyPt2howhU0lVpbRJQeJAy
Ag+RZzi+Zmz1nl7qH3YN5ga1wMitrvqP2aubzu0hgf/b3hcbVrX1ceXn571buWzCxxm5n4xQxi/X
fcWlRzr/8YrRAiB/BPMDzkNz75rXid6U+Y1V31wXsqq94JBHndLDvw3lgk2opyV2Z5ZR7twl7XFK
76m9Udxf2aclr4rZC33paHaXdZ5EkV3lVYzmaRnpQG70Zb67voL1z6Oei1Yf9PqoHdNtzi1qaqyM
RiNsiePP6VZa5dJpw68sgJf/kbD8gpMFlERKdPyVZVQQuh8LuJYyvalz52DQ+DhN5ca5ry0ITb8o
RqH9GwGx4s3STFDeofwU9RyMiSYLmBFc37LLWi6cJNK4y7sU0GUXEaMec3fIxxErYvH96GXfkrk8
xrYAvrV+r/VgtKHFwTLEXWpoO2Meg7HhDxntNx5Ri3IpHufsZygbazpV53Gml9FsSxZk2fiErtFd
x/uDAyQ9tNz/k7Xz+8baV8wKQjHqiZgCUCIXUAIA9XW1TpaRLZ1o9IqbtMuOIArYt8BkneZyB0KU
hzGdfAMcz2Y3B2zMUUPOwWenB3rLdg3mlf3rP2rFCg3QJYMN2Ubj+sUdIoTX0ZnoRWRMLRorIgDx
h0W9VYBccfCQsvCNgr4duOmKYvUO14bJcQq0JB0nFwwMT2n+klY0qFvm98NLy/66vqxVgXiRALlp
GRJWWyEwfqPNpczLqK2eHNn56bRvHM/P0ofWcvyu1pFJYJ93aAC2N5EBtQBNcDEto2l8lnkPd2A2
N6LYTUaCOe+N9MTqcf2Wobb+JxyPn55iXSnSaW4KCdnf2bxFELciZYFgROcnZgCWhM2523FnZGFp
6VRRUr2NzRsrvzLy9foBrbiaMxGKAWaz5TBjsMFmpd/8Q7zD9a9vLWD58xO/2cOYYr3FAlJypGj0
tezvWi42fNmKOZ8tQblduCS5YTYQ0htvvV4ezBK086BQTLYwfLcEKdbTtG074o6rIlv4qRkmaCNk
t6W5pb7LqSo+8Ww9yoVsZdScWQUxdBYBYz+dovRrO/XjdI/0984pPpwGucPKCtyhOVS08Gl5qIY4
mPmTJ7SgQPSrH/Vy9ql2bOYizPk7HjfBIB3f89jNxIadSxp/BA5xdUvKPcn6V7CM7WdvBzoR3yP/
ADjEr9hb0U0gEKmQ0gobxwgTkDrn4Oxy7Z+6/IuBy5TlL5P+MSKx0XOCjoavXvqgG1u374qOwtSQ
2VhK6OhsULQokyOJi7Kqlx4DSvius/ONPV+XsKBrEryZ8V4511NuT1VNbVZHxBiDwcWM4FYj6ool
YA2/JSihYoJ574k7WR1x41XGh2x8s7XddWPbWoTiLUQvQf7cFnVkuB+EHNsqvP79FfU/W8Ii/8SY
Zd/qtc7w/UF/KAb0zN5O8z7pN6x50W5F+8+kKIetU1uMFsFROCa9R2LLT+IDYiGf1ntNG3ae+Li+
qlV5QEd08e53kWdQjNpgeqHphHB08JdBnRS+wyOd7ushDol2n3x6Qt9GSzVuJ4z2uNBktZ/LRsbE
6oeYR+Ns3lvde1F+uoS+SEDtH6CdJriIVKCMiZh4hiZ1jUf9MXf8fqslbVXNTr6v2Eo/6T2mYDms
0f5mFR+cbQS/q2q2QFYuGC14Tyvu3CzEPDYtgQKAYIeLl4z8VTQoNmw112/JUQ7eGhAAZ7EBOfBw
mSMOjbiP3cd5i/VqVcEoQCxw3Ajt1DKQlncMADi0jhj1Uf3p5pvK8Ov8TePBvDXGu+plTmQpJmqU
meklHHsXT+6+LudQSHYrO/fzweqClfnfJSk2Ws116WYES9Lig1vb/liFfb4Fab+2FuzX8gT6/5Nw
5+5mgTrUO8urI7dqQ+mBq6rvwUn2aRACmAuaSIE7u5RhAVt3LkbmdexaLGsiHJHPxJObPlveXTs5
gbWVL13TuKXYiwZGVHIu4CcdGpsstosmmlwz8YnJbis0AeTSuwUz2ucfVuhoA7Q2IPWX+o2i3fjv
aZ01FZaFod46HModWC1MYPfPT262gW2z5hEwpojXpA2s2QucoYnmjbQS1kRu/1VHAGGb++s+evmx
6p1wKkBR6znNiTbHeQMgIy105b2Rv1v63m7+qc3D/yZJ0WzwpHM91rFt9hc2hBhWT/g+Frfz+PoH
cgCvvUwpL0hcihNtYjmVyZQ2UWKiSN0P+k1WxCHYp1EsJvfenG7IW1U9B3NQyHDjMaEGOBpNC51L
rCs1f1T6D0PnSFB+GMmP68u68HVAtAO+IAIoFCkx7K9uX4/BC7upi2g23KMDP6cjiR4XX4ZYHNJC
u8/NLYxqNAapygGZeCAhx4xhU1TblbCncMU011hfRHLgnBotNQLemdYNp055aGRCd1pRJUEq4uo2
nhwwkk8tf3PLWN4P+QD2WDF7d+AWyfZWmcyhRPwdVAywXKZX5HsyTz1aqSX+1JMBHSsntLrijSVD
v/NSqgHpypV+nmlmqJs5+SJrJ9l1c9cDL7sddtIamruC5nMw9ob0xTgZoNuT1J/7tDqiIKntSJaJ
xz4vnfcCocgu5/bT1PckSKHoNdt34P9DBtNviy98PBoDe2m5c/uW7uaU3rpgIypetFutGJ6pRm4z
SYqdmTrzrp4lOrANvfYdTLsEgthlkOl14c+wvJCl+L3jCO7cDIMKgVtwgeeAcPy8nnSfEGS40hJN
0ADGMw850OADOQ9fTU3rQ60x0XPudfW+k7PAihISZH1rBw3KKgeSJ6+smuk+02YXILCdG9YiHgLd
SP5x+mIMm6kqdhrvK78uTQ29Qmns91nc7jWZZT4Z8Qe20PKwSydgaZit6dc1+KNHiiZ7rnv/gCq4
8ptysvaAT4z9zrXS2yFHcNgmsRWazAT/SSyEjxGM6VAPRbvXrSn1U5KRAPQuWaBLmR60JrOBaj8X
N7UAIrNpY4U5xROG0aIIK/zkb0A3Te9EiWbQVnhin5mm9oRpDzz1Y3fGeEGWp76W0fHQeX2700cq
770urWFa1PTzfLZu8qntdihqocmbF3kWdY35Yxpt/R0tez14mPIhSIeq9kekbG6u26F14TEX1PYF
qXkZrV3GiM9vtRnQb7E0JB7eXXu0x8Ynqfdcy/fOpke0Qvs5155rat47+WPtHIq5PPRx/zI1B12f
Q4KKJCIJv6Q5NCB+KNF3nXdD0OARWqUDVAgdshMLB2CcM6r77ojRx5+DofuDNQYz3Et1V8tkJ9wC
Gf2HhD0mgw0HV/hW/Jqg0SZunkhq+1Z3yAigICz7xRi7jS1Y3YGlB9bFACPS28qDq5oKZA7zsYq6
+qfZ9wEmi3bx/JEA7pB/uta67PaJLOV+cvqkgWoMyNOIIxG6P8Ekpnwj6Fo+cnYJKkIU35pqVpwX
HEI6+80pvnTORlp06/vLFXLyvNN7I4Obw/eBXOiL7Lu3dedtCVhO7EQATcsuJgNOJIVTmv16i07k
4o5TNkjRedtiVuJILGBsESS8cDuk7Wv36QZERYoSLxbVSFsxwbKEEwOdofaB0BF22sd1A74Ifs+l
qMW+upoHWmpYC2sCDHfL5q/Y2ojaNrbr1+TsyXGYvT1QZ4aI5l/D9Rk/aiIk7v76OraEKFboOozb
xYQzL2Jgue2N7KloA6r/j7ulhABzWXWpN4gq0tDLkwcW97VNMIutE1HOvfFKAYxuTPTlrW7tmKVV
ASKbGjema+5c2kkfyasRXXN6iXqBhl6VHpcvx2TeDiON3xtW/jBS95s3OluOYZF84Rg8ivkVYGGj
S0vR+8qYvAK0GTjI0vmatJHpDLvRekd8ITML9G9pYA4bsJ+rm4EpCfhV1LsvwtdJzDXpEoYUZbwD
f2QmD1vQv5cFKoR1eFIstIiIWC8aBwDEjLLtSFnkTM2t298TdJwlR/CdBCDF1Hm179pvdvt1yI+l
uKfjVt/JmrPSTbS5Y8zBQW5IcVaojlWj7FDajZ1ImJkvwd9x3TS2JCjHJtiYxrNEPb8wQ2AT9J+u
fMOFnK5AUVjEebFVIQEf6ehKmGfNN/jh+grWjPtEAlHGdUeX90VvoniXkLvUQ+CVpn6mmyE3+/C6
pDV9O5WkPJe6yZSjmeE0Um0G7BbdWTZHnntrvnB9QcvwMe5zB8XR8xsq193GlhSlcNHtG/mc2Dd5
7KOP9PpiVqUANNdCR8MKTpmOyhHTEhThMFPvE/69HV+4/lNsIZmv6hdFMwwG9he4MsX1gvR3QBHM
w1vsm5YHcvwT9YUDwGvPpQvKyvleWXHSdbNTY6+SLwtbJtmyj7UzPw1hlcPQrcFovbhHuOAdBnc3
IZZuNxR4VQTF/lgAHsDzUTER4M6SuEqNKhrSAA3F2uhz/Q80F+TR6PaDZ0beV1lFadVu7XgIF5L4
cS6fa/O9JRu1yLWDPhWhOJKx1yeNySXWz0KQWCXGxkmv7hI0FR0DAH+4SO+UfE6FBfblqKYorMW1
b3k9nMnW6OrqMjCWD2eLvDW6nM8Vqm8swRwtr9D6m+7q8dak1YbhkTXLQw3mvyIUk+hEgttTZFWE
3BsNu5ZOt25nWX5L0K2VDngYmmBbHyrYC9hahgdGx/LGnoYuJHmb+u6Uu/5spH87DIPls430UNOl
elAXCYjLMtA5T82Y7ZCPoDtnwHzn6MZT6AyW8D0Xb6XYcD4NRrbEiScrUiKf0UqtDNKBM4AC/tA9
iW6jdWf18IEkjVo6CmO62tvmSFaMDIPEgGv73k/Mp/xWJ8XGwawf/X+FqNGubPS5QzcbukAMZqBq
aYDO2dpi9FgXglaEpecDhqhYYtUKxBM8rZARlf6TDtiZ6259+f8vwjCM6v/f9xUzzOO4z2uMLUR4
HSfVYXT3cTiIO+P9upitZSg+SzfjgYsEyxDlR5wfbe/f69+/7BT9pVL/XYcKwlExPjRTp6GpLeb3
WRmHzJp3s5m/lI0R2mOxc2JyB2JIJyDzuEsp8mAW313/Eeta9/s3KL7AMUUv4jpGbNQ80TRH/8bX
Ac2y14Ws7iQQolCKQ2EGcG7nDidOML4w0Qrl/BjZPSQiTLvdELG6jhMRi0M6eWNZBSNwzW0V6Uhu
jaPwY+cOPu5/lKJoNihkZF9LLMQbmqCtykBm3iHZYlTd2i5Fv0ky2TFJMWVjz+Eyh5lvOIFV53yy
V4pie3PbdzEgoYFp/cY89MRbdx5/ZemG/WyIUTt3KreEZ3ewDFCLPI6c+HOS+xb5GM3PNocudvR7
PWrnKeoZWjNYWE9rxjiNDK0Y2o/rGryhXiovcxajYb6rsZbWqHeSIVxtM+CBuBvEJetifj8wlUum
hJiSDHhgGvxhnhO/IK/Aib2+lPVj+S1j0b4TS6Fs6M14bqpIEurn/YOmOUFSTDtr2GqqWtfj35IU
s896mtRTitXE83uua2/9jJzu9cVsiVDMPnG8dtIERPBpHtDhVr/03Lm5LmP9UH4/wcn5hqETPOsm
A0bflbvxZ9ru+/EPDBIEWBbQRNCze4GjG1fgK2EECsyMQ8wLn2SPXrVLMMR+fSVrR4+uGxegJQBf
uejdr8Ht6NHKxUpQNREA0eup9Pl0rLONPv21YzkVpHiwxtJ6YdcUHkw/tk4XVNOnUdJg86cSFB82
TkhEDCDpjTz7bpzwdPwDSzz5vvrijlsdWBgE3++dHzp5M5v7Vm7o1bIJahhzKkK5egnazTGA58A8
+F6WyGo13rGDvxfaO16ZQSN+Xj/91UNBryaKk8v4hNobPqN2IR3U5iIp32xBfav6LEDCciZkoSYF
2hsQm5Tb0ZO9BqahkkeVAVIh+yDT76lkofA+Kr4VUqxuHmq66BXHRJ1BFU85DIbLchsPSuLc511o
Z772PTmY3wn5E1U+EbTs6om7NLO8BpkSBLmtj/honHfXT2V1IaD5WB7ggCFXC7mozgB0ntMyAl5z
GJtJgLavqvqYAAepDTefR2pdzgjDOxhSQq8HWj7Ol4OaNTN45S1zIH6dfHWKDSVbi81Pv684ZFZS
M4urJZ5E5UoLECKh25s1TzXb2Lc1r3wqSFE2Swxg9LKxEJ5NPk9edK3yebqRud8SshzeyeGTzPU0
ACmiqXpqv0rZPRaTHRibFIiLs7rwBIAPwJA9srwX/JQx4brRmCVy91O+Zyiz8p8YP0L/NvdTrww6
u9qBIP5PLp0TocpJgTe5bYlcMstelE5lOCVhDZx4GzAq1zV8dRPB+gxQNaB/XKDmtZ4nY7loeG88
2h2KgodMbBjp6sUGOGVwEXgYkVVzyBha5X2tY3ynQmEg9o5t0/tZ+eS6r9eXshj7xUGdyFH0wQPX
dDFxjIvUWvDGtpBs1r8OzgaM18E01e5bPZliwMcJfL0xjqM1vWrutBEqr54FBpL/T4Ry6EPmzEaT
9nj/fyPpFxt9i3TjKLYkKHapy6mx5xoSWPJc2pEUR/fTIwGLD0M8hkYyoIJfcMsDKT+zuIapEul9
6Plfgzxk/dufHPRvEctRnRh+MZQ81gwMGg7GHbjra7mR7FmzeMyHWoDPRxMAyknn39dSvaBugrh1
6vVb2g0AXfBCz/hrsv/lw9e0ebTFn7z6TkUqNyZSyFqfAzomypLmKHsWUrD/jK5x145bhDNrOoBo
Fq1CsEd0yCrBWQIKUek4M4KzbKFp+W52po+a5+ePCOM16BhGszUcpyLENbuJdhxb6Mb8Wa/pbeJ+
nqscmgbQSYQzGEhD3kJRZpoIwYq4KSIGoMfDZrfdmsEvJNLeQhKJrvtlH0+0rC/BU9ejWh/Z3qst
nsiGsa99fsm4YCB4IfJTQwtZuhimq2AnXeGXo8+26gZb31eciTbWRV4k8IZ2sQfIDdqFPnfCAL4F
gCMKrSAgNoGCphgJokijS+nQP6QamsXdDy7T3XUJ6r2hSlBswszHwTWAsvvAhhu9fqTe1/bItsjW
f+GTnN4akILHFkI7HAJQMdR8+6h5k2cOWf/QDMYTqZP9FCevhlkdCva9TL64/4+5L1uS29ay/ZUT
fqebIMHpRp9+IJlzZalUJVXJemFoKJEASZAYCAL8+rtSdndbcvTx7bcb4bAsV2UmkwOw99pr6PjD
UNyQa3IOguck/g10r65ckJb5r7/tXwDH24FA2YHxAsEYCQK4H++3gemJuCxfro0s3o5h8cmIZil7
1tBy6fkBYTknRym0r+0hk+HnuINtR7Kly98gED8vft8PA6PsGB0HDI5/9tDIdSFB4cFhkNbuoaA/
WE272vj1vZs7UJd6jP1zxHqW8Zb/nSrgOxj048WAYR8t4DlKEBD/l2yhFmkPCbzv1HUDV/mAEJbx
nGlxVRvMjzPWHII0eJ7bKb/OXp8bnnxUsX2lrfpK3PLetmA0saJ5CnM2Ild2DO8bYtReYT67a/z6
CH+LqIYnsQBTb6sVC05dssFIw+2nbDvHxXaP7azKdFMPyMcrGycOSwrj/8bB5NkXF7lNU8nm7DWP
QR+zhNcLK3iVt2y/zcmBgWhpe4yetGz3IQ9PRYStIlyexijrqgCCpZYsf2ey/PNjfvMTuFVWt9y4
4q+uHcXSbHG+Deqqn8f2HLe/Mxz+7Yv7P+3r9PD7udf/8e/4+5dp9oq1nfnpr//x8VUoJv799pr/
+p0fX/EfV/ZFTXr6Zn7+rR9ehDf+44PrT+bTD3/ZCcOMf7u8Kv/4qpfBfP8AHOLtN/9ff/iP1+/v
8s7Pr//85cu0CHN7t5ZN4pc/fnT6+s9fyC0/4N/+/P5//PD+04jXXV8d+zL95QWvn7T55y9Bnv6K
1QKkf+Shw08Eq98v/1hfv/8IM7NfMT7FiPN7PgXWk1/+ISZlun/+Eke/gucO4Te005gTIzXnl3/o
abn9iNBfIYTBtYPE/ZafgXnMfx7aD1fnv6/WPwSKzIkJo//5y4/9KjYreC8glitENCVWEOzxP64h
eBoIE6KT124tWFbLKfIEoXWyj74EqgGkiLTdjF5MFiXBvhkU357/dK7+OKA/H8BPQQM4Anxv6LVv
Uds5fHji26L+p10TPNqh6wHD301ayqiOrEqLJ9rGZDn5BLaZwIPiKHlooCHUIP1z+KKdhzE201i1
RLXACVONWKG/Qzt/4tHguGDTh/4ZuAequr8eFwC+xJB1IHfRagZd54gwayvFclhI97xvLeCDTaX3
2sVU7/vRFV2dx6Nn5aAt4w/S9z1Cu+BWmJ2TSS/kb/Y6clvd/3vlg1Hp91IzQjQcxFCgqv505fp4
oNEcJ/MdS9m21OEUxv4SzwHC9Fw4zt9cP2/mQvo40XsbKbaWjmYi/+z7blF1WyTqsegjcKXhsztu
+yGxBXtYhWV/l9v+fQr5pyMFRgV/BGSKQcgMZAcKrh+vMHLhCQ1cRC5b6AZ3ssLMzUkO+ebKVjoT
YRY2itcJwRlv+171vuarBP1QUmfY34z8bx/1w6Fgn0ANAu7F7cbDf/x4KIJ1jRtSsl6iJrOmkmTU
w3Vdtzi5BUzz+TcGJ4+u/Ztr9eMOiVrzpl66DeVgtgeB1s/oo9imIBXcmwuAgcTWy6ZkUSZpH4bV
aLZEvtsSxaHoFpS5w4RtKKx8wEHF/NeP2o8r/+0wcB2AFKWI1YBw5+cAhxixa10n5/ESqanvfbXM
E5WylIXo3OFff9RPN+ftoxJaIH0Fi8vNg+inm3MUVFgtVnkJkSsYnGVs0+VER+62Us4Tm/4G3r0V
7n++rOAE3Z4BKEJwYW9L44+XVTYt2i8auXPPA7/U8++nkHQgao8ZRrLvMdyj28mbKaHHf/1N//LR
KL0ywCH4kpAP4o8fPzpI6RAXXktYJBLuDnk6rjVUmFH6ZoKu3R0C7hu1k+0SqL+5q34+x1BfwTUe
3xxtGfS3afjTJ4e+1SoWMyykJAkraUY86b8vRyizcSf96y8K07pb/fzn04w9DJgmoi7hw4SEhp9x
Gc1g9T0Fsz3oKfDTrg20/2bizdtj3AIG2+G5nkTFi3GrVMHTHR8svYxD1iS7Zpb+TZwZVdqeFic/
+6HOJE3LkU3wU1As2gGhXytlXFrOytjzQMf4RRbpepRhkD6uRcoqpwTZYcZ975Kme7JNts60HArU
v8FeMsd6eg6DzZng1Q6DrrSSy7fCNOrzvGi7bwMynLp4S+5xO3welzk4JGFvrsTNeTUnoaqKqCHH
AYSKBPB9lF8UPO8OcBPI3wUuyd+wqRDV2E60dPOU7cNuHu8U8uBqFoTwMOBi6HFSIlFhU30Pyzn1
2GVRX3o7wl5zSfg5FVN7AJz6fp377a1dI7eD9xJUemRpDgZOFsdWT92neTHfMrNBIbBS8JiLtd/K
Zg22eoQZ1KEoHIWkQNnigNOAbLiOzvcmx5kgAScddB/kaGIuyzUJ5+cGsMcuSl2fl2oW6pPql+jQ
+CTbi6SZoCrQMO0KG1Fjeyaf8zWC6MNL5Xd+av2VJv2DjtPsbZKbpTSpIW9z0fWPdgrtN8sTh2CO
pBDnIotBhfbJKt4C4qFQP3CodgiE77pC8kCI/ge61Y9JQ9oJNOZC3kWTx6hnNluVdI05JD4tUDvP
T3wU8XnqUrfD4rRCVCybquvwa2LRBiaRQREH4LTq7Y7zcXnX5Bh0cysgAsPywN8gWj19InkTvwna
zj6PlGzAkW2xk0sfXCC1CUrHcl9UvqAYayA0B4nAUnbQOo1mKhWalbQurOdfepdcIqIHndYwg2l5
sc8CyZPxSbYBbq57R12ynKfGf0kIAkpcqkk5cK9PgWjdxaII/2DXgLmyU3Af6oJgaSHYyQzUOOo5
asPha+wTcppzvR54jCivLh3svcwCVmJEsQ8zRB0sobwu3qGjmOdEvPd0Y/VW4ApZumX74abNGRNo
nfgCglQUaVup1W9X2kxjjS3A7tCFN99NEJ4yRe54lAyVz6avqYS55zq3JzL78Ykk3YsnvS77nJt9
pmLgV8SFvxGWH2AcF1emXeY73y4Iy2bLm2ay6yGawGGJh54fXevsjkV9X5Gg8bjraL7uLQk0fBP4
dr8adIRRxOdjNM6YJcVeP6UbLFSZZO0Da1p/x1u4fyrplkswp2Ci68yiq9pWtcjSFATP5QwfoXaX
ZGOjyswP4I81Xede45lFCaTOPYxRiBuupDO8v+TdOgwfOnjCBr8xyAWhkyryNRlKX4DxcZ2LWfCv
pOHkm8SVi543EatH4UWS1quQxtznHPbAL0WmWPOsZmznY8k2xtnZpmHUf8sn4DBVEHmdPiGqIvyq
8mG8TZMWtT1YmrcOid+5Duu4hQZt/3thJoJ0ETCcyI2lJ9dRHJX2PN45+GqGDAzKFQ7kubaK7X1g
lw41ZoeqTi+LG/YFnyKMEfTQQBrmR7yDjYNOlYFn/bUjLc1AU52XHD6q4UYr7QTr4XGKUyCqqXeT
unNkoPY+w0pM6U5O+YCymSisK89L17u+HBsgHVBkLMVWxcPY6h3FOppWUzat9C6Zh6S/ymJClh4N
JXbYKFi35nXzeD6u49zTT5FC4XhGk729FwVusbbiRKE8TlN4ZO3hu9EkH5wkODc6x9pR6WAw5y2a
ZljNIdMsxIo7b7HVmCw6vw1bs4+JyezjOMq2Py9dOm8PRrg8fTem+TTsYB28FhAtjLFNSrnmc17i
wjZRjkeabuIVErVurGUEvvMl0kx1p7Cwc8urMcjZmu63EFeo22WCFUrtWZaKa2rWKN4LqM0eYzRD
HMSTUHiaVsEgJR+vZNBD314SuHcWmOeuzmLtwiofVrmP1xAXdxFSgBCFzOYDg2pU49m3EHvuRB5y
+G3Lvp8hYOw2HYka/gnZ1wKckw5ehsRnoDk6a3ywy7i22SFp5bCfWNdmiAuytF8OiFde8zKIu3y6
SwbSt2dIIih9Lly+qtdRrLgsQR7OVtco80CRriDvQxWA9pPnctdOhvE7BEL0CyKuVsGw+E3hkN+2
p2air3QMzRwDo2kSE9ccXVH7DdWHmt9uqE23ExZJqh9bGPeSSgiU7cepm1v2fjaRTu+t9hvOVIe5
V/ObUF7cQJBlZM2jjEjoaalTOcC4aEVTRUU5QMHLvzGULUqU3SCshKKxoXIy9aR9hKLUC7fwd4Es
upes5WQXsAbBD3kh7cHpXp5aNTS6WmRD702cuI+J0M174m0BO+MurVYG7XY+kPQZZfmL1C074euJ
/SrQA5WA71JIC/tLSmEiupdL6BvIKifzUCzuk7QG9rYKNtNNzvNrYEbE+CF7AjXBrE+pa4KncEIA
whbN2FschS6HZhM+0oVvZ6wrdaGL7A3LLKz5WJHWZOmSupOSlOqWVImBVgaj6M1O+z5IirOPgmU3
F+0WQyWLhSWfXF9vNjTDY5K3Q50H2xJBDrjeRKAFH85dng9xuSTwFcsSBDafio2Gp2izzZHB9vMY
EwCrfFybPevWZ+JHuJVDS6mrQqSyDEeaXKxT/kx5Ii/RuCJG0NDhgsynrEoMznU3wwu8FGJOPkft
PBxiDi384Jat1OMiTkbk8u20EVfm8eRPCnwaKHX4K91G9SjbRJSaZEs9bc1SERBHHyeOt9Okzd4n
w0LyCun1850KBXJtfQc3Tb6qAlVCnLTY8GAgWyhIfqskWOz7bZ3VuGNmgkG1tXBJr+KM2XCnzEq+
FU2Q33FP42fY3NAIlsQTJL9zIMOyCOF3sDBtLOjGSsld1zXJc08in+yzooVbJ1VFy+/t6rkucyy+
6DoTzVEC6q6rRZKLqJxFDvKyjxaF4TfKA4l8wGV+Ytisz23Los9xOzWXPl6jU+SGyVa2aO0hnuEX
WCKO1B970/qgVlPBF7gVqOXsWrO+TEZNDyZRKKjw7fNHIyeCPT/N+ncCKXcOo1sbvbAozt8jOtCd
O6WnR0h941N3a+xr6p0+hdIBalBKs93WW3ezgEvoPkznOd15u5qmWmjffDWLL54Twm7Bp8uMmO0l
8HgdAJ5ClCqAmX4pEYJRDgs3R7xxDjNaG7Kh1oYulXOZIftFLe15hCCjnOMY+5blvuiqiCm2VHSZ
YY7PlPpoc9Y/kcE1TVnIZXuJ4zbFhoKZwj6bXBHf5yYIdUnCUa4wmJ/4Nenx2J/z3Ov3Bg3/Wyzo
Q4dfGPgb5ZrhaBaEizgXDnCpX+3Kdi2XMQzpBwuzdx+my74Yvbu2MZL7jrzo1hXn1wdjWbg+CcrG
8wFW2C1c+LrNfRoxwto5xciTXXRR2Rhm6F2ftJBDueSgGvgV6GZkEGEPn8jU0yO+YGKhiFfxC06t
TGqo5cFnnxjJ6hDBR/sg6jxi7LW4SPRNhzhd2lrGWQyDKDV09r5AffggWbi+RwQkIOSVN4DEY2HO
OZf9Xb/043UW4zWQ3nxZpWmu6SDzN7CdNvvQIQCCTk0K74k1UwfP2jNscTgwpp5GVdFzdbeFHLeY
jjR6qtAExzkd1Ztk2oJPORoVVw3Btn3BwxqNUNin4reB+Rl++WKFL2n+NRIoMPF1lnzZBVtMF5Qr
K5or4NNHytCOjQo8zJqw9lXmPD0HK54LJRg5cD1sB2+JQn8l9DUyg9qRZP68mH7N9y5P+joA1v2U
oguu7QjDR/Tk80745BWRbF1N9Hhps6Xdy7Up3oZNFL4z6AHOIarYKlLFem/WllZbDo5pk25mxyzP
PiS6AdmAQ46TB6Y7TLSPyozO2SkJ7XwYqU52cHEJ6yE3sgqovANHJ0L1o2Ul3aor+GzhpZCpn6e1
wTMiBfmNrjzcz7QNT4OgyPNmA6tsro9NA9pLldu5iPdxgopqwwHtMSNo6i3sv6gY6DwfgmJnbTCi
0DH+KNJmqH26oB0N+nY3Fq2RB0fi9Ytf6fuZqv7cw178nHDoP1BlPaZDnMErtp2eLPrIe47OQ+98
6nuxW/NgfWwoCuQaOdzzm0iHIrv6EU9XGUSwKO9Gd+NFZyqHoVqQmATz2MmnD0wkwTsou4v8kNuG
8SMXGUf+QG6aj6h9SJ2bAjRUn46PYRxGH7yS+jCxOYXpQtujKSOkf84ddHUmGRQCXpvkMewTCNfB
Kz6xKfptWe38uHYOdRSsOB7ELNczZt0t1uyMXJBNa6oGdcJTE+YWCQKjqJkjKOlA6n2RqcorHQ/B
G8ajZ25IdEw7DxAwHLq0FsVwXTBz2+cIUL7IjuIg7Dx+wVKmy7YL3Mu0zLC6pGs2nDaB9dobVEGV
SNNgN+TW3TuV+Ts82+CjW1ogg6FLz7zpP6M15m97tCGVg130W0GhWYGKbTk6MAL3bdiiKMN90gGA
kLClmxzf+WhgT7yY7T0CxsP5aEMo0xGdPn6kMpg/zFLKewzM44rMozwOTAafAJxiEd8GsccdnfXH
HM4re0DWG/z04oZ8Uys11QYLyd1MabsbgGPtdKFYWpJexZAFIRMMXR5Wxh24zxY3YweqUD+9dEb1
D1E/qEcYC/VVF1u0ioEPRSmC/low1GahWPVxnu1XRntlKit1Oh20gBPBnPXzxy3jtAwThgYVydRw
dVzcIneohj8leFvYW3hGSh6SB6IRe9Xc9tpQRvoSU5lfnY3oPbC++K2GX6AotzGLjrZrLqNoqaym
bcgqdDXgnzm4CR4MC1a3gy2ceep4Lt4sMYEifjB4ANkWfusAaKCyb9Curm5uawB1zROF4vd+Sm0E
pwnUhHeCRmav2GxDkLNEep6hmYA1SAHrNBqcbDiTsoX32L6dNbQNGokltESLbl4XYOW3btLW0KBO
h2GiW7lRnn7UfRh92oDFwJljwTqGeh8nLNfZXqFk3eEEvA60eJnbPqj6kRaPdAMxnKwZg4ICBhpk
laRCYLk+rFLxU0uVrNrWgamqNPF3wYARLeroJHkJI2neOptZQCJJgkPILmhpk/eB8u5TqrXYAwEe
6c7FCn4RQTb/Nrarf8ilh7gmCMbElYXetqQG3LiU3vTDx2EbVv2b93jKUR0Vdk/gsrKVQk30SzG2
7hWbpa1gW98iuBMOIPGElPoyWT19WiiLLWbt4XQ3BNmKFTNa7FzFebvWbLI9uwAyatq7Js2bWvdA
jj6HaztnxxiL3VKj7UpeYAG3vh/6WK0dQfNSBJBwcZIaebfgxl7Mi0uJXWVaMmqjGIl5huQGHiW1
YxqTUpSGbr160pEXbqOiDGf6orDTXuEHO74CK0HJgbh5Sx96Q6Sb4B6XT/00V3DRCvjZfu9hVAdk
4F70Er0kNBsDPQCBMcge3lyBrSFDmXSREcNPoxm0/qvscyVhtdHg/3jEcIsAdWOySTxhYabsgGSb
sLjfloxttYAHk33XFoZeBxOI9DqvKkw/LiKO+uu2Ig5o16RDntUZC404iCEP8ARuMservBwAInZM
9sUdpuBJ8uij2GEyJcKR45rgwNAjsDnu6GH+3j5j4W7cl6AreoMUtSaRzXvVpxoKfwwC9D5f23x8
ZYU222O2hQNAvXmDGw38VTCLPWzLqLpLvrUbv7R0gwtvHJhIVWPcMQD6k4+QHFVRIj1aqLDNJRZD
N4ZZe8o9W/gRAr/sfkhi9PEbh3rn4zaNMSDNZkPzuPhYZ105RTrLz4YHkXsTxRqNf5+FcXSRM3E9
1tahC8ao9HoCPDHLNkL7WzSQ/q5bMIeYi1MNFKRHLX2Sy+DHSx60gL7DYs3occFKg9mGbVrYOLZc
5LSC14qedphKNPSQExOZA0pTgAUtnOHJyTOQeeDlqQzMYCicnc8h4IWlBjWD9ldIzRETHDA1owmy
qNBPMxGS7LclTCEWAsZs/Dc4KqltKrN2y9Nv8EzjE6/conE/EdLdRmbThBMfBwr/bgqb2sckHECs
Atq5YbKXNhQmx0MXSn4ZSYzPFhlK2w9YjHn0gFqIK1TIRL6NpoF86jtEt8tyRLem0MPHyu1Yi9YY
T86MgUxzq2XC1O8kM/YG7KpkgYtOEaTfJHKZ7Lu1L2JcusHmIf7IkvR2sySeJmlpEjKheBqzBt3I
3MCVrGtQYr7TpGkBDzuf39xBVn6OdJfRvWo4FimizBa/XVrwEPYIg4jEHmWy5zvqIpGUQZuC1cU5
8vb2nZ56AItbxDtxHlhLPjQ8M96VGh40Heo4TMmqFLfGEVvgWtxtKHWD3W3wRa9i01SW2Pi36C08
ooOuXJnCgLQZQSLSPgdluId4ew+5Ir41wI7iQtTi8pIO9oac9S0uJpKXCJxmYH3rYBqUrsglHrmA
FFCTvqtWOaO2wsLn5FlYilfRzGY5aj7M3M56zbf8nDSL6E6oeKzddr9PRen3y6pip8hTNCxg30qb
pfLUqCSUle8DuyF9dUihmxhnY/d+GfNoV2xwQ7lftdTwgHVLcMHNFRT3i6LTacMnqkfKCeLPC00Q
z+WzFAHBZuPzGa0mwncwGFuyPVd5Ko5DtIzhY9dPXtRYCCEBK4LQ8nu5wX8OsAIBWcVRUdSJHudm
v6HYRw0rYLd3h8ZIsjIPezfuZuDH/JyYiAHcpYV6scUomjKEVzXQNRIbZKK6bUKkE+/pUBNq5We/
JPahHXGJjj4iSn8Fi4b2KEonXO6lVaOvYbgZwRNnxPM2zTOaqWhr4fqDS/0JGFEfH03hJr9PESw4
1RGbmrj2WBia3e0JwxKdo6k/DuJ2axg++M+/P5xGEdyjeagKeQzNlnV9qSK9wr/RksHXXRoBGBwX
xFWeIz4m635AoZjujQKSiKHQLKJdzzW/ENsKGFLFsRF1F7bOn1MfqfZNDBN2eeGBQEorStHFAEvt
Jo6+0jCSW1Ij9BT4Ywrb2B3HjZvtM1P0CyzpELVjfSHbEzJT5m+ZDtfuWzwlZAPyHDUpx4mjQHZk
ANn7GUORcfxAYVqz1CySmOL1iNADcAoTa4zmqi3Gl3uIIotLMGeQLB6ibWwPa6SittaDNflWjnD3
Gw4J/MP9GR07xsNlhBWXf+PAdnqYP/Rpf01szidfJyFu0z3Gv0DWg5vcZj/zwj/D+MvfRb7HUByD
CIX1E1HmWL0ctNT4lmqVbdUXWTqek42Hcm8oC/xamnmKmmeWQZBwKIIkhzZ4WlBpY50em/XNQIGJ
vSkc66Z9zgvcEZExLD64wWKe1SVuWXQ16D7Ad5hHZASAVzYNw1mPeZDVa5jz4xYVLDmSbjD8hHaj
eE/pROG2bDDcq9s8NHhe+aS6GrFN8jMsktB2G6QyJHsCSOyDksjaq2nPh6j6fY/4fVTqxm7gu4lx
8pSwdGqvOEnJ9HaivgFkgWGqeYYMzaT3v6+YmYx68t6qcOJ7R0KWVB6dRbyVAY1vhmV6wYVDdDUG
v9B8k9sKHIruCAnuxk8RLuVpth3llV9io7+mKmpMbbHjYfVJB5XCdC5a3vdU5bQOxaB/m0kW2p31
+SaWKpvmNTJV55YUlTIucoiarZU8OIrM4LYgvkFNHJAFrq8rxfgCyKdxwSEUzBVvAiCfcPeZ2iX/
CBZbMlyp69MvgBmkv9OBobTm2BbtO1REiX1sUfluD01kY/suaxeJx9dN9kR5kNo7OPWF26NCHLR9
l4JatAAGwZ3ETk2gOvqFi9SHZM9CbJKXeNu8fMV+MvTYUEI2sqEEfr0F9xr0gfmwcqTcHROqb4Bw
sEQ0QXz0qhsH3zXbyvRLM6q2L3PadtNdrpJxgsQf8WBbHYQ5TA/qyUVBg8izAgOF9SLk5GdbJvm0
eqDzMZKIUoud/qMabbLWzZreSDwYDhQYEbACPJSSADZHPayyTtgnRCXb+S2aCY9cU2ISGCQOy0or
zqNxPELszH/rlScct+iSqxuG7TDlOIpR5uQe+NMod+j0THxuMTQF2K44xh5/1Egg28Wounyb0qNm
vcDWBVZGZvAUj+N234a9/UqYxwoQpKQLDELjEA/5USWRocACVjtcWx7M7imfZ9bWrF1wn0GSh4sW
8iKZToAu5vkYBEGrkGLr+uVpC1HTHMMBXc/RgsX9jEGTPq5r6OeKGi74XWMT6yfk0VqPDOoogANg
htnnJ/SsgfjQZlH4OQsiLr+EnhToA1fXpZkpV9k51ACYWXYhQgnGqP1cWL12H9bCyeZT4hvcGw3g
zeIbBixOHr3pGntSnrM63oJ+A4bdYRRxiUUf91fdopDfNTbV4ZMHnjWX7e3EHmPNAnMnRiAo9w24
GPN+G03UvySY82Oh7weLDETSdake9nCpjSjGhyi6vnYdS21eTgjQgE+klxgpDlyjo9Kka3Feb7ED
oDxhPrkV9uBxyCvEc3HPt7dzg7H0ZQK5Wn8exaI8iFXtCifCDVOo5aLmaJ6OKgHicxuysO0Okugo
up+BlIsSNErroSla0Z7dEg0n4z/AW0syoCMiWa+jNII+WiiSQZVVBGuzRIfeX3mBXKSztYMAH2gO
TY5MxKD3mp2YbqbigTeIYLzPN9NEGLWgYkkBiszk9tSbOPAX9AzLcrMx9OYlSwJW7AADj4veDXwK
dVQta6KAFQ7t2Mh6MYBeFJDTKW3hIQhORTC/iQNrSHENpphBqsYGFLrLbsPHsr+jZv/EAry17wmM
o0GJR8TWXz1pEtTUKrXKHewExdeTAXdVvwhO5/6T6xIM7QqCifvDNuAKfSiGAtvPd3LJ/4o1+m4a
8c/PfNAfOKT/I2v0h986vE43Zqb++a3+f6SWUjDU/mdq6d0rElu6H7mlt1f8zi2Nil9pcjNqjNMM
sYyIQPlPammU/Qp6DtZlGHFh4wA7+r+YpUGU/5qAfQ8CTwh3rjy7ETL/oJYGcfgrcm9v5K0b/xEO
Xv8bail+/Ue63U1nAWomOFFJfHO9xgj5R4qSznwuQ5dhAr9YW0veJ9UC6nDZrnndx0t4P2NkRKja
Ybw23A1hZHZmWs5hLD/K0Z6a1B6l1m2ZhB0GoL3dRwpUEiSGLpXMXFcNrIAetXjL0Ez3xUsjP03N
XLVuLGXLz+C7YbCRvliDbm6m5h6TjXc+Y+ZNoCVqwphXRfY1h7uoHaOwVBgFNkjQVGw4WcM/trTY
6r6JdDnQxT0LA+AD25Kq4lg9Y9equwzjIYYmrBR2fROL7iJNTOuOTndiQNBEoB/SHsLPtMM4S8jt
JG7tNfC0eqbYeZuJ8LJb9GsSbx+9dSh6867UbN3LwH6TLkVhPMzgG22feT+8SdEHlMGMGoxKUycZ
/7/cnceS5Ei2nl/lvgDGoMUWQCBkal0bWGYJh3JowAE8Pb+YO7TpLg6nOcYVadbWi66uiorIgPs5
v/zmusEUu1afcE3+0raiiZpmeu97oqVWWUcBdEvqBN+d/GI74phnr+Cf8zdaSbvIG32yKhkY0ZqQ
Q1td/amwz0UFrNVqz3VR8Z6WcBmR4CjDewQ4z6N2KLqIfp02wuT67lZjTDCtvdc9GndghhhHsrM1
GENoTcNdnasHAKE7y/ajjRlpIAOBMbUIZVN/bL1RhUG7nIJSeNGo1zcOjCrbap/vFq1pd35p6omm
0mK/efIhK9pdVVb72e+RjG4PdlrdWL28RQt0GvpsQm7UPvVT8SjWHt280JoEoRTbleZ915b0XvPc
E0aJIV47/mfY0z60RjJbNTRmJKRbcGGbHLQzz0oIQamHm9scBlndVsUSGVY73dNH/IRwQHsqoQ3D
OhV6aChofnPaXjVbnO2yeer6DRVP133l1aJHzmIZvzRW7nBa0bDNHuzqYK2M5CxNcW1lAno/t47m
qk4Tsbe7ili7SHIvRcTfOhHaqi5mMd677nDf9+mvzrBu4PDe6pJYd7A/RianvMvzzrxYdpaY8FsJ
QsQ10VJkWUUX3OT9eljzQMbsH6dM9k44rhOOhYHQYB18f9wM+x5pzKeNuyHpKu8adVfw9+qy97Lh
MzJ9sTL329AOmQNh1b/3VfCia9WNV1FIlHVIc6rcXG7tWh6rjRKsdSo+1GSUcdoTV6tb7euV5go7
s7lVrfIgZlIC1av8yyrwizSeCAvPLXa5pR+C4gaNCjBCbqvjWIhrxjH7r7SVYYb20py1ogMRH1xK
WTP0TblBIbzHvhJmfvVdGTg4EDVAZY5kSI7FBMSQv8B7z/Go5EF2gH5XCssTcGrghd+pVsM3N1Gt
lDqwQIMG94R5hMhfDV40MuB369ncIx4pMe9TjkyyL5iL7xyCnKDUclrDkbs6q+7I4u12LQ9INj7U
qZYEwbcCKJOvQvFdqMs8WUFs5f19BvMQVYU5h7bd15cJbRJOncITT5Y5twerNLqLq7ko5oJW7vpN
sZTpIjuyYh37dJ6/VW6rktWgXlUF/ZMzrYiy1jSygfOx/wvnth0DBqjFqb8TdcT0VE9omqRVHNFf
b9Fal+ESqHnny6AGxmrurG25KTdx6gx/OdgDvPYMBsMXgXUl0M6M7eehCn5s3vxM6vJrJZ2ol1kT
y0X7yTQX7HLw+50u0jsBHAD8c7Ln9Tw0OXlXzjpF15moIbSfF2q0wzCWRPw6SqEfteSNuWKd0fwp
ykUeyUYdMIHeZ/50WzQlZ4EuqsOk8iwUQp0nxz+xjJpxi4jhsAX6ZZLae+eOZmhCWP8sKMUIfZ/z
qzX94quszStS2CBBXJbY3/rlolc15hwpxnAg4I9Y5sVJrM5L1rl+cryKFeKxWa1DrTSaU4qJ75Fd
7cZZXMmvan1OIZ0a9hHOh3l8ZSkcbjRhnkAawELqU0bWmR4ighzg4xA5K8dW6A/oKM9T6UXK2Nrv
esnxuV4X/tLN7lgaRDRDjIQ6jMSurcYFzZ+4U/LTLGs9dhoso1654lG33c95an/kYhz2PZgla4Jz
6APjkDVaokY9ZqYmFhjb6QjlpcQWeUZ+q+X568YGvctmeSq18pjTuCWdvo1nbeDnk7K0rePP1fPR
lYjq7KZ+eiQiA/oaeDmq4QlKop9Z4WK3m27y0X/pXW6DKT27pfqhGx01HMBODjHvqY+uTug/+6F6
MbyUqEm7d5KMaXrHqC0TN1sMustqgJQ5LZN1TJOgJu5rGCwj7JZuOrCV5InVTxBfk3q0Z/1jyTfQ
5DqLgqb/LHV2r9rgAKDVz01Qj0F9QSvF86Y+ci9twT4Hw9h3A4QaszpfdGLkk7XfnKTQphUWwtUP
Zq1t78u2vfnudG24R6TktJL7Cqx7V49Oe1gcZBxZvRSnqsmKr5wG8cTeYClCByQl9pYUgURaNlHm
5tOXnlnyuK2qJNjBnt5y21xfnXVtPtaglg8wp7tgnb24d+7QGawOwLADLw+v9WRp9pusy+G50GcF
LfiG2GY8NkCoSTbaMwNShXSv4ZDVSm/cOdVYhYNKvwUAsCEbpR0KelNju8sSegBPi04vQd39VINr
XVLDV/GmOV08r85nUWDIqz3nKA1NR7s6vpkoZDXfe0y9aT+q2XqzBeGwTq/dWMKsQ2F29UkZYx1Z
nTHH7cBtWZXteLR8HW0ikfLAsWkj7sa6AMDSj9Nigp4CL5lGGTp1dxg54019RjuAjNFrLrJQBP2D
31fOq5d3F+j1sCYLT+KCSNUQYKA0hqSac4vA/paaLeNZEo2GZZIMow7CugV6uBstc5+N1+fRJdpA
esiNu0jvUJkXHndmc9EnbbeIDEaYhyFIKSSZnoRpfVsbIwzWhbu1P6pcT3LbfhmqJbIMasK2QosD
Isfdgtj8YPbg5qsdBc23Rjlxz6vIqbS4cKFYbPOnOVTYMy617sd5sIbrBKpRCsrZ6JnLv1dme95Q
C7eAL+gxmZcED4InY08Te5lOhzRvT01n7it/iBi7kslFVjGO/t4IQMsFdG6Sr8KLU3t7LGv31mrm
Jiyl6vZi2V4agxb5wlVOZGXTdOgm9Uozkxnb0Plc7O7dVPO+Hf1LeO7Z0LnP0OT9mmd1k3dgY46C
JKiHQ2WII4mwd3ypGflyunQ2LXS7ICF+Z1dJ+zAP6U0+9V/98Kjp6qlFD11icGytp6apPmCN3+rG
AO/2kznoj5tWXaTQjhhMbztHxotW9HEDpgditKAY0vNkQVEZyn791ZT+O4t3eD0bSrf7aLz+Jw0/
Z0dRh5A2lyGvwF2mvZbb+wx5h5O3+9JRP2YU7LmrTvB0H1t3CHSxp9GXab5PLBlcrPI22NS3eTUv
g7jo9iOsxgOSo/NUORiwgHfYnvusv7g6Zpf0Sp8bHGTN0p97m9kGYfPNVOafLrMuWliJd8FnZmrr
LzwAB5fmlLa8IdYyJVwRGVDgIzdua/4YNEi/6pIvNtO0fVldj4kquOm65q6x+odZcxLOjxsUsKFX
+vcOMP7WP1oDaam6XObIrO6Q5IwhooQbHT3D2JtWrDQuk05vItzr2TFYP5ZZT+Af3/IceJBB1RmM
s2d6r7mdvbQYhohhywVdjWNUGVxaZHE0hv6RC6eK58ZCs59NB7DNO2/9jn4u9osi3JZrPR1d0v0S
HKc6eB1dhpdunE5rryeLafX7ydIeZst46dp3b3Evixt855tERtpYPgKa1uHs0j/BMiJ2KlNfdUYF
no8Q3QQZv6lX6mXqVh62xbwtCv0eIGUnB9ilfnBTdKEKwbH3082J+QFdf8015H/ddo2S3XgM+FrO
wcfCrFRwlem1BrjpRdvygv1332pXE3OQD5Frz491PserPtx1ixEJczqX3IFIRSCWZq6AaXGOKS0V
hut+zPNdULW3q+hvLM1/wgUbI7t4t1MSWTn2uDP6nrKP9mXavkr3s3C0n/SM5Zpzr7s7txPN9dh7
gIQ/DNt003ST9YCG7cfS5DeN7rxKXGeRY6/km4+AQUOUpdqtg2at9MeTac+7NW9/BUbzsIh517Tv
ZuH9zKwBb3Z9Frm+3ArDCTOV3rUd0ohhtk5c2mxrW2giBIkRg8flgqATU6SBnDPf3B/AqqhBhuYI
PmRGqvJMEoaGmyshnZvbTnTZoUeXV/raW9+6UbkWS+LoY7nzewArjauhkuqoKXHr9Iykm8ZhY7Gm
h/mgjKjISj9Ka7XT9B5+QYHcOVn7SyvGEKak58ekP5aa7+88g9McsesYe6OyjoYiWClHDmtV/nPa
Zh+tLBm2yA0RBohc173OSCkjZHDq1Eo3jbCivNoSlcxUzhuEVPE1tvZTo1nNvh7LT/pHytDym27P
ZPoyz6sXmtSta3Id0DL273PafUg0e4w/mogQHMjIU8V3ydIa9duiI2fBqbOhcgtz3/0SqnnUh9pB
lOvf9wUmGTMt23BthjtTn2424d6WNpBqgcIhxKbHEzVsuJdSi3C9IcAi0YkPzeUY0AZbwqdnmDdg
Z5EtL9te99eKTHf6XxS6IMJ+QMwJmYFPHfSCjzxP3wxDPGd0brKrKDIc8IXdlZzEggtMO5h9lvDD
AfjWgCp1k8hgfypFiDrvXKVM8FovHqpijBZlPtZgvZkb7NJ8aMPKoeGv6X5annFf9RtO3cYASU2p
DqlEScmLSusbL8dFYHSFFXt+p8XLvI5J5jZB5Da595TPdrbjI104H46rKdkhBdPK0iz3Y3qNR3bn
lBh5OSBJbDXzbE81DJVsUcUGV4O81xpHs0TG7nRd9S31F3l0tRzBzfJdaDzbepGsNt+N0ntv0O0q
jUVpME+uI3/53LXWKr9lyMYOzdqUnNOF8sLFnL/JXL2mRX3UbJfVXVinbeBq2wKEdrp1MWe+5qD7
Z0ZTBPicVXEv86iEb2g1++I6nHCe0TxPRqsHu7UCmraUlh25WiRBidDcKZefYzIKN35C8VL+icrO
2C3lXO0Dduu9GMFglmy6ch9tlh7zovLkDiK7inrA31Dn6eP0SM+FSG/WwbLCHm6XCEatZ64zX6c0
+5qCMjYW4zx7NYIy3saQfQq+arWnPeMU8WKDPK20aNHFQtDXvQjVZuycjPKiFGX6MnItFxLbWZmW
fQTNvavtKTQncbhaWQX63LAP1qQ1tCWemryPGqc+G4Z1WzCqSbM+9Sr/aQflDonOKcitAy3cZ7v7
qtz0ZRn8+xlPM/1XyeSbJ6+fwnlCRz3ZYM7z8C0N8mio5Fdfqtuuys7V+oF6M2rq9cGyxd2ylu9a
3V7asoMyasg5diIZ5Cec1Q8+UgsrX8OhR/ZZa+piN8U9LbMgSdO9mN+6pXikBqIJ7W3bOX77Dqpg
w83OaNKLZuCK1WwgAtcSSQUbkWCvyi8a+gSVdrdTaoZyq9abdJnvKjN44LGEWx6ebZHS1qT9tJn7
Nmt6U1k38RiTyVvnj+ViBrfzUriv3dTrO0joeNiQZOaIHtGAfFRzHeoprKfZGBet0D0kqBANyg3I
pSte5kEAZ+H9OA1Z/pBabbZDSECbT93djsS/hMa0PSGJg9qfaB9fSMmsjTuxpChbGxrWp82uo7rv
kLesK1V2xqMWDGgZ+urVbHA7bR0QRNUyvk+IJmYzLIWBSl5kv4ayb46proKbOmhXoJzCmpKi9A99
Xt67JoAirVUk5SZD47/aYnuBnS0xW8r1nG7e0RLZDcBQEGkyc7kYLF2wJRb53kTqdzDbopx2jhDH
bMtYEG3vSdTLU5FX73PHSP2fg/3/Z0j+Xfuzfhr7nz/Hm8/2/wE4/xrC+L9H85+zn/+1/5Rf+ecf
wyKuv+cfWRGG9TePLE+Lf3TTQj3BL/3PrAj3b3hvXf47wL1JgOE/EX1+F/5j3wHPN63As91/Avr8
EhIQ/PfXHAnTpc/wPwP0f3OQe5anY1+ySRs1LDpY/d981u2wGOtSVQ/mkqsW+1nhf6vBFR8s6REQ
2DlFWrd3tpGPwbM3B0MaMfsHz3rPEL+1FVe2QDhw2lpfqnCo/OrNWnXgBw2hw5En1HpDtWzqe6vT
7TjI8u2xcTcGcjSDKjt1vebRy+xJvThgdspfplHvvvVMHDNenEWNidOnQ3eTE8elh0JWVDf3RACM
2BDmB7dMJ5YS2lG+Bbl/nWBzQeoz15aF+nlqZiSw8+ZKLI5KMl1KCxGFOSvYhzJL7Z0bELAR+b3W
W2gFSHgI0TVVKX1xdT8m/JHXPbWzmB0QNqBHpQ7x+8BJsITKLGlu3wobHlHUBgpHHt2AlRQgGK+C
vZK1tEJ3JIM7plWUCjXl7JUDUinNVF4bjfNc1DutXOZneEgMT5OH4rXrNscLmwmtc7TZwfWygFBk
sgZ6XGNj7LTiCDC8MsGB8wB4B/KtLEZvARG0uzccyBX65aDT8p27LCiOWzpCjd3WmmCdlsVzj3C0
924ppLPIsE3pYwh1lerLAbNaaUarosI9En5fLgcNtGSN0jkwI5yp5g/HyGyRBHa7VLEAhgYLtRpO
qNlrCvR/rdIGMI2SHhL/qk6MunLCc+Iv2vYMCYFS4XUwM+TLU1vO/K7NKceD0dvmFkJTFkaovAm6
SBULdtVUllffEI0arK/d8jjnOnYVRzequEI0NIcyCzZ/B9FmXl2VBgzA1CjzH9HF/xGD+f/noUZo
zb871V7qfPz547+4PcWPRv7xZPv7b/zvo834m0c6lBPg1oWYJMCMMIN/nGz+31ybLJsAiZIRuKYf
cHz9IwXH1f/mk+uAOIfUEDJurwE5/6Aq7YBf4jgiXRk/A+Ld/+Rg+z3YwOYkI4GGWC9OXU5R/Tee
EkVUY6N4llFSPGHKCW+jw/nhHP8K4sNftR2YOu/njykKvBiJVcY1r/Uaecib+zMpupVjthmTAbBp
UtGUMTH1np+oldyYsG61QNuvZRWce40sAJbUzHg1ZJcnvtbax0pPvfwWO4r/CxTS+LUMdXOiTVEc
Vzi8ZJFe/oy4u90tQ1P1T9u2LXuv7tp7naCiM/I5+51Ujn7fBFCQ+P7aNGVYXPVvOVkr31zjCqWp
VnPfrBFtUuzbNcSouSwd7G2Fyibscn+29q7S7CdVFlNwVwZ1UwB8FBRQbt6ypDH6+3Y+YrJzjUTC
ab6bk6/VMc/f3O+QBG8ToloZ/KRnCWJsFI5oWLCQa4GW6sayxwlTeNE60HMV9cagwKDnru0S0UkW
es1jt380g2zIoYqYeI5QSh6j/DzI8qR7WsXHN4nuynss+1oqP3hJbcwPMe4qgaDRXXmJYJEfGd6F
O9X5jh2uWG5mdDtkRmymv4J2+RrDnGzX+UY6flpEKAqrMqpktXh7adlowlnWwBqV8C5FQ7RrZBDT
WUULghkzcWZ7KKOgstcf46azy1Wtuzr7dgbyumfNN8bjWtCkEds1kechgj1KSlXg3plmSxHKUjcl
9IiG5dXJWEcSk4CLOXRzu/6YLXaXUx+0AIHrthnJQMnTlzFii36oArWSZ54V/IUdQsF39qabZoKc
SyFnLrP2joujnp63ZmkmpvS27pDG0Ul6HPEGfunGtO71NKu5flZsFAyqhafOPUrWD85zr4zwCqg9
nSOrOFh0aL1scGxdxGoyEmbRWj3bh5s/ByMyRawGWv1dtVf8LnO792ZV+o3NmHDoHOGdJySFWjgJ
WMtYBbMPs6a72xGMRnsug0E+BsvcTbFaCaWyKFZk3RTsljkwx1OL3T5JO3PdduPawGoMSpSvjdF3
931jVS4OW/wwfoGIGvVyoYqwxhz76ch8+d502uBHgT9s+6nhjg4tDxkaKt/A7XZwcV0WddKg2VVb
60+5FeXBLTTrtTOmwMFbljY/e0wFdtTCW8I8NnLTyVzwPkXmmFjnDcIr8Q22e6xZZrczMs+7Q89u
riE2f9h2CiZA6SZdUHZby4q9f7LS4hN1JrhnhqSVTR27hEusHLXnU60SxNcL8CUpXTf+4AQKBeEw
jeGGbck5smxVN9pSrnpS89h+ucQ4MK/ImUqdP5zp9/8d8vLHmK4/T374yH1O2WtKK91oLqriazTM
H1K6pFGOuj26RFwA76IOdHvxF0E6//IVGHqJNEMywgz851cYcHX3U8krdH3Yb96ByI3/y1f47eAN
WkKmZcsrSOY+3oM3/lV36r98D7aO0IUOPpIZr2FBf/iUjE0MfF0cVAQeHkj70BX9X7yHv2dF/TOD
Bw28g7HMDxCzcSFSUvbbVSVaPcMFm/I9GBt7ucmmVn/aUOW+5cLWjLPeo5/mnYkxMku/vgEhTndm
6xGO4QgoId8aCjcha0O+obgkOGIQ+rq998asy0O31D0hig6A5EXX9ELGSERb8y++Sr+JgkwKX+n3
YCEJjL/3E17vxz98SMCWS+d2HqTMZlz08YcflCe70XckTfzFK/05IYnPileixc2xdCKa2Jt++4Fr
9lUKWWlGaK4tSTE96m9ve6gzucX//un41y90jfiipxud028vhOvPlXmdoVOAcJcAMJZqXvNAvf/7
l/lfPzkS6RySYwh8Zp37/SFc3KrxV2MFb3Kr2JphCara/1hgxDVV/sVr/TnX6vrZwVajZb7+i27w
31M9c68cbT3Hoj/5y7Eukq4AAm+3CF9g5iX//n0Zfx6J/v5ivCl0Zwb1UgaayD9/JUq3HmyfVJRw
IW2mcl/pQuSOCLQm7PxPUkB63M/yYg1/pXs00DbyR//peULwxhv03KvykbC/376Nym57QS6ShUbF
mZ49A8NZuPYBrsbGn8RdjXjWQsNQeT/MSqtOYqy3R0vNzW4cls6O7T7LmwMXfX5XNLZ7LcImgCLK
GgJq0EBM2nurJMolp6Xe1ORKPBfG1L6sgcm3hVTo8TnFE/WRbkMAZuoWcOK+7FDx4gzLY8OtkHZo
chI1GhlXrbEt2p7u9ADsE2sZlLHPdBd2rpq/qlbhovCEqV7c1l/AvzsDSs8Z/EcySxThHaMH+iSw
6SwndBu6dRat0sHbKQypynRAM2+l3RQpV9tOeusNdogdPH+0JvGT+wEt0KLXbK5iCVo/FOvYbrHv
msYTtHNunie/NV1CSUT31G0KtGppHSj4Vht+QGuO906dNUdpZvVBeghn7JFNldScFT3J0M5mv58n
17qxbEWMUcdwokeZxxod+nOj2fHoeh7kVGO0X5TGX+sIpq1l8FyJXrxrsfbFpL90ks7tdf5MWejP
neismNwN/SGwADmN3mxi7Gnuxd9SVGIz41QkJNqrGBVlc2cGzSyTeR7JXxVLhfWz6LrBDN1yaJab
QcMHdRYuDksRGelANk6BnmXas6hOTihLz0OPXzQQprUHYjbkfvkRbMGp4Lw7OA3kTeb31gODYfCk
CNy09oZIk0pmXgRxTagC286r5hrpRcM3Q+12OgmaXMorT+IvZjIgeCTfO51PE8FcMoSWWaDU26J+
Vjw1O60r3SWpTY6PC3gzZI5pZp5zgTGv9ljfiMElIqQNA4wdu9ktJptvtdtn9wwPpNkg7fMTt3Db
gpCqpr+ZRjxUA6YjlORWnx/NNs2ax2lc9TZZ0jWYCNaz3bsg87sjNn4uj7pe1fpc8t2x0HQXHbRn
ZsiSWaXqSP58xpdS7SZTbOd+rN14GVq1Hpyh4bsc5ibou1ibAFN7hQByGHWvOnUUCxZ7p5tVhcIA
YMi8U6UYiu+zTuzOLl1SUg/ICK3UE7nZxSepdEFztgBb8fNvdRkvQUMJ6SoD59lFNZdfRguzYRjk
q3Ri7OjFt26je26MbWzjaTxzq+9tdrIFN9NYofYyek871r3uEmfCfIn2LujtJMfMRGiRNSY1Qukn
wpzKBI/ePIRAceMnHGiW2NqkyD1Q/f1Cjxrjs93+Mg0Fjq9Len8Lzadzqp8+0ccqgFcqicJlwcaO
A6kK+hhZ36TCfErnA/457WVIC9MMawVaEhZiyn40U+A/pumca7B+9fbWWxYEiNdW22eQFWYDS6DX
iYfo/TSQU0O4EKduArc/vrtECH2ua2fUcDMT9hR3HO/nqeDvoTk5yHcPCJ27vaF9ekNmGfsaxf9u
EhosRm2Tnxm35kKsBvG1GawIh9y8L7dquNjb+tbUbfYpe1lfUNJv34scWdFeSRk0O1bhDnOqzHS1
X/AvZFHfpvkL6SECfcCgYZiUuFVinUM83+mVLn+psUMo3BLH9DiDGbh7PSCK6qxP9WLeZR6OdoKg
Wrjz0sHoeHHsXKdNVyN2LsJJjf0Myfymo3Wqlwc2TNXd9AYZLq9UUkOIxR0uDEIWxry9mnsIiQon
jugkLTJ9ifLFXNChNCTjmWgkSXCa24+RbSmapM3RUbsqw7RGGop2tgqvtsl4YxgLSXub97hQyUhL
ldHt8QATuNbY1Yrs0OxPEhxTRdNKIa9XBblNeMegPWa6J8mADur8hXA056WGvN6tBemOQYs/IkbP
R7qIP66vfmu528UYcv1Gwys5PXe9DhyXE+N7P2pFBndveV+IMH0EgEGbmYlbbq2105vMt16Ix6AI
ehHtuepF7x2akWTvY0dKIPY2WrcCyNwNgO6J3a/YThU5Ew1S6c20773RHuT7mHaqS+zcnPIHV3eh
wuSko2CVjfGtmuiEjf3c6ex7xfx46YyKNuBCbfbB6JSZHkwlsph4G3Fr2LX7WLe4i6INbzMeMCOd
UyinUeOy69bFFZ9uz8/11rMnIFKAA5ohiwmb+2FR3Wq+jrjEWbRctZzxdItDM7SBuCGYhNYd1vAe
ElNrnmQ7B3TNK8I9zsLBEhnjhg/uK6HMYLeYq2xP6wJWHGEpRgdkkHUnIzxjmD/DVAuKPBKrWyUY
ffWe59vfyrPmbFUZFuAXjyCefXeYS+I5UYrM/cEBeJG3fdAMe3BI500KM5NhAeigkhTp4GFThnwT
xKe9bxwAXiJwc6BnoyI15rSdycV1DZ4S1xmwIpmZsRd6P92PWz57F9mio4uQWAojKYcFi3tDFP2j
PW41n+yi9u3A0yfGvNeJv0nzJ6scdFaC1Nq5xd9dm75EtsRUsfckXFpIYinjCMAxPVVO5nCCUSjS
7LNtI7ew2jzr2OuzYVzKwFUoFcGu60dMfl67KydUbDJztHpP4gb59gN2T+/WsVbxqLGkELXVbvbL
lmWPHNMEn2f6PHWHLiXW670sBSkvUqtQOA4wZx1crX/JxaADE/VVP50bky0qMd0CkGCsiVVm4SWy
quh0n8jQttDQDRCNNOtlRQQFo9VSjpX8pkFO8NzNBDrhUFclFfJWjgvAKBd7Z3VTPX5pWmfspNp0
F6Cq1RFvVVN5wRJZOIfctzSY2r4wFJOnCDQ4jqBbgWwQTSvs+p9s8lh2DIJjXtVo5FxjKKL9W9fY
CnnuF598UMKHzTZc0loci1Tnj+jBr9+RrIJD+GJsEDLoZslZS7gocZ917hzFNpU1+tayiP1OjdnO
kkMpHo10m+YYhI8MUPxRfSwRIiY05mxMUO367A/1MD/pKE+MPC9Ovuj6uAabiZWwDp3uZLeZvZX7
VAVZAo3dRanhigRiD+84mWcw6NuyHBYd5K3yHfIoGmJ0L6VR6cMvLAgoLeYBHK3Lnf1QaVrNXQuB
EHrpIOcHfLUdpPVslsFhcrzxNsPt9wEAD5VdEtVCqBBSYDm0C2TIGNgVCQykGiXKHezqXYGfoO1r
JO6KgXzoizkOPVMvBPVFJ6bXvAnIOULijhzvq+ByZTDQAnGskc8WpLUo97zMysWEhW9sIW/Q/1Tl
LMQrfrg2NgkLKbjSXO8jFchAM6tFX98gPHY6Tf/QFtv3I5Do4WGxTETRUg4uSWiGD+iAFXcXBEpq
UVdkvpn4qWZF2UqE1LGdGReTpmmX+oQoNP2SJtSDAcGufbBGTRvcUbtqT4hWfQ/MKZdNyGe/fo7E
0Kw/TK9Ouy+jJ+0rmTxJg4pe5b18csqMI2QkFzmaelivowmMGyOWM1Ch5W2wM61mnRAFYXhZzMF6
xt3BniBbfT2tgIRHzUCWgR3z73FoNeGYVUa2GelIXferttFc+yCbxLOURzLJzxPWUNIuLXuHyzzD
E7H12hEtZUlOVyYI0irSuwWj6HM7JCOj/AAyREkCTsJQX6xR3m3OCFJtlMG6IZucNlQ7m4Dg7svN
e1BmgdpPbYN/63ewVmwZzu2kI/VubDn9ouOreuGR8/deW/r/g7Tz3I0bWdf1DW0CzOEvyU7qVmhl
+w8hyzZzKmZe/Xk4C2cvqVtoYbAHHk+yp1hkhS+8Yd84lbqW7Eb6q4TsLEAiCMoNshMMkPmBwe3n
sdKIGqcifDf1qtvU81xJT7ACtRGEgB2g8JQohbLEqPJameMJ9TQlMfrnCnlXsjAH4+l0xM1BGFKT
uKRZcCfaND00GWL4K3oCheIhwIYkLppj8y6GGhvuMuC8sac0ubzJkQTtQVf1Q7KTzMFSdyKpw+Jg
Z2apAcYT1WssrCLzumyshlU7d2UBU2Ie9mWkatOOYzHakVTR2MsaTY5XSjJM79wGSeGlc67hbhvJ
KtTUJe+Km5xRizZaIwVrbZOwHbxSrhatmiSMhnt71C2KY6aa3EHVqX/VVtNfa3QYNgjqOBCKkC90
ETECS9lJ8fAq922PYGoxDrQ+4QK0HJthO1qrYc6S+lBSRbeu2qBK8kd0wihPtnxPa1VrVfqqkRSn
HrFIfz/2mXaER9P8tBtFxrp4NOd9GMntvjcy/W2EaSq8EAHJYtFLgXuKDY6I7s1Axj8gqXRcg7QO
RqTUh9OwqnXgboCai22j92JYcpN0EYJHGTGuevFeFWjMShLSYkCW0/SXjsxQ6/YBmlQgH9ZojgZQ
5uto/mEoxOe+2gpU4bQY3dx5apKXRViq9zSu3czrqdFnLjC6iDSG+wfJlUZ14PIK4ZsleJEQyZPq
oCXDYO7QrU7XbWMQMzgdYl5Zyj/idraO075dT2OS3VfKGK5kubZWHUxrmLdAgTdOH4U/E6prj9VU
9WwusE+gKbP4WIpGfhYKKWuBbtgtuiJIVY0mTAGKBsEPVVQWBTql3tuIzd1Ec8mwqCLV1UqPhv7F
Mav4b1ZmIHfV0YGESTf3BlIweXlrCpQ9kc8EyGlCaJtKXQUrayrNU4lMylUEPMVH+URF2D82EFb8
R7EgH8x3s1Gla5T3OsgAoVwcCUnLH12v6A2hV0MmOzcEQLoWhOCfp7Ca3L41yDRpCqk7zdCNjdmP
zSGNUzqwwPf9odSTNY9eHzUwM4+Dnj0EBWGCQXXDTbRYdlgbmdL4o1zPfzlolCsAY44OqjUadhPx
e+Gmc1G8NKKrFmG3RL9BRgU7thyvUZdMVnu3UUNeDcDxdsNsKYNXVGAU3USQi0CHdX7YdS5ty7Gi
RiWNDeq5oGy5MjKccceVpUfQA5S2bBb9TPtZklJnrZJJvppg7cud2kgLgqc2i6tYrWyfrr5w3D40
06MU2+MPQHf5vYl2LZKU4bjPaNYcBhGULDrFUm6gM+fbftLSexG01kqmoeQVVlbeonXgbM3U6dHC
IHkHBSW63Ddbc/jZdUClW0tF8DsZ+V4+i8Do1hHEbWtVyZKz0bhQJHdAq5pMpC6Cp9oc7c2sqJJv
CuTEuFCIv2s12UdxM29DmgQ74LyoyZSO1qKA0TdX+aSPjw6tnGOEFUkOKWVE+S6O80pABEFOvKcO
/9Blg7mZe0SD0bDu4Q3W8ZRuEY+gYoEEt1cHXYNAWqcMa2WQuHisqUTeg3+NGShaDYhACnmC4zI5
CWl6kzDfIlPGI0zUiDS5Fge9Ax5qV7QPgwgSvzFwrhkKKGEoZstvapw8f8YsUU03KefH5CpGFq61
anL8gRdhe5ap9ocCmHwDS1EYf0KE0Vbc9MXPzliUxezkPmgUrb+u5s7wl+D5yZ5S6wGRkbwjbLW6
9H22neplEpLer6XZlrM7XgfbZ6wWTCk6peAsOhusXzvn0q0yL9QlxEfDijhgtOWNrpbWtI2TVp4O
BWjdtzLWERAX1EV9oZFYrONYEsDKRaau5CmVFwO42kq8SMB4qaOe66it+/c+MDuM3807XUkAqDRI
WPOE0tDDB2PrWJIMhoI9dQdK1f6DakN5O+XqgAi3Gs2vSCPpr0GDNRFFMHJJJwHph85tA/3CbjpU
W+uUFDrqAHH7Mw2b1YB09UPgzMlaaLG1cpQC0/aKvjTmpxmLYCXoJ2nop0W14UmIW+JTRBPVszWw
pqaYMhSo6MQT/bLykOV1x/4hmIVbPUsHGnlJvkFKRd41JU1+ZH5I1Bq4VlW8cnLpN3zDAMwG+fif
oMMgYSUFEEUKZYjWRiDm/SAskDjoDMjRdihE82bp+UIoLXW/BsgIfbFVGHqAOMnOlntxVKVKuR0z
PpyTyt0qdbBbkMGIEg8pbXCjl7EDeLQGxQRyHOjudRU3j2XVvYFl6a9nW50gFznxYUZLnVMWBq64
MjbREY5Xsp2CNoPNBHqu21jC6F7nuLAQgmnzkdO2RHCXmvxEeFiSNI3qQs3DlgrEj1Gbz+SGw9Vg
A5lWU7ShtyGeRb8rgsrWNRZCQV+xNGCNwqeyqU75c6CAFY/MtH9uiYN/ZaXJdxAmqeMqbbUo81F6
dgi3ZXKy6wLIkrMVQHQW1dgR5glh5+LaY3P6ErLpmpfMU/Hk5Cit+TEl8NsR2XsU7TuNg6PGUhOu
JfLJ1o2mZWi+9K3VoG66YG3hHg2/VLh28SZrrG6nRlnjbAJi/Tc8UcxNhO7imwSRt/KtQVWugjkZ
5TXJwzRs4tq5ZVse04jKQaTp+JrEuBLsHNHpBgDfOAPqTJyMej7x0HWVtiBvwqBy/KQKxWsF6tgT
DUKIbubkwYsg5XE8tbMBR5d8smeTIqxFpyhptHutpFkc9Im+M/HCQyR1kFDkFIlN2KT1KqQG7F2G
xkUfjsIgGs/iGnl5+zcFzT/I6hyDKAXK2Yy2ejsZcYlOGK34bBUCk37QWr3bxICv/yJqP1XECQGB
py3B0IQoScfZnSYnP0wJNsVshQjJLTxqCvoUZjm9hSDa0GgroYnrAXgLN8DOeI8nHOilrssUaL5z
JXebDlxn79lDg6ixnpsdHAUd2dQVIhAigagWTelKKGiew4mW+uBxzBoBsD4O535NgzmYXBqCwbUd
OgtLIK4QJAT7rh2kuFU1FzHAydlG6J+PN1BcYCiFwoDP2thT/K5QHMe5SMrjQ6IXANgDPZwQ+psQ
dNqAUzHfgDgog1sROeGAEGbdpiqLOT2GSm0/oi2LaHvHyj50mE5TyoLuh+jakEoSIDuKLCE4q8pM
7sAiIhBEzb6j9M8rc0lS6+Etj5pB9WrEzd56ynTz75ZEK7vriXt3MAHVEcUcVYKcWanqEZMIEwpx
WiiP0hLtbkNdU5qtU2qB17ZFgTi9lN+KwGwe4Bob1M1rWfkzx1q0HgtllFzHKHJq8CPUbU82owT1
w65fj5owqUAr8prYBCGtvg3mTYYyy7GBPLIdgBKQRglnvm0DOb4jrBtuCq3pI5CyIySBRkY0dEAA
/HcxdVCfpcRINdTvjLBxRQFheyOX+aDvNaOQFiRy8FxotuznQSHsA7CZciITpgp/36lsbC9mET/n
M46OcNoR1fNNJcyfIcSk0EhgHEeruUd1F5AE9VPIDmHyHAvKAZzNJu7IGZYXs6k3h7CFgTFZKWQF
xAnpAJXjG4OlEHMlu36QZkk8ZXmFpULGjYXQe4JBIcLzfsFZ0W56XF9WmQlh3s0Bpuf7knLhAzJs
OjrNZaqph9jonL9ZS+YKNLpD5icKGkwrNHmeYgz/QoDiEZhOKGytk4HGT8G+lCP0pSJPdVhGBVqc
KUJYP3JjMq6DTqp2stMOD7IGK6LGJCZzgz9OVUnHXIKbnji/obhMGFQpPo1OKgcjAWjmmYVcQlVL
FflPA/m+hmO3CCYURZBo+zTKo5ckiCqxiruM1EwWrGd6ys4TVcHbPsoeA8VIS1+DuIRJRdhUfMUS
BEk7diQaFep+0dRum9K0gKk0U7ef0BfjLkNuLVzrzlSLq6od2mrXoRtDy4BPfaO3ddGvig6jC9cJ
Fry2UGcp3MuAlMpVXsztQQ8CCnx8cagQdNMRcpCxA4BARmPIB9MSBTxkFFKgn+hagSgR1VamZ3hf
L5du2NqsPER2wP1Dxnd+0uhTEq8pMPQC8z/rq1goIwFmMauPDWyiWzgGRIIpdUdeFdnbeqQ2mm4S
GPsIo9U26dkAIjO5UpTeelVSNd5LAF6nW0wPO8VFtqBWvSJSrkInWQhfA4xFNADi+hf09CJeC4Ec
6UtV0bNwa2eI4o2oNC5bAeln1UvBQKuOqs2xGvp5HznJmB4L2nPMzIYuf7foNx2Rl24hxUC5lPwc
EsTT3FTyrRyGc+3KOWUjI61zbBNktJJQJDRVAh3HHHGamK0XTV5K4aHUmupKKzLzwFoK1sRRMvIH
LVzssVX0X0ScvCHDUCqxpdf1hAPbTD8n01rLbfLGmjdqbtutn4Rhoj7WhGKKp2qKUlJYnDvG6yQY
o2xtky6BaU84d0gc1ygFSs9lgHhSYnGl4l6E6h0fTrmOrSZJf6ZMG4W3WJUeaIpmNFf6NMK3R7K0
h6G1paXoGDR+qjQUBIxEDLg7dE2/axGMTreI71ViEzbG/JgYcQ+AdRjHp3bSYr+aQu0wUa4+0kVP
fhZtLbbYGOZiZ+VtlW4jUYACGw2k8zLWKoYek4WsStYkD4Uy1TaMpBSuA4UJ5yGXCQcWsdMhu2/L
APxtjiEIuXFvK9MaCEOVrTPROBQSizCTiUYs868E6CXbtUPV0qzJOR89zcmaXdQRQ/yqaOJMT5ic
KdE92q4pnnxOqOE1M+mU9A1bDE9gmPPYD8a4eGpghhIjNzZVdLrrkgQZirL5eu4dKTq2QVvR+orT
5ocWhvmuwloJ6bZSgyaSZPNz3Gg6uMcxfYiMiroSFg4B2g2aCWefOgcczwQrKOFRjqnkA1LicOFT
A0z4fRRNrPCEtWXtDa7sXZ5PSnyV0GUmJ414+2C61e4NBGcL/3eoAXQ1jnmMVc5hFChxwbZDq3nQ
SPt115T6Kr4KWrM6hiFuoodBRV4zS8vwh0kg1Lj9GFBrTGRwzDDHpjdEaSvL68Im7r1QcLl4Kvf2
uJdgcOKUoIdjg3JaF99pYabNu8wI6vKlnpPhJotNhOWKMM1eChkEgisrTfvYGqZ4hHWq0QY2K4li
f1xe2XON4t7sSCoCcFqXGlhRk0PAtQZt7REI5wcKetmRZ5cUX9eVVn9Pp05g/2CIO8UkMFH1en7G
riu6LhGNQk4YKw1lzvork7KJzOekc2C68MWnEHU8AwuBCbIfEjt1lljjfZK0dD4tWajHpOjU37pc
YY0Imrtfpxmgzh8xMSC1zwlchEvr0do27JedMJLuQM/N+qlUnb1HOcygrC7k2ncKGPebQSBURyIY
a2tVT+RjX6o9PjvYirAJJ/0paPDDhbnEgWS1dRdtO3JiupZ5o2zVTifJigsHAymws87KoDnxlytL
AbhaCdsPjCR7azohroEWRnc4cIAqZFkV8Jmo/5WQl0BCugWA2e6+Vmv1rom7eB3nyI7Ljqy+orOq
HMxRMVCy5X9V070PvCJuDJjLNS3ETB0qlIjLiVWCWIrbD7LZrzTkmu0rWj/jC5WiYk3kLKO3OFXt
XiAQg71HZT3LHbqUo1C7m2ronG0cpvQ7UV1pyFfw0xm3NMbQcoXbo/9mLwWrvmpQJ4MURg8V57U6
NLV1mCvyrYYEMIWcrLX9nOPkpZMJ7mWW5gpMoz26bRCp+d8gJPY7xANYx6vQRkzWx2IXchdBOgjY
CMn8XTYE+UOiNMNPrYhDJNbMhSYRho7Q7qI4qJotOL7iKml1czs6xLmukY0lK1qW8vsJfAPtzKRO
/sBwnH+ojUFnRKbTJraUK6enekYP/DqiA8i70FFF3Q1aB+J2gLn2R2MbbgJZD4SvtYmA2yGl2X0Y
2lQdALIo9wM1TCIpqm5uk6o9fDqJtqeTt8hMhjGeGvkclAYKhJ1Vr5okBuSGR0Hn5wmOELvAgavo
551VSWsiigp9G3qE2yIL5+xxihGrR/F/OKjEdY6LlgehQcmVtgf31ymbbM6LO8MmyFl0HxFqKJQm
JL2BUAZ4lw+3DhqC6lvqnHb4s59hXknkmUtziy6CH+Z9eN3FDWBpDQH1/tksCbOccMJIKKjRFdl1
6qxTdbYppLHFa5JIaVaQtAlpV6CMo+I1Zm3nrEVhcao2nBfpXTDi83CVhhC3IxibB0or494wrPmJ
bnvY3MQyljXUD7VwS/8zfKykmH01dAmUZKirHkC9EEQJcTpGHoVECktSz76YeWG4YBE9++MsoXYz
jZF4F3065PBJ2/6nkRgcWkGNHzrcC2f0U/pbGS4YRbmy6UoU9x2j3kN/yfcBx9gNKQwiBu0ojigu
wq9R5YKORZ83a4xeyFfsNu29uaucJabP9DUMQd1aRaqRbzubc9hDA16+p3FG4bfm/1W6oaEHu4nL
pr+C4t7dDnUPvjGrBYRCYdg5KiFUFnD3CsxUBXnRlXdaoqvXIzqQ2h5sXTnuNDOmxGWjL3ontUVK
c6dnq9DpR9igqMVtKHQ44aDUNwnxzV4JovktgCv5IFqAlBD+jOEgnG5uVlUeBhDdLQKsdeUA8nSV
KusRY5DUZ5PI+wXI+USF3tBoO+i18taVwYzsB/XI8m6sxnSFG9/Cwx4n/WpIY+G8IDQlDoUxj2ga
8Fm0tdBzNFJEK0HLtbpFVUrO0tuk5wWtCRPQ0kbZuMHXi6p7caQLEU0PIAky8UrYIxCvyeHTGiJK
/zbQzaQNti99dEcqD8eqI57xtSaDIyX3UMRc5JDtfLW0cbHgMu2RKj0wnHuOgRTkklxyf0xVvhFz
qz5ZSjfSLRzKFW9c/gG0r+IUNLj/MNjOAgJ+bu6BJHY2KEfQM804lvM+CegPNfR0nZJ2jTa2kklp
nQAgpdB3SGJVP8AWqFFeBBj3pFWh/qxrsuWnlhr9tlUeZSv0sVokyUo7IVtUqEzxxCiVTXYzvjhz
GptrXJrggnLiOgCxuAzDF8cW9m+Eu9V0VwwlZSTQiaJYEcBjtWNUpXI9OShsu0itTK/oRyIVMxba
W233eBTDR7d/RiCbWiRUULijmx/avyPaFw5HPP0XSqiDBbsLTDVHF9YAuyZK8tuknaBC4GlMGdGx
pmrewp5wjpQwgYHg+xE/9LnA1z6FBorWz5QYBCz6UPW3uR7NV6jMje8y9+ofDQWvyetTlXOnRAaW
dZ7Y46taKfrDVOOCSZc9joPtEp5ZdAspLa2pZ5sTXLVCSQ5g0bA/Wqy+ZD9WnfYVv1gIzmOUih20
3MDyOw7qCcIczWSIFupyUoc91YO8DR0ZeTtM2zxV14x0NSNYCdEdr9BnrRv1X1FBgI86QBRwmXC1
tldx0Jbmjt75eGxTqSs3/9OOiOsWAkoe4lta6eMO0P+1uwamXkQF+j7tCkRTzC45TGM4vKlJW1OD
leUfl2Gp56jeRQ8f3AcCERYY4hNoaDkofROhiu+qzf0UqyiFqqS78+7yKF8AbelFyjaNUNuwdf0E
0C1XSSBNbUI3Hn6aLN3HTuQ65Q0U+Uq/uzzUF1hXB8NwB4y9YciqfTIh8FlVhqydjo0DGZscPKZl
cLw8xBfvzLFkkyqPxnzkU3KTgTTA2KUMoVXHynos5hVF/MtDnKOgbVmXZQ18mQH/6x8y1wf8eBqV
YGGiWqcpPfi1pCEpsJGByc54kFweyT7DBtuyoSvc5ghEK8ZCWvuIVC9qS3OCGN79VAW4u1I2iGVS
hK05vuf2VYway+XxTpyyFxw0r0zFLhszVBXG3MkHKqs5FeBsscvLZlRQ8GFRrgqxiZ3rJL4Ow1VP
u9f8Bnx9/sUW2DMYNhWDV1M+xa7j8KaMDtg4lCnv1bLb9kW71rrV5Zn9Axf/DLN2ZCrgJp8LpVJ6
cp9f5WhJJUASYujKH7xmZW56H96vi+KgG6+Q0/IDHx0K/kS1ymtXozf4isdLdymVeJJP+2Fl+Ybf
fcMQON8RPBbaLArob8uERP35sSo762Jh8liKczt2z639jTG1tjCiz+bNm1VV7GcVKA+fB5AydLok
G9pOvVrm3fu9r3qqRy3IxTzwf+cNf82jQ+qBj/H/M2uwll7oBx61VK/6Zgcpnw3JWWcL2B5Oj2XK
8Lj/4VV+XNjKUGElmisjshc7xL8RpKTjmcB6fkC9+CbYSvnedDu+wFPkPvz+7qWrZzv4ZPhl333Y
wb2c9CX+q4usJMYVrnq0La/Y/bwtvRaRaQ/RZnTL19X2HSiLi3SrezO5f5GE8JJvPr+inX4e9jUH
FYQUAOwmJ/3nJ2kou1ujME1Xb5CURVu/L18Sw/TEFMWuqgMTryRX69/U5rmhnkJJGgEQ6/ry5jg7
ZiCnwOThjoGir6jqKWuozGEDODM1T824xVXT7+T2fkoQghwk5U6tE58O1H8El9FBDv+UX/C5/qFU
fFqYy6C2DCtRhgNPN+DzzM3MAbIbKfRWEudG1C/VQBDZ6MOxkcrDhAVDNyBQQmdxoZUDj9XbuxHD
q0ZLD0jZbpswRPFvvL/8Jr76HjyVZnCH8DKgnXx+KtFMNDthf+Ei8Kus9L1M6G4keu325bVtYuGA
tpNUdE8O4lkSTpNFrv1SdeUb7suXH8SRqfM4XMt4yn9+CkulyRuOQK3rHKSugUIcPjr4LPgUyLb4
CnuAxt4vz/wsClg+x4chT7aEKiZwHwVDCha+QaEMneOBHm0n0MWMvjnyz069k8FOvv1ohADjBwbr
AVUR59H/tshCL8/o7F5hEHaWZaBNoal8zM8vERztlGCiZLnyZKzoNW0qJN1qUojLw5yfJbC/EaYw
OL8dG0r152FCCwU9qdUCkj37birkv6hgUFLLm6d5tsrny4OdvThbh3fnUEqxLPCB8nLafzi4VEP0
jZGg/1aUPzR9n5jfTOar/z+RE8uf18aJcLL8KwdoaViCWZvm8ldLSQM/mG+mcPa+mMLHIZZH+DAF
KZF68CwMIQOpIhV1EVrysGttAUpcflnnC8DRZQJboidTNwk5P4+EBVgttQbi31IsbxQSklDrn9ny
3wS155uVYRzoxioi4zDjlgl/mFDZhmqP7l7gWspzm6xz8CgFKBwYAN2rhTH75Umd71OCdQWi2kKL
gyF3MqlB6qMWAxlK1ozqYoe+64N+hTT3MXXmVV/M34x39rksxkNIQeWc5q+nR1Ec25TTFTVw9fJX
byo32djeF1O2yP3uL8/sbCTCAjYQk3J4iY55cgJJSye4SEzLjRrryK8st2Ev6HInmu1HiMxeHu0s
AiEiUjFDJYhH20G3T44gWYyiA+3KeYffu44F/d8BrlUh02G3Vnn/iqL66vKIZ8txGVG3WCIOEY9x
eh51dY5QiMyIZaJ7RowUgfEnmNJ/u+hRkiAvYb1z7sEHPZkXpdxJRaIYIAeGlNUPQ6AzmH4TL3zx
pRjD5lvhJEUudHJK0CyubOj4JD7SwaZQpgs0o16m7vnyC1OW0+xTiEBKoBMh0q10VJypTzLTvtWQ
qMlUcjm8yQ7w/Vu/tupxl41assdd6m+gDS04eeq5VV9ssQ+j/0mHdKUmwfjN6jzbdzbpqkk/Yjl1
CdZPjq2hqTPszhXDTVR9AJwDpsXOde1R03uUmVuVYh+CdN9E7+yv81cAg3GhcoNOX3SZPh8uNWjI
XquhhPq+v/f9a39/zd+tlx/rtbve7VyXv1yv12v+zt25m9bdbTbu/Yaf/v8fJvSTX+69u+E/7/jr
Pb+OX7ta/js/ecsPjz/85SfPc33vePS3/NhvGctffuJPjx/LL1l+6fIP/u/98/F5/3tf+RX/tN/z
4/d++S085/6b3Xq+4jRdRmzFsNAksZFj+fwa9I7SMW1VED6t46biXZWRGEyxjXy8vOTOv7KmazhF
GLCPgS2fErbDCRlQrFuAG7LqekT82tjY54C7KtR0nb+XB/tqUmxSXTZ1S2fck0nlGoKmikPlMc2q
O4jiO/jVgIwRbFel7eWhzpeRpnOkqjITM4kglnl/uKNSDHD6OSwsN89S1LqfmxqpuoaunIp1evsO
AuHyeOdnnYY6F6RmA5dMrqpl6h/Gi5RUq7Qksty518VexsLUB6KATrSE+dLloc4PcoZyHEN2iFcM
QtjPQ8WYGutGk0JLRHJ1p9BsQDVwQgh4MrGFovtpXoXW1O+B4TxboHC+OW//eXWfDymwfEuYwaGu
LTfY5/F7IyrkMcspi7ul+/M/WbV2C2jKnVY8yqZfw0P1c+8PthqAGlfBA6y2zbAf3M59rnzZ/fvb
9sK15U9X0je7ZjmTTh9NI9Gm5LHsGXX5Sh++wgxCM7Ga0nbxmKJPsRiHfBdjnQ+hGWyU5TawVP1s
w4z9lAII6yxyVIeONLTg+ury9z2vSZGOfRziZC1Vit1ZiuhZu7FSbMtewqluKrudAGDr1RM4F00p
fuOkWHtDkd1qnVx7lx/hi426HDxkq0gzkR+fPEGeBUGk9zyBQkvOQ9zkUJoIJBfTa2bV33yzr8YC
sYUMFPVYUvGTdAJGBhYWM6lR1uKNJl3JznWeE201/8dxlrv3w9oQEi5Zo8I4IAz8QbkOQBDFKNPU
2TfBwlcrxFFUQ3PILpc68+eB6iBLw04B9VKXyrGuwvfE+m6df3HaQGwm3FEooSxL/fMQQ4RReJxR
ShAAf91G6z1DHfHVMOpvNruyvP3PO4oP82Gkk5WAsUVkRyVvrdNhOMZ3Mwsv+tNKOojx3JMENeHu
rQHnb0rfDf3FEc7QBvcfjQD+5mSSSYfeARBGjhXlMQ5vgVroMuZEd4O6kQEy6PGh7K/kcVMtRpb3
qI0DrELD08AquHy7vB/+qTufv4b/PsvJa9CTNkb6itfAs0wlErU3pfwzQBMG+2sI36axiceHLNgH
SQ8gZWXiuDB9Exp9sayIDE2UKLnWDO00IlB6UytNweuohKzQXcORoAevdnmiX2xGU9G5MBGBo0R3
WhjrAOSjPUG/DK7hX7U01nAl/kBSXtVm9O+HWqTkNI4Zldxnkbz7uB/rcKj1KkXlmYb8Sx9Px6ox
9mBr35GH/u7QPt8vZAhIztHs4VawTvtKEj7zNRpKrGJN2iBI+a6lKqoOzo9/+/YYhoQYwU7OMeWf
8P7DETP1gDInfL6Qp+8PCGOD9oH9UU4rag/fVBO/uoWXTJ/2BZAgUtZluXwYy9Fx1MJHk+Ic5QT7
WNFh3eG9IA0vWVvVyVpL6Fev6ETaL7rWjgngipnbSorTYfLoeMQ7SPHmc4YIhnUdiGr4g9KdMx+g
ecE9sgBC5H6ZGyQ77Uzzdg1yIfs7BdBIfXOOjWcVUvqdLDLniiUztuQjA2KZkYAyOGpmQX23KrKN
riUjIMAoFk+WOYePTdwmP2gct7ukGLs/gZW0O/hhY/KvD/ul7fHfQOBkv7bYCQ8QCXGoCaXMz1Oc
X/AAHLYz8hEIU8rj4+Uv/8UBQZdbVQjMqFNZdMk+f46yALjd2fiVAZtEPrm6qtLUpeSH6gmIJmSi
wFU9IrKBj/Ho2RHcpLLYl1DzMWPyFDU5Xn6e87DepOGIkADeclRNjJNL1RFzksWWhBJ/od/rOvZX
DY7gZbNN5ujVnpVvot/zs4l5Q/KhqUXexpL8PHv0zk1J7WQJUEIcHJLG+jvM7fzNkj/bxDSOlkTF
djBQJvI9mVM9tkWXaGjikRL5Snc1YyZj2dO/XTkno5wcSxMSWTMWoqnXT3CN6Ed0aJNMdM0s+ZsD
8HQ+KifBMh9+J2vGcZY4/8MOhmjc2cAvcy8V7dMYcJEHaoJPWTV8M6WzgHIZCadJULMqbVwqnZ9H
ShCHzSDEQQhXnSvNBpKWhvUKY9Kf4EN+z476HKECpZbFnULh//JKPM1WVCZIOsT6AABk2qfhHZpp
CyEc15OoASAzrHHwTIa1qb7EeIk30qtl/svY9Z8B1SVFQuyMwu7Ja+0Qr0ASAsMgfEDdKTqCJvNR
HUTM4fLETsOTz+MQvX5+qaKs5Aql8tJLFA2riBe8Cz1UICXjNXdebIS0Lg93usUYjinRzqRxxLy0
k9VvwZyJQiEDD4M4D10GpO43I5yvR8WwOS/IllmTZynzWGelFXVm4VUkBVitDAk45Nxxa6sqVv9+
Mv+E/NQ+0aA9zdM4QlD2gp3vZSCADeMOIdXLA6jL2/8YsC2vC51aTkD0DW3zrPaIQksqAsQhRgMN
syow9lZutGsEtG8jWbrNG924CtThgJ38lW2LnaSWT+g7X1cqUHepkBHuie4KLdU3mdFflWq7Rc0G
nzIZUO3lRz0r+v3zqFzh2MCySdHW/byQBtGDUgFj4QnJhCeYb+UIHDfWQ1XvoImDPGaCEc74Hs6G
n8CJdXrxzZb54subCh0jWm8oKNKe//wETRUQgE8S/leQEMj6QnGvKurm8jy/HoSOPHJ96OGc7ssc
qegcTD0HAYdQ0MgbE16aXmwvj6J98eGJYOn/2yBiFk29k7lk+pwgxF96eK+spZtfo5+/0VGlp4+8
zGZ6Fy/38MFui/0hvYUC9/wgPUZX1U+qEd/M94tTl1Yv1VyKp3Tfidg/Pwl420LRUiYMuBnGypOF
NxqR4bgFMO7DTPZxVr+HLUEhBXWry6/hy5etQ2pldEr9pxcy7gS1FiPz6+mJ8zaN+JdUyj6L5m/O
wC8OJab432FOwiyjEIQ7HcPEJUSyzLxpo/jH5Zl8cX9QDqaYx/pE6vFU4NOuQejkEt/TFPd6cNMX
ryiut+O93bxiOY413uXhzhJeduOn8U4CuXZqbfQBcXadazB7N1CjY+hQkO7nK1366WhuOzyhXPzN
qF+9SCp5ACPIHha4zue1kvaVU1ciKz1nK7Ub+4g2p6f+aA3X9HU/3yH39f778pBfrZCPI57MU5tR
MKlCrskql28njUplaNzG0uu/H4U4HPFUmY1PLenzvHA5ix0pyxFHy8C8t9OuFo2vFPE36/CrM5QF
Qs5KcLggB0/2WgstcrTHkq92Gx2wcN81XuopP8uD/g6g6ZtA9NvRTpY9tdFAmQpGa9etL23NTbwh
wN/PN5gijVQ5L7/Dr9YGQqcU57krFRq8n9/hAOWutpWaTQYXXGv+YN1zeYCz5GVZ8x9HUD+PYNG0
7eScETTUhnftq+rNLsF865qKj2Xr1ey9ZV78HRToqxVIL3KRgKeYCijo86hqosx2b1KT1+VHxbjS
1NWQfbcullV8EgaYMFVhmCJ3v0TBn8cIDIF11jiUgJ2SW/v60fyt7pwbtDYfUt+z3cb35gIOvn/5
hX45M44sjl9AmRxdJ6PSlysD8M94WqAPJUwgVgtf9LvAYVlm55P77zDLwvmQQCDRY5Fv9xwatxBd
e5+IsPTsR4g36ca6Lg/i2dzWe2c3f3N0qF+dyfRv/nd+J7vNqP4faWe2GzeydOsnIsB5uCVrlmRJ
tiwPN4QtuznPM5/+fNQPtKtYPEW4NxobjcYGFJXJyMjIiBVrCR1ic6xP3n9nPmMzPqb3HVFrh2Kh
Hf3O72EZ3bSeXR/kx9AuvginbYMO749hwzj1sVgLnms/Z3YcdSHUPQgjOY5oXByMT1BW3CEKuZU/
5RCd7vqttYEY+j54jL44Ub1yeBaNIy4AYwJexlPn8iPA35VZUYaHBTryh/ukijdSx3D+JnV/l90m
yVa6AwsebTD4D4RyAkVwYVzai9uyRFeqzpF5EkGRgOXrnuvsKYB7MIYqpBBWLsQFXzZUEzAE8zVT
i2ta/5mTCUOrQXfYZ06Uoo1Xm2+tR6qqyGuVx4UoR+5J1jZ1AngMz/YxVST4ThlhcGoUX05jh4B5
0iKrfftkXuEwCXVAMOnRKWwgGffsaNKh8/SkGzian83vxv3Utaoc9wka1B3Uck6zGU+yZAsPkKOu
Yo2XtvLc9uy8Qk0+FE2BbdCo/zB3fh8/KXeo1pk4qZU7zD4Wdv5Z/HJ7yUsbe2515jAmJO+qFWO1
SmBwe83WyMUXDgA6IjqswwQ7Kp+zDyc3RpSZPn9fKCHSsVNkIEPzRaru/WgrM69YrX3CxQWdGZzd
VhTWLObOJoN3+r6+l+6Nu/HO2gq/YVZDo9wW79ZI5heXyEWlUFPQSUNntwjDdxDoIPjrMOh/auCF
gmqQedt/FOMn70zblYy9aMiP/+G70Sp/h71NkOnLg9e1aQHXA7yyNB8OBsQICZzMt00sXfyUnjgM
OiPdU93/0obaKH6m8Q+szB7Kb69xcITktKaK0Thl+xkRBXN8ouXgBT9gp2hJrtYy36WPef4LZh8z
0vq2L1KVM+GOwkkxGvlRLbS32+u8jpmySGjhLWTxhiB8Xi4zQduRUd8qR/HyE3JRenhiCLhWHwXx
pKq/b9uafOHyUr60NftsURcKWTLF5wEGHHWfgi3v76XgwVorcU9/6NKQdPHtZpEM4SkJ7+DbhZG4
Ffh31dZHI1i73xaSDOjaqRlOkx8madTl3g2WOAS9NcVlXpF1bjpSD2Fn8Fhk2Uo+s7SgM0vv7+mz
mwY6zCDwE/gAmMU+JKq7i6yQ4WH94+0PtLQgek4A/NDYAIA+27cYUoWwGVx8vkweDcv72ZfBg0jp
hdbRyt15BfnmtgEtBvqNJgpKBfPNA3uexIqHLTnMoYH0nsZBB0qV2JQvoG6qD6LyBIADvm6ZufwP
ELsz8X0PHQHqXT/LKFpZ+tLj9vz3zLe4huEeWgZ+z6i5X7JW2qqldEJ3+YRs5VOVwEoiDRuDcgWV
ft/u078+h2yHxkSKBnSCAYBZHO1aeYiQgM+dtLJgjzpCrRuSFyKOmwg86r/d/tAL/sSEASXtdwTi
u8rVeeaCaHkJ13CAtZFJa20/xD/GdiVIr9mYhS/NzSB/gAPFKQPEmNw9/H2bAlLj2ytZcNmLlcxc
FnpCuMQhH3LUaG/W34Tgw8RVFW7/NyuzKOkz5gslE2vRByf17mPlSP1RNl9uW1neMd7oAFEZ0pmP
JZnw9hq4Icqrkm9L6sFCWGCwVkLJ8ob9a2SOo/T7phPHcvr0AnSPjwnMnoPTNytAj+trBXemgC2i
EEJXfp76F6nhhpDuMC1VIZLb1cdcKe4bFfbjltH3TnL3crfWdVjavqkDIAEPFS1k3S7DMXwPUWkl
aQ7pcehEg3UvJuneqqXPt7/SwrVM75B+DSEfQ/LMTBEVIWyBBb6gyw/DaOwz9+dtC9f35FTmIqOa
oDLXMGu/qxq5VHhXGMjAbdAdgJPSR3YeNtbvHXMMxEVIIG/bvP5gl3fz5DZnN0w5+kmjZtzNtbdJ
zA+h+9lyGY//CIFsL6+80xbKv/DZ0pxHCWdSy3sHup4Zs6AxSqKCL+UH5jHzv4B+csJkcHTD38gp
4YjRYQ/mTmstq7veWXQZsCsxfzthiWfRAjJFDfZn8uM62LTWN7im3ebUqd8b0bm9nYuGKLNTcTMI
6/PbLYBxoakyMtS8+drr39zy6DWvpXwa05XjfO2NrOiPofm1BWWeocUdmYFUfjUQtYQb8PZKrhN8
meIaI6AU2JhJnPejKrUds7oG4hb2d2P9pKd7wf+C3lbR3eUyVBMrBcSljTs3N/PDzEvDpmwwF+eD
M4jHcSj3bgCX+qEO45W7Y9EWMBuEakWgKfOueTuiKks84coXGbYMD6o2PmdKuRXKBua5NdD4dXiS
adKLU4vekvn39GvOnF4T6tBDiCd3gF/YhrHrzM9uvr39sa6D+2QD6KlFXw9AzywjzYC9DlkXkc1n
v7XhYxHe+8MmXAu0Sz6ng2kgc6M3B4/v5UokqUgYpZqsSM867Kt193x7GYvBiKuDl917/JttFaDN
PAWok6PrvdHzz7L75qmPSnhMmJCI1mqtS17AGf3X2PRjzr4LtV0fVkQuRHMEsRcdNeNZg8vAgEZ0
7X2+5ALAM3icMLZFyXX2eerO7FLNZ+OKIkS7bm9FFUoHaynRohVGkFRuXsC+0mz3/DJDCAHwo2MJ
z4MFj731EQaklbOz5GkkKv8ame2aWSCpIWsYGTmc2bEK3kbpJEprEyyLH4eWPlkxJVVrPl6f5nkF
iBszZgT2XhSEA1WFyoae6rvR6A+y5yYrR2jRIkg1lGEn2O28F+sD4dZElKMdN/k1JRIVuGLhKHT5
BrWE226+uIf/mgJ+cul5rZrWVQiDP8DlQxUdiw5BJI3kdcXMoj+cmZkdV93ViqbpMAO9qN5+a/yP
efB6eyWLm0afxKChhWbae1X87AxZoa+WAbSODnyZbbirNaDKkD+Hjh6shIbFxRB8ILKCBIHRqcs9
81U3RzeRxXQVzMEwroVx8hXZ6pX7e/HTnJmZ/v+zBcUotSL3gZkIgQKUQdBBHSTdrrOVLsxSKOUN
9u9ypo09sxPoRixLSMc4peYflcZ8TUfvv3z+MxOzk0rx2EtpuORO633UgsfAekRx7b98/j+rmMW1
SrWaQpscuZKine/dNdG+8BLHVzNwuGuFg8ldL4s7ZKp/1jN/wKCGx/yVirEmhUhf6ypqquNe0L7r
jQmNebJtRwib4WMB1tgeotH63/ZznjXoRugiR459wmsjv7Tq3q3WKv4rXq7Jl24hx20APx82YsbZ
DP9RZNLJUP9LCD/byFkyXOhwyogyRmBcsOpta+40+WSsla4WQ8Mkjc08COClOehEEQfffyc07/I3
F1q+YdvGz7HrOUa0ls8t1GxxjTNbM1f3pS7ojZYVyXtp15yCD9mH7DNdroMx2sg5kjw8NQfj5bbz
L36ribKEzeKCml9RvmpUPHJywqv4ohTIvv821iL49LuvXP7MxBRFzqJE6MW1AgMeT8701Ux/9tKP
yHJa85PZob6prvj3QiVs2sU/C5qFWNevYykuWFCe2RLEE9/SO3Q7HoR9sEEK4Nft3Vt2jz/GZoHW
aAWkcFRe0yXcOXACbvy+d8i/O+1npq3cUu9P81v7OP2Ys32M6r5CyQpj4nBAK8wJXhFd3Bof2lN5
gD/6M1zN23Zbn4S9si8/wnO6lpqtfciZg8JT0YoFQmHw8GsHQAVt/0WDt1xSvsn5QyuvhMo1z5yF
ZeB/UempWJNT9WdsILEF+Gk3lGsQ5zWPeQeene0rpJ85gEL2tfZgb3zR0o0BEmkMDz1ShfohC7hD
/YML+v+280wLuPE958DPUephXdWxC8fda2uFR6t/0dzJZoNWFuBx2jVFuZKBrHzDd5Kds8VCg1f5
8Edz/3TlLpGf86KDm3cvV986JJaS7u32Glc+4hwKIo5REYlTeEnRNRuMiU8v/xgLxsqq1rZyFmJg
O9fGNsGMmL1poZPXJ5jVqT4eUFUcLLtaez+sLWsWZLw494VewZ47PKDXlWUvcvHp9s5NP/mWd8xC
S1vEeWFNJsbuUz/8VIaVrGexjHUWKOeDtOifenrYYgC2wddxED5KVmgjkPjsgeiCjPYuSB/z2NuE
iX68vbRV07NAUppyIYYBpnU1e1WS5j6MvTtUX0+xGpxKS3RGhGwyFHe1Xly5H5b9nywfAkvk19+D
wZn/p26TNErNZRQKqhOLbyIqjwzQIHjlIpITPoyZvlITWvQVEghIBng0K/M2ujJGao9EFCdO67Z6
0W1TSbU7tCJub+riVXRmZpZ0qQ1s++HAntZBu4OP2ym74LEN5E2i/PatamUbFxpglxXXKc8920ed
l1+gQpftuN9hngq+J8/6EUlQiC5s+cgNdAp7W/oWHtc69ovf76zjO1umXtZKK/rYlWqkypLIsZp9
jWwMZL9y9iVam4le3tU/DeZZlqlq4YjIEw1mN3sVwPOaX6psM1YMYa18vuk4z4/7VJGHG0A3pnHE
y/3U9EprRsBXiI8yPS9Ydxz+57DUH1rfX3OVpWh5bmt2/CQhTTMx5Qz0qAQhiNplz814oKqzhbTT
88k1K3NleUv7eG5y+kln7qImXl7EActj1iwx74Tmn77+HPmu4wtrLEZLHjI9rplxBJnKFO2lqRK6
+j5upsCJDJ+LPNh32bx3h2wnyxvT0za3j91iLDs3N3PIJDOUvKkwxyCiY6jHGOYOwXw2QRmN1r2Z
wVX7u9HX2I0W3eVskXO/9OPayJXpE4Jo6vdtxusAwIouH24vbyl4na9udrEiExNGNXUsJ+u+RxBd
ThrXK3ne0kU31edlaAcY5JyPPNMkajy9ID5mZvahzd2P5AsrF86aidldmmZCbmZ1SXqQu/d0drYF
FPn/YaOYFBQh0tSY5pk5OEWlIkhNAgVErYxFfqtEVBXXGJMWD+6/Rq4mkyiEBTDtEvyMYfg+1i/w
mx4DCr79z0r4FAbSsxmlzu11LW4dgFCauowbWvNxmxRIhekykEpL8ntpPalr/ImLjnz292efphfT
oRWmBDHQ9YNpBY9+BGLAy4Qtyugrl9aiM9POnegdFB2upMvIoPst4lYSa6HzG9vQnUFX3dSnAgbX
25u2YmjOQ9sYfSxHGobEnCdF/gWKOCdci+LLO/fvauZ5hUjeZAS8dEHgt4xo2GZoM4sS+CvHcwFY
SbsTLjGKIABrjDlKnY63bLbAkZ3hWYNj8nnTv2UnHQHQXXJMv3j7/pTuUQ0/ujYy8yvhZzGWn9me
BddUqOrBVFjjME3TeLHv+EnAYFkfOKPV23kUIyK0hppfuKskiaEtyBwZ9aYPcekmcaohWm4ZIK7j
bdBu1PYZ7GEJdbL1ettNll6eINhhHAF+y4jIHPIbDWmqJ6iUOarWbNUh2QvxRAbk0V0ZD7X6G1DA
B40CWjjo96G2hnJYWidwKbDGOvBm/n25Tn0Uu7QLwQypTdFslFiGlLuDkK+JshoCeDndiH7RryQC
C/GEgTSmA0AgMI04Bz/KkFFD6E9zLHabGDGyn90ASfPKvi4aUaYiu0FvlKT4cmWIRFd60tCp0gf1
KWmBZWGtvjMlMz0JAwLAQi88UZcy7iTyD0cewx+hHAPg0tvIDjwNlXFv5bm1tNlMDMAUCzcuUNPZ
T0KVXUzg+qKOrb1pxSc0nDZR7rHrCDnq1t/HH6Yu/hibBdWGNjBStxjrvR7okqANjqyXGhyxw8/b
W71wI2GJTiovG/Z5flbSgmKFVZHXlUMbQX9O+h8j3riRBuFYDIG2g0cA6vG++l332ctt2wtRdpow
VZgfm2bi5yid1EfGAMg6AXDSx/KaezelAId0zf9mRr50JtQ3YJA0WCJo3VKGwKbx7G5tUHMe6Dh/
Ezc2w+IMik0D3ZdGtDwelCJAWygpfgbUfkLzVxFUzlh8CMOjIa/gm+bO+G6NUQOwy8ynQ4d4aQ1E
rYLsTg3FhDkeFMV9Rv7Blpr2QYWgRxndFXec31STOWPiUOAbQcFoTsf1LPkXda2spcoyoUOUbL/Z
akq3M0ZHcteSlblHSEyhTyzMIkR+Ex/vtO4zQ9Btu5mH8pGttj+CTGRYw9gJyprfXe8eVnSEJmFB
xOA78e6ZlShPlaAPfM/JK+mtztO9i4B8LxgI3ZZdiuq0uf87D5yWpVCxgKUQei4mRC6XNRIyW0FC
H93IXtIcefjAYAZ+bfOunvQTqzZdMAC0QEkBcM1CVCz3ZZIJ3LF3XxObHMyGZ+/ti7N1ntdSinl8
xhIPM+A4xgTNwdblgnwIalwkHHw6HeUGxr/9/r7axDZkfLc37n1nzl/Vc0Mzz+sUuUfc1/UdBPne
6dJLKNPp624V/kthkdP/Ev65+/p182BtHx539rGfFr5/elPte9UuNto232rbN/sJqWj6MLH9Zb/9
5Byef/26W8MLXB+Uy32ZfQFEfiOv9NgXwWhDJ2jSYJ9Keca0RfTR0DpppX177ciTOUaA4G+AU12Z
gtKZI/c8nyXAjD5Y3f6E6tROLIyT2RUPfV/vYFlZ+ezXp5N3EbOc01AgZHryzFzeyCl65H4A4Lw5
VQV4/WiYYFjC0+2vPr+T/u+j/1nWLArErmDUZsGyfNO1FfcranXbqIIipukPCvmNrsWSrftrlYCr
5U0JI/S8QGMI5dq8gjN6aqWYfRE5XjY6Oux8WqTbpvKXuGQJKxafjRSC9xgEypffTHZ9C15QlFO6
6l4rgceMEWOOK+fm6nxOTP4q8ykSXUESw1nAASSai0raRYyhNQcNUTlC4eH2R1rYLZag4wtEax3V
48t1NKPXKHHJOka3fUWse1fByCuSkf2lGb4IVwJ4Wo1aNwCPSzOqq1WFNJG9hEwvaQg5N+J9FH+9
bWRy3FmUuTAyyxDQAB+GGB4tcBbsmeSha1nFjtpxf8NKFbv/+H356bbJq6cDTo6eCqQ8hFFVuiIN
a4O8Q2uOd5AmB89+J0O/As6jFN8kyXvuoxYxSPELGoxwyhabQI1WPOQqdFg4OR1jvIRC25UbNo0V
x62vBk4ntgUQOuPNSg3tR6E0kiPBJr+Ji3T4fHvNCy7DwUKvBCpdeLfNmcv0ndrUoZ4FThnKxVbX
sugA8VGw9aZHy21TVywjHLMpDcMaPX9SzOm3nIVGPzQ1qa2kwBm83ShBe5mioTm+unEL1um1iXvU
Lu8R977z42mrnQRJs36vJ+Euj8Sj0Hwo3d+GcdS648oPWzia6Cuo4CNBp/MjZ5swlgOtA1Xn/ZtK
pgwVaUgWZaUVko6IjCUP0ZAFOuDuEpXTQNCb+pBlsvbkx7KwFYOycQ9JYHr+qeRmGGxyP2WDIp38
3CF/127KdsjFncTz6M4Ug1R1pAhtS4p/HdRhRVIoX6k5INSGjEDYbG4v7dqlCW0T8eH7SPd0oC73
vNRc9OrTKHJCdEYVaSP5zqgfIcZpx930Gi0aEGbl1k9XDC/4FXZVZoam9ow6LxiPhZ+6Qo4gHxLs
jhJpm6wSNp4hbW+v76p/P4Vu7gZAjeTCvPtnPqVXvaUlZQoBVczHyn0o254t87NabiOk4ykb1sG2
cE+KRzn3Fdn43vxUio7f/sjzO3USetv2zSPcc7d/1oJDkZcjYTIdqoli4XLX0UwvtABFUyS39+jz
2hJh67aFqxL5+8LPTEw/4ewwNX3BqECFifwNvnA1hVTEbk/D1+5n/22No3MhMAFYF4n6DD4q3EuX
tqyxmOiOsGUCfRtQEq0ea1m1s2pTrXGHL/kNeGiR5fHmgJXo0pTHlIUXWFz4qJ0e0L/eeJF2NLO1
YuJVUsifJ2eCURH35E6+SmfkthfEkq42jKr3cByOm7xzqS2OrXiQAk9fuZkX7VGTmtCjUPrML/+o
HFup0tGBs/z4JNffvEBmZHonqiuP0IXtmybFpm4Xch1XjJRBjMazF1Ssayg+cGO91W6x94S1saSl
5Ux857yeqLpQxL78SsTB0Sd1Dp04/C5pv9p2pyu/cn8lBVi2wuQ+nDz6VAm5tELTTvKbQA4dTzzW
468R5/P6p6D9dfsoLe0ZocpgYp83LknNpZkwrkluXStwQjLpvRBoySkp1CCwLYhtVvrWS/HqXT6D
bJ2n+9UdGMIgnhkBiHXZ78TXPjGs1k79UHruB7qH9oBoJgAuQRZ/Vmln7FJUEz/HgTfeJwibGk9l
H+cJsZuX8h4xBhGSOLFyf1XQdryMvhe/GUYFqYOZous5tKbxTQ0z6cff7xfAXpFUBZoa+AEu96to
uKc60Q2cRh02rg8tlZUdLNdaiaFLX//czCzLTGU3AgOOGfT/dkN/8GrR0aJoM7qvt9ezaEilfQEK
n3g9B8dbaiHno0q+3yQGqjZpr6pfJIgAPlK0Ud5G3ScxuG1xweOYIqGWQvxBt2D+3sjFRBrMHKYk
Q4+OAtKjsHDt3DrY3zZzlUJP5IxTIVokGKhEvMsPpcDmotY19GiuWqLx3CDuKcunwWosm5mnTV7U
m6b557/YRItgGv6HPHb21Wq3dAeIVmLHCuA3b3HbYy49lxmPxuQpWoMMLVxMENZNbxFwIBPR7+UK
YS/X9EyJoGo09TuRJDFpjY3e/BPUKDIZa9xzS5+NygrZuQlB4xXpRuGaSElqqLd6o3kSNehCTW0r
VyshYsEdKeNLVHCY0+B1NVsTgJZIsIQ0Bnal76ciQpjkdpf4lZ12K7fFwvbh7zx7pzFjeM9mDlJZ
oUJA6UNmfqMWOftWeCCI/OzTqkaGXEy3HbTDK/WRheX9nzgRBI1M5L8nrGd5i+CaQsGAI4qonXIf
TkA5UUCzMDm4XbJSs1gzNUtbzBE63YKxeLKw19z0bURwkf796q+NEC74xcWSZtsYiGKtKSl20JPd
eFW1Nerg0Izq30cNHin8Q0Eb8q55ziIGYqmWiCGzc+amkcoPE/w3Dcrd7RO8kLuqMMpAAmkyg8DC
Ls+U0pZZGDZV5GThl04veeB/um1gYbsmNQZzmgyBN3OOTcjdPPL1rIkc3e84qckuA/iDkO7fO/ek
DgP8h1uWwapZJBK1yvQF3aPeEmf3cDBDXy+emvQXYhB2EKxNhyws6uLUTr545taBKoTkz5xapbRe
4jJXIDfTxmFT6kP5/fb+LXwgTBEeoIXk4TNnbwvaLCB+YEpjCskcjMdBWhMWXTMxW82g+a2Xu5go
8976OHplSFnR8z7eXsjC+bxYyMzT/AHGh9HCitkJ9kjsUelgfFSEtbfSQpjDziQfheAIvC2zbLUr
DXFMkZZ1gkL9NOk0tJZ7GGV/WwzRgyKYa3WcpXv3zJ4xS5BorvsxNBbcgTnK6FUJA1TWevDCyMU3
14UrKfD2fhatnNtFq9DDToVnHjbzN2cXe1rlBUXsjFl8oi+Ux79lJCwR6U0UyWnMFXNLD1CSlz/2
Jh8683i5S41KKLDntbIzlIMtQMRBX97xhk+d9phQJ9aGLaQkt53mik6Ql+GF3ekkntlVGV4S6aHH
tLrGveLv1OJ5UF46dV+zWtQGsmpgAjHdNdVRXys3LHrS2Zpn50J3BXBVCbbpKuE5umaLNL2H2HuQ
tA5p8OTvC9MXa52dELW3uPizaa3yvScldlH5O737W5jkfEcnzzrb0TEPvaacPGewrG2v1d9hG0Bt
1wO5HIyblc+3eOgn3lw4cqYbZrakuI69tlIp5daakNO4LO28MN7SqdYXuC/hIWtsdbhPy8BWxKOo
7f3wh6vrTKp9bbOV+LPgSiSPiBCAkFMgE54XG0Qza8LY7TRaz5byMR0lceqeaHe9NpboOVm13WRj
7ESuzC2SJj68fG5jh03YbSslMFc+9ty5Jr1x8iFOLzOMqDzMHNsdWxf4L1zqg9SmthuJG4GxPDPI
7nuh/sXbdCWfuDrB/2dwUv6B6WkqiFx+98Hwjd4zCX+ywHarlbjplOYerfmNMd1cheXgfjuh6Pal
Gq30EK4Kk+/GKYQgvsmDGA3US+P9GFVCMwqR07fWpuzEgyBaOwPmJNxmJzTK5zHonCAvbYmButxb
SQ3nF9y79Um5cBIThPFyttepaepj4lqRo3k/O2Qh5Eq3bzv63M8nC2BxIJQwACBf0Z3ErdcXSouI
vOluVf9YSHd9um3Sr7etLH7DczOzHBc+YUEUSrZRfM3lrfdZ+Sl+Gzay/qB69hpH87Qp5y2Z+ZJm
eW6f+lKtedhqjWNJ7TooHi1zu7Kg6Y9cG+Hdw2W9AN+q4LUay8qLnVTrdxGYY9vzLMkxamnY1xYy
ESkPpE2cRd6mD+v+A4093npSp52qpHlGaXNY+0XTFs5+EdqtJNzvhONIKVx66hh2vC6bgfBYRFvy
Zns0JNtt2juj0B1XLg+GlX8gW9sPmvsAY+KzX6xkfEuRgdgAKTb9QyYmZxuvBG6nhnlIOib/ExvI
zZgfXFF4aqxun2X9WoSeTt5svVhCtJRWGEX1+fSi0lZxFcKx7uSSq9hyUt1brmJs/SIrvrWBHu6y
WnysvdH4QGPpITQFYxOO0coBfX/mXv0KOMmnOi3RYQ47cTVkP1qXQkKf6x3QuTZRSC30RH1hjEve
1FFTerCARal/V1K/dbdBGE1AkVQaj4YRli+9EjVQcAqG+sNsPUQHBGVs7AKamZNYDKlPg4C/ZFe1
Xr1kViBteJj4pVNRctt6o558lvUaYeA6k17EWhX+KdKq2FuhIL9qrlsc4hoROYbcx3ufmY1XoUEE
zPYSM35qvLLPV6LJ9dED2AfAlp2gAHElqSkGhtgOUsDRk8eN0LmQunx3x+B/tDJL6RAASABNYSVQ
7vzwU4OwYbT2ULqOi6yEe47KO8IIFDguT1MOHMYdLWwUmp2OIV1wz25AMPlrTJvXh+bS0CyriSyA
SxKlVgYyfFsV3rziwVK2Y2kXa3Wh6f1w6apwQUJLQiNBQuRvnnkLgC5RRydkBd1WS5kPYub8U5t9
4KhE2cZIVioo80R/CsMoDEwVaxmivPmMWdRDES2307NJ9p4T2XhKtbe6zTeRVNqoC+367NdKTF6K
CFDHMNpF+4Un5+ybha2udo3Bg6YhoTefFQRymi+p8UIbrbGeGYdSuW+qv1bYmNaJp8AoI00qObO4
28XyoBkxz7bOrw+9hMRwFT3qpbqynYuZCNUvJHnQbaVROstEwrpuyk5ldRkKZVHysxpsy70bLZoN
Dv1B2Ti1ScUQ3+72rl57DcuDj2WqXqJRMn+VmmptuPr0ltDrz2Pzqc9PXnhfC3YkfBZLelD72+au
kt3JbXj9irTwAKOhLXN58JqsyRPZK8FQ1J+TdtMrjhht3GBbR7YRflV4x2FV/2DmK4aXUq1zu7Nz
GMp+KnTm9Gaq6n1g9IdukFbi1vTTLw8gS2N9bCZDFVelnrLuajlO+YJeeMgrWFMOQ5E4mu5k+rhi
6joQX5qSL3cxyjyaYhmmTK92OvqEphbbCOytOMfaimY3vhcOCM36mHGZa8z7pz76aqEL4A6/1rG4
S/GEpxidAno6ky7V5ZK0xodFrqu5aRVSmY9WiCyX9ly6nxqxhF5gJb2Ql/wBhuVJZ4v5F3oul+ak
AiXOUpkSPN8emTe08k/yyJfbCsVz5b5a5l5QHxrvB5RsiQm27J8q/+AbuS2FexOZVvVXKRR2kn+K
x0Oqb4J0jfZuaevPf9/MX/WiAq7gkXgE0ikU7XbYlcazUv2sg5UU56oXOJ1Iwik9mne40RxrrZRm
JfkaO1FyQwFLjIen2LcLv7Tr6LnQh41PYY9JsW2cEdnj77lyl7lOXLxpyinqX1Ozt/XeEfVn9NpW
gsVSFn7+02Zu3si5ovXTJhTJ3SCiSRdugaKX4UaxXsJkp4ebNjpkwib2kk0qrzj/0hlDjZi8D0gj
eoczh2RmEhR6S1dnZIgo81TbVYFErRzkpfB7bmTKU86KHlGVW6kXYaSTvtU1DbG9kewU/6XTDon7
SNP59o5Of24eos7Nzby+KAbNCwbM6YzSm+j9KR964EXI3922s+S9ANBp6NDVQVlvdpk1g4DLTRUj
JWodMTyW40efZ4sq/YjjlZO8EDe4LpHYAszIdTKvVxiuGiaBiqkg/AR7rJ0YJTNmj55kR4qTrRVV
F77XhbXZ9+pC2YsFYChOFB7HIrM7JlwCxmp12U7U74q3gyp3ZS8X/PDC5OybhZoK8yScAQ7Um1ux
bpjpfRDXHGPhg10YmYWbsQNsVpYY8eAALOITeTDbapvlpl1rvb2DgWdOCDsp2rAUJaA3nOvmJGmo
xuow7WH8KeiPXfChThWHSW/N26rpSwCQyG9/VemvQL93x4MBtLNTdQpxO7NhhvpYe7vSRbGh2Zad
7DAQbPstwyhOBBbIf+zWeGkXt+bs5862hvjYpHLA3y9b4HilB6Hl3ih+doK5NX7dPjbSojOf2Zrc
7ywclGbXWOOUpbgFLDObSvgSKDuFCmDkH0XEeGAWU+4taStnT7V+SgaU5eSPlvY1Tvx9vnYFvQMO
//8fCv3wy19TiVQlRZFfY7HNkaN6DxqixbTPq/aow6bvdl+bst9r2lMKG2zvrjj+QrDCTxjG0Hls
kjTONkOgJlD1U2rqFk+99SKj+iIjeeSvXICL5+uPmXe86NmeC6MrWNVUd06rrwHqHyC+0mJNR2Ip
bpxXb2ZxIwcwU0GBOUEEju3wW29fZMUZjFPh/czMXbBGhbH0mjCYV55gcjAqMAd4+elaa/T7TtJ4
K5UgSnwmtz4b2TZ2T7062r31RaGkUpPirHyy64lSEl/wZSYFR2lSMZtdmkYiDKWb6bGT2NVr8yPZ
Kj+Vjf8rc6AQRL2W0ZNfvp19qR/Mu2HF9sJ3xDQsW2DPJ/3z2Z2DIGfhGqXBRTAeTHOT1Pu2394+
nwtfcZIIBp8DlYOFuMrlruaJkfdFAH5TLxh1MHe6uPcVGxpwWws2xKJVoNbCETg3+F53PfNNXU5L
KUdm1FFUeDnD3B6D4winyhp33dLenS3s3Z3O7LSi55lqYvGeEDzmQykm0TFcOwNrRuTL3TPyRktT
Irfjd+T2rqNYX7ryb2cx8T/qOpYJIgxt3/mkRqQLICkj/I9ptfsqaxylCO/qLthmiUeLMFzpHyzE
6wtzs7shEHhCCCI+F8u/oiKwA3RoYmFbmCeTvVwbtluzNnO/UmtQ5UixJuubkrnWlopSeUDaQZOf
ozUI1cI1TeVq0hQl/HKo56VP2Jutoq5BLtzl9+EeifSXbD+cymO1NY+WI3wOHPXRu0/t8IPwvbQh
w9iH9xsCjl1tvZUc79pzLn/KbJtF0dXTxhBCx6gKHhunWgWuuEbzcH3WMIJODAVBAA3MGF66pwYH
d4OMNn0oJu7VZlMIAcnkR0M4/m0Qwc6EI2UuS2dGc57PjV4m5gF2JOmfyNhSxhqLL3Ia2q3+nBid
42srF9w78dflPX5pcbZ9vKtDyXWxqDx+Dxzla7X9FB6DfbN9ebPs8Wvw8S2ptoGDBFdg5wzCbYL7
nIn/7BMDEltlS2lvv9ZguU6qLn/SzJVjscukIZk2292W6aG1TlX9DY7ZtF5xnYXW1LklsLWXn5Up
8rxLJzce4Y2myOu6wc6oXXrlShjuAivRyJzK7Jfq695HXzL9PWPP0cvtb341gMldePbRAZZf/gpx
kLyum2BAnVPyatj6jrWtf8ai/TRsciYRA47NnXAwVla/uM2M5SLVRz9Xnxcv3dIqlUSk+lwXD1XK
6I78DBq31zZFuRIJpw925WNnlmYJTqKFYplOde4IQmKrcoRCB5XQ25kKUduXVn1W679EKL5v6ZnF
2TkyVVcFcoRFBaWDbjsiedT3j27+HzpRfLs/XY85Tlbt/bQfpn6EaEBl4mhSZbcI5VELKJt/XPWj
GLz01gdpTSto+dv9abbMHNf1xNDT02l90iaMLbsUnnRrm1pbsVupPS+G1z8LnDfBJa/UqyTDkqBu
tfihG5+k4evKAZh+7bV//FnN7PJHsjk3Gt+PnEprbSnbJhSz67HaWtC0a+3nNrSF4diKK165sDJk
ziY2Zgpc1LdmPhL6itea0HQ7aXhvSE8xOt9/n3FQPTwzMQuuAUCosBuoUUXpUy0/le1nyKLG4VFu
VsL4Qsny0tIsZvYIioq0CHmIfo1+qE6ZMrDcvnpOt/PulQ82IFbV/n+cfdeu5Liy7BcRoLz0KlN+
edfdL0K7JW9IUfbrT6iBu7uKpVtCz2DPy2xgZZFKJpOZkRHx9wNynofmADDj5yf9lq8UkK6ZbDFL
Bbnbeeof3QIMw14GstHGe20AXgW3l6sBJLMFBvk7y93svdrmxxJzXYfhc2g26kp2v3AaLuxK8YW1
KFJicnrOqh5z+pIyiKl4OgJ6Ou7+3VUvTElOo3doBdUm9tnOPwX5Yv4G02RVj4Cu3ynsXUnvIsBv
bttcyD0uTEpOlBNdL+0Uq0M5qVe+THTLnVO51uuZ/4p0Bi+sSA7UjVkzjTYW5ii/xu67RvzQeWbx
c57sQnUlpiyuCCwA6jwDjBqq9AClbd/EfY9Ko45CQYeuHCgvovyktStfa/GEn9nRL/0xgz6VlgnY
iaYH1fDD+rVby1XmPyFvGxweEWSukxtywlYKO67UEFixUK3cin5qa5XmZQPQacPANABQ8rMSo+V5
bU051qBogZmpL5OxpkC6aMIAzgydKQC7ZJBVFgMZiEXPUepXVT+b0X/xYCg5/8+AFN9joajDBPyc
ZxRPFM10NXuw8ud4LZ1b+tznZiS34inrcFNhHXGzn8p3iwGyveJRS5Hm3ITkUXHURPGQYSU2RjWT
rw7GMwkKcFD4yNlKNF38KgADgykDXA2YVLl0XjvTe6Wh6K8ZyUkH91sDYdHbgWXNgrSYDMlKVc1d
ZYErAXWg2ljJwhY/yNkSpPsAnL+o4c3oaRK/JfqrNg5e2q98kUUbNiZZof+Hop/cGozCqWTZgBZ8
NTwQ4tvVSSs+b+/TQvoKBfm/JqTrJedRk4GQOsfE4j3Ic1qoDwPPVd8xsmtr5pdggLltcCkWq5hb
hDT4H+5Yad+AbpjpyVB1jMcNMxsfdPduPvrEPCE+s1Vw7aJTn5mT1icMJ7b6uZRr81Ov7BLr3dL8
ke/qNUTl8rf6uy7p8uw7m3XJBEPt8M1Mtyz5ZugrLre4FjTmZn61uVMsXWM2cwpQg6Egr9WvfQ1a
vL0eAYr3kqYrGdeKIRlBz9q+LQqGwA9W9q54RdYKvZcOuCxzZUhkcdP+rkgeV4swZSPASYC6YvwB
2nmX8yRw1qYplm5kzOxA1AzoXkRqyeNorUJruptdXHN1J3K57dP2PVyju1qMOGdmJE8Ds3mqxBHM
qPSJkC+M+LcPztKDHrM0szKWDeQKEvvLoFmlZlqGM1CAgfyFkfhop5mvJepOifsj7e+HsgSWRC2Z
WzrNCjh6oSWCKoGBiSEMjc3cHJJ7p+CHsmwxIRTdK8dii5Kvj8ExNG632uCGAZBkw4rJK74KvHMv
TM6R5Kw2i0jRsrSBSXVb7pPn13IfNa7y4XjMrz9RPdjG98qT8k3ziM+JS37d3u4lrwGDK2ShQH+D
/0m7LbTC0aYSh22wH6Cb6RrprifAfO1vm1k6AcBhzPkDKrO2rDAZi06bGhsnoFK2avi7Gx9Ga63+
vNAUwU7+NXIl0FKMLSssGGnBeVpFvmrfhZhNtraO4Sno55bPqbNt1mgLlg7EuVWp9BONGpq2s9Wm
PCaiwijMx+29W/xE4GrBN8KoHPAzlw7C1W6qpxoHQgxgBfHAFtNstTFUmceszBSe0VJnjVpi6b4E
px20qHSA1E05cxk0TClYJmyGQi9HV7f7FEylNWEe1IztrdGDkblu6uSOiBC1vbFQtrcXvegwfxct
87CigdxAiGaOAtX3wtoz+2vbbm6bWI40ZzakL8f6LmT1BBuKuZ/57XpuAHzymIvHCSXiJvRBZUvV
4LbVpUsHnBOYrMPzem6RX37NPCe21mI+xdORSuVawHDoQid3Sf6uliuJ1aLnzB1CVPhR5Zdn+Gih
tZ3jtGiZ8cSf0jKICEaWQSiDPNFY08RY/GJnxuYfcxbHpqrMw4F1uE3rx1H3Rf+WrU2DLe4dpG5m
KkI6k+pdmiBRbOVl3uODsXLLMuJa9nc8rIHBq9BBN1ZSuMUz8NeaIxXomMkEMDBY0JjoL7H9deJf
Imd6AjvTkZaQZa4xJaCvgQyvb6CZuUuZQaLAimIKRVpjlaptjqyk8spxM+gPGBvqHADKp84DwSlt
7xDLWvvT5lDGMSxfMdZeFFefcbYPugDIACOTQEJxucchKTXSiw6wOPXQJz8x9xZHK3fONUj0wsZV
zX60jNAwOWw0jv6kqq0LCVhvoD9TIzsBdr/TkvKbiMavaUtctVX2dSZWXmZX6bn0C6Sjj1k1YeY2
fsEMsnQAbWia+zoWR1MMvoHsfExWJwrnm/SizACTUAmms8LywsADy+dJAUWvPFID+A/dsJ6D3y4K
G5eOvXiOja5+YpQYxUY1QEvvhoYVRScl0rOdVVedtmlznR5Sx+7XHt1XNxh+2ZxxoZgzA1vlwQ9z
6Kqh0kDuY6TGlkz2pk7+OWucTYBEAYWiJfRnZxbZaOHK9/op2jPV9tSu8W8H1qtgN5sA1aaJatGc
/0qZDG1H5kxoQXt1UexUFoEp+MQTaLjH4UoIX7IExiUAxkF5hV60ZMms0jxTUbsHJA2UlH3kV87B
qJ6itati0Q56SRZMgHlKLkzZua03wGLguxT0qEDwhLFdM4D/PDXIypIWjySybSRQwDfPOIvLY68S
rdZjK5vRsPdh/4bZRJfGOwXUWkX1QKo3sz22xqHo3uI1kZWlo3huWcp/u1LlSczzCq+wO4vdKeVe
VYhnaPdW/KZMKzfidY4ILwHxHnhKLA3DjzIha6rHUTHSCvrIABDolfo8dq9OVwdRVG3qVLhC6+8o
zU42sQ+NEn697aNLawWb4czdOWOT/3yFszsSlPVGy4YSahOq8475dwifaBsntSHLRb/AWY8iWqON
WF6xjdOngqkcRRDJW8kwanEYYcVDZrwOKgWNtuIPikArz4xOptK7Y+YcaK15Rvir0M01z1qKLuBo
AeobChHwZelC0cJYsTqB01I1J7t2RbO3wVPG7NFFIcl2AtvZOuEm1/wCLIgGZlnWPvlVawqfHBDw
GQWOV/EVWQx3krBpKQJDn+6VonWFgTFU8hkjNphkl497Pbwbeu/fv7QzsytivNDGdS6dpynhEYvn
CwYDf+kpE7xwMfNc36G28TK1yT3EHL93mSNW8DFLIQPUXzNvA/CXuGYuj7Gi8TJPVAFieIYqQFu6
ljk+JEPvUiVa6QBcJWPIDhCbMNeKZzJohuZE4syXw1rn1KowSgtadKdptxhfhFJt4zqC7y00wW/v
53WyPptDQwpEyjCKfveluRY08G02Tycg9XkBeZJrq4VX0SxQbLbtm8cO2lNdG24i5V8H10FBdmFZ
+pSkMlOIDsNyEz72IEYRJUe2Hm0wIrJyhS1FYZjC5QVuFLyUZXgdGSfAJAvEBzFpBz1JXdz8p5iA
bL4G1WChYyIh3lT2M+iijlNvbhsIx9ze5wUHAqIb0O55UGMe177c5nJKGEZpsNiJfBPGXUMwkySe
m3SNsnohEsIOqGpnMA4Y5CTvae0ibHAmkeYq7YHbXYBQDdid8pOUYkeKYY/HxPb20v7MfEgZGPQw
cKHO/OkAAElr02vLKm0Cm1myN6pdYhyUaMvznQ6CUHsXT35hfRjkVDobNX0jePaKfmdYD+1aiWtx
7SCBxXgUmqyWXAxpNWeIyYjfkcZ+kW117dUy7mweell8dHJjc3vZi1/0rzW5KtINI0tShvhfVp0n
6AfYHfxhwLzPWshbCgiqjQQPw6PIIgwp9oSYpOvbdqo8JNdeDaaz1GmfQYJ9jLXseXD40+11LR6W
eWxXRb0O0+9yVbWhA010XamABRzBoFq7dbPJWurq9V1ZeGkdhMlzWL4nduIBwnHb+MKlhmfoX9vq
5THJul6hvFBhu4zAg5yelFisuOt8AmRvxZMdHEnoIYBiSNrOrqlrsGDblYeKQWCnrWfQEVlgsr+9
EmVpKQYuZ5CpgdLdkbuTRqsbnS4wB9Vwp9oms4jYBNGvp8KOHL8zhnyLYbC71DJhHGC2ZgRUNY5G
JIaR8UZw2ey7qhhXIuGCL2FzKf4FLB3RXjqqQFPrxWjhsVRlTWt6eASFJ1CsT6XvqDlye4tr2dEg
YbomajRnI9Kuo+OAFA3cURS0ndKj30wys61QXvB4FKj8vjeZr04mgImQPbG/F40vurUPMPvKLZPS
hwZXvNN3A0xa9uCz+s0BdSwdikAn2SOGIzD0IGIXmc3g5ird5o7j9eGaYuv1lBguOdBBgwYT1MRQ
hJficTEiSUtbHCauJW4HlvUeWjYMpJuaOOq08CBts9H0705ionbEt3rLgRApd0nxyG1zlxnCDUEN
m5rJMbTNbawSd4AQ5H9xVQMkKqD8M1Eikbyia9o0Gh2curKzkc0d2uxLGrrodIVN9Jbq9V5PvigN
oO9m/6piWjJNucvp2sj30sHEcZyHaVGpMeSrCwcAI/ITEp9EI8JLdGXYcQNE0lrDVzphy5bwzgSP
J57lf1L7sxRLARw2b+eSQaqrO1uJd02XB2ZurUSapRsCMjDGDHx38DKRMvSBaiQ1eAE50RiVwWaX
ZL+Sqtroxdr3W/B0NGHxypyJUEGJIjlZCVWZVMx6mhULQzWIE1psDMoFEjcCjBhYxj6UVlF2BSYx
T43VKCfb5MpRL+vOY4oTrdwgC+vGU1fBPAH6mfhnDkJn24u3WMfTiZdenoxfkhw9OcLvBKF7e5Wn
ZTF9xRAb7nvU9GaKj0tbkLED1ipEY6LhbpecwupXSz5VEVj6F0PdopyJ5vDt03LdWMKRPjc5L/9s
eUnaVp2VweToKT7/QEHk+Qe0S/G2ddsjRkHdx0P8G/wenuUXK7i8hZ29MC3t7BjXHLSPHYR3yq+M
Aj2fu3x86DWx4lEL18SFnTnTOltiWISgkW9hh6g5KISIlzmDR4Zm36LdrpF4ZUuXErfzHZUOSq9h
biLpsaO5+DLxwZ3qlz55psSvQiCH1gbTMNeAny/dDKhRINHAML2C0CzFuyktUqvUkLqhsma1XsGH
gW8bhkZagMhgHrhQmRZEYBHdjIXg77Tm6iMxnFE7CKsA2ruvlWFjZhoGc1rU36KNPo3jkzpWgLpq
k6bljwiybAsEtW7tkjAbvmfKUAEDO0ZaEE8Ron1kR9mxYY7ofZXHOogtzK6Kg8Eg/JBTdEggDdp5
Goh0iVe0VPnlCNrs1AYaBz4tHJL4XZyWltcMoX1vEJaCvk2x60ct0ukrU5X8i0ELm3pEsSc8Hhsa
UU9PlFB140qk+xYEnngOjU7mK1bM8Rvs9r6zQs1wc0qi7wpPah/FdP6iMQ3QZLQA+6BNBf2GXidC
mk4Ts/JFEcXmxoiZeoj6aihcUc8d5qLpjXjbFKQAfawTTa6u5LoPFB3dOUwFAFjkrTphdnxAgyYd
SoYITMfu0Gex03osgtQTpI7RIGgt5zOLamVfaE6yRfFp9J08jM0DdRRwc4ixw75V2GQ3atIx9RnU
OUCMIMzQa6le/Gb12N6Zk1M1oO1Pw3aThG3cAieQGp+FE4rvSgI1PS+LGv4TSMnypUqqCcx3bLR9
YRPnMzewvc9WZUX3XBkwPhqNeaW5PYhjdDGxoOMYaMWdhquzx+x7V4bq4MW12BeiTQ9T35d71E/V
PRWD/Z0NNThZ1DIuqg1v4GGED1p5MIxRK+5Ko7IDlXRJ5PO8LY9a1YV3VK0J342lYkV+plJyV7Tw
XfDkqdUXlY8hiMag2gdM6zgx5vfgFa+e6iGNjyYfNd1DF45NoERmDJ39rmqMYMhiSBXEfXNPjEl5
0fmQTC5j3VS4qlapymNtdGUdtL3SRuhBcu009GoTaHhb/eicERQ6plka6MWqZuHdjquL7w7UyqGH
M0fzK54SzgW8p6hxK9OZmWkbszu1/5ol9xoaQulOqz755I/aybTXaCGWTOOxjNLhTEQMugsprlad
cFiTIQESiXFquu7eiH5lagG9mnqrwtzYd5tK7Y8Ms70NgCZCX5uiWQiBINbBtAGgn2AIkttTJaFT
ESNF9lqiuKq3NU5tr+NUQu0AbIi3d3ohukO7EsKllgHu4CtCKoXkRqMIgspl65rmfV2YXtLsxvA1
1Na4speWhZrZzDY+N2flYlY99gibLIJYdKOjSsr06qDQATKHwDoZEI6jSetPkZJBGbg1+37lGlu4
Li8SEekaywlArsREIgIFhJ3NDJ9gg2eloEhbgTwtrBMqGeDtpNBzwyNHSkO0YXS4PYLBKu3KIAQP
k6+S6oUMfZBaRWBjtm0Y1tjoFx6YFzalPMSKUsi3prCZt71bgiPc+leuX1ToQFmGjBzPArTVZcRY
WDuJ3owNWj+gy9ZLoNUH7ob2Cj/a4t79tSI/DcGf33ZT35be1Dq4VMl7kjn3SWlC8ivfWJG+7SKy
vX0CFh4AIFYHbhGHDZqQ8ucS2tgkUw+3hJq519AWiUa4zxPl39M18Ek5oJUCIgGza5JXCHQg7DqG
km+qiIAbOxCOIaN6xbDa7eUsvTIxGYdnE44YEjc5eozmUGt1lIBQGofoCxsyCzX4cSoNT3Q5iDox
QoVfEafZOLlmr4emOyIJ+RZ2LaSK8ijKTmWkWMe46ZxdHJlxEIZ1dIyTngSKnneoVTZmFvqZ6KvH
ITdt5qq8w1DK7WUs1QjO3E0uPFWiVkxQmYPmO/4w80c7/FSHfdIEU/4YFy9m9/u2ucXocOZ3c5Z4
luSmIlEx4gVzcQjB8B0AyxN/19eGTxdP6ZkVKddMDJS4tdm7uYVyWp+iypPFa3PIS88g+BlqKyog
HAhA8684W4vTJaVBWygS1ybKq/EEMAqIZ6ZvsVZCevtbX3hq7he6spK4L52jc7OSg2dNWag8hVnw
3kPVHTDmcZuvqSAt7SDEeABAg5S4grvxcm0i15qxo3jddmjsRVr8kEVrM0JrJqRQqlQcd2UEE0UB
hboxjJ9Ukfx70QGBBgpUqKmigyXzBXFGgXlpgFa3af1cNuR7FOabIqxXHt9Lh+jcjOTVbZJzU9gw
MyNW84dKFMgg7sAKlTuB1n0U5kooXUgmsCwsCSSpM0WO9HUKhnZLYaCMJ8bYryrxkE5WIAYdOjkh
2PPGze1Du2gOxNU2+EVnOIJkLp1MZrYKXqYh2lPKlAcGM321BumSFt/VazPHS1cTQDv/syb5BeuG
gaQjrHHyMPWNq6q/oJkkjE2Mlna5FsaXPp0yS4oAkgAGcNlD9CxRp7ifYM38rVuBY22H/jNPX50+
hNLXrwHQ+n/fTHA5Q7jVwUw1avqXJ0vXBjQao4yBHWYIjCoET0KuD1C7Tr0xtkavNdsfty3On0d6
eaO8h9cZZFvnTF/6fEU8VE5l1WhaV5GrDOZDFBlbFe++/7AyPHxmjj6kLqbMbmSPo5XgrJUgJwm6
6QiFHbCNBjHHs2cNWbbkkWeVbTlJ0kKUfqccSabFv1SUulXyNpqYGAl341qDayHMz1opFD0gVNeg
QykVShIag3a5qrkXT/ngJjkK2P1ITnaS/M7i/A6c0BgippD+oCXgM8zq+ee/fr+5UTx7DMXmohl1
6THVOKh1LvADFIZRXrTpqyAc+x8habrgtqXrozdbAsscoLmYWJCJ5vSBVanQGfccPfwo867zHIbe
k9B0NPwzvBw4cxG116p711/z0uz8s84u0rSqq1BTYJZxC5rJQWL5OpCk0MNzozXm0etb59KW9DVL
zhsjJdjMpLHcvMQHrXe3N/H6uF1YkDl6al4TtJg5LNj3Zizcvj/ybOVIzzHw8khf2pCCiA2U9BQK
7FhUfiZA0icodiOqPAjWrdyg1/ERlmZmDagy45ksB49KBQNbq2M12QAARjsEHTjLqPM+aaPXJNlj
wWt3bNgK9GPNqnQHUDOJjVBv4BHpoc+pX5snlmbuqIBxEdLg9SaGCMrtz7bohGcLnf//MyekcW9R
ZN3c0zvAwSvFTZT2JSuZTw0Cwq98e9vc4hc8Myf5fNLyDg1MmMsN6F+Ge7N7YpBh0Mrn/2AHk2jQ
Z8Ulh2r95bL6sSqVcUSHy3SqYxxantEVAQHc1yzXJgQXd/DMlLSkwsyczugE4lTjlfZ3c0DzZfD0
AWm4Gf+XrwUClBneC8ooVTrGrWr3dVHiABhaa6M29x0CWgemqgAh4EBzfVg51H/aU1cn7q9BTeql
GhZpyw41aU9VILJQ6wczaY4NZPbK9ouI2QPmcZH0w00LimOS729/xcWYAk0eJEWodQA0dPkV2ZBX
Yc7wFfGw9FOmueH0IzTClZfFok+eWZE+YAUMAKRtYYXGCco23Z7G6abNKjdfnfFdvFWdmVlGBzDc
uipS2U3d86iALSICtctRaU3cNPfVyK858FCgqo8A+qpWLrjFfTSg+o15BSg4yHe52pqsyPsecWUM
N4MJoi8wq/gmESt4ssX49deOjFMZYxCOF6TjaPk7GIz41kAYrGzdzt6mIWjp+E+Qya8sbf44Vw56
ZlK6EgYbzIsEUlRejg/mxJDTdbvCa9i3VCldaq4E6DVr6qVDTjZ6DDiDiJa9q4YvEXk2nbsYowWY
y1hT6FzbTOk135ulqZcUtsyOBRPxx3Ij0N6g7yU6qYPiZ6sTqGsW5yTi7C7IajRwFCRynjKmG2F0
fupEQT8pfoSTHQ4F9CWHB7Otf90+5Yu5ydknnL33zCyI+JPOrmB25pwGmaAf62tzINesjcgPUYWG
vCHw0TO06dKGWqKJbCXjrMp8irt3zr6I5ggojKLuUgxzlrtC30wTxnjSJxvSjiYFjvVotXsNL6Ro
rVK9eBzPfoy0zzwpmm7MseDOfC7AlI4JX2pZKxWuxV09MyLtaq71qdEzrDjLDhofIGG1NnOwGDch
iQto7DzMI898W/hUuegggEOwhQroQPXQpaVrszWq2sX9OjM0/5AzB8l0LaxT0FyDoVBAbgidMe1d
MVdi17URQGYoqB2AcUb5R4bd8lxRc2isIpDovYfe2LZq9U0FQZF/dfZLM1IEIVYSaZmGb2+rKpQU
bRoGYyLWGHevP82lFcndiWGpohNYjD2pAGW/8zxxWfijN1bq6ct2MLGBHjOyBF2yYw+1keYmch9d
mFsU93fcsdC178W2N9VuZeuuwxMWNVNhz5Nj8Gwp1Kt2NtWDPnDMhgo3Hl808CNbfgyGTCMN8PbA
qXX/w8c6syh9rCLWzCzKKe4zc7q3APsQqwCWRbebVYtRZJqFpSTf7qyhsviIRREt/1GWvf6R6Va4
DWc1ytuLuc5TZxAiEPQYREEglOUa8xoiUcqocy/NqoMa7zqh3euN6rKv6hof8jWXGvS60GIEuSim
ksDMLX2qtqnUzC5MpI0ArnzZ0JfBVZ8wsHE0fScDl1r/JfLaH8B73l7inznay2zg0q70wRQ8zezR
NLhnua/2IT9NjyjpP3SbJ8WDhq7buuW2xX+2IAjjvqJF7XUfzZYEtm8EPBC79B0AZpf6jledgDgI
+g9t5a5T519w6xfKJ6aqeAvKdPzCh3gbv9Yf0MvxbN8J8AuOddD7wp0OkJl6Lt1DvNXczlhxg+sU
5nKLpMtnoqxp2wE/AKz1nH8o5ivmqvXicdRwUzzd/h4L6e6lMekSSqgaVWSCMbQEFP1OMzC+mrjU
3nR8E9YvHOP49UpIWnTzM9eTDhTa51DnTuB6Rt6B/iqBCBMIeyB5H+6stRtwaS8xeQ/NUCAaoYMq
uXlE7bCriIUjVbkD0cDaG7pjxyBJ3/ktPxYfK9s5/z3Zec7tSe5dJpZepxbsldmb0IGeuS/qb3j9
eU51R0Zw6830283aSMNS3EUt0EYLH/JkqD9eXr9DPZA4y8FCgewvTPckQYE/CpTYcbN6p9I3W9/f
XudSTIT8CMCSEKgBue78g87ueydppmxkMCiyTc+/WdX7EK6cw4UZXUAf/tqQy1XMUGtVcIKbi/OX
qZwgcI1hnuQbYNPAuSmPSq0fayP3qd1vmRlBA+rDotrKWVwAg1z+CsmB0jyJ8TOw0r5HF8X4wcLy
qRiqjRJiMlF9R98YT5kTIcmWd607DfkKc8XSYTnfBcmhskoxCqfELpidE7AaRXn9Y1JORvpoDSuw
hSUvOjclBb6q7CDfiOK4R1Ht5OiiRJavtb+0BhTNXtbsrO6/BJ9zi1KkqwwNst8TLGbja8q2Q+FF
VeESqwYA/K2xogCiEZz+e6X18pNKIW/gSEim2epgvVW64+prOdfaRkoBzi4Uo2lqGGjKCU1KvXFJ
D2KHMjl1WhVoWvheEmBcSuP59qlcCnbn2ymFAdKEdQ1xB4QBrXON4UXPhGsJy6vj3ym4av+9KjPv
I2oks/wA4MaSv0wCjCqAB+JVWHximB3FGJDF+IXydntVy7HmrxnJSVQWdoo1nwAxpbuwGe90oYMx
Yk1RYSlRPl+N5BVGIiLaaDBDm+cSyLzJ0jZl7Vmpubu9nv9PSPm7IMk9NBaOaURgicc1lBdEYCQf
5uSr1lbrvcnYzE94A4IpPmj03BXbS/cT+E0wowlurGt+ZntolGrSo8brc6P/XWT6sDWzKd2XtWW3
bluE3TOp9eZj6nTmd7ytDrpR9wFPC7K5/VMWA5uigqlGAYszUH6XV4iWm21i8bjxik734/S1ziaM
xge6HlhrzfY/vQD5VgYW5n+2pOsqHIwuyRqs2uKtn/QTbMLYlL6xzPS487XQRh/LPAoj2zLV/GrV
sUspqJyH/kS7T2IXG7j/Pqc/HSX2wJwBoiKyTZPwmXEwozcYH3LWyHzW9kc6XSSus8wGFtUj9PdQ
7nu+qcmxQhGXrr0F1ixJB8xB5zSNC1iyncirrKCsXyv6BZO1QVX/O6oHMePsS0inLEIBS29rfPUy
3wj+QgDw1UcAlWq3MBKPtB9K8n7bzxYz3HOT0nFD9kKsycRxM6xtauxJG1DdJSlQpdBlaZ+cEfWl
NSLH5eTlbJ1SKHZYiDF0C3uq1U+g7HWpccybj3xSgkaJNiWHHPFcMnwabZc7h2wNGPEHaHHt8aCr
RnMYAEQZGcFAXWQ1AnShhnLChef1Jmhm492U3uOY1/ybHYF/eXhWBg9TPL1zMOmH1a6NE6vLnvX3
V0hbr2djW/cqfoX18GB+Hb14y/1032BcyNU9gezN7X26r7yfUI92P9EupJvMJ5s8cPzp6203WLwb
gaj9fxsifRAF3C4cEafxQO+UuWr/DUUM6FKXo99Stjf0xh/aVbaexbckhOz+Z1UKcgDTOeA8glXo
MLvlJo7d398AZ3TDXzGekSVWPT8nTReCONEGvrn7d7VRvPPPf4EU+hK1yKo8xi/IuKsxOAJwOfWw
cq1ck+NfWpFZfCoUwNPcgBUKoH/Q7tRt4pr7H9wvfhiu9mv0oqD+CIlr+8m+PHSBcAev/6o9/1S8
ZFPtodzlZ/76IVzxP7ke1TZCs7v5Z0WDAn1YXpvGJgSNK5TI+PBGOlt5Bt8doDsWdCkPTZvEjQvF
pva3rqS67mbh6PygupMeu0Zx7qgobOFGpaOPT9MQiq9Vl7ETKAdDsFxaRvMMfZx2M8YplN2BYnHA
WDKjn5KBgA6hrkEwFMcsjAIIyzIIRBpiV1gddOAshqosI8rTQFvzBdUHzPhhOl/fhXFtf2B8Ijxk
PBojt+rDFrMXAG9yrZ/uwaeZb1MygG6tbCqw+BHV7aGzdCrSxvJRXOb+WHDxlldjfwhNJ4Z8Kqtm
Iiy7vAPtifNQ6dz67qDcilGCqQZ7PghWwcWHiSZzExp6edBA4roxQov6GKtw3CEhkG+rG+1rAtHe
xwquXfjOAOisqDA1OokifiWQGHXzuLAfRd6NlqvpvG1cc5qUnahtEESoYjR/UmzgMWZRCTlgq6Xg
33ZqqrnMiQfQVaDtbJDc6hGmmTi0jsPf7akbXw3bZo/2MMQPmGDJDhCWU/ZA0ilB3nf0M2Fq94Tq
Df3aCdXZd2WMvxjavNjUo8VG8IkrYs/RjDpEmU6faNhDShjdKfuto524i9lo1j5jtPwVThbZYLKk
Db0IoJQdQG11gYs35/qhTUfFdNVYOOUGpSwdAyRhCPS6Gmbt4KIdpI6unarK8zg00ZMeqhAiruo8
vG8cU33EQx1iNyazi28Wn2mJqjSqMUZgcWK7GbOcHdVL/ZGGmTjEhUbuHPDDYdCb2mnAzXD8NBtT
9yrQjK1NQv+p+N24MhzppamDFUHLKA6Lepc8Ixf8lvqP2SH0f5ZuslUfqn3if/RHaz9uYhco4tvh
eWGO7iJOyVpLRdxUTjdHSnv7o0VRbRe/AMw+PZWu+nUK7CB9AjbXOlkP4T04DWN3jZJh8c0GOgho
ZgIDDoKey3R0zHGs9SjD6kWlu2Jkd6Y+2UHY9t+L1P6Z8fZklfhoRjXuby99oYOPpUNsB9V3zL1d
AcMTpllFPRSNlyvNJtSazKts53sWM33DtQ43g0mQdBKUZWkOeRyioJBUVeVKoWG+i68+/9mvkO5q
S/DKpuh7eehJ3Ydk2OpkPxVblvb+7fUuBuUzQ9JN3AGhR9Bca7yWtSj3tlnn1ml4Mij52ia2Cx7G
Fd9azAANzLbMMDVAbeUhf5JnjjHoaeOJ/qjhxsE8F7deFMRmEeFp43cDJu+Df1+lQW1bNefcE0/k
S3/CrD8o5kbYpPxHaeGeNz5Mbrh2+2GsIWmW1zdP2GKsBsBo+SEOwj4qGo4dNekrhI614Wjkd7h1
fBtgNUvfJJBGUZSVBc6Zuuwv4En5Q0MBlITcrOicJKo7UTYIRqVrtOkxFklQ43l+ex8XzYBXERwm
FKRZ8jR61I4F60Ik0tW045kDMqE7VXzetjE/cK6WcmZDegDh7QvtNxU2IqtmG4WDfYBl0b8TmqG8
cGZlXulZzTQcR61lCqx0PXdrzAj3kGHtVZ+vS77OmJ/rBaEog5Y5Wn8y4DUxyzolBKZAfxdMYDfs
cYfYbPJYU+0NJkwIPxVuDPJiHaMiK8dt6YuBa9dBgWPuZf15mpytE6/jCKMJogFDyXuZ8CChkJ2M
upUqylK8xon+3xKlcDUpToYhVDwkM4Lhy9HXxgwzrtpbSv6PtC9bctxWtv0iRpDg/MpJUkmqeX5h
tLuqOM8zv/4uyOe6JYiHCPu02952dOxKIpFIJHJYK/2UfBzyFOArLa9Ct3zUMPxEMdRp7YwJp1VA
n1SlhmNd1lsfjL7Spjc9hdgzsbV5tCrJ0jPeRP+SQtF8YQLCkULvnl5ZZwpVQASbE7wjbFN+VGEv
2WRpMucSWpSBhjUNM4f4i0UkAkMk5mJLrCvVgn1FNqQvt2X5vX7OFm869UwKc9Di1qjTdoCUCICQ
0gQSwyJ5rPzxrlEMW/LrHtPXtaP0gwOU2Gezznk900t3z/kHUDWcqdLHTJFUZIgy2mR6x5yUPc7R
b6DybcUODcTAFV5f8NKdei6OMVI1k3rA32K9ebhp+9dofGuj157H3rHQOgPPotFsHnI1ALtljNLP
wkwqOsQuc5d8zaLxlZHJVfXEkpvg0Cu/QdJtRR2akTo5ulEwyWpkSWTlVTOAtDiMQUr+VRrSMYoA
2dby4oqlh/fZxxlMf2Kua20U+FD5gNniaD8bG4xdmmqDwd7YQaP8usaX7RgMfjowNjAWwoRxxGwb
P6CqyAF9V+aAZBCKnZLnnFaURe8D3rn/L4Yx5FGRBtVQICbu39ryrptjZ1I8YEnaU7GNZ2SNG/f/
tjDGcqdW8quwh0Qxm+3WCFLLQNNx0Y68MRCeBhmbxQh/qUgN1aD+kqi3YzAgPOPB6C/qD82VtJ0f
vb/smISiJ2UkNQg2fbS9NMnbEN8GmNhv/F9ztMEFZTV4iq0rcPEsAt/TwHALRT1iArK07DoN3DPw
PapnVAbQ7AAhcJw6Hj/Qov7QDYtRavQA44K6dDEJAr+5SCBHRdf0rOxC5Pw6IXHXV7PoyM6kMLuU
GXi5xzMUWKnlIW+m1Ata4UNvMZ5OSPdQYByYI3EBwkoRz+91RuTYmsmgFT1eaMLvFmDJIDhF8czw
K6BKoNwkW4iptdoRY5eEn0E1Wmqhc5o7l/bw/BOYp8Moh2kah/gEvcocMQSOpfI4KeN93XEqk+wm
ImdKYbrAeIbfFBjochN7IrU6epgA2B8135kR3cQd2JdSI+BEt+yCWDmMTmWjAkaFCVh7gUjOgCBC
aImdz58RgN3WDYZ6pPOQ8CSJgl2bsk5RrxnHGFQVUUrM2mP3JtOSC7OyMrPgCFlSGwaSQMaCJ7SK
kaBLtUkyELUwr0B5S5DrC8qDmvqHrjVe19eypDU81Sl2IqUuZN8EetkLodQBMzyJtfxZE6d0V8Pr
H0IMmb2qWfK2Lu4qbKG6A0Q5EE4lQEJcoYWHfZSVdTSBoFZInL7dkdgu+g9AkvjTTSekOArHdIDz
8tblsk7yJFaGIQIDDwMubFdHMeRa3wUigOWF6IAhTmWTNBPqP4Xa3BtID6WvY1cAobz4tS731LR/
aSuATKS+magAj7xCzwfC89RGcqcCR8UsLXNu9YMQju9CIxMXk2UESOLGG/J881s7lJPTxpNiN0n0
GMjy5yAFr7JRJ7cCRs43SS/GVhDoAmeW/tqa8X3QDHi4Tq2gjCNIBbERgKupWJX83JZvQ/6+rgI2
aAHu9MXPp39+FifmWRMqWSgpFpg0gEGgk+cxfUizjWo4ZdD961NzKYwJ35Q4V+YSsb/lo5klAM24
DAghjXB851XZma6J4hvh1US7C1kqYtK0PaYwiWIBBcFS9Fc1+ZRlIHDi1aIeEvJSDfum90T/SBJe
VHZ1d0A2jJiCklM8AsCRMvoE3kxaya1qEelDSpzUx6HpXV350VU77Ny6GWwVQ+Pm8OInyIGZR0Pm
pLdOExSMUeMT0KyEpIyJPDZjMoJWaMbYw6j1qXSl0kmQta8isCC7IYmApHnXhRhMoDGIZo+VBCBP
byTu3LnC7AzKPQGoWLitzMd58q2EDHYLOmf9OR+fhtqRxdAWhQSXcegNhmJPvo/E7hN4pac8skaj
tvIGHAqA7RGObfmZKd9N/WQad4q5iSdxEwQoQOhemj11+k2e84A7rh6tf2v/z9IZa44iHeRfKZZe
BYkTainy+DjbkxUqd2OHFh8AOsWPKpLd//oQXWic2fQY49JCOkBsP3ndYI819PiEWTAYW3Dw24jz
2Lp2l9TG/lklOwgFeKXEaAKIK6YcCdwJ2dKbBOS5bY/RKAwMTF+iwQsqry+8S5lMUBmVba8Jea+i
2wb4mSWCLyEDmg2vQn9VR/x7B4Epg4FwtBey8OLIHfla0kHONIPPxMxQc3jK028T4Lrdg64LFqpN
c+KUE8jgE0eTPCJ/ScRA1hGligx1FERqpXwcxhOYMWhk3fWtPl2516frzwcyDyI/CxS1kKB8NYDy
jRsg/oG3I4M4nHl9O3ff6SRZdUpcPbifo8+i3Cc5EMLE3MlHE+QfGAUyHzoZPA3VnYFp4lq/JY3G
u9kW9wuPZQOg4YAHZJmner0Xp6mBHgN03Qu6bSaU+QxlUYKZBczSOIr+aNRuGKL9uHrrSqsbvxRA
ca1ri/cVzHlER9OoJz6+QmwxVux/VaDFyTsuhNZ1mATjRAIOHaFg/UOb1qXT7TGKixfwCAy36iEj
XljvZAXDy1FmAVO7M9/14kOEws2S/v1LHQtXND+G+pCkz+vrveoDOJnv2ZcwCy60AvM+Db6k6Wcr
rrZdo1h5Uu0NcmP6CHprR5JpDHyH3itR9IL5dpxeFMF3gnjbVYkdx5NFgGCtA5/HcDO1teMIvbxK
a2Xpu65FmLMsN+vfvBD0Ue0h4XaqCKHR9VJ7QpIOujlMqhU278Af0/UPQQ6tulE2Y67YPhqI2h5l
BKuTeHiLi+aBLQMWA0Z3gKV/KTkwejyzolm1unQorA7tRQ5G9r6UVuARES9byB9JzL4Ehu8rcg1J
mIfEwyAD/ySmysad1vEGhHiSmLuAZNg0P4GkQBYdH1fljBl6iozI45si9JuvPNEf7bHXgJJXhj6F
cDtR5TsGYJYJ/jW9KTsgj0cPnYDnKXxTINmzcCuJGyLfBNFeMRGGvKbmu1y+6saM//gcpmOCWam6
u8tNAF1XbkFeEWpOJuepedWqczocmGNHygDAsKDBvtxuTU59Xad+UhP82xFkr3qtPwCAiVKRyV5C
FG8UZ0ANAkDUND8T/3ddC4Fd+tFmNnunaHlYC8uWf/ZBjP3NoVKNBEi2Vq7NXjGVtiRimsc8NCGx
TaG052jfiPcDqgh65KyfugXTB6MCZVGHPtChyJhJRjJhiDI4irwNXTMWjj6weNu05KTvlpYIOcgR
ohyIeuCpfessvheaBHh4OjwwEDZjG5RXAyiwAZeRTS2ypn4jePj/YsbHB4NtUONKA7NOb+W9wRsD
W1wwpnAUUQdszhWfpF/JjZnH8DIRYDjR8eBFc+4Cpoej16UAHJ1Pf+QwL/NURs9pmEFOXDe/MMGM
3hTpVW6BljMiG1uoT34w7AxQspgikvBK+KAN0h2A3z21TzjADcvKP/sWJlYAwUSKai02uaPJDnXT
1ztROxazbpnBHVpgazG70QF5mHFOGv25jGdQVYBvg5iApsplxq7TJNSkiMpN4htNCmyz5Qy2LK/s
TALjT6VemSIxh5Yz8zbQ30Z512TbBDNK40NW3GjZUSGHoeDtLVvtgwO5WBdzaPxEBpy8gXWpOrh8
0Gblb1IQ0OT3dfSTthsh8kSFl05atFtgcwIm8wRhxehSbfFq1SasVNFwLnxlm4HeuchNzqN1wZmr
cAb/iGEUWot1CERdiBmDzC6HTZi4fu7K42MhA5mr42QVrro2T5o8E8doElE2aYUSt1RS3EuZJ8TH
Ovei4DvFJA0QWrMcN6Nd5F8SGOmyYfMffN8/wnWRKZSkcZZKbQq3KzehO5jiHYYFjn1qcE7B+s5h
qPryupnTBDmuFGss1ccGAF3a++w/rq9k8aCdrYQJnQogE4ndiF1LZrR0DpXdCxwJvEUw7iwpWlGt
fUjoQozggVdoHIMbAPu66wuhVsx6DIosBjRYtKiD6u9SV0hiC0BNxpY0texGVYxusqOE6oQQ7QXM
xKwLW4qSEQNgfp8mScALShd9dikFilGqTYydqaSbfvpRQ7IFTUtVoEc3BhuEeSfOaJcG2k2tg8lS
34h6szHGJ7PbduqXqdyK8lehfwkykJrvzTZ3mqJwlGEv6L8A8G4nLbHWP3jJ3V18MBO5FABwSEtq
SnFCmjsSg66iKtrfsolWQvwBRvoAkfsaBHG+D6cZ7d2DeGeEwHvlfAfdbWabAKOHuIG+jtFry2wT
GpclXwkl1WrHMnNDwwSdhFyLB8kvQoxnBpiGy4fBRiPnUwjaR7Q8zyHoaVSCq77L0GvJOwBLGRcd
aSZUm0BAhqYu5pAJ2LRabwGfPacfZipaav4e0F6c6kUzdtWIAob+JCg8frkFc73YD0YPSLHhfVtg
P9DKiL45rRXx2AJaSpLVMToT+9IK2pjHCEh94pXyz6yWcdFBRoyoxQSplc1ujhTaAEqfOspdNUns
LlYs9GQY/56FGJ4aW47XLc3mEbS4XJ4VpQBWtjbiZKLDxWpuYlRee8EGuohxm+p3+VT/KFr2WGs8
DMClLOq5YLacHfRymkLL9FH93A0fEvkJTMBAGc9FvWvjxBbmh1LfV2gFBZPfup0vOL0LM2c0HZKu
QQITojU1wwTLxzAnds9rJrtqA/1bs38OE6tZTUO/1QQpMa5YFJw30fRaACl2QqbQ+FUbABMC0DjI
Wgo0sIv2nITOnMdIuj2B2c9J0M7dvhMTmdLUmuf3dQ0sexyk/Wn+RkMfMHOumjwvs3LCSS+6l3Ha
p/JOTr1erp1x3gbTV+PvM8VO8t262KX0GzT/RyxzoSXzjPbLHA/JwUQyMXET+BVKZdEKAjICDkrO
dgGmuXgjhWCSSVEN0m2hyq0p2KTCY0Yw24VKN4B/Q+TG9g3v++jGXx1BQ0VXElIGuK7Ycx/LehUK
0IqmDE48RVaCaTyzu/f1XZN8TDPn8r3qNzmZyJk8xhCFIkiLqIE64gjd2uRGigYrlLyy3KXCTVSC
Y+RJVY/g9QrHDqlHIBEmVhx8xyPaEB+0ktexsHwmz76HMVlt1tBoE9PtUd/zbt7V6YwuPrS7RC8E
bBXd66QQJFOeqwlfxAkR/hdX/4/yWcBqBch0IzisVEtABFyqh9QvPc0/+ih8AbFGLb/M8HesexyL
ZGN+1Gg0lD9RaqVQG6B5ufR/dW5USjqj0jrfofYQPFLEISBy35rufBvZ0S54NjeY4UcjlQP85tti
xxuuYGM89gOYI5EGlUACCR+Q5ZRgs6Slk/U1nh7752bNimCCPF0QM2GMUeYdPclTn8LnMHR6R7kB
lcYesRjucP3GDj7A6WmZTs3RMHuX/i0cQL+IxICQwKKhZhmaXoCoDgbx+EdGGDsPFq5zM39Ref2S
PEmMJuVAGMOGUnp34g1aYizNtOXooe8ju/1Y1+iyJMCtUjJJA8Cyl0bThmqAJ/8ILuYEWHDtbY3I
3HgW620PRNR1UexdRdWHUWR4JBlZVAATXIrSMBkRyRm1T7V3E0yQVl2AzpTXdSlXJ58Vw0SgUQhg
I1JDjLD1j8Uv8CiOjwpIHA+Do2JQxALb6bpE+gNZm0QbDBphaKCJ/q/LdRVgU0TDN1oBVP1XLP+M
YHSr/LuGh2K2tFPoGzfBpAruCxRuL8V0TTcEdYidCoRDF+xEcpsOe1I8dNq/TVmcNHgmibE+MVOL
LmypTUjlZq7NfdyaLebiZHDAlZ2DlIaVFtWGgBpmbJqvUuVc6YsKxQpBhymCEJlNdne1Mc+tSRVa
oxtRUJygcluQzQc/6xu3aJBncpg7y0ApUlZiNFMExj5W90rsCbxI+Kpv4m9d/lkLc74yaQIsNGCo
bfFBe5B2YQ9IHbQPVVa71Z5a3RFe/MCabUAYOrySEv3RV3b5Z3ls1jsZtRK8SVDj2CNFDR6ccRuP
IGyUfyY/8siEx+F2XaGLGwfMX/BCYnAJsHOXJqobExkkHwrNii8FM7ya9BNOToBa+rqcxaMga4j3
URChg5SXcrIp6kgMgkQ7wQBA/KuMnoXBbco7lde4t7ggJIVPZCh0GOlSUNoFDdrmCE5CKuy0+scw
+99mClrLmgciy5PEnLk69aPJryFpIA+mAQq4N7nR7TzgNQku3qDK2ZKYG1SsUmTBfQlLqozj3BeW
jERAn8cvYH58rJPuEIlogQ6fSYlO/fAesF5IbczuYHwo4LWZQIc7axGa7QA/1Ie79X3lKYEGGGfZ
ji4FVrtS4dukymlMt1SOYohu3cd1KfRYX50L2sNkAGWWkuBeSgkqcyBSr6LtbfxMux8ARwPsQKxu
UNUYvtZFXRVyTsf/TBazrWGGe1BTIKtx83eyye/C3kO3pBO0DsIxNEba4DUu/uK1Dy1FYujmAfMC
GI1BYsJssjLF0mAk9ICMd4V016DLZn1hizt1JoDZqUQWyikB0qtdaakTywfAFKKZx+t5WE2LLvpM
DhMz6KToM62DHDX6jLLZUqUHiYdPvehNzmTQtZ5ZHXIu4OyiMiYkfuLkfSwDOwGmQ9yh7s9JJy/q
DSgbSEuhSw3ge5eyhqCvMn2CLCBRhxCF3gaAVoocKYsWfiaFudhC9E4BMhGeP8SR1WK3BVdn4XYi
GFM8xXheN4XFa+ZMGHPDYQJ2kKUOwiLx6Buu3rj14JnScwgUpHpbRR/r4jgaZNFqczwBiDqdgoP3
rtiM5SaUnwPRWZeyfG8jLNYIAMIQuDKrUspJnkOZ3tvZXvf6d9ENLDzfCnCr3edWc69utKfO+YW5
Xs7dtmjxfwSzb0epLJIuLyC4EYzNjMa4SmuPfqvv1he46CHOxDBOUI3GtPRjiAkx5RIhfUPe1gVc
PYJPru9MAuP6KlkGlEwHCTP5UcAOXdXbwXxVlEdSvYUEt4p0Y/Agk3nbxjq+MexFTUkgVC1xm+WV
hWgcCagQdTDDkfWvDp3+Yf7YaXiBmB9jFFJ8kULMn3ugLFQAhIuV4WVdEYsGe6YHxlUKmGRXywCf
BCouSzeeytKr08eax1i1tKEYJUSyGwhsgPVkDDYr26wvWjQgt8SJJhRs55ljmYsvqzMRV0dPjQKj
CHXEy7eJO2KAz/K96GXedF7yhUlskIKsa44rkDFSrQhASplDYHzofvKdf9Pv28Aaa2v+ES3gX/Lw
h5a26nyBjMmaQaLVWWRAh/3bKDqj/iDp7+q/Jp2DOzmXwlzOfgxzkCusakq/R4BGBgmKFJ+t+bOu
vSVHgrl1yjCuGoBRZgxCG4omHissJqtsoP5aKrCS//3QDl3LHyGstzJIKYZgBkUcAOLDLHhCmcUE
GDPy7/G+KWKnxGDG+rKW7rZziYxNAJvSHFICiVrlKcAjJTjjxJryw/AFAgSOMI4OdcYgDLPryTRA
mFA8J50z9i/yx/pypEWbw+QCGhBNAuAhxhraVlDqqcNYiVo3z7pWNdtxIp5eze9mISVWMgDKcGzq
yYmCntwYWvo+FFUFrgnXjCgy+0HNBk8e55YTQyxFRRrIwgDaCyQC9N1cRiom6ZQQqB+IknsBbZsR
IAd8S0h/xZrV8gbjl9R8LotRcx0UogB0bfBRVQNKbxidrX8rA6fBZ0nR50IYRSMkCoyJTojkGDId
Askp0v42ExJrlom3vqlLvvg0lYunMABeWPZAhH1G2AQjrj7JUccE5DC/1gUsbg4d+/0fAXStZyGr
GBvgHs4gIJAKayCyTSFT/f61UFwJLbTrwpZWA6hoFC8p9QFISC+FdYYyidGopHYxfpbD72rgaGtp
989/PrOYKuwUPfDR7GkifRvIjRPqzy1wH9dXsaSycyn0z89UlqPb1M9iuop416sbX3QVqbdTAy/c
p3VJi+tRacqA3sZA1ruUlA5ZYRgFbuJJie2q8eTO94jO8RuLm/JHyCn6Ol+O6vekESHER03J0Dcg
+uQojKqdfSbrKm4qAlM2dLacmtciCJtjXFNytZ0xaJ6DJ/gx/i9H5UwKWzvNwaonDQTrIIGXST+j
zyP6umpzo3EoRtzQ14d3uH5Ffdl1KvzLBAlak8KR7ZBb0Lq7aNwkomP4u7J+wwlN2g3oMa0B5xWv
zHV7WFbkPx+gMU08QF2Ia3CL0HRqaKNY6msvRfM+9rt1Mctm90cM47ADMZIKqcE6JZQUDdwN6ZPJ
C10WDxGw/1BqBZc2WswuTduf5AZd8UjQ5ORVrZ/UaCfmO7TYxLzc5dItD5LKfwSxPoEUUxCHSIch
i0iG4zC8TMJWad/rbKvk23XFXZVyTxZyJoxxDUphdrVZQVgLtF5PfzItdI/HFjja7g/W29tsW+7B
dTVry8XFWDzFZ5KZh/pQxHk66ZAc09J4Bqz1iHONE54IxhvF2YAZhhEi5Lsuc5pHwRZuBbvaBEfd
rZxqV9quNbrB0+DkL8ohcHjv2cUn2dlWsuafGyBUmgXYjPEpPQW3xavklK0VP30Ln8299HDTObVV
H3mjyRwD0pjTUJARxMQGpJIsxDT5pkoORneoWpC1faba/boFLQlD+wE6h1GuQHKVCS3mwFTSjjrj
MSm8iBC709VdN9fbRjKB2I55o7rkzK4tujVDppAjInrRDHb8R279KPJThKZFZPuyCPQYS5YjqxXu
fGAXGlbkfyNWRrPPbUIOeuK042Z90YsP/PMvoJZ3dgUJRg1wLrQ/A6D5loxg6XbUwSvTYxgca9hX
/OjjwftfZCJvRgtghHJgXspUzbBto87Eo8ZHmklBpfk+Ku+Feh9qAA7QMqsqEoqcyBFLfyx7F4Jr
ELcHAF5AYsp4iNQw8izXINbMZeELsLQNSinmsMdMc7bLm7gCYt2cbiq9HIHzEMt4kJABj1RjFvFl
rbHpuyHhnOwlf0+LgaIM8m0ZpPSXquhiQArUBD2wfv3YyG9pLWPP/zVaCU19nQlhInOSY+w388PM
RmOaEd5oxh3CpZjHa7rko86lMLuaTrPeCyKWgncGGuJAVO5zfPzSHXwugbFVX5QyMZcgQU0ehgxZ
Q8jA/FvIa1BYuiAxy4rOfUIPJsuznRhiUZVARsb8QP0a6+Z9LQm3sjbuDa3bNKTlLGvRBoBHAK+D
+FVnQ80KadfcnDEDpIkF5iPeK+OnRBvEuvUv7s4fIWyoOaKEqAwmepWMprNrRUT7A+98LTlQAFAD
2R9DD9AeY8tFMPhB7mMdIRhvMiv7Ee6i/bgvvXyPx0100N0BV8XsarfhjcqJm64ayOj1jxlntDgD
3xXDH8wNKSFRYlQNbKMI7d60cEEdkmM1PCW7xIk36FFYV+eiifw5UmyiTk1kRQraKEP6B2BHwe9O
qDCq+ZWX9xWv2rBoHn9EsQk7SZmMIYqwsjFInSieD9EYYrpj4DQhLhrIH6Nnb/gki2J19rGiXu02
ozQ+zLj+1pW2uBIMZ6JtFtTHVzxPmuSrfZBBRFP+lsEdlKAdPvhYl3GNN6ngYY4UgYTaNZiRWPi6
TEtr0IhXmQ3Idc88KHZwE3zX2/AteCj/QuJRfjRKi3wB6oHW7EFRnO94uBIL67z4BHpQzu7UTmsC
tRLKDIjzk6+AaFwU7zHFGYNkNs/RXbi+4qUEK6YJ0cyEZwPQJNj6tog5Mxmo7nDvWWwBNtbGjI2P
5q1OR4OOXc4JwAnDrZTey3XrxegdXpe/cOwvxDO3i9iTONGSGruqeAJKUyOSTY6ZVrYs3ok8fIil
eOVCGnPLNE1WJEkEabL82CLdMLcAGQgsPXztZFzsSMBhAv0/XG0XQpmLR50AIdoSaDgs70rgJs3c
5+XS8+VCBLWpM5sJZKPIhBTrEoQHX/UwDSuHmFoWj6r/nghulKMh9UsGWH8cumH0Fsad3U8usjo2
ZgbUaD8Aejf4mKpno+fhGy7rXFMxs4rGd1D5MYGTHCVZFY34tq58zZKfpv+lzt5QGpusflZmB8bn
GMXorJvVUtXdwFlGJYQW1w0WuFWOVOBbG1D6dCN+Kx8VsJi3laPaybNqd3vgA7uDaHHXuuDY8YzH
xIEOana4Q2Yfwlhoc4Hg7I7e5JJf/iegIn6bVlZ4wXd+q3nZnQnL3sUPvOtzwWlAMKBMMR+JZD97
e4qT4leS1iASHNGh/aoVx7j11lW6uDY8bQDjg5SmzkIFAVxFHmUd8+gNkTf6+Juk3gQsyTHfjPFm
XdRCqGZgMv0fUcyJqQAmY2gFRIWSkwqO2G3NfDPxumUX7qwLKcxmlWPVmuDUymwj2YzkrjFyjm9b
3JSzZTAZDEBtF6SMICAGDGTwEvVeyOOwWIpcTCCloRxC+35VFg0oDEGFFPUpSNIi0e0neGvJzZK/
Eh9N1QdMTRaJl0YAAAfm9foeLZ3rC8nMPQXaO9ChYezBDquHDmVxQG/FfyE5OKNOUTo1inS89Nai
SA2j7xiA1+BM2DcYwNr9VO5RKEGWJm2ei+AodQC5aIHr0QGhHV3lII1QOK5kYRfNc6HsOoGxPSUU
9Cuf7wvtXpR+tPH3ui4XLsELEUz4CZSqWa5GiAgMW8ScjA6U/OAAnmiDs2lXw2QIdM8lscW6pm/V
AXPbSAWVw7PaVTexP1kxMCCbcoIiZaeVf+r0XZOe8JqotEM2hq5koO/GsMQktgw13EW95gFA3gm0
F+KLdkZ+RwR4FbGImar8fhzUuxhUcesKWnAIF5/NPA7EqA9BnoTP7pHPIIU3SK8m+iVzd13M4j4Q
TIphBhzdvGxuM1BCH1DFwF2btFl5jUwz+wRorVajZV8O8QxR4dnbXKsLKCMEc8C69Gt/hPlmimMH
fAnM0bOPkCGtsrwNInRspU+FuM9TzuquDRk/X6dgsRSFF8u8DBKyvoxqP8bPb1CoNasAUJuJZ4rv
66tY6C6EGDTuIlOCOh1kXYqhDR9qoSaARYse69YeEk+UN2PgaEFgNf6dOjtVD6iRQ2tXzyow1W2b
WGrpzTzXuLRcTaHsPlgyuWqWbsNSiieC5VbFd5Foh3YSNlNHeJ3S19eiKqLKo+lgdkdhjM0ytmku
VWlbIQk3WeqzuOkd8TW78Q/6EeyJINo6Zl+5ne3TG53jl67AdQgiDYgFgS+mnoDKRr/sLOibRbET
ShEOeNA0EIoJaHT8kdBuuJ8K0lNU+Ba9/C0YToCrKzcPxZjmeLNkUi07UhRhlBmpqTv0bjURmAjM
RnPkwSfu0NQ9OuS1LsstgaRBYbVVEj77etc8D3OBvZPFxNgSnzu9Qg3jMsOG9aDXG8ORyGdezStV
XZZqSlyj0q4EyM2UeuemZirZumAYVkWyw1SnCNHT2N8izuK1M15NuJ3UifcPABcw3HE1BiH5KfrM
axz+eEc+/V+yVR4E5KhNW9n5TvHeI0W9HQaws9xkd8pt+P3vO0+w/D/yT5ff2XYK0mjWIgV9LNKf
QNsDyKP339SME1otnoozKYwnVZOyj9UeUozmMUkcqU4thUfNtnQkdAIvpgHqGwxwjGF2DXBuS7mn
Q0DlPenUY2jKG80Hxk9WWAbwe9Y9zpLfhDsTDQr7CDhG9lFXyUIgdVgSxp9ssyZg4fj1HyQg34wo
C0jYCH8vT1rmFwRknTQEAAOKqfhOVXMQPxdVdiaBCRWnCh0mZQIJY/HQ+/t5eBLjvZkAgokH+3Z9
x1GEE4oKjWwXRa68XEvng/AIQHUw8/kW4wBiBT4ZNx8s1bABo7CutyvkBHqmzoSxBEAVIps6p+Ng
deVk5DhMm6xyjcSVgq0GABvgjTR3WeQU/taQedQdV5A/rHDG1H0M6cNAIby6bR7E0RJegCjmDpuv
9Kg6xza0QkffvElbK9iVloSBltKerNw27MEFCj7vc5YO3rkqyKXegW6Dji+qd7E61Khomtsg9NbV
veRAz0UwB6EMTd+X6PRflzrduCNoeQRIIVCxTE8w7KbYrotbqD/R3cUdT6dgcTgYBY95kig5ukgB
cec17b04v5N4azR3E0bw2m8DzHjKZykM6MwCd4n4q+FNPi8dfDhrBDPocMeDgDmWPuhd407GejMT
o/Mo7feE4y0XJei0AZgA1htzJsymzWWZEI22yMqNJWVHMVI4Qd9C/g2eC1oUUcajAwnMeawrQaz8
BAMz4GPwtX02PUrmVkiOQesWmhNQ1m0weFT4zSkfLjmCM8Hs2Uz0Pmj7HoIxrGYKG0n+K25vpeml
KW+kf9/Df7FIdi41nuCKSrrIMii8ZvpVzuRGCHkwUbwVsUesylNtosNcoQwypfkuzfd4ifjaX2K7
RaMz59pZOtDn+mNOW4e2vSYR6ZrQe6V/Nu1NPHysn7ClWwGYzAAzkHUdTeiMbZSlWtdVS9GZffBu
anX0HfVEsIZintxwDGZwPzXEXpe5pESapkOBlWIisRjXYKKSI5M24mXJU9vamQGmyZdCsibzZkie
12UtqFASgf6qAG5LozQFl8dL6XqpEDTIak0kfomiPZctwMVSPZo4x4z+JCa2lEQAqeE5gphZYisu
gejj4WvAVUVAXpWm6DYo7jHMdCtI5U0p34ISzAMJGa/Oc6VLSYYicQ+hexLY8izwdS+ic7MSDN0K
xJ0aTxjsOgTqQZZe6/6xKDglmGt3LJlwUSY2j47YXu0cXKTUzwIqWO/eX97u+/63e/sUOLy5oqsx
fwIxmJoC0LYuo5uKLToHQil34ZxF9qtqHT3Psg7WZmPZ7pZT3DavHv0QhNksZIxVQHkgNL60DuKT
tCCgQbOdo3P03o9///K8o3e0IBa/8cv9n7/xLxtrZ+G3d/r77z90LTe3Dgfb2T48bH8ets7+4fXh
9et1u27H129e4IahS1aX6W+MJDKGnFWtqvhFF6Fs1Nie50X26deW18l2XZ+igpDqkxCHIhJl7Rj9
eFmSTVC+s3ccz/GwaNfieIClHQa+uIRhRxk5NoXNKdaymSFlX0V2Yu33r3vn+Olt3n4r1pvL2eLr
7CVdzpkkeoDO3jxiHki+GULS/njEttkubylX5x4CgDCNWh4m4NC4wTxFosIs4iYCyND+6DjvR+/b
2sAc7C3nLlCuPBkjh1mI1GdFmBSQc/z8/Ov5+RkPbet5tB5nq7Bn/Dv+C6LRQ2Zvn35K++nnabDo
Xz+TBcBl+j8P6yZ5ws6+8HinL0JzsIkkN5gtmNClxmsmpySjtkOPy+5uB/VatoO1b22bs/zTD1sT
xjxfBj0XR7WiwhxYv+U9bnAyIcnZOhxRp3zKlSgQtqHEAh+HQjljMqBPnFoTOQsHbgEnwNvRY08d
AZaH9Tn093/R5ZlMJrBAEDZ2TdVCZmbJFv6RWACFtF6x2sSO7O/N2+b+cH84uJxNvK5i0U08E8zG
GFVPQjGBYHjAwvK8582HfctzKovn/VyKcqlSPZAIiAzo8pwj0BbhQe83sNQXnplcx7rMchib1KK0
lsSToHfH222sW56EU1nvyjrwqkNGDG9blU09yHGRCwloCuhO7XXrvfc61/E2979L9/fJVdpbegY4
V+/y8T8Tyxz/BH3l2SxBLLWPxHrv7PfXxh1wHUx26zRu74Do13u0cFMi44m/UvzrGxDX7dYFcrcF
5jX8Bf1zLqZTEL+mD+ZiMvIQ9CHK31tLr1HnePoHDg49PPRGxTVKDyv9B/6JXwf87+kw4Tjhl0OP
8fp50uh5WfkqtilFqPyqEy++6vRtnvP37U2/gn4LfuNGoL94XyBTk2a/gIDwXpUwcIM4htFLUQBs
9P+Rdl07kuNA8osISKIcX2XKtPc90y/C9Bh5ytuvv1AfdlvN0hUxewvs7AIFTCjJZDJJZkboNVgJ
FmBkFB//IEQ+OK+w/sa9WMKkd7+TJTUnOQ1IKw1c1TJwjUNOjQorgNZNRHsbuH031U5ngsAaAsAs
NXyahQ/nh/nj0feLkQKYEJXbhJMksik2v8K5DZ3QAT+Y2zu/8X+zM+LPcMncfNjrwOz91Z37cHzY
H30f5v/5c/8Lw3LcLQvp5f7ycO/dv7xc3h8650/oDc4v2f3IyVkH+fEyKEgI8Hqg28JObaRDztGC
lLoaVwJo405pASl0lUJKshqDztrP1gwCo5pnkiC7MSUmmG808HjpYPcVp8QOSDXN+pC6I5RYHTA6
dV5XzN+MyUguUl6rkpPIJhzqR3EzauuQrxT2r7orrLqfR3C0kTe9wrU98zUWOKqsfP60qwwkrHBt
BU9JhoXnD8HVwiFWaLAAqbXhqCba5EacfiJnhsoC3UXkWxg8N3w38lfN2kOnYNIeM1R4mvvzXnh6
LBG+Q/TCdGRKF+A7zCRwbC3YZWxn5XfgJNPL6wq9EPzKQuBU/Yr3aFq4YkTCLLwEX2EZfBkIwbOa
mZTZpOEDdBUN6YMdOhDIdLgBPW2upH4OSc9aM/zzZm+48xdQYUcIaNkZyQDQFi+oSXlRjznkr3ek
P5Dx+3+Awg0c3nYNCkoxYaKbgKEDkmHlMFKg6HRfan5Wx57We0Eg2eiWv+pkKFF7h35AxE3UyOH3
Vb5up4Wlh7WGtcJu5/aY96+zjC15GwIPWjjFQmxHJKJNFL3nlQYOw2iq3Gn0JvVPFn47P2Knicji
k+wTREjoojoK5toEManSWEoDsQWl8QkNu295zzLftBP9EKaz8sjHLNllZTlctSVYNP2xI/ExzWJD
dhA62Y+EDxISvSrS5jLWFViteZbi1hFkf2zPCC6t/jGI7ll8rNgOVe+eaV3Hhlursg9YAE5nFhwO
uM1F9iTe0Gltqs9Wjg/A243bqm5OfKofTVSQQWPXiJ2CeKyGHg1EcH7qstLO08KOD/M/0YX5IJM+
GVMFFy6UfdTezFbgaPG7PXnD8KrYu6zeNX9dGCtACiPOhrTq0eCWujR4y9KHqbzO9T/n3WwzBrBP
q4S8uqiUWS0XCCibKPVP6MXl9m0/QyBIVkW5vWg+kYQQoOeFYmfoFXZpMt0U3Rthyk6LuCRv2wyk
K3uESM5SStO6X1BacKqWbqvvBxv1orlr1b7FJGH75OguTJAQtgvGU8NYRm+c7/DuqrMb07xCtRmK
i9L2AkoN5yfrtElJwBMidkVMI+kI8Dhz5m/Bn8ahh/k9ew+PxTF5KJ16nz7BId8NyahuzR00fDVI
cKFH/6RX1KRVVgcFS92yvI+HHyG6uhMZJ7MEQ3xb7rRUzYceGFUaQF4mdbTuMEBS4PwQbqU2K0s+
bntWu4PWGuNgVkDJM/qkDdTvWk/ph9RRqSRcbXkimMTR/4P+QNQtC4sXakZ6zSLohUAwKKzRNXob
T9+6uHM643II9ufN2hy8FZiwjNXMMMdeBdgQDL4Z3if65NX9+3mQzbFbgSwfsRq7ABEQWSFALGx7
Wn+dm7tMB01ycDyPc3qlADcH+SIyXrQ6QIBeOPnYLQ/nqcEWXhqmU/wce7zPGblnqH5daWjwecwg
xaIWOCJwt6u9id5G44+6k3zGprmfX/Fxz7kyF4pofUxKfAVPrvLhx2hc0OwxkOk6b6HgQhbnieX5
DipgXweVMezhZgpR6Xa+0VOP2Tdk9GwZQ/uWfyC9Xih2UYeJNuOvKGbZR82Qo/4A/f5Oz7430H4c
Eslr3ekVG+bNxlsCFEbAV3ZycpwGNVHYgqIq0CbpsgpK5jQr7EOqVdADQvxHHSRIg2o/TO3u2rbn
0leSYSquR9NqapdChrj6PRDclYKUtQgZKBaSqPOgGaz9VprMSKAehi5RvzC4UuGRDuJJvm7nbXvV
93RU9llujMhMar3UPZ1yKd/S1mRBHhdK1ctjF4q2vw5jxjWVdDFKICpV83jg5yqknGynmyQkEMty
FTMddPAhx8EDFzJ9YV8pS5VWBK/FblWH3a5MrD9ZiTq088tsEwStoCB5X+RbxGLpAMwZBNUqOPQU
zWUM9caQR5IYuDleC6skXo0tVKYIubjZg7ZpnlHfFrcaWDjHt1qtHXM0Jm+sJsketWUOmr3x0M8W
LguR3zTAu0M1TYhO6QSZcJSoZJL22U0A3NjhZQ4N30zM+kGqaJAsgzHGogbZHZP2599PCK57UCa0
PADi8PLVu1iYjGjRjdDyMVi/wL3v2tAQkUz6xwYnuhZ62EAzgDbghTfhK0hRa3lVJwmqeJpgr8Y+
03CizT2C0jrjJUwGryJX3FZAaCpB3h6+T+Dl91U47cuwR3Ecai6tiv/oe8vVQ02ybLbcbW2bsDzV
JrMh4gvbQu07GHA9OvrENnaTIdltl2h5MoY6zs5oolBx0BQmCooNlg0Ja5QMWWqA2vKfI3p5cQyo
++SOjaHp6jy7UlJZFrZp3lIbDXIw+Ij4qpnj+bENesBOvRmBfJJ6aWK9ZwV94eTXeVfcdhPsE7ig
RuEoanK/zpaCy2JuFigZ7VE6YKJUtLid0NYYHzX6u6gOhnFPtCerP5yHXf7Wk4HF1o8tCi97OL9/
RdXjYkJSAAvNOrrTUPPBf1UQfkTzg/7XdC7LXgVuGlT/guIQ0iVfoapIB3nDUq5NKnYzxJqrDvSq
lRKZbs3ZGkbI2LNG70B3hkg+oYXNocPo5lbhxJCLSrpMMnoyLGGT11Mos5ClbrLn3+3skqfXWXnT
yQSGNw/C2JlQ1AQxA/QuCTDob5wait3YxWHkd9eAPEbpHAtdop2pO3lU36U884rqPa5lYrybIQRl
zAjvuJVEeeDXOStA5WqhyBbbYovjXaPWhyBMZJosMhDtK0iiWByeAZB4SF+GQHmychnEpptjr9K1
jyxXJCAmk8XGmWAnmUj3uwrjYzlMqChmB3t4q+p+d35RbR1E2ApNMIii1xt7I6Jih8I7Z1I6H1eu
Tjj8sCPyGvTsRjVezyNu3qdCsR1FLAsfEyowvo4hiuFIHhNAFlF5P8y5q5bxs2UXLxytIwPEog2u
ei0vSyeg3yibPK3Tvc4ufQt9C+e/ZXusPz9FWIBBn0xZVmHbYcbgVgRL76at/M5o/WyUQG0MNErk
lhZ07Aw4KQvu2dTaXOUfunsjxLabPdphI+NgWrkX2m9E1rIpQxOmNe7stp9zjmWI87I5P1fhtzHU
8E6DIxO7MGX0MxvBBS0nKLVACYmFxEFY9U1ZG7M2oM4LWlN73Pt15JfRPthz5Z2fr429FW0KeBpF
bEZRgEhSoo81QfMr6q1SKGLUT+ZwMMgF19Hd2zi1htNzKbkv3hpHFXfF6CuGZSc19XbeQW02wE6X
zXdj5UZ8vNT8Y5f4fdv8bQX1whkA/6DovGTo+hByL4WYdagsbVpNZ1+OyCucsYOstZGDojK17kxd
xkC+cewD4EJAQsHxxcTCzTksxiAlCNXJoO07YjstnjQGrLPzc7blGysYsUyzbrTSQKUhWL5wLEqa
6xIkJ6UGEXJJJNvKShZqLDzDLWR/+sfvqxyyYkbXlh/aIWUNRc+QZCCl5Fp1Ce6HezI28b0dT/Qn
qm7b3cTRVxglZhc5emRKORe3tkE8y4LfBScoNBKIHC8ksrW8Xah75uSqtBvIObXuHCy5OxhudkRB
QMN7Cqt+nB/rTXddwS7b12oIoEGWj/1COQWN8vuqwEKMzJcisveEzXeVlUDFSirTuPilkJZ9MVXI
q41gDGjDKcpItd9j6Y/9XtOPIbuy2NHSb1n73OW7ykCXdnIcAskRciserIdZCKpgXFStaYC98fgW
K2+DtsvmRdv2wlDckDVOLLtklQ2wEFfnJqjiwgRgMRFI77xW83MOIgWtSNwhf1Ojw/n53NifLBzH
QO2BnAq1QsJW2Q3tXIQF3KhVwBTbHFoL/ORosYSQ+NBIrqtPex2WAIQ7BRMMEgh14g6VhmPQkxi2
UbNUcDceowBkmKAGles55KCDn3qYlH4aDdqFpqiPJFCpN1itCXK9jGETj/Lj31uPIgP0rOBRG0dr
YVdhA3hgDK7DsxZObqOEusU+aXY2ARVWPu/Pg51SEMD8FZp4o1ckNGzLGBR3Kr/tVPSOVXUFKdd7
BC83KnRvyBOP19p1Fe1K1dNc62jGTyVYfVOP5A+K5SR3IxQwVFkv+UbKie9a3sFxfQa6OmFfILQh
uFLDKIx4F02r8hZbg2Sgt0I0dCBBIIP7BZD5C0uYpQG6sNslWqUxaLamPo1qZ7KGo1bPVbyLR9Y+
nh/tLUQU36Ko0QYXCjpGvwaqvsKLmc3BxzPHdXILiQrckykzKGtAx+UFYdtIsq+tvQ6nEZSuoEYC
2ufCIOLwYRBUMuNQ3hAv6I4zPDb6fd6mzQ1oDSJEX32cG2WIANITxpyxTMBZQ/zMQFMyWMSKftzP
uEnhCbsfLRY7c/xL8gEn6lmLC6/mcRn1VfjXuzbVkM8jmWdQZKh+9N2zCdkLFcUSr6N2nUc4SHw/
j7npnQhM8EAsUp0JrpMrJEyTGq6TDcwJ8uZqCGRdMlu+AmojHPpRmmyfNs0HajqjsAYNJs2Vkl1a
4wPR9my4P2/IVqjV0GFqoCgASlKispNd0LoyiyXYhPwO2hAXVVQ9Tnbsh113E4W1dx5uc9xAKQhV
JUpxXBXGTWnDoc0hWAvW26q5bMyCXZmz/XIeZMvr4Q7/ggj+UCY4okeLSohhjB5LK4ck4OLXJEnH
ZrKj2RpDrQP8D47w1e0yJLMcJDjwez2/rwcV/VrlMR6iAwmgqp7qh65kl4Px2wJ3yHkD/w9oHCaR
9eHmVWQQNFEizIKY4eDRYZXF31ViOlGt7foocMcu3+fGGxhg96jSlmwXJ+4CwiGEStz34wSLGCbY
XNBAA90+artMMOMW3ffKSNxGiY+8Cy/ACCQJ0Cdph4C2/L5a2KicQapaAa2vjkR9TuoLY4ju53rw
Cqg5UDv+f1on7Lw8n/sENzSNmzXjLrfoXWmiyMTOfMi534yFJrvzOFniX+0TGXTtVsssKy5gn9qC
Aeapbv5U1q9RpppzGqEFHGHbae0gTkoOnJZpb02aRE6NGsNLNRyutDzvHXUcTZ/b0I5Xyjz3W63/
Q9oylax9mbVCEtnE9qSqi7U12Wm4DABZeAeRE2wKEqBNJ0XnDvxzqaEXj5Q4ZeYamzCNEYpDqt2Y
3qOJzTHr10jGTbjpoCukJdytHHRAisLnEUhMewHFljruOHhoOSpEUxu3SbKHis0RZDr2c8tAT4RY
GqiTIWvjfpnHCkix6uVofWpn7dqEntz5ECODWn5fWZbUaamUFFClpT7a2vA9McDRMpjH2mB/m6Qs
3rmySogpTUI411oMoh6ye1z1QxWge9ftRmLR9ipY4QjRJNHBUzhEOIfz0KezxwfualHpcfhGlT1B
pS5v72Zo1cmaKGVDKUSV1IJualFjKCuKInKNFU5Wd1AHKLyB44B4ft5O6wQ+RtOGljK6R5aB/Tpx
VV6UqJ8GmpGMv7NSdUEle2uP4bHN428Bx7WK1nR/EkMFcyG/ivCqFUFEOqkCDyR6rzoUxc5/0IL3
5Zz89XtEhsGeWLwcuo9R546q1K6t96ioNH2j2CEtzKAV1gySALA14jgOgFUJjBRoiBQ8ihRIPkde
Y6aVYnAgQ+LrxeTNZe1hS5HcX53uxTBwDSa4VdaTwu5HNPvm1SXtLxW8dMVXQ+4V1nNsOhl7jVD5
dH5MP46A4qCuMYVJzqu5hZgSMHX1gse3eYuBLJFuP6ZooO08vbgOlUOa+E3tBO31ZB/U4SJqH6wY
nad41pZpnp4kXF+HQBdo0gmZaEQzfE5jhG9D2vwytXRfjrIq1iWanloNjmYkxFCXFAtmVTQh07gA
TGKBrNLk38GE8rfp8IclnxBC2GMhNQNU5WJgk8Zp9MsGm/9M7tT0JVAk+ePWLoVHxH+tEZzUZK1t
tSoWRt2oTpTfN6TaQWvcIBwt/5L73O0J+sQSfLRtIlzBgynVRSByldELCWiOdclL8zaIDUZWvKCj
01EwCPXidtwQrLq0ActnErmo0L4sKZdM0daea+Kd6B8YwZY6zoqgmpvGnfn1iMtw0nxr+E2RtTsT
ZBGRzmQ1IZsbxxpRWG0z1bmStEDs+Ig7kQP7DePozVQ6FzFx58nter47v8I3nUPDnRTDmzw6oIWD
e4s8tO1GjKUStldJh1swa/Cz9gbibC2V3YBtrqsV2PL7aq8vs5CHRgz74pL64xDDG0EzX9a4sN71
oeqoPQQ3Xgp2Dx0wpXvpVCeTqXVuj/HqGxbnWn1DyOcMPDow2DQdFryN+kOEesTW1wl2sNIPhtqx
9dvG+n5+nKW4woIvLSuyQJ2EVQjGVHAyKf19Ab1VbVdWKTRzcqc0IYateyoyg/PQm8tlZbGwXHje
k4RPQC7Bl6T0F7M57nvZiWZ7avHQiWMi2MDFy00yzEpBwq5xtVnxmhbFYrTtvp035PQGdQmaOAf/
AyIk9gOrWzzeto2rstugRIrzyti+Jle5ftPH3K1embZv2hu7+NkyySBuBoMVtLBOSJXqpGeAplnr
doaC26UnMCGg6ldxTXYoiSXjm9rKZ0x0a2gqWErRdiQEA6PkiRLOQCTl09Rft8yx4l1QDk5Gl3vT
g1wY7+R6axneT0Rxd0XbWdZMHIi9tW813yzupnSGZFDh8WjRdoZiVwnWMFkj0qZ/otiOoVcXlKzi
4yaET1JujCBDK8hVM96nwTUPj+c9Z9M7PyFEVsOw41WxiLy4FUc3tVV64NKT5MMSK8T6sVwNBpIt
VhggOqzTwguny0h6Bbo5RbjOgsQ309CRJrihEqpZjKqq2s3S6Dv+f6/W9qG2Sj8J5mtu0P1g3qNO
EulgVEii9+YKWEELwXuu0cEKakdAqy/lGDks650h7o5d8J0Ob001H87P2ab/r/CEQF2B0DEZ+mVA
2byn87jXBsUvC83JWX8bVuZeWVQpM9U7DyszU4jTeN8bqbLAaoy8kOC9z9CD19JpV9A3dPH7g1bK
zoubrgMKQmQzJrqSxVrQLtJz1s4Y2Vibdpo2PqtzeR1DVx01ujeJ+hyr02EM8RnWFKNoowXNOCOv
SsocG2WEhSmrztpcLWB1UHB1yvB4IEQeHWz+XWLYtTuj/ivTuocxopIFuZl2/AthKkIi35c4kM4R
IGjnDMYNDi9Jurd1iNRJEtJluk5S+RWQcCNFOsPK2WghxTADNwb5cQdeL4hzHLiUzGx7Gv8ZNlMR
difoDRaxskxj3x56894eXltVtilsHwJX9ggBgJvtrEwt7LHyELd5FO+UoZNmF3EAGi/uQ3ZPC3H8
bWSVPFJgYflDeaErIxXAvdL6Ad5kZwrx7UMPXZN6dCbzQKubypKk4LIhFWKA3RepnRCAcnS9gdI/
CPdW0/+XyA3NOhSG4F+QV3/NCCnHo769zBsHbeUYl3t9Mn20UkkyiE2XX8EIgaXSzMlOTMCg/hiF
NO81VGjCAo/NyS4IRgnYptuvwIScT2WtVdQTwKqJO1N2U/a6O4U/mkJGciUDWsLpKp02Q7XGGQlA
Mb9Lhr0KoyzbnWJJd8OmI6zsEUKSUWIDQL0tzpQW7j/C/DFSpl1eNY/ng/82DAiFUGMOwRyxZL4q
iyhvZoQllULojYKbgT2OmqzDW4YiBAqelnWIp4/aHVvjoLLoaarifcKZ5Ji8uZOhyPwfY4RQ0cVW
FnY2mjIpzv1ztNcD7hvxocVxsgq9WXZ6lVklBAi7DgaU2wIOUk+RhmqV3kliGQmAzKblI1buhsua
iJkjhi5HQ7tXayxKnHjOf8SZPfstGKgbaMOgsYxmc/d03jc21y+etvGGj9YoRWSbqqsma00G5oHc
uER2PKq1R1uPRq6i/perTOhC/gslWIleG1vnJaBU2l3RcHIT/WHMeewoXfje19mRgtptKIO/7gJc
DgArXCFEob147JOUIPeBd3TQbwYpfTgOkovMzTlcoQixiaZsQPc7rLN1r80eShTeqaAYbI1dWTNf
Snq5GaFWcEKEmru+Y2oOo7LQ73ER3Jd72rzpZifZRmQ4QohSs6G3q4WZQqtaZ1yyxirG5XP62BWJ
LGNcspaTrOZfm9AF/3UZcJvkQWwDi0XP8XCMCoemHDLtKIALnCx9nNmfUXkqdJmW1GkP7BcPUcUi
8JGYmTnnAI4bG3T+f8AtEO7sUXFahLIqJfu8fOz7yWG97Q1IVsseuqZ97OCd3NF662HUq7spV2Qv
O+ddCpSBwni0lg5GQsxxmzy3/aVh37dFdJFkL6b5ltamZKaXmTwdfdRKqAtDDMomvqJRdSrLOkMQ
qjPFiUu3L0Ynpo3D1ePIf0wZyNOj/7Kff4iVqDj7IUn5CjmmgabFNYIrDuhQo/Gb9ntDf1emJFve
vmFZ4QgRgHRTkjQBTLOg+siP4JFryM+sPuT9/aTuVe04lr/q7rnK7iEo4p0PsNtXZDgLKEt57mnn
qd6RqB0GOFfd+kZ9OXd+GxkOLW7K4oK1XmI5XVU7IaRYzwMvO9PpfP6LK1amod+1QkkWjJ5Vzcmg
dRCMsgW7eW7/NE3kxZh60maZCgibQ5YAVpTWwUQmC52oFBwgU7czp10W/rViwMdy/bRMWBcW5+B/
7+E2BrEwdd3LXGf784O3ue2vLBMWg2HGXaM0Sygqruucg0r+ycL2fx5ke8V92iHkFkvxHpkm2IE3
Pkcnx2ZRcNSo02DCzPGhTS9mcjgPKXMKYcVlg5LzTgMkD8DubmUXQcHfzkNs7xifVgmLzaQBijJs
JLUVSNZ5fc2DYt+Z1zF0uv8L0Gc+IcxRYkZDoFOER92CRl6ehOBQsv1+5E5h66/nsTZD8SqCCLu7
bldaay4uB0nozAS7bvrS4AW6s3ddCKEeWSPG5hiu4ITd3SwbNVFbwIX57yq+0Uu3sm+5rPlv0xlW
KMLe3rDEhJgNUPp0PhpG90vt/rp9clmq/0Lg2fFrhM8UFHXxGBBxVXsRshNCnZrcZdXu/Pxsrlcb
1+gG+i509tFGvsqg0UirtUkOXSZtLK6JTq/NXHkxa+vhPMx2MF/hCM4NdY20CyjiAh1e8ZSlUj+J
d1R1WiP0ldoj3cEMnKiTEZ1s72ArXMH/tIk0TTcvmwhKquq+ughm6uDw6AV8dHha+xH70fDoZ5m0
Dih7HN41V5Y1yTgTN/1y9RmCX4JYi9OhXTKSrLso9fKyQVFXPo6ORmTa4YtFJ9vXCkpwTlQ5lgNO
X7Xb5b8MOE6d4HAHwvXh1bBsSVSUmEUFL02bNOBor8Fyq3dhFLvAYpOr6JLIuBlElgWBgkfIB4tc
b7o+mok1wEmraa83v1GpU0I+KlY8o32ulcY776ubu8sKTZgr1llpa42YK2V40+pns7/UGJoPI6g5
XPJyN7WdZA3KAIUZS5uA6EWxmMcTBx3LnFyrkKWoi5uc+obpU9l10Gb8+rRQ7BEyogjNxlqERQ8G
uwk3DXPSPp0fxO1SkRWGcNMaNCj34SOMUjIFfFQoV26yoofsF3jG1Gy8qUB5obTNz5oOs2vp83MT
zEdiB7g/jG/jetG9r7PELzIauLzXmQNqitxJWEAkycQpuRe+Em1u6lK4h74HsTY4C0ir5FaM6kuK
Z/0m3EMJB7IxRXnQEuhVVelF1Ld7vQQFCmIxSYbj2DLZJdBpP8TyFdrS4r201KJM+WvAD8uckW6Z
k8mtXAsCWa71Df9BoZh1YzRO639X3ltXeQAjwL59hp5udk+upv35WdvaDdYfsTjOajdowfallQRD
UakokEQle6G7JrUk+ccWirlyDSENDSDAZEQVXCNR5guCd6Os1G/CCgXTf2/NGkcYUstWEtB1YCHj
FvdAg8KvLKgy6LJL+O3otPBeK3idNRVh+UKEqEBZG8yxzOfenJ0m97oWklWTD11bxZSpBG5vpZCz
o3ThBgXf/9dJCgcLjYQ6PCVL3cyanKK7yvEGPEZPY3Q98AMorB3SgqzQkKyUzbCxAha8I4wZycDt
Bhe1qj0Zh/3w1wQ8i1esEMQsO8oNpFIYytFGCjzvSjPwUutQ6DIX3NwkGVqdQKGFTi+xzgWC62ws
BrgGjx6Myo9RcKEgK9V9KMf9Fy9cQQmjFoxar3C+QFX3ujo4ZqM4eZhI9pDNNbVCEUYuDyNdZctd
HQEjJgoDQFaZ8VxiyuZGheJmNHwu1PUfNaCr8BANqBWjDaZHVfFYEV9NaHtBpxxtbsGCmKSZU1HJ
zn/KSvoRnKF1ghtWaAd80JavIMusT/PUAmTLnfTaeJjuzKfmRrsLdoqnfEPbFJK6Y/gHSd352LG1
qD80Vv4XV8xstDrlifpxRpqPtuUbKJxN7rTwslO9KZE8a30c98WUbQ0m7JUxN9MeiTD2yj1zQt9a
mHZ1d3bMu/wi35eXbHZeFSd7rnYhuOxAP+kSyePA1npYf4H2NabgEZnGpg73mcddl1xOE+6Wn+za
M9Uf58d18+FwjSRELyNnXBtCIGnJJUJyN3UeVS4NA5Ul9FCbuyo3XfT8SVBl0yksQtvuQ60nGOHG
Ka5npPnQy3LG0MHjR/TaPgcPly110Nfq/Qj8UPa6TWXowuIEO2ms9AkiNnOiXfBk3iWvjWf5sY9X
uH2ICb1PPNvT3fpoPFQeeWuh57lvvpXw7tJtDkibmGdDZ+5Av9c75Z5cxrJz0lZoX6QeIZsB3rMT
CTbo4MxpkoPK0xpvgniEoKVs29oKUOssS5j3mudtpkzYPHjgGBNq3PJ9IG1U2DzurVGEea4zI9bn
ZYvKEdDtEVQo19Dg1KNftEMtRUZ2DLzByvOs7Ae2MybFP+9nMiOX89IqWul41UXhIuDV4n4gEGFC
+WDOZY+smxnA2splNa9h2pzQPIU/4fqhtndNczUPLyYx3Tj71iTPSnEwqmM1P5w3bvn40yj1mScv
Xr5CJeWIeu8cxukVuUhn63LI/hA1e20mGeORbBiFjKrulYJzG/ZZ052hPk/9Yxv8OW+MBEI8AoHw
p+NWCGO0dHY1UA4FdN7NmYwCVTZVYuftbLPI6IZl0KBXj9sHJBqdfay1295Ap+ivRL0sVE8xZb3c
MvOEeB5GYKBUIsCGxrcaV9i9em9or+eHcDuq/esPYh5q2FBtzEvMUjygmLSHUPlAvtn2cFkb2nti
PzZ2fDiPuB2lPhGF1T2xtM70AIh1dR0oSHFzs5blOJsY4FaFlBUy0ZPqK97YjTosEUTropuCDbgK
YnrR/TxvyebYqTrao0E8ZJ/w/SmodhoybUGpTA/cBpNyHWSg3iHUq8zbEBfn/z88YeRycHimkG1G
xKgeav02SHfpdJXY3/PgfjRrSe606Xwr45bfV4HCUuIkVUyAgaIUhfHHOm2gjyipP9yMRisQIdSm
IYhikwYgwVD56GJ2lZjhrsG+RVGLxO1kkyWEWzPkiZYqgIJWFmUoz/Hb+X0aH6l2SVrJa/jm2H1e
A4iPiVbbTGUWIFGxQs+YhgvV9uJKpsS4nXCuUAR34DpO+SgZbVz7OrqtD/MB7+3H/LrkeIFy8IYC
VjSPHrlLrvOdAiL6a9vXJPN3Kkf89cJD1EpsOx3yuSmWQP/zliLjfUH94q9vT5rh2l7l9a6xt9zZ
nV5tv3PpxWy47U6XfMPHgeVkS1uNg+BEuAce8ybEOHRQ8vTywTUexstm3x+S9+pndE/9tPTxcK/6
51fjqYKOYLvgUeAuncymAm6yCNw6uGu5bA/ar+BXRx28hoOM26neUddxW6Jw3vJz2fvj5uJZ2b14
/GqFBrqepiwGvvF4zSBe+hpcDYmPuVd2k2M/dJfBg3YDAd7w/bzhMlxhY0/MBizCHHMOgoYY9yP6
9Uz8RvZsLUH5OIKsrLPAvaeOFNbF9XsSXKIhP016Z64kZ9Ot0/D6skw4tWlGE9CELYMY5m4WWb8p
zhBMjRyF/pkjBccaBXfUsvLgzWD0OXUft5kr43Q+11E/AbUrf5FA97IUgryZM9lPJu5I42Z3fsZO
E5iFDGVF5SEE8wK02mhHActGSPKdzvfW/D0MbvRp3zah39X3mvJk0z/gjz+Pe7INC7DLHK/MbOqW
2jkFY4mRoF+T7m1z9M4jnAzkggD+DtBoaJYCyrGvCHWohrRpJlBCoCGXqr7aPydkr5NDl+JyNZZd
KJw4JeDApGky28LlOkgTv8IZcwDSjQi0Gqp6pbLBTVrdbZK3gsSS4LI1cmsgIfXDCuMhVCoyVy/5
YzfzJ8plT0wnm9RiC5iSoOMLkhwmblKxHmTU7kFdFLXfbJDvVndc9pC7NTtrCGGHMpQ2Q+UeIOLh
GffQVowqZt1wuxA96HeV7FZic3JWBglOzlKmVHGAyZnSC7XuXWKVzmDjhkDGLiQDEtx6JInW9SnM
SgJs7c99dl03D1Z0PO/aW/ODskT0z2ho2Me7wldfG5MZBcyBjTWb2YXTk+9lWR2GUNYRueVpuO5G
dACJi4VWha8wQaQYs24hNNhpol8qgdo5Yasmz+eN2SKwBJ8CaPsp/kQ9ojA5SptYvBtArhh35K2r
6B5ZskNixZ2M1BnG6Gpo3umApGGqd6wL/RBLyi5DN+tsSWK7GQzRAYo2CDS6G4qoI0BLcwAVaw5e
o7nVHR73o5OOIELXC6dAzeJAmFvElcPK2GmS2S3mv641w8pbf4CwLExWZTnKeEA0CWoZ3u1SPEn2
OygOOGGu+F1RoAFAcnTYctk1pDD8RjAkITqgQdpZj7u4fW/ifTFQb24lucHpO5xgm7A2DM6m2FJh
22SMscNRjlIOlmda9UXYohQKDzCe1b7TOd0PA/cTLUbrm+yWSjrDwtLR016zh2WAmxylkxq4jnMw
sfyejZ+V+T5F1+3Yuam+b7qL816+Fe9snAcptLfQmn3Ch0SnKAVLPkKqmhxCizmsCK605LG1vcR8
T3rvPNxixpfE92OsP+GEsa4KMPcQMGO7YTS/8qnye928KDuUSCwEmCr7cx5u04cMqoG5EAxMlvjc
AgnHhNlNiUSss72p8oryBldwySQjKNg0aynVB1G/dvqIGsVz0ekxcKr8cVkUfbUf1dCzq2tbxt+3
CcXA/U3xrwZhwK/Br6zzyKyTCqFAQadweKDEy4vdFPyI6d35wdtyjYX721hE5Zec5StSPNljC/U/
ZA6t3xq4kr//H9KuazlyHUt+ESNI0L/SlVHJe70wuqUWvXcgv34Tit3pKhS3EPfOxM48bEcoC+DB
wcExmWN2KxuTayqHrhec9rWr4xiM/ZijuEtJsjqKTYCVY1duxlSRHcnS+h0Z0N1+eV0iKC4Ay7Kl
0QoFUOp0Y86fuXQHSjoBxprhoakJER6bmwW1OLecDiT0VQqDqDEdmA2VCxJyp4YmOhpI/8VqjpC4
sCsFa99iV0CK+h7NWoWjhDfj+H4ZhG0Jf2yPl6OeLidtRg2pUYDoWoJi20PXQJ1c3yjKUzE3Tkdv
m8a/jLi6gTaEB8GKCXl3ngUelw2mZWfQ5NL4RquCWt4l+RPaVP87FM7qZsioDbQBSl1CTUmJpI8l
X/aJQm7zOBRd4uxLcJsIgReF9ctbLG7hLrQYDUZKak1QrEew0KLlZrJrx2hyZ9C+zVzaaWpGcP3o
+2gYdyFRXMw+Cn7DypHGT9DRdgJ6RMxVckea1lDHqNlPMLVvYvpj69X6bgQBgGx+jkJZmxVXxXi/
IfYHRksZ8/inVkM6WnULexEU+ohZLBRBLOtJM+gWAoBXRWSIelm0lQ3GxiK1yajOIbl0ircoLR1U
FV8Tajr+ZFg+xgMv28uK62DaNiBPBbcAKAa4/Su7Lp9bFcTUsfRRRzfFTJ00FyRJRBicTWp5IptF
A4wFRZzS+shM6aBYNLi8kpXzdbIS7ttMSaarUQ1LaJEKUtHT0ewS9VHpRQ0Pl3F0vp90iUbwMC5Y
DfQSnUq+hXrEkNauUBbtZzySP13ICYBCBP+DXgHu4xO0mTZqi2f10pqQyRnaGTxXrDnBCxWaxBBV
quLKL4bG9kOQ0e7iiaKhCvoB+yhRy60G0UKoxhgmo7iMM2+xmmmzxHEaAG34AwFOOXHauCnvrN4O
Cz9rU5BUJnSJTKeYMyhu9Th15nYARTJEW6oOOby8Jo4uLfQ1BC3Fexp1EVok6vmDRrkZ3mcDUd+1
YTa9KpZAxDrJZrSxcsX4CpNsuTNzUhBPssZyU9d1if4NGk0p6uTtEG7asDfHg91m4NBRu0yJN0oU
xa+tPk6vUtuoqltWVfxez5aSOFIUIq8P8r1xC0buMpjSNhVR0K05FsyNgycRL3Nkx7n7bqlxDRYK
aDXDsvd6fdMifMVYLm0OteYX1sNl4107IsdozNMeBQtROiRzSoBmNpODeWC0HcWOheTGZZg12z2G
4UyqyxaYzwwYRf1SCjBCPIzDZyNk1mZ7w1suxiPRBYgY1T6jeWpDPbbVGLyaXfNZqx4pNqp2m8Wp
q9ZXUrqB6ord3BnG/eXFrb04rGNYtvqjTZz6OMrxHgCdp/o1jjo6JB/yDrSBo6/royODfEbyIcgt
iSTVzpPfbFwJ9X64TzRCGXzfowUyL8nW+sIdzORTqz6WkQbQkonG5yHr9kY0+xYeBFGmo9/xZsn0
e1yluyWu9rNqbi5vwsoNdfJTuD3oWysHITJ+ijYpBkZ8dE/Sa6iG9RGYo7IdQbfvZcCVQAoLxw3F
9LZAp8K5XUz/l4lWTMjbVsZjlVe+ZaG/Uy/Cm0GqvqNh2HZz91hr1tdl3DVZtmNgnnpTL5RskkAc
gSmxZRfKOYIdqzDdXtL6a9kY6YQQKEuv0qUzq30WS+GVbOYJ9L/rLv4OZ1WW3D4zFBCwFuOdTOZ0
mxYWmjU1KcvBrTWE/Xuc6fRljEDU7qRa3Oxj0GbsZ1nO7+QUF3IZVYIHypoJIyoFKbCKwim6tLiI
Ko2Wro9HCmkRaRzdEHJystXp8Arau6bamd+22RMyMnd6vlkaUMUpdPi+vK/nFRUm16eiKQKzR4x9
j/MRZqSbHbWHwjXmZ72Wg1gpXuyphHRd/mh30FODjF8uja7StY4S07sEnO69njz25FEb0utQeaJm
7UqqUKr23Ksw6UQ0yeKcyQRSJKfHG6zbqtbKTeFGpR0hZu+Jm5jLLXJLTljFfr3ITjr/pmMR5B3E
EvTHyxuz4qIxPgcNJ/RcKVCd4PYF6liLpCZygUipeFXVeGN35ouhiOgfV1y0TX6yYkjD4K3A3ztT
Sg29gVnPE9rWQAgMGeAh3hQQfLi8npUPzTKOUB1Es5IMokUOCcV50Elbc+E25J3i5a29gZCoBSXp
sh/lZ20IwsGJ463aUCeHvqKs3ubJLo62sopaOxX8mvPdZZl8pDV0XcGla3Axopyni4SDxeSXClSH
t8NcurmoW3/FZ+DLwblCLsBCStdg8fbRDSHlNgLceMldL7i+fWL/edg4jrt3H2dnGzvbrSDyPf+Y
ioplMYJpkNSDo/4Ub4hHU6XQkHAjqDuAIJ7qH4S80F5QPzt/JpzCcE4f4aPadBVgCgrWF+0G7R2C
z3N+rTAEvHsMBSP6Fj83oudzohQ6ECp18Gf5GZ1Y0MPa5IsflrvLdrm2GNaQjflfeCCIzJ7umWEs
IUwB/iez0/6uR43zAMZxUXPKefck3NyxN+H2LI0kfTT6tkAVxA7GZnSaWZodVYlvlvC77ZJgljRw
seA9QUU5vLXNRP0K1yUuTTh5boVVBQGKpezgYfFkTsZrUngsOMJw7AJasMu7uWaBR1j8CG4yqaaG
7qXCVRfQqymWW9ErNbmyRPoiq2uCsC3jcLA1wucls9hAbttA3AHZUpDEVugXDIb5Ju8/SmlzeUkr
lyQ+3REWd4rpqHVDZgILj1fE5H9kBTE5pt4qjGH+XpDgTjSQSgUjfboMvLJGPMWgjYNjQLBE7jQT
xo5palUJxZTvqJQcgrkAE0rB6d60U/9fYCHNAPMwIWX6swfHnmrCyG861CV4qdmkxYaQjVzrbtwN
4Mz65zYCzTbUphFzQC+KD1/rfm5INDfA6jaGcr2A/6qjYDYREX2s1J8gnXYExJ25Wp1bI6cAGoqr
LL5e6g1Vv4jlUyRJzcEZyyvUXGTyUlU7q/OHTPBAYOfq9FkCeA21PNx6mNPkc0WlbucRgtHSDfUJ
0ifohE8Md2L1UPOx7GqXqF+ZSFRz5fydYHL3mgpvRgoNmIuWB3YaKEW4NdW93osqaqLFcU6lbkAN
WVOIE6pq6qAhD4uaQTXyqeih12ujm8hBYr1fNtLzN/LJhmrc0CLu8tmyCBZXmsi57fsO85EfS6fh
ke/StN39czSEpbJqIzyAYjs7nkdHYqbyCClSBQ//KvFViHVn7UFCpi8DlXozTNAtETGPrB34Y0Tu
4+n6kJSTKaN7C5xxHf0lFZAit4wgiQswi4qik1U0ghcsyi0g/+YpQCDakMZZi/X1tPLm0nR0A8J+
c+WRCFKookf62bcDwa+qYwbUYEEmgq7T3QwnMo3DoKBlCtoqaLOOSyc2CAbJrq30Hi+2y9/u7FJn
aAauOrwTkTvlr4c40csuD4EmYUgYBGuTJgiBfi6yk8PNIXCXQhhrfVOlqEcYm+Uz2ea7YNn+UTfS
vn5J3N+jA0FoR/awuUEsaDQ8O3lAxggP6AbAn4rAhZzuJNj8zaTJTckpMcGDXO3Y33TVSzqnqGhT
p+i29SQaMhBBch8vLyY8RQnMI5o/clQ5ZRAOpE6ZQ+Dp12jpri0Srz8Lz7k1crtLhqUfS+RtHUpv
LBKopEI4u7lsI2euksPgrtdwiZYCXL6SE8Mlh1FgT5jVp16jCfzImi1C8RGZGiQ6YY2cH4GUVheT
BDht/ZSrhdvWAltc36y/AJzbMLJ+XoqKAdBHZCQU5T6mgvBAtAZmIEe+sNdnNcVsteRYcRToQ+gs
msjGBBB8X3+lpMjqsG3qYsPRohfZFnyH9W2CZBthUT5Up0/XgHE+0FnYMGK0vzvmFLTtAzEeLtvU
+RgLMypoiCA7gkn+s9hmMmJMc4xYhfFMNm+jl73kuwl0eptsV266bbMV4K0a8REet6im1AeZ1MAb
A+VReRvfiPuQuWHnkbsDtFoOpidvTE8AyjwM7/uOF8lZtNYvWYwGM+xklHlRo2Pg21vsq3EAv5np
GOZtLIERG+wnWefJjeDYrtoJKJvQjKcjD8iTxitRZmRmixWb4XVT3ApVP9Z39O/f505TNI5jOhT4
+9IMYQZ19GfLkZfr/B9TkfxYyl8c7kg1hhphmgo4FUhjCmWLsQhX8J0ES+HZklsQMaVTBAjkOdCV
/pHcL4dx+wmJ0fi7vModIyiC+rkRJCHOJz9PV8YnepLQThY6AdYm7vxwX3zLbuIUiAivpvfX2St2
z7ZXiGa5z2kLGCr+DyIeEIFETez0eA/yIMmoJUnOYjvNXv8km3ljXTffvfd0B3nr+TbGWYi81sGY
1ZUh8I/nz3sOnbuUG7tDT0SIIzHroGj0q5fe6VuHhr60Ia+x4Aics7f9oOk/qR50sPA9R1WRKNXC
QoD00Hw3L8RFOvzK2Ckb+lC90X3roI/mKpMdkc2uLpOJA5pMzx7EaczHHt0DVrrQZaJYJs0qx9Ch
z+xE6U2ruuq8q3UvDUEd6wismHkT3tsw6ksNjYq4RPlnMJhKxgG07JIDoanBl30IJjWb8kp/yJ3p
MAdWYN9PW7pJ/X/c24BdPgbmfCv6/PtmlAGcQe1admblSUPfYqMLfPiaQzuG4bwpviXqBAQwMnk3
J1Y/+nN5B1dj1WMEzqVJZhiSEP2eDjKRjUP2daDd9Y4THbrIMxzLee625eZe3el3onOx4oEwqc8I
ilCpQQ8KtzZC61hfWoxJNd2zglpN483ajtovlxe4crMDBZcBa5UwEPafWqWaMoHAdoGf0/wSxZO4
zVC+FlH3rXwn5BJABw15RQVdKJzDBiOkqYIYBYfOfrbNezkWzLRo7GeeGDoykDreYz+UTmjB4KLs
UWn0Lq6K2L2iGBqOtvat6lib1AuDxumD5Crz+6viXnMjn7pQSX65mzb6jYGXRukUd90tfM1V6Gs3
N8umdKsdcSLvORdcKWc7zf1EtkdH5z+2kl5CQ2/satJNNl1loLgRKaSdbTMg8A3x4AadBGb4uW3G
FK5it1MZu5CMlfMHTRUctzN3wv4+ajrGD2ML2lBOlyCNcpQUEwbCevVbaR+nfj/FQTl5sWjm8cz2
OSBuryI7xLmI6tgl1eJM4T4xP7QclFmCT0LY6eXN5icWAsm7iX457ozlULbJ1WrAgjzjBYPTfn3I
fPXmA/wzuHWjTX9I9qNb7GInvdHv8wd7V3iIADbSU+WLimYrH8+UUQFD1l4DL9nPxXVkH2pRykVb
TrGrkO8+8YZR1KG0sqknAJwrK/pUMWZIZrq6ebuEAaSUa3SkivoWVmwEVTfYHhPtYFOepzaShVCB
0HuG0lznIQhBybYfK9fKUVHx/qHvYhRGf6F4tTOF2pWqUEDR5U4DbWC3Hy1BQLa2GmRDVCQiCdQN
+Us7r2JtGnoQHCvap1Y7VnkVdpA4RUk1E5yttc9/jMS+3tHnL4mxoL8ISJWO+m2JKraInPq81xz7
dQzBWbtdgnGvqjXsV2ASJ+kc4ode7YP8aSaOBL+5fF3+QOdPOg6RM7nIRo9TToEIFcrkRbJB8NG4
5VV0aBBqaZ+65Yqaoc8T1xwkZ3+9tKBorwFy2INSDDwIjfvHdqkrvyWFq8+OUkBA+x9TSGkyMtWw
d3Q1ormELx6CsXXMtE6HChcydNmzZvhpK+g3+Cmmcb4KGEz1BKYICiQuflQlYxlLasTu6DU3kWM6
1t68LR5Au+tOQfpteJGDgVYnO5Q336o/OTdoe3Osm8L5NQlHGs9fDD8L/vtjOGu12qLT+8qMQdyV
ujq4fj1tdnpvOWhu/BvaCEHp0MatvND9GawNBff9iis72QvOkjGfFVp9iL3I1T9gc4tq3WnShwoy
EJcN+LwKza2TM+A0q0jTLQCafdUpnO6mDYifP1Vu8dBvle2yeR5dLcgd1QeP9429sffDFsUZAVHN
6nJBKchalxDJm9y9C3oBuzJrECpLkpeqborQ07pdRPrlKx4I1WL0O+tghVMxI3jqgYZEJYmxDImr
9+hpeUqK58ubef70wmYeA7AfcOTi2gj5PCitJW7/2cHJ2U6+S64i39rFv5cb+VbfRG4R+769E2nP
n3d9cchnZydpSDMCuQO3njO+ad/DZrnFgD76nK+lj+bQJbjXRRG8aEO5QzKSoYwLBah1FnTFXV9/
X97Qc7NA7xGqLFjcDxk/5+qSeLLVro3QdZqSfmuHUP3Slm7XV2ikbWgsah87fwuhIMBqAqgZwwOh
3+j0++X5Aj7TEQmRWHUnH93+mILrvenX4lheX/jgpQpS5yV7Qsogcr9kVHkEx5Et6NQF4gdgiAf+
GzOskAY4/QGaRaUMTYPI2ydwNszbabfR3eQIkwTnX+4UiFtpo6U5iCoApD/mB3TlLhCtdeqrZFe4
r+STBBZ06AWx6IqNnmJyPi0DZY7eGcBE8+qTvJdd7X3Afv6xbkEx6kxO8VvEj7G2nYg0GbGZjaPH
kxGMJinSn9kzvdEdLfXL2KP2HVog5dSr+skJRY26qxaEa5KJOKNjzeDvMHkejVRaYkyCHlQv3UFJ
yrd93ByojjjqJv2OnszrEdIpjunRz8EdeoEBrVyirF3v7w/gPmxiG5ivNvEDCkcNpO2CSZKD9d0f
3r6sYN5Dq/OKXmE6wUcPN7gEr7InDf2Erry/6Re3CR30ZQh+0eoZPvpB3FfHY4sudpoguTD7Rle5
ZhskCJUjEeEn+zv80UE7HmqVFqLYMzbZDlog4TCEmZvQWwWD9F0TTPXdQLqgnn5ddktrZqXaeIii
BQ9d2XxXYgaZei3WAGVVg32flTK9n/LuCmQsLVi9usQl8/Rb7WZ6lSX08zL26sEFmyJYKU3QHPJj
LlOkgsPWwnbq8E2hWfqdaGqa3fj8Rmp4fSLfgFEWtF+e+qAobYy8NFK0V+mDb0qIfcz+KquT196c
3RGdOyY0Sv7Foo78Luf2UnVI4hrc+aDFvkstaD6KOpHZHzhZ08/QCnYLxoHBHJWcrimswzQKmaSw
aTUmOA8Wy2+TCfquoy4owJ43BDEojBETPLbBqcgbR6FMUmKqEOIErdZ1En3ZoIYm8rCRIUWWZt+m
nroSeG9NMuwqedz9w41k4Cj7wjbRQqPzXSWYgFLVqWEqoHMaJKn+kI2L4MG4upVHEFzASFKayhUT
zB2MLDBDZYtGScxY1P7llZxnk7mlsEN4FEupJb5SPgAnzQ9q/DzFsUON+454WbM30KGWy28SSPYu
o545qx9QNByzTgTkmLhkYdnYhd11EMc0ENQYBaL8dMCIAB6PViwQuxJBcSY56MY8RxqgUC3zKZ3R
LzyB9dK+RXes4GV1dqJ/VoWXsWUQGcNi3PHKoIU7Rjq2Ei6jSF/6MsAYqBOaz23xW7dET4r1hf1F
Y/9+9OHaCILNOQSO3VC5NjBjV6c7O0a5TxfMVp85fG5V3MWCRyp66Gesao6KDY1BPVODsKTb0/h1
hMzvvzGMv4virB7DTQ3JKyxK6kEra19n5u8+nG47kdmfXS3cojirJ2XSZwRiG+44J7bXRGHmhEV/
35vTW0Smm2GeEjeateUqN1JN9OVWwTVcLHh9oxGHz2yNeDHJSgFwPRk8qfYo/ZS6nV0kTtU95vW3
kN72PCRky/2LyDvLRcfMBFggQGD2S/ONPcISy9cfan8OyocGJJ7w0BvQiHqXP+Z5EZKDZZfskYlG
EyjDrZrBvlR+HnvSFrnx6+lF+1Nsyi2m3ObBbb/RCaALTuKq84RrgXth/Y289BzIMJIqDAFskWtb
6Z0QNQ+zFS2PuY6z2+4IhXMtEukTVemAkrYbvbvVoS2G1o9pQcEdI6lR5UfzpknBWpq69vh0eW9X
T/8RNhc9lIU5JrUE7KjXruYcIDKm1KRk0ybG9jLUqgM4guK+YpFDR72OAFVK00Yqlg3mZiAMh7Zi
IwevhP58GU707TgvSuuwHvIScIr9Xiv3FdhOJ9EJFO0e5zv13J7beGa71ybwZ/dFD9aIvSVqxF5d
CoY4oUQiG+iS4Fxn16t9bGUyXCcq/ZLX1p+xJkhgrd/fCMQ1JAtBXKRzGE0/1oVFEIro/atiDftp
qltvWt4XqbtGld4fl/qtVJ6ysnq8/J1Wb7sjYM5VJ12Jv8luu0QNOhs5ugWOpA9RZYkcI4WIsqEL
slerhniEyDntQreS2bDY/Yq2aIcSMwAHIw3He6WR3EKTBVvL7PrseP+F46sCcSnH8cgu2LSXwIAQ
/RrnRfRqE2HwgRBUGmwQB4PgFF8N4WzoyLM8/5to62ghnJ+a817Xhg4gw1B7ySjrbogG7MVUEDNU
ohv8PFXPnL4Fa8dkNkyfj4KarlFmMmPbmnRbLZukukvD97A7aNFTr0J1dn4lOqan7+p418Xvl21y
/VVwBM4d7GnqqzIZAI4qX6ZfaeQ6Ml71dIsR9zx/jJuDojvWKLhtVu9zMD8jbY9OUEzenF5zS1Ob
XZUAtMSUGI2VjZUm3kSIX2OEu+sM6JPh6V9Iwb9Z7BEut1jaxRY1WLC0JIdlTtC1YEROaM0+rV5M
jH8o80sJGcPKetEz2fsvwTm/M6DeaWJwEQ312ehI2nVV3pj6JxTvvMTcD+amCb2o3YYiEWO2prND
ebRmzutI0RLZEBSBDyB+l1r3zWA4etgEivlyeYGrvvsIiHM2si5PbR8DKAbB2IwXkCWVgYYxicsw
gvX8uPejEClFBz+tdQZD7dBpJvoaq4sjhY2jDIMguF4/HX/X9PPvR2DgSIrqrAFYSr6V2qeqG0a7
EMMzDai35imQh4B2YDsW9oWtrxIcPKhGowP3p+viCLgqiqg3I0S8fYsa0hhCpy/yNBAGWkj+qm21
JfmM/3+70+TU17DR0mI+5tAmzO2XWf1TF8Lx7bM+D+alIE/9f7+I84kgIJKWuR3xAKjvY9Ofxluw
O5RNvNdBam+ih7zTHKP37UgQTP1IH5wb8F9gLnDroNailxgNhx78exupm94gaLA2bo1Zc6sCjQMS
GKTS+76YUYRGtTGVdzoq7Kr8qObx3tbDJ1BpTdZ72RFXHgjMJN6PZgYeFhJv+kr50+WtH0XokaoU
2QENUepgysCdGpEo2eptfLSDXFhIDDvTZx0Lyce7sd9F6WcDcWdN9iI67y4fknUH+3fPOAfbhvUI
tgpANQRqwY9dSDEYda/0txreFJLpEPPpMuD64f8LyOz5yF6jVoYuzQTrqLXQwaHfdqCpMqioo/v/
OZB/cXgnWmqVOo7sXKCJ1vQbdBxBpimS3andZZlbDIMHEuhJmTaX17dySYPERNYxUoPZWNbsdLrA
2ob+MpERANfJoQuTTajtDVg8ni9D+jtDLoam7lgeaOG1w+iEk8C5rjxIgY8+UQP8PTajwzzFR3u2
2qnsZRg1vWN3SMoEmXylJcQLGwuNqbNrVnetDFFYTFF1DzqYvfP4Vp7L4PJGnBvx6e/grhMi9e0Q
N/gdcb/UATICk5NSsM9qZXsbVimI9Ig5CzDPjQuYEBJHggnNo2inPF37tJAMtBAqwjH7Jte2UfOU
iSiq2c8+dTKAADs6Y/fBJ+bHHcalA9cOSJLd0KjBIw5RLh1iIRYaT5SYeHZ46OJZNF27tixW72VN
jkgA8zU1CSRi8qRhWXS+MVq0w81BRP9c/lzn4TL89REGdy6pYUckijQ8qGLXkmA2qBBeRhCtgjPM
ZG7ykLKPgxbAEYnl+abJ3y5DsB/Jf5zjRXA2NyAzYEsSIMzyVsIIZB76RnTou3+c+DzdKy6AmRip
GztmLm2uVfpVTa9hcW+pgjz8+hcBKccPYyoqcafGXMzGFM05vshAJqePgqwXfPL13foPAN8/H4LA
b5bRE4NU+2PbbgrzJQ4fySjiNTu/YrBbqGqBhgMsAeAlPF1HZELAx2a7FY6RCi4pS4PjXepQ/zLS
oXyNdCn7ghBk/7SEKXSUuzwLBa8IsrqVTAIbuQKoNfG8s0tqEGteot5tg+qm2YS76EOPHDCBFDs/
f9Hd0jVurpYv9dH0pjcL6jap2x7QCnvZOs/7nrB69MJZrIkX9wNP+qc26mJEddLjCeURVDKTDwP1
43obOsUBDeelbz9Jonr8+tL/YnLRmCWNoFqx455dR8b4RESSx6un+mhN3NdteylV0hB/P1YPbb01
0Dycepf3TQTBlngUMhSJPUmgqO5dw7qR9F1kZY7WCWpCq2eBtXATA61bZ6Tbo5WAEy4FRtFANLT8
heclxQxgZwWX17KGQxCqMz4Y5FD5d4KcDRRWnqFIPRr5xlqy8TEPrXhyB2sgv2kWgyn3MuLaPYxU
rYpEmYL/6tzu4UWfqX2LmVQ7x5Th8B0ZIHapYPXm6Ogafb2MtmZu6D2BYhPEItmE6um3QmmvmdQB
PkWj1abAcC/tRFS4qwvCvATKQCYMz+IgzEVO1cLADawQ6pWGz9iWW8Up1E+tf7y8mvNeBJxYdJYy
yg9M955/rq5Gl0nXw7p39rZ/I9eqRyGK8DbdYAotdsintZuCBV3qz+W1cTvfzbfvrTtv7a3pqOhE
qPzLv2dtd49/DneYG9DELSgz9y77iDSskNJ6uYywosBxumLuPCdVoRKorvWuGug34XW1ke96z9ya
N8V+eJe8cV9fG06+AV/jtjiUfi/qj187IMdL5My1J12DGg7wNWin5/nBSm7CSvIqPLQur3QNCJ22
MFYcC8w9cGZUptokVxoslURoRG12hex0ZuYUovnYVe+FuQ3WwoM8Mj8uRs2mmMFyiSxy/GGNo2OF
mNYSkbWtnQkUy/8DwhmGgTnfpmcgGpxKcrdMj/n4gpeIM4Ap7fK+rdngMRRnIFUEOnqwq6MAFB4M
yCuW4Ja5jLAaMBwthjOBkFCjlkYgTNpbkWwpZHfnG6V+7oytlr5Vk8D1r0X0cMigL8c0vYne3VOX
1dOuhU6qjdd29VSqEIAjUDSPv+L6UzM/kn/Mx8NigCM0fnGhnU/ICaE+P2+b/LdUCzL5q5tnIWa0
QMiMgSFmKUeXZaZm0RSNcPf6+NpHB1W+yWrkW+x3U3tLIeE7fV7+WKvmfRRasX8/witHeS4sFlql
owYdW8WBy/QLVfSaFMGw03wE05qFXUw1YHJ9p4GvDO4aerb/wrSPL2fuFC2NGklRkfZuOb2O9V62
ny/v1ZrLOf77nKUtmVIXI8HfV8BiMH5PauLY82YsRKWPNW9A8PwHFmYKz7q7ZkUBn54MG5Cpp0yx
o5PtKO+sqcODaHt5SWvf5RiKM2cpLiF81uC71CrSm6DJVuPXxkq8/w6FMzIJ1FJR2gPFkveFMrp2
9mpIokBpfSmgQjIYlRWan05NbBmg9NDbbCkQPILUtUbcPk4FJrZqAhjy/D8Q7oXaRuisimKAJH3u
LGriGZALyDLFiUX0QKtIpgkxH1YiRbvd6XJIjWx3qiDSNDWmzHqbUsxg+6OoQXWlSoonHd51UNtg
vB0/+bCjk0mzOQH9w4J0r4nJEd18YUPymrq0jm10GMks3bnQNyhdBkYnvV22C2Zd/Hv/GJuzPmvu
1WoKUQUm5eIOenu32IrgFb7mT1V4U7g41kzIR5uQIYhL2Avr0YngcoZy9LQuIl462GiDq3Rz17dh
5hGrfS0xhyQolK7ZJF6LMBgVMTXeJqcfEe2/obkkuC3MFJFDBCWP2jpgrkLwQF6zFTYVozElBFvl
WUeHHHyruHVxKYU+ydEaDupCUJzWdhNc/mCr6/kLxLOMNnM1xTWL3VUZhImOAp7ix7IAowuSHNBh
FRy2dds8guNqwEjRVzOoQ7CuBIIoCaSKU3lrUVzyudk4aQL+GozFmPR2qIWjGmthBRKROkhR0DuM
pOTpp1NLhfFKW0h7IA+r2Q91HQfq0BzijHia8tWHIs7HNa9//NDjAE0w1Wt9yby+PoGwHfS9ENlM
yi1pyF06onraCE7f+bDaz+uI0dSiHM1eSKdLTHP0H3bT2LvwQG8STno2l55BtX1ihJu8QLg29JDt
S2S/yf+gJ8STK2G7+Oo3ZgM3JtMVQl6F83OgQQI1QYekSpoN+1BH/79hOWk7BAOZHZpHzjjfpRi0
UOKvf27Lx8CcK0cxvkGKB8A0Kp0h2ZYS5pjp7jLI2sk0YUQKI1hDbpvbYrkGh7dhIGSQzM0SbuQU
gmO/9UX0JZlt8I4UXQUqfjAkdUy+6T8bJk0bZBaZRHcGhGerGaQWWb4dlW43Zv020edHo37PFAhx
R6WrNMqelLGgHXJ1rTZuX7R4YsqWT3hKEiESOmZ7dwLtE1pK0ypyitaH1ODlPV07meZfHD7vSUu5
s9BhA4sp0wc1Sf1GqT+WUPZGEjl18zUnona9tUsETGsY45AJ3JHN/v3ojtSWIh8VWvdumKgp6KOX
YttWeAemNLxT1eqaTiObo5YwiqeQSrCta36BkfUg+ymzhmrOL8xQkkzbucKLXv+dTndj8QcDxbQL
6PQv9tXClDbaxtG6qvIv6kShUpQRPN0N67Xudmn63iWfWf0+yJ/hw+VPuFLeQyO8BvpDkM+qCMW4
RaVTOcxwc9hRpJSHMZhR05oCJb5V9MBSAotgwJ68EtHTdDWFe4zLRRw0y1RJHqFuI2vBF3XvpW3X
BtbHg/RitX7S+e2LwMusfj1oL8FgGV8An7o2lhzVGDIg9M0X19IPIKZSlV9y+hxTgZ2sHT/rCInz
Z7k+VVbCkBDngdvGqeVfU+ZqoSCgWi2QHuNwhyGipkothlP26JRVtqOTO+Veve+RkfegoRe6+tNl
axGs7OcKOTp+EAr73z1MkBHpw9u2eq1AH2MXIqtc/Vh4coGqEXO3kGs5PeeMG33UKork1cZwla3y
FIBEFSwXt8pH9Li46aa5q/G4dJb3ywtcC6uQnfwPLjnF7fNQ6itrglV2v6NxN0bXkR1chvjh3eOv
iGMM7sSNMlgYMgkYkHUjDnmBZrhHd9au88LH6kmZQAaoYppZ96JfuXuFpnnhHJZod7mzl6empIIn
EtwghNxlixzUxQK9uft+se7GRsSPebanGKPEtYueHtSTQXDHfcuxSFvbaiBpFJZ3C/iZm/tBxAm3
MqLNnpp4nYE14Ees6/S7mX0j1aMMwirjg95CZ6XZjAHYUMZttDFtF/yfvj95rBpVeKIcwTo2ymG4
b9mkJn/bWkZLlcTCTZtt08Ghj2VguzFmRlnB3pXcxrP/LIa7XEcBXZzuStgxtbq/f/H5W1hOk1rV
KPAHN7w3d0YL4gHLQ+ixmfzd4k6xp7iPl214ZboZ+32EyX3ThIL7LNYYQVjlpDs8vPfmG/IIvzO3
+aRYvBf71A9f62sR19J5qMxInDEbbqk2CpAmT+tWk2qorTnKIMP4aobQBN8145ZGGza8Ukl345B5
eCaUSOtn3ebyqs+8HwfN+fW6pwq66QFNTLqjig8lC5+OD4tIaOzcsXNAnGPvE6KE5QKg+qB+tcHy
Vuy1nXrdgn3A1wKwUA7byytbmVU92VXehtBBjClg+X9I+9IeSXWk61+ExA7+CiS5Z+3VXf0FVW9g
s68Gfv17uK/u7SwXSmv6kUYaaVpTkTbhcDjixDmwqE6++a3cjQG7m87x47AD59x59DE67hcPoOp9
0TCveqgkO7viTx/tC/5UMC1SqQ37yV65I08x2BDrVxakJ/d5ijfzDv2Ewq+f9QvIm24v/fPp+WhZ
iPha1vGx05LUn10Q3aVfkqIKOxk1+PLBPoT8jx9UzBybiHLWcixv1iA81rdeq1ePLRm9slNfY61D
ds69lhP/9to+D7cIdoVAP2JdabR4rLodTirbgfHOp78m4gFDpN/xYDzoR/CiBYYkT1jd1IWsRgOj
M8bMhCuu4m2qziY2NcKzUWfbpnyN/mcG62Vt4Ock+A8IU8Wwq9cozqMlj4hD7GHHLfIrnbW7Tpmq
HYbqJZf26oL+GBPPx0CMFF1aGEuMX5a6mTH2GpuyQ6CuecmVEeEQOAmKnSDFQaqonKD7Pdgn5gyb
IjfCRj+02maufuiywt9qTLuyKbh/wmYyaRFsEqoXQZOxszVMJpjsSmUDZXCZKqlsHwXHyNWoGJ2S
wSGNhyS6rweo/0iyb5kJwecTwpLZiSk+lfsddClQNPAcGUJ2/WCZwAFAnmQRPFt+xFUiDFVky+QW
1mGRMwYM5/pcml6H29/YRdneos+OgqIRXhhxWFt3QKkw29M7SU3z89ttOQJXv2L5uFe/ghRGNTkc
v2Js9qrh6ZiR05uNk74n413eWxhzCexkQwZZurXqNFd2l/zyym7SIL2tWtid2JNu+3q6mysU4Kkk
inyuSGF9MAMAL2R1UJISdrmde2YVEewoJkhiTaxDs4HXj0A9HmFaAvhAv1a1QGmNQ9JIKrmLm4gh
G+S8wDgRFORAvfVxjbXBqG2oJdwoni6GUkNkTsaCsWzTJxNgiUGp2HWRzwjXPPTIrUnTsby0dg+g
XQwyULvy0fhml84+lt3xq96yUMP8f3MoYnxc0Yh593LSAdnNQIng/KpGLYiBHG4fKxcC10UTJGWY
F3yPhPH2NbTmLteGha20qdpOegzDBcO71LD3MW1AygWRt1gqHrTEq097qiELN1DoA3+Q4JqYEh/7
gsKWCzp3b8CcgtvPXmFlwWQDplONm+V/b1rjkmrZDs4H/UHZu3xZz63fIOSJ4PzviozjNygOi55B
QcyPuV2AzWguB79QKy3gmBHZxqM7HSqqN3f52Gw7EB9JOtiruTKesqiTAZ8BFSPh/GhJlqOOhR8C
RJYfdcHQ75jzQ+nC1Apj0yvtMcDY4gAWzFEWIVe/+YIhBgkSoEXivJE+EbSZ7Rp7QL+56TY1fhJl
k1mSBGct1kNfFTQHGOSCPoFwnTBlNJSyapY8wzr0drlLegwZTN9v++/nWhXi0NIFXlANS/FYcGAn
q6jmMqRR+oAQO0bua+EouWd1lepHfaa/RIYRsi6PoIzGv49V+bVtnQfw/BJfy42XqDMNSXRaDY1o
M4HAAiAIQC0EPx8yBRdTA92HtM03kRE9onO46+baR2EhSCP6YPb5xhrzTSyDBq/m6uiCgkYVfrXI
L32MI3qa8wHlA5iu7ht73NLG/J5hAjbvHmetC7Q4+eUChAn20wFM+UP11jHcQrzR962VIlEDSRqR
lG2WEyWeOHwXFwMzgMCC3fnjT5qctq67CcGajuyQDg+5MW0zC/pr0XgpiyGM0lrieWv+fW1RyJuq
gWTTNMNixebaM5CutWr2Rq0OZCwySYw1L7+2JXi5pnTzqHPYSpFNE049p3qtuOQJuHYZXRsR0qbG
UpJWIzAyIT4yVns03irkEOEhP2xun6e119C1KcGByqzrE7CEpH4LqbwWYF2MaNNvURoHOt55U9x7
VS+Jyesm0ZWFtByikSFctYxXNB1srE6NalgCKjnV9xNRvd4mlwjtdSu/S5VZAm//PEiFwLG09Bwd
nadFzuSjX2ZRbyt6hvhkbukXE1RPeMaeyrMB3u2jspn8aE9OY2CCWCw/V8HsRc9fax/Exwf6HH2t
f5qSb7yW02DYfZGZ14HREtVOlLyxpkRDUEa9CELU7oXG0pxt1VlBSbQ0LvRlfuTjkssin6HH1iIk
P5iPWlge4s1AgtHXQ1DehWlQcc+XsQ2v+e7yUcGksFBticiJskLtoGw7JBi2M1X3+TRwSJchaloB
zSoODsHOemzb0pGpfK8t1sVcwdJlW4pSwmIbDP3xTh0wBTXdpUbYFQly7r+INK6BOxQYXROs0oLr
qt3IC2rxFJPR78p8iZMXSl5sGZx6dSUGiF/BZe4i7xUi6OyMU4brFAfEpU99P7yyBkK/fN7cPvqr
KcmCDrSICw/5JO4IRecoVscJSSg5W8nGTo+8CKdm2/T3qrUptY2Bh5J90mRcFKvru7IrxOtkxAwi
T+YlhqI+m7K9UT+W0nHntXvoenVCpGYxneOcYxcTx6z8xnB+LUZ3hJqFr1eFE9Kq14K6KL7d3tZ1
uwCJA1oNbLUY3ixe1EYLtQ1MWUM/IXePg2MH06zcRUrhFZoS2vbv2xbXQgkiyL8WTeExEXU5HQxo
dftGGfsuu5Bepv62muJcmxBcEi88s7ZjmHDdCNwGOFmbJL6P+ZfK9kG0rBdAhMhIn9buiX9UMRfW
RcCxhMMWWZXVzsyCmwxgobfeeFH6Y8oDA+JJtBkPnZmfVP4/z47imriyKm4mdFLGFMLQWOl4N1d3
rL/Xk9dGuW/NXVP7tUyTau0sXJsTNpYYpE+hgwvNMAZl5GNigAAwCW/7x5pHXtsQzls5NqUd67Bh
pi1G7zEgAZA/OKeaKZi6zfw39blrc8LBA3I2nWoV5pzkPcM4cTFuGuk89vJHhCzThsOjyaQh/UUp
7uPVBkBwV7dIJPx+yjIaavoQv4Ftwf5BIU0YklIrnsbSTS/O2DWzPzWxcgeec/DpckCJT0mdZcfO
cvnk397qlc+J6xyTi9A1ACRaFAB2C0jdd3hfowqFQflD64ygj5DNnq2dRozggm/adpA+EHEepcnm
BnPAKBRyXlsnxQUWKs6tYzZyPCobsp0GnQfI4c5oDU2gEyrnv1jmwtm3QGsQ5MQSbOM4bZVneMxG
7pNr3pfuTpPRuX+WHgYy8NqGcDKMoZoLgpo5FBiZn6bzxuxKD7MigRM1kGhXTjrYZpPB9qgGmT+D
+GkOAfdC81KAQqcCXJaG7nXqN+d/Jx0TfplwnlwnraN2KZw28YYYr7zHGTrEsg7XSlSHc7sgUgL9
O+oFi6tdFfbsIWtRRsCrUm9+p81z0rzcdtW1vw8uQkxKoqXvfOJYsEu84W0Hf3/GPk0c8hPa5raF
VT81AL1EpoRE91NKFs911FmgkADz05F0u7HduKWfOW9mokLDeTtylFwkcw9r9QHUm/7YXILh1bY1
CUDKAylwGT4RzZu2lgeSgbdySy4zes6v7YkEMk6ltUO/QKsJFF8BKRUZbDLbyDuzXJ5ryimzQXkV
e4WsD7lyGWKG74+N5Q18vSxNhdZUtyyrDjSMScXBnJ8j+qI6Xqp7vSwFXT196OhALwggRIhCCPEV
w4+O1o54nvSgfVdfRuoNHtogPnS1Qnpy71R08JVjF2ZbGeBqdTcN8EujWra8EIU8vm2n2O4NvNOo
djCTQzV+c6nkLbjW1LWNKxuCk5RFavZFjIcRhNY8uos3+lt06kOyTTz7MQ40SYVofUnQhV/qVg40
2z9+vLw2aZLMWJKr4Vb4wfPz1ElMAJiOPyLeiMt7GqgqvBw+wXQ6NjZTShUwcCq0fgEY0fpuqenw
arp5teurSP+WtQXZR5QpF6dg3YHlWr5hhmXuolJNQMjRdG/mGKnvNSujnarFc8gUK0b1wS6NbTnE
UTjGen9QoQdgerNTzG/p1Jm+HY8Z3GM01cpTarcJ8on1545m8JEWfAK07fVzOznKXVNHY+epmFre
Amcav+tMy8523lcPUdWOJ5PR7j5Tmh5VqaQiQDLkZAzBuhgHsap/x1xpD65os410wG8xWt33lOJW
GOjFchqrDahF2YyZDaBAvCJxWteby6l97ezU3GLj+COulHivWbW2IRHeApgjc81dUo1lhdZU3Zyo
YSy/LGL7AUyEgV73ReFNZsKCgpQ8rG2rCdWCk3zbx3W/Q6uA7+0op7GPCUbjJc5m98DtdgRQeSwM
uonMDOwwZq6aJ71So13Myci8qlXb1uuxiSHPMyOwoIL0Nmp2ruyGPqN+71gDCZk90G0+E/tr3iXA
HKiq8sxwxQHT6UYguOTmRtESo4dEm2lkHgULsBkYWWxC/E5NtS/GrOOpH4/2Mct77b3PGv2XWVL1
njsZ25SNRvGmhO5wFihFmX3JU5vXfkzK7GcRWeOBGUr+yrRh2JeFNvsNn/Iz/u/9OXFdAMwzxzhH
yqShAWske3fU2VmnVh005Uwrr0Zb6AupdfuBFzFhHukbo4IKt5vxMMrjONv2VaLvS73tHlJm1CEG
iwmQq4YxHSBVxL85Q6KC47hBU8lVynjLMQUPKA21snsX+syXLKpZ5ZVkSXPIGD/FIDF/LIvZLgNW
JdW+L+v6LTbtBE12reHv5sCgbphp02wd9CTrvjKI+IVszqpD1KvGc9FXRrQ3eUp3farPDxrHrFee
TpavRIrzYDl1tO+01kLr3kQPf1P3daR5doHmiW+ydBq2WduOD1k1TAPg2SDM4JaSQ25c6XcReBc1
zxnr8jtYa5NnA/uSeHXSKE+xZrVFUDgDhB2YOT7pcad9IxVmMOKMqJ3HKlZgem+o360MlUeIidvQ
hE7SpP5S8ow8RCQGW1hRGca2V8z86PIRAI1+GMOsbPmzXk9648VKU/4eBz5uNCAennWb5pgKdNFU
9nK9HKsNRtGTJyON2CmnFvhaY7xfn/VJV8Iy6o3EU0s1g/BvNPJXo4n5PsryhngFt+0jr/ToEhsd
DnCpWiNOEaTCkrwajpyn6tsEmRxPT2vM6uiWG+XBNJSYuW1Q+PIg1jPu64gqCB12k05bWs3NwWyU
9H5iM0jQCUb89zUGvcPCAsl/ZM1JgyqlNULQmaU/IQLEXyrMB+xzNyMAtKFZcFegjFFApjwJqqZs
3mM3Si6IhmBNbfLpu5PrdTibhoInZDEmmIwFn503g+/3SAeK1x2ZAPEHB3/+NCJchypr9cGDoXhf
kqoOQXCens2qZI9KNCU7OzEsHIe0wkGyk24TG8V4zKZ5CMvZTt/AWKx45pT0mxySkTuuOsPo2bE1
BE0zOWgOaJgKDp0ebWlzcty7waz5hrLC3JRDavEtJkoa4ru5ac0eMbSWeLykdRfoSQtq1LpoAF+x
KkwQeINpFJveoZ0BxUgn3dhamj27zEAptWhHZUYIs5oJvDjmXPkYbkh/J3aBccOxrLvXuiTRZjKa
CrOUUbcbkiwNJzNr3zA22O0w+uRAQ6fvNo3TVIGxbHpSKPMXU+vV39xMXc9x0vIBMDHnFHekPTqu
O+81OOJLnytApN1OKVdK/TaQJgbBAPuC8BOTA0tto6nFTZqTTY3JhAZjx3XgFjLW+rUb2wLoG88s
F4ywIr0H1xnelikyVyM66Mqveti6maQMLjOx5OdXGZ1qTTXjI0z07hOBrkTfBOok6TrKbCz/fmWj
TJsBA8LITN3yd51u0vJurB7/5ov82alPiSm4ySqOZVQIFbX1xS2/RTn4qGTl3bXnyvUXEb481fQk
ti3YKfqDZbywQVK2k22VkBIqNS7nCOP5fp1vaug0tNar5r7e3iuZDSEPZKluDFmFNXTtgfVfGvKU
Rg+3TUi26Z8n2dUXJ1GB6Z4GJnTza5LV8Kr/HdKDRBajX6hv4IEu9hQmtU8nNcfDINcOdNwoYKFW
I9kjbnldiLnstRHhYwxGxh21gxH7IX+H6NRl3im+HfQhH7zer97V3e1dW301XhsUvkyaAbKqL6vi
voa77X7e3Q9HQK/ujS2Eb9WT7JGzlqxDowLUPVBINTGi+PFgqq6i16RDHJty4D34vas89NY5hriS
LSnV6Gsh8/pdIFQrDDMbG57iXWB5gLCGzdduf8c3sevbW3ZvB46fQJP1a3fAeMS2+l34uCJeTM3b
gbhdWhBYajbid73+LcKyE6pMqeFG4IozHmcK/sjZ05w3nXxRgRrE0kEUlE6hOYS3P+/aoQBEmQD5
ju7Qp8dsAzmkUlsQg0q7rcfcyxqZoOPq8/zKghDM477SY7LABUk/fau0nxmQbkSNPNtAx4v+IFl2
b3ay2cjV+gpY2lGwBiIC1HBCTGxZa7Qa++fT6qBV9ED/VOzcHhwt8R39fnsPpcaEM1m3DutHBcbS
RVKR7q0h7HH4XSukCegsvkTmT1b/lhhdnFN0mOsVCueybBiK/zmMQqnA2DU/8wPKyr75Qw3YZtwW
LxJzyxo+m8Njw4I+M/p8woaaag1qf8x7+fpDA6GgbP8dtP7nznNyiN3p91HY7tGEcC/xnYycd82B
gMv6z7Kwu6SZkxi6cqgpZmG1z37HJ/VH88q2jiQj+EyFg+LltSFhRwuS0qhJYMiEgsxT+RqCchkC
c7EHPo2f+dl6hCaa31ww/WlfmhdXEo1WqxTosLgoOEJGCyWYj4GvxaNONyt80HP52N259ya0Lbc1
0iyf+LHPvpX30xGPaoiNf/mbb3tlWYiDFklKkiyu1H11Le8OabG2tQPD8cofbgIFscajQXuk39kW
dAJSIbhVR76yLkQ+iiGfAokz8+tXzDHHuzvN8bJXHlQHZUtD2RzK2vWyjL1DOXTR2xDZX2ibZLq9
IInL6EKpx+2wq7a8PUey1tJaRnNtSIh7w9RM0DBBG0ZpnvvmqxHve1XiMmvB+9rE8hOuMhpWw13p
ElpnZz+CdCHWjL9IadBmRz8Jc57uJzaEEqphpr7gFAk/8glDShtiSeDBa5fwVTNDBMhrbQ5G2AEt
A0gcnbibHTqaBlpJfYPpwW1HX/v216mF8ElqPEOTAmra/qRuzWQXN65n2g9zui2JxNLqlQAsDSZW
TTyRPs3Gsiy37CGHqeiB3TnaBvfPcAALiL4xfsqGY9c87cqWmNjqWhXVBYOtQQtc8zKb4cD/JneG
WjjQMmgtgt/go6c1o61nWgQwXVdBCqH0Otko5aoX/DFgCY36rOhK202Wls7wUvDQTo5ltLVlYtmr
OwUIM8SgoBeGT/NxGY5KixqUHni7Olseh0qdekzWnVtbCehXMA8KlAP5hF4qq9lNYg7oSJKAuRVY
InvysnKjsc1tZ17DqNjXhgRvVhXWmHm3GGo7aGTnJD0UKEhunK5t750GU2fN0GO40Mawoaq1gT1b
YWZTw+9NsGPc/jFrJwvNuEVdzgYi65+r9SoSZZ0xl7OOR4KThqqOQazkMVaPHSbvRk3SoViWJSYi
16aEy6qo9BrJAkwtQzvUeOCJDMq0bsEGmB6JDnTVl8VeLcbIstxhS5ula7dVeTEGyWFa9RA0qP/9
+2JCUxBXa0b8/br4yXoWxAUqncTZGFSmvLw2MIc+FdJ6oEQAUhEnuuCIgGw0MOUOdoDBHWSjSmjF
kLNEvRkEcsBag/M7pps4LU8YSrpMqNvPLbSE8JwE7SLKlqpHOdn12qWPCIrWkr1YS+6uf6DgxJAh
7+d+2Yte+eLa94l9gNxsUvp1d6irnSEDWK5u/dV+CAEA/QIkOxTdrRR4D5CIeHY1gYhhF6O4e/tE
rIWa64Utv+TKiQrCIHc4YWEMEwvGS6dcVFUSAVb9FEQsDtJxtFdFP+VKAbIEFXhCpoNlRkPPXQpu
Wt+vPyYEV53s0kQDA/vVY/rDT3K/vxRhvAG/emDf9XslKH7T5/7JleQEq0UH+2ppwn0zzE6iVMt3
wgQbvXT3uuKh8eL9VE86pMI1vMRTyfdajWB/LBLhAqJFRkqgM4H4o6qftc+tExbZ16w9Kblsumy1
g3y1OhHFGPGoSxMQvfjZfj4ZRyNAff1C/GpD9+0P9YfuOadpZyH9f5wlvVCJyxAheEbEbnitw2US
Wu1Ayn6yzWz3N47/n8uICXZr6NPIImwksfttaXB0HgrQL2US55d9LyFw1EPamFqEPZzA26xieK4Y
vDoNzOGJsyz4vy1JiBpTpepQycWu6Z0Z2OVLbkMgxpXs22cifzw/r71CiBiYvDVbFf0eSLyRk/kw
BiSMME7N37pjFGaH4XHyZO6wHn3/fCvhpotUjTpQj0z9mO1UzNc07Xni59pG4c0OCm1LjPD2Tq4b
BKoeiZENxWHBoNaDmMvKerxYQKkLbNIpvZ8Phk+/3DaznhsRFe9oUycQURW+WMWmdGE4Qj5CTzQ/
RONdhukxXfti810PmIbpmZoPpBzYyTVJIFn+9Kf8ZIHvo/FqQAhcMF2Mc4rmJEwn7aHoE19Flzdh
W8kCl426ZUVwloE5qZUsVtoNMFZPljeH9FB9KapNbPvNcdrXT+xF4R7A7fvbpmXrEz7hYBaTYi+3
DnG3zNk2eYuR0b8JU1d7KFw7dUFna7ZgY8xjoOUR/HvJkV4NhFcWhAsm5lVFFQUW8Bm9SCn9QTb0
9c/0+OdPBFFbELOiki1OVeQR0eeiG4Gk8fmWPmaBFdb+vLNfQRJD/OFsf6VhgkvNDdvTy+S1O0l1
YG36d+GB/O8HCD4yWtQFuhU/YAzOUUB+0GOz/5We7D27GJ4S2IV3kBFWr57vK5OCc5QW+EfKHFMA
hcueGXIgL895e5qT0vYdY0JbMpseAVN4xzSCxC+lyxWcxtDp2Nk1bNvnZMAwdUDuWGhv6UPxxTo7
ia9sIWKsbWjoSHxpNdo4moMaCSpKECEVnKlOOfSzli9Nrfghdw3M+j/ztkbLujoNreMXo/rQjN/n
7hUzrBBlkvEeLh9S9DTM7+BNq5mgr/nUklVyrjcaVp6DAJSFqjOpO3NQLCg5V+CmcEvt5X+PAfAr
yDBi3hnBXIhxI+ValwxYMEk8La0A97ibY5nW3lqIuzYiuC9sj7QyYSQxflAHuI1dhpyob57b/vX2
clb372o5gteOYz3FQ4+XdAWyoZ4D0QGwlA4siNG93ba0Fjyv1yT4KNIhOwPeAk9L8h7H4At5cpzN
bRNrA9R4H6PngXFTsgzJfHx5mABStMpy7GsnmE8QqQ3yk/LLOvDn/phsbxtb/tYnz4N4vbmgDpC8
CLZ0va5byjHRUUTvDg1TB5i2Cign1ePk3VDCOv5+2+D6Bv5nUJxBcLMek4wtDOqlsbFHwD3tLswB
rLptZv1I/1mYKRTj0xHkNlO92Dk0g//cskD/2bj+AEwnBOw0FjThbYvrPvhnYUJmXpWW1ujF4oNp
aBcb0wyK7MkwJaFq7doDZvrf7yU2V61CL/O+hhWj+ZqjnF9JHm6yv7/8+9WrF9Iv8xjnKoozI7Q+
Y48zWXq16nFLWgfkLcidxELhwNoMUisaEh/nqekmn42vjWoCEgU0155OaJdSiS+sxiEMtmGA28VI
hVjbirvSAfoBFol2ohFG41lYxNzjPbjPqcQLVvfvypbgBbqbKZbVYP8SMO0oaPEbr7fdbPVlvYy6
/7saodtSuFNhNiMs1Bi9YoeqeSrjx8aEYN+2B8wNVQR20OKQA5inYYBJSh+9rOBTxEAPEQzL/6hb
CVdHxHNb6yN4oJJonEEmbZheTKoANtcwtwzKLirQAh/rx8yx8ztwLaWlvyApzxrYTBoPiDPZyVsN
KRhOx1y2CuEPMU9z9JjXbWTgFw1PDFKY/NARSUyWmVgO/9WxMHIy1TQzkQoy55L2hRcV7FI0Mj77
1bNxtRLhHsPlsujawEw7ZN3RcniJ1FY7sJHaQWuxg0uyxDNZfDTrUlbvWk2/AKn7bxuFq403lTbp
DrbxERLa1p2+id5aryt26tF4gPbdRn9E8NzJXrCrh/PKqnAB8a6n1lAtSwYvqKqHTfpUJtsywZSR
JJ1ePZp/LP1Tar36hoy1gxs3sJR0lteAlrPTJYdf4iVioHGM0nGaEhYgAubp0NADWtrMJdg62TKE
CENGrQL2F59p0F4dFzaebgeY1Q/iGjqSQ5C1WmJqWDBWjFaNdh5FeR76yDk42rKzEt1j9Oi2pdVR
BTzP8M5GPMNYs7CUNNNYZizT8mDa8yLjOAy/s8gr2UVpMr8rN9zYOfnbFJ0r6x6DUBLrawtFo2OZ
W0ABxRZTn8JMk5mW6EPwBxKa2/Jx3kHBxtx3m9MUOEAUeafGhx6lIoEprNsFRMA1VYBbRILYyFYK
pkSAseEqfG8SDM2O3zAScDdaz0baSgLXWkQBEw8YKzB0baKL8DFwlSXqG+4ynqGbqj/Ox5x9Hw3X
s0o/KY5DGrQyjbpVgyZ4xiH/bONvCwaVCilKhfIooDTlcWrfWhdl0PGSuNyfo/h5zqcgBi/C7W+5
dvAWfTYV3oRRJZHz30G9xik0zMenJoZ40r0+HKdBlrisGgHxJ2BWGM78xGBM3LFHUwm1tsZswzaa
93WibtvY3txey2r6DwwJdMNBuYIOlpC5NlxP7dRZHoM0O0/N3TyhcN+0F8gObDCMFSZ1cg/VoseJ
LRJh77etr0UXUDe5eAPbaErYwuezyVzYNVneHmPhKeNpKH/eNrC6i+5SYcB5xxipYCDVzXpUDaQP
TjRvF8xrpahhDMjebTPLhSxmKVAa+8+McGGrRuaChgFZku6AfEPHGFke9uwJIrn/NzvLYb+6VLRS
40OP6R0/Qg5Lgb9LAerUwM4iwzqunqurBQm3M3UjG5oH2LdShxwceQe4yMyeOvOud4KipLvW/Qvk
CFI8XANQnIPelnAxV7wnalMjPMbpYZq/qvZOa/4Cl0w0FWB30JZYunhfKgZDpVpBDZQw5jsjKAhx
N8taYGsefW1EuGRAjs/MpIARyAzcq3b/QIrH2z4gs2B89AHDKHKoViD61NbgaeOdlUk+xepjFqgN
cH2bC8+WiN5I1YnGvMGpbN0vagkShOOkPyn9C0setMJPzsoZVfBZ9oZeO0NXVsWXWoJcO4PgIC5I
CAyAjKprHK9yg0LGWrq4rnhWr+0IAQ8K0xwU/7Cj1Xaxpfr0MIxfmpnc2/OPHEQlnpN+v/3F1oLQ
tUXRJ4oU1NglDlNqYVq3zX2jf0zrzW0jsu0T3CLXWz1uIixrINs5TbzZ9mqoDCaSF7vMzOKdVxEI
YincGB2YqfDizMbJy+3vHd9Vqgy4vjRQb30mIXKbk5Y5OuAIvoWafjy9zxE+2DmqHpux9+K08nVL
Ryb3F2AOtJsMDdrY4Hn9JBFNWIxRpeU6zAb10BXOZZAJL60dr6WjBfET3HoId0IQj6ySj5iahAmn
vtRLWaCaPZr0Xs4MjI/XKIcdHKMIuPV1jL/q1V+Q2AFLYrs2RqzBvSPy59lDr+VUxyWiolvOyy3D
fIP6zaLb2w654vUfzAh3IjocsZk6MNN1GN3rxrvOrH93hSq5EleO8wczwm52/VwPdCGJyVp2NkGU
52Da9WF0yBkSGh6mOCRX/crN6ODdD/wEKIU+oyiYpqg1a3HVM7t+NfVyk/S/kwisYvwJLoVJsO+E
ykTjV9d4ZVO4jRVT4Vbd6UvICpr5qUkfPM+oqMc6CVhq9ZvhnYC8Frzv4AP5eLqrtsljuhjiU7nt
3SQc5vxQz7HkTSIzI6zHGJvY4SrMjN22tu9ZG2bJ7rb3Lb9UCB8Q0V10FlD6w0KEcNhFdVWkGHn0
B44pFLohDapWGK3OvU7WXF1dzSKTbaKk7aLF8XHTiGrgSC2mxoQHvb0zxt7PZPWSdSOWi79mIokU
h4VaSCY6g+Wi6gR+CXAzTqCasGLJzb/mZ5oK9C5ScWybyLkSx6OuxL0CRDvTtlGCzgYzQTxvTgEZ
CEaVRxROaSn5Umsr08CN4OIlhZgkPuEYt/EwrmKQ7neu6pMmrwOHDDykxixZ3srdBU7aP5aEiDTP
jo1xUiwvISaol8xTMZB9XCQBbpr9bfdbWxRI8gAHWPoqnx7CILKMMpKiCFyN9oZDlqlhUCJuiOQ2
XvNyyCtiTcAw4hUneHnt9FBtpigBkbTw6LQ1sYvu0Xa8iYW3F7S2d9eWhHs/UfIZ1FVYUKGE4G30
bOf7QDaD8XTbzEpyC4ntPwta9vUqvdAUXY3xrzBjzXcOJ9uyrCQBfH0lDp7tOErWp8mULM8ctERR
0cqL3xO4r8gXp99w628cAEy9/1oRQhxNNaNOlipxX92X/X4C4eS4vb1Xa/No0G/EEkzwNuHjC5tV
jUOeqgutV45RvuxndaKP0+FZ8bPjuLPC5kj3zgH93DuQ81+AXj4+LFQjsmmQNU+//hHCoaJ5Tnq+
/IhuuozWq9JTH4KLt1cqsyFcS83IG9y4sOGaoRl/5RpYsmWAvrXYh4b8IsIMwSjQpH30vDHTU3BJ
404C88X3Kk9Og5EfU4OFWZb5Vu16rpbItJLXcollUGKpzoGBSMzELAxl8S7GuuhQgYvmwnBt1Hnp
tU3s29UG7B1cVrtaixjXJoXPNVR6FlcqIkadOxcg4nyd5z+GStvkxA0HJ5cEd9kKhS9nNkBGRzZ2
dSqr0u/M8T2qlHafDe3XclDfVBKXm4iSSw48snfbadZaV5gQgNS8unC44L8+flE2JKyuoP7uA0IW
GpTuwa3ta0OxGZxuh8sG1UgWgFjpcRiMEPjRjRu/q0p8nyWSWPA54oD6BVR4UE6HCNOnqRiegceB
jigyZz0BxcCeVt+Y+9V2wtsLXvfgP94khBwF88RjVmG9M6AQW7VCvRAUn0OQO8r7WEZvaqmdE0vW
Ufm8OHRpMFW0QNdA5SJqWsVzrk+VslxB/IjXmjGm3kz9Jvp9e3FrdUrYgYKsvYwwAQ/48WuaYP0Y
wbSFYKfbZzW1/SmzA6KTba2wY56+dW6+t0DaYcXTLrb6H7fNrx6bpX6IwjUo8gzjo3V7GIYGFE94
M5U/ujTHSaGhHg/IJN4xCCfx3NUtvTIm3LWGpdIIVNuohYFNvrJf0zndkzYOLeVvHjP4c/8tS9hU
C7QVzG6wrP9H2pftyK0ry36RAM2UXjXU0FU9t3vwi+C23ZpHipKor78h3332qmLpFOF1XgwDBpyV
FJlMZkZG8ATsQ6pzIBVBOk52bKrvs14NuqT3nFk6iyLzcPn3k2u+wk8CMTzsJlmzA5Wwn1nMs0BD
AQLq24lzH/j0hxjTgzoEWSPWP5eNfU/SsfeUvti2OfM0yCb8i0/8T7gQMaCgnim6kS3HBw2DItm4
cWCbAWjXPP553dLqQT2xJHg/kg6sigm8N6fvpuGVxa5A8wsgkWiZFR0kW3f18jyxJoRgSHVCyWzx
KwUjpsrfI5SntVi2Z2VWhOCTjLmlWMWykywMgISgSfGQBEs+0eptcuLK8u8n28boLZZoS0SfWf9u
uP0xYXYwRK+YawxNOw3T5EeF4ZjrX0vimS0876DBZkeYllxq7lDmTXRoMKTbRuklOc5a5mvYBl5B
4L6H+I9ghhS0sdwcD7yYWJsxs3fgVNr+G0/+MaGfLx8Ge9IpVhBX6BDfZCQBmj95jeZZYmb1cJ94
IsTK2oDWYM/hicnjfUebW2140ioHGB9bsh/WWrpAy5ogCcWkIUBlwqKZbk8VI3GRfIJefZq82Xoq
wHpuvBLzfZo3LLq3Rq8yQXXBQiqb2JVaF9YzQVpOzQ6O6iik1eajndwkDiS4D5CrKdgnSINwCqAQ
OOiACI7h9Y+5GkROXBdWmZKxZd1SEKhT8Exn/mxv45QFcfmtcj1TxuKzNqB6ttLCnRTHSZOUeNL6
yXxnDWEDzL81bOe0Q/r2ZChPhR5MmQR7sLqRFiz0ciCMC95OxS1G1a1hs4mSfdUNEDKjYeUoWwYX
r6/m6v2+0DKDg8pEaVbYSAO3Sh7pKA1YyQBIohYqzNwWeMjM5jtyy79OCMGcj2wGcq0qGD3Fniuv
Y9NSzBrvCoNQr8uLX33rDr4e26k369a3676tFpyRfmKCEFwMuirWwuLadahqwRyAj+aW5s2xp20d
WH087UFra2+Zbfzs05Z6k8PqAPKr0DmO5ufSbmTyZpfrjFR4oelHEoVesxhMx7ozGBCFhW86Y6hP
BfgJ8iChplcYH/FkSmLqZeg+tyYc0HnQhyzrYK2fwU+u62FBHtrpr4uZixGw7gMSsFSFlx9xcinp
ST7FxE0xulqOP8fJnh4cMnyrs76WFHtWvMFmQafeNjCoYon9S8tUkglpcOG7yncK0jGWhraMIuDy
hjUWGAWIkFVAGxyxzKixaSwwa4Zjbn8W0X4uIKWz7whoSvJDXb9Nr9e35ppLizD7UiVBXVOkX1Z7
FWW4mENklIeKs7Oc5/nvUVLGAi36HxMiDqvRR0slDUx07W0Rf7R2qFSbv/UCqt0YHkLowBG70OvR
y96YkLAXPhTvb0wGrYuW3BbSCsVKDEbvelmqBT+EmXQh/emzeIAqx4A2QPrkVD+a4bGG1BEffCAv
kyqkirK0/K77dhmDYRPFbcwrGATgKWF3K1DKTusINrPS1+hz6nQQWNrXo4yJW2Zn+feTU0R0lsUg
BEX+SPyePfNqQ+b7znz7v3mzhKcTK002Qu7QgTcWOH4SBwP32rOpAtvyct3Oyr7GqiHmLoy/UAsR
Luc2TSCB2S/eFM/j8Fip961MV3Elkp6ZEC7kxGpm111MTOQzJnutC+IagKSvWdbHu0xMcXigSw+k
ExgKcFjO16wHUaTCl+GNqXmMO/dJdZik67RqwcHTGpVy3E4iNM7QsiRKI7TUWOf32Ztp/HUeAQ/Q
W4CiJooUaJ6ce8CShtPpT/uMfKPGxohqL4/uK4xzX//qa3v41I7wBtKnCnDXEcVruwziovBiAiJb
tHNNiT9r64XmMdq3qPyCDFxIVliP10hjo7bcufd6/bsYdcm9+adyfN49Q1UAhUmwGYBZCLic8xWz
FdKo04DXXHPETNT+ux57JGjD6Dvd8rD0VO/1Vr8xNlaIidPZeysx7TDcxAFqBR6qIcBp/4jCGEgR
6FVtr6/xCu0Rfho+4qJatnRYhIDUYT6y4hWeY8xqPDq9qCzyErBKYYzF6+pb1/0yF81vg23y7FEd
6A7d0xemG4GqdSBYrhG+Wtnjd+UsorYHeRlcNaAJEY97x4qIgmETT0S7OEQzO3SptjVaa8NxLPks
g0asmYMMLU4lGgzY0cIS1DX0AkaCfdbRufngJAJ3aDk7RPfrooCEfcY1E2RprLV2lVJiatU0B+LN
ExlvYujLhi6bC8cD0UhdQd3TWUiWs4F+i1AbfrCgUG8F17/ZSjTEFQypdMA0UV4X24rgrp17QxkL
P5133HxTs2MnA0WtmkD4sFWQYQAwKRzxZNC1bia45YfpGc08nh+RT1/3Yu36xaDUPzaE480tEG2D
Ux35V/c+fzfxdYHWtX7r6Xc2PBZx51mslNhcd8tA6HUxg2OIm71tembWKEz5VreP468UQtnGj+tu
Xb4jsWkhBfo/JoSLN9JUp8RHB01nFI7KLv+iVpBVd7Mb6vRfJLCnpoSP5PK4SEwGUy5EqWNtN6bf
0eW77s7K2ThzR/hIOeMj1VTYaFPupYVnklfulJ6rHQxZlFwJ92emhHRMI20XaQ1MjfVPTbkp6Fcz
+WO8ve7QCvuDpaHJhwfG8oQDg+55LNYmhka9NeP0TO6urgrPnUgQp68G13eKYt/Q5qWLk8OQ0MA1
odWom67P8aLKQJzYk29mluxMZvqm9vP6DzMud87ywxykhcAOWxeDMF2cgYO6UgtQ4io0UBiQm4lV
q+BPdNPsVY/U+QMTJO4+Ndi4y0yeBx3rx9FrFkKJuJ8jDwNzyVvVNepDFelZFKhjbxU7kEEwyHhC
wPymmgzoJdTcNgKiJ80vlg3xGOhKOf2CHo75O4m6dEPNCbK5Y2rrn2TorH0FNqUDjx02+VHczU/M
7bSXplfzj4i26T7uErppy5RizLFi7m2uDrVkHn1tZTS0fFDFW15RYtIcM9UcSmoXPuFKulXsWQ8B
c943TdftDaMGezfEnzxem4ME4XCZGWCEAgUxC4TOCz5d2CuTk5BshlgXeLdeokoB35GsTXoZkc4t
CLnHiGoNz0owuyhtA1rTo81uIhkG7/IMw4aJNo+N+w233PIbTrL0ki9t9REPjl47qlPAho+BbIx8
z8fX61v4z4c4z3MWSygxAXqOLqFI+8mMjMQ8igrw1Uw/+6AJSo9s8tbz9Od0DwGEx8mnstt79Rud
2BQilFPp/WDHEI2aNuYXhOJCJ5i39bG4a/dgG91Ye9knu3zTnzspxKnC6jubDDCobuOn8lt6zPdT
2Pjq0/XFXNn0p2spPrStJk3ssYOZYUMAfvfoxoI7w8f/zYqw/7Iq4UBWLKv3cw7ix+io1+AmMPbX
rUiWTBcKR2AwjvpihJXsGG0xvPJGg2FhApCUjlZSirNP84cT4mSnM83s42yCHfNR2wy7/oByqsff
IQXzeN2h1WP7z6bTl015YmjWSYkuEAzZ6m6OgrjbR/q36yZWOrQWwKQYcMLoDx6/lrDPWN0Par9I
9WnFR6PcIPYGNSQ07KeIbBx3m+tfRN3URPIYuryFF6sGYOrL+UWOee6ZlbDIXijY/GipoOJNl0bg
2ge5rOzcLjtLiBUwBOQuCi/W0qQ5N6QVrKAQkSp9arOwNlovct5q9X2sJ49EWghxMuggKGxLodIZ
zzIM+Vqo0kCVt9TkMChHxOpfY0aZa9YWtiTzx7DZVLv6aGR+c4AYig7CabyGqq32HL9d/6ory3tm
VjgJRdZrZtLArEZv5sFXjF+8vi0iGfh/5VkHBgIAG/GGWoZ9ibC6eLQPfZsAv+YOXaWCDDEZbpEe
jF8pU+hONRlq0nbeTJ9OZYJUbBobwwMpSBPmU05vRjJ1T0Ve09jrlbn81gET99AWCvtsXEWGeFjp
+1gA9aFGCoEgPPtEyENaNqhlELcAtzF7db0yBBYzCdT9fFNvaiinvdDd9Y+wcmWcGRQ+glVbqAXY
MOjSRwOvVyKbAlv7yqceCe/93ox7R0Gy5mtGmKleDfbwCLxmmYxPYCUMaRjusR1UMPEXsd6rtEPL
Ug35CRgZQ8byu8pgHhs6ySNgZb3AYoOUWftP8+j8qFblAEGIfAT9nDMGqYLEc5I8zNZSlKU6stRh
QZkhosXGBC/soYMjOvc7LdQBKgJai4JUrNMMia2Vj7OwPIMoU3Nd5HbCxxlUsymGCLEbGiBD9b0D
kr4Os1ySs66dwDMzwhUxjGM7ZRy5EN+6z3HhoZrwRA7FffSQ+v1XFXt56umbDLdtKwmtf65TIbTC
NFoOC/cQ+ijC4TeNvI/yHB5qz9azeQM9pjD7NB8/rbsBPLh+vkellu146fnp3vD5LgMbq/fXR+zs
JwhHLLfcVHf4ssjVh+3cZrPk/1+7Hc8MCF8xU9PBSl0YsH4aqddH3v/XgUt1T01CNIslb+21Z+OZ
PeFzJmmRDFmCHZrs2W0NbaMgOs5bk3nzTeVpj8qWvzEv81+NFxlpzQrwDrj7k88pXMmKUhiF+UcW
9T3bV/vUCYY302trT1s2kt8/5Zu/D5BnFpcjdJLeJHyYhyJd4grmSFUljCcZUmolpJxZWALCiYVM
zey+XHyq9HxvD9mubiQ+rB/zfw7Bkl+fWGgbiIzMHD60Vbxxjcan05vde71MVHbVDiZuIXOgYyZW
rMZZg9YkQwk7pfY4Q2kqdn70xp2bJZKwtRLrMSP9jx1hA6KxS7mr4aUYKw98uKXjm8Ikj4H1Q3Vi
Q9hpuR3pdBpgY46fsigHz3RYkcyLx10/3+rdY1rtVfcH/xfX5Zlrwnaz0QdWUmcJFibK0NRnreo3
9cGQfSrZEoqbLql57zK4B3FYq7nvYuiC5cH1wCezIWw7Xs9RqUMXD3SwT7Ozq0fwPSey4Ld6elwQ
AyBfgkK6OOPBHD2NTYoFa90YKxa46S7iXldUPlG/cQ49uteueKYRmE602mPFiyLLPFafWs7C7QiU
kL2ALs6PV03bkg41tj1rNwZ5HMpNBd6aqfWj0vVUd4TQ4LGoN9cXdy1rhy4sumcAeEPUVKxL91Zi
dzxFYtUFUxDtm88ZM9ut5/oogN5bfnOrPoGPVMbjvJahnpkVPmqGWedlAhDPvS3Bu3LaxJ7XHSaf
vbfP7UH2jF2LKKdOCg8/gqFn3mkEFcpy15i3UQeIXNAN4fW1XH6zmCScWBHh3J1bOkm/WLG696oJ
zPnWGSByQxEnIYX4ft3Yakpyak1ISTSlneZWhzXqxdspiPHJQMx/hxQIJERbvH/09xj1ouTp2bjp
/CILxg4MG7JzI/NZyErqiTV9lGD7zPffMdZ4O++onzy74W99TzeR120b6FIdDpMkrq7FBJxWYOYh
goqRCCHuzI2W146KVLDogg76Yz3xifJ0fYX/lz36jxFhj46z5uTQvAA4ZzME1o7doab4ozxCh9Jb
mH+YLMNbvSxOvRK2KetA1kU1GNS3WrGJttNL/FgDJgj4BDqasiLm6hoagK4hdTfxThQ2EAYoTbdd
8r20QvJ87LPdKHvmrJv4b7WXCA7VI8ZHgOgsfRPSVxBam9Dqo7K210roPit7CFtwyHNVcVKUPWqo
AFTOnSbL/leiB8qvyP3xJ16x4mu6IAPtoeOBugqCcK58TdOTktwmsgtgZbHOzAh+9InRp50LM0Z8
jLPjkOysSBLtV5fqxBPhipl16MdDP7X0J30ORqp6Tfxy/dDInFh+wUmOqHRxh3oEnEDfBaKtX8nQ
Q7ny+3UjayfTBt7DBjwPCr8XjZ2ZOrmCXnDpZ7HpNSBLjCBsVhleVd2hNAN7kxXMNGzqbxP7Fslw
+MuuFeL8mfVlv5z4mCsGJGZVbLhyyLbUJc/q0B44qbzYsMOOFkGGId7KkYnEr7zoz8wKMS8tshiv
bzg9G080OhbW7aR9GN13Y/7rvBiFA2ICJ2BC6xFlm3P/Sjq2NlVJ5qfQivZy1t6VYCwu1ERSGL1c
R4yEgn4QqBrMJoOP6dyO1bO2rzgwHGVFPZPdNtPz2HJ/NPZqvx3IQzVKmk+XmxMCJostsHXjFIi0
SFNT2pBkBAoCA3OK9i1PnhT6cX1rSky4Qn/LYlBbjWqYaCy27cx3A/h/yoPrRlber4sj4BtcSAcX
lMn5ykWa2+OJBGj1rHnll9P45ZfrNQdqQCXVI9+VW/s5D2Rj0JfB49yosO250pBxnGC0JWNoZzQY
ZZF8JaeBCQe0FqizOBrK5ed+tX0fJ2kbwURYvQwb4IE32bbau8diT22v9qudUb2SbeM/jp57zLbu
UTYVexnrz3+BEIRLU7ErDDeBjmnwGmVv6ZggHnBnvV7/gitmQMW0FBjBLLec6nNHcbzKwWUpHGTf
LPdgTBuivjBNcpD/VCvPI5UDVTBAJwCqBkDyTwnmJFKpVHfbEvPE0IMsn/JXbfDiMNP8AQJw6U26
jYLCM6DEdjuE8aZ8Bq/7dS9XHhfn9oVI0hazTl30Pnx2M2+0oNiYH9od3+he8c25/UW2P35JDC4h
44rDYouPqXNXZg4MRt8tzRtVSA8MB81zQ+uWTRvtC9AvmY+XYRkNDxcAVNC3LrVPIYplKlc6a8KO
6QLlOXto70C6SQL7aDfe4M1b97vmg6Eg8g1L2tBc20UOHm4GWvlLpVcIA0A9Qv45irGLiqjwlkHR
QmV344z5VU2NlN31xV1z9NTa8mtONlNOrGyGtB0m31PITJnNj6kqXvT4w5n1He+/rhtbiaPgInRM
BDiMVZgXqwpp96ht8SHdOvYn9cfEmWc3z9eNrEQ0ZzmCoPy2dbBJCes3aROocF2GvNRGMcpDc5A8
IgV0JLtyzYxtIFsBzBYDVBefKXXKjCzoMgieB1BqkHMCra0WcH0oHOgGNLNFlEDqpkqp5wC6zBUN
dPLqQsMg+XuQHLhDAKjBxblgCMU02CRF2owOGm2K8ziAEIUFlhFc/yArGQH49HWkAgASXTZoeeKW
Wjv0gKVEm3x+XziDs3TfoE2rbSDlhuaCjGEW7GqXIQM3DrokYPuGV2JfL5mV0k3iqvCNxqGzp5oR
98tIjR4mg2CfkwSVNCxmY/rEGVjgjlBWajUH2BWUvpTWw8or1DdHBRX/dKbjfhwV87WMKF4jqTo0
u6wx8jkYDCRUamn3yZaNhaEFA5KrI8VA5xHtxu6u1XjMDg1JTdB82bh5Zj5v9J4nB1sv1e86r53D
lDp0z3AQU1/TSuRm5myCB9RGZ6Lz2ti1v0q1niB77/BPyO9ajzWNyudEoflbkzvsYLr5tLFg47Fx
YvvQVJWeBOXkDjdmYdvvQ5u0Wz3niQZ5irHngRYr1V2dOkMwqwWNfd6pww/k3aDD0WOt3jMb+83r
RlI+jFXXzweiq2P04CqqcZ9NrjP4o4shSG+CJu+eWAl/bViXbEg6YDik1no9QBPM3kLycU7RrK4b
cGEyno0YMUqU+0Kv1Pe8naPHuqcpcGPEavfloGQBpiXG7gbCHdRHORrEnVWT1zf4jEYcGm7Of+st
aMG9eczLl5TpDcpnAH5uKkrTL9q3hb5RSFehCEQIA0y3jdm7bo79Rz3HQ+INiZN9anFnhF3MzMkD
os04mglFVb23I9nE6GUBBSVo6BSj8gh+S1uEEqXIVROlxeiTXs4Yt0XZRum3c6Zu077xo6H8nSmy
OsMfLIVwSwI1jd7wkuAjYAhxbyjbNol7xD3lGQWq6vhe+2T2ylvz5SW+Gw6pbz9bdzkksdhD+ZmE
DtIw4Kv/nogQnmMaCXS3yzybWHK1opiYVYnDboAgHkpfbJLmHysX5JkJ4coyxmjCpCdMuNEG89v6
Lfc/UUeGQtyDWwXGY7tPj53n7mVIo7WIf+qakN41VUHqfoTdGCTOUE3zxmp/PVLKLAi1qZ5rzOR/
IiXOF03vJv3xuoGVN/bCc4m8QgOCfxkVOb/ue7w/6qrnyB1rXflOBkI+KsjvdX7rVOj6uDMtNpCE
iRGFSnuYvR4jEnrQ53r5C7ptGfZvSg9NOg6t5JJYc/30OhUSriKOpjE2cZ2O7JuClNZOJM35tV1z
amD5ASeJjtP1ea23E3oBo/6a69W2dalv8eam0v+FpdMrVXhtuGWFiJIBhkmn77llBxlrgq4aAWL5
e7Le88tbWDS1ZnUzYv7dpxy8pTcUT20Z2nglP3SAZkA+ShBScK7Ply0duD4gmiEbzasNENubcms/
J3MZmpG2vb45ZaaEdZtqtcy5gtp31KQ7zP9VBWCJfdCrt8nf07Rh4U68EhZu0kg85BEaFfUUBb2d
BtwMivrVVFsQf8pIbdcuA4LQjKIL6LLAdXy+hG1cD4y6WMIRsiM09ZrEN8yd2xmeNe3l0hNrG/3U
nLDRqZabvMIQs89LdPuHgKtf0QBWhNfrX2ul04+hIwBY0V9C4cWyhXA4uFaXjAsOnUHbi+zc59/o
If/ElQPBAGA2jK26Gw/urnkf3UCGLV1LjZHko2wLnr1LQI/NJgbWVthOlN4DttsBTkSbZTJREivi
u5NXsWqnHDdqllSekzzY5pPNNteXce1rnXgiFkfKuZvbhQME9U3L3o5G3qFBqN3OoElEWznKnv9v
5oQzlnKzxagOzBnGz4L8rJAhNxForbK363bWigTOqV/Cps/a0tGU5RWW/nBfVNQavfmIohkuzyMJ
0dAaPOfO2aSfErNLJU5MghaGTKRBQEdBwOP8rHUIIV3ENKCBcYOWlu9aT0x/1jjKuGmQ1Juey5EN
a+d7AUhaS6UACqeCq26iJWNcm1jTumr8ZjYONWPPbGzKUOvuBjSZFVeCmloLlRjEA/saYi+GsQQ3
kQmPBhl15HqjyULFeLByzKM5aaXuG6d9B2efrJe+anHB9qOVbi6z4OcLa7PepG2Oq6bmBQEeQMNQ
VT6m2nc9j5TEb802KrblxEpJV2AlL8D8CWaFHFR2jYuEBZ+4yu0RPcEqsfY1uyVRu72+Z1ZOOZiz
AR4GSRb6dKbgmQLAtWMy4IfVPC9Da1aTwO7oBCQi+f2XlqCFAAQtRG2AUkJxZ/klJylIjdmJITES
6rcdEAd2Cx6Gtz6XEcdcbEfByhJxTqwUXWWq+QQravaTaiFlQZv8tPKQAwCQZcF1ly67m4I1YSda
ytSVJE8xkjZQD0PUVv+gkiDFm5pRHLgA45Ib0r+mcRNet3zx2QTDQq6sA/yiWCXc7NlWzw5T8XtK
ZI8Z2VKK2bLBa61sYcMFJR60QMt9OW+dqAo7om9mWwLLv6iTnHskXjcW71I2LB+udMADEoJVRa1+
KVG2n/XB5+5hklGS/7lczqKlYFFI7hqnUdK0w8cr9rgE9Juy8EDScXDDwktvKUCX1PCf+OZbsR1u
Rs/CMO71b3hxuAX7wm1kuXOUNDk8VvI+jAlG8GUcCRdh648F4JRBlYBWrxi2BqZAPB3S0BgWe2XJ
nriHvn1NipDIilwyQ4urJ6fOmvDcx3VN/YZv2uTXrGKIDHS8AbOZd33RLjIGwSUhitjDWIKQA5bA
CQd9JJv4BegX6lrSVlv/NpjeRbHfAXuLcLB5hlEEEGtRP6NoR6FB5MjoaNZP1z8WhBPM1USfHRu7
b9Yyj6ctZulq1INMyHGgMRlbAR2J5Db5k2tf7vh/bAon2rGSxG1V2Eyr9i3XSQ0atKoN8cApd4Q2
oEVz41IHl1iW84+UmaWf07I92AVKveBzVoxPnc30J3jqlGNnOtMRrP7Nd7NPiifUsMzbNCWm5jnu
kO7KmfZB1thd0LLe+QKpUPTKuMo/kdEmftNOZsBzQ8HUZK8YGIuG0GLco0Ra9hbqC07j5rdkiIdb
wsFnlar29Jr1/S3tU0tfZvimoHWN9Ofg8Gbv5K61mwnFZCJYwsGtmZcoICpWmBnTs9qQcpu31rMx
Ke7OrHUr7JT0oUZ5eX99Z66eAQNEITZeBRgZFW4epdJJx3TU72Ltw2w9DCF6xPDM/DhJ1SMv8rzl
EJyYEnYn9MFdR1Ggfelm+t7G8H/i7Br3QzEzXyOHPGlQ8g0L2UtuLUIDUIdBHBTZMJAj7NgWjLMK
FJVQoAQWAJiADa/AWQ6e3c6qtgnUqXlJQe+pvv39uoKiGr1F0KHAcSFDqYaBMO4U1Me4P9j7Hwcr
y7FB6GcWubeq9tePK5g4NSeEsighlqJOMJerj2NBQ+p8y3oZTmnt8J8aEaIY6Rx3xvg39kr9u6q9
NA+G4rHtNK+oD3pkB9dX8JKLavFpefFDzxu9IbE4mhbz2ExuQ1FWT7wi+jE6XtO5gRF5OQRHcf4o
il8V91zeAwsqeZWspSp/HkPLNAX2j/D9CsVsIBrYU5/ov4D2Bh/BW99KItvqei4Prv/YED5aW1pG
l08dPlqio2OBSQU9IBkyiA+d/TJl06TrHiEpB5sWoCQiBMwx8jq2Rpz0ysA8VEJC83Oyakk+tHYD
LfQp/zEiThXnIxTVFAxX+W1NX5PK2lTdXyseLtvixISQANnNjFlsBX7QJg0TB0RGvPft4Zdk9y3/
zZVbR/SERzPpbIpbp4pDpdmaE+rymKezjPdW9VzlONffCA/dQXbI1j7TcoH/5w4Xm3sVmj46q5Eq
VNEMzR7FixAScyJJSGRWhCwOFbtqrnNExZaHlsXQ39gk0e9/s4QYt1TR0cMZEfsKceuaOXRnAXrP
nuN5q47fZmuba4kHDYwy3Sj0s0u+pTIcwNqpwmjQf60KN5qp6DWFItESeX+k7WsKslRzOCjD3sif
c0vWtlxdyBNrwqVWkHTpmcOaonykxk8zd71ZenOu7sUTI8Idxqc6iyMMSfhZ8xixe929m1Rg3+sb
ngQ07r2qBplEkDcyKkdZcrA4f5IgN4ATF3OPG5t00XaeJrACJndsjO86wn8QWm6ub5g1c+AsA7cb
KLwxpyuYc43eTdMM8XDQXsH7oNsAvs1Z4DR4xQyF5HpZ2yanxoRtYvTGrNc5jLnDc2Q/aE4DFZ1P
pwDZIdknf62WgqCFJAuMrUgFcK8IQStiVYPJX2g2GnqzjUnnZZMVVrnk0lp+sxizTq0IpxqTR5j/
pLi0avcuynu8MzBK/ZAVEjNrKdWpGeFuZOM0c3OGmXiudkUPnsiBeZ3hbJoccnaAX1bTvar1kg+2
dtJOrS5Xz8lmdIGvcUe2WNU/XPal9ze6+3J9A8rWT9iAKXENqmswwfqp8LjLE0BE9I+pMg9Ue7pu
a9WdBVoBMUMMAYnlwAr40X4wB+qP2AmAht+MpvXRpTKJ6VWXUHT8c+WDbkqIT01fg+KJwYyFp5s/
Oe4Da8wvI65R+JOpTKycXxTl9GWPI+aBheb8C3VZarZV3nW+5ezu9a7xx+HOALHO9YVbvrOwyc+s
CAe34madaBbFJEW3a+be62Rp2cr2hgEUaBcwgA4Wp3M3uM1TnkcwYOU0AGDImzVzU7OXubM8gLl+
JrT0qBNJMLgr8QhsVGjLaNC3XOh7zq26UWIbcdejqwtS50qNvMk2H0mTeFl17I+NlT1eX8aVjXFm
T7xTYktzIgX2lGGDyeqM1rui3M80l/h1CZF1zDNDy3KfnNsqse2CJjCktfvGBJDT7+0t2Hlz95WM
G72tvCLfTdnWmtlCMYZH4CzZMStH7fQXEAEKjIeRNYJJqPM5vy0wQqY7u7zaXV/Oy6GxczdF9FIZ
M7yOlu+XKzwECziEkVzobtIjdVGQIFnIEE0gTP5c48kjcfB/MQ76IBDLYU5TFc5EPpOZjzo4EQ0k
jRbEghVnU6RvlflMFSh1kz2wBV4mQ8ysHhT3H6vCllWaQh9BxtD5hG20OKh0H4/DjdpuQZ3XlDlY
9fzri7z+If8xKOzZMYKgpTLDzY7ets69O0EMVvKAWV1KDWgL6IGgTwOa1vPtyk0SNXEDdIWmpv3d
5CZToLY8CiPNKIPJrRoP0ynMcxNMd1kmpBMHs5aN8a/5CQLVha9vIVYUeYKBTeNKPs6dH+N5G8W6
r893Sf3j+mKuRetTI8KeUQqIJ80D7/yqBbAzfy/0rRoFLvHHbnvd0iVfAM7GqSlhTXvV7bqogD/2
FMb2wg6aWm9J8wxNNyj6emMTFvltUnwa6nZmOwBKZsNLU+AnP67/kLWYd/o7hP3Tp+iVFR1+hwKh
yMZ4rVQeILeGau0kOZGrXxDUH8hidWBBxfJBjraRlbQ6PAbamNcbrisY+91cd0db9efEipASJS4G
wc0CVjKrDDQaTPzTUW8G9QD4YGQdoNGzifRjmt9qxJ/Yh5V/RfOnlNx+WTXxQsaE+H99XdbiJMDz
RgUZGwNlppGGhONz1kDyWYAhEc/uULeUyR+sri0mjtD7M7VFPODcHhqlUaEQ2JtntwkKaqG/Q/Qf
Vm/JXsnGWq6B4VdgyRdmU3zHc1NF1iZ5k2CBLW8GqekUWB46Zn7u5Xe5hyaP14ZjmN6Awqr46nZ8
kx6zt99NWN7rd2mgbXGZvQHvcFR3srHd9TX47w8zhCsNtdQW/Nv4Ya3znINNyJj3uSHBRK0FCH1p
VYPId3mNCd91NkZeFJXR+WX32qqIEdmu5zfWHGp6Kzkua+t8akqIRSmm/6fZgDs9DVX0LXJd1haU
WRBCUNmCpCufYaEuuUe11stl3aTVm+PUCSG6ZNNUpuYAE2m2t7pDYoZj+SNRwWcYMnBc0aM2Sfo9
a7tA1xemVEyrO6iUnm9P1lUlz7RlF5gb1Qnb9OjKTPzpYIqnG4oZeJFjMhVwc2EXRGaClwPk5f3a
a28gL7913YD+TLdvPGCbxisD4IE9dCJL4tFdHSqS+3gtxJ2aF3aGUpdWwRcX06bzVcRpZMbEvEnn
f2MHub4DsibwVIqAL8eG8iJN4Saf7lM7MLNPu7639OfrEXv1g51YEQK2qisjJoRgJQN1kq3s7Bjc
HTJ40iVgFNctYBcgyLYxj4u/n28LYEwYGWrU6V2nvFPUbQe5E+c1il/Z7BlWfcjdhxL2TWfjFqEr
O2lr5nXoWC7UbnhCXUhWFNyOE63m1Nene2qOwUQeSfJmTT/16gUw/WQOqH3j4FAYoKT++0CylI8c
oJnR0MIkybnrlOD9CT5k6neq8stp2iCmkD6//hFXQomOISMAlXS8dfFgO7fBckwhc9dG7bQBaBsi
QxuL5JLX2cqdqutLFR2pA7oPorouqMHtvBuS/0fade04jiTBLyJAVzSvNKKkbrW380J090yTRe/d
11/UAHcrlQgVem8XMy8DKFkuKyszMqKDyIgFkTR/WXSnsb6h49CCg5lam8tDWjllJ+Y412XEcy7T
BeakMdmEknXQpMlpBsT0ZNpeNvX3auIcCqDuCC4NDQKySH2cTl9s6UMT2lnnjvvSiTejG3qlQ9De
6vX7MhggT+OU/qfl1Q55gGqaY7pgafG+ci+91lzZMd8bweDX5vrog/i7FLBLfVx0fNDSgxXwz2zG
Hlx23GTOEB2qZv4XD2JMgA7RcZXJyPCx4RCRUjcL2FPQD+dIbq57GPVX+xZv7dR5H3OnNJ10Fryd
/jZqnc/7P2Y536M2A9KTLcy+5P4kOxHoIMBXaTvhTr+j18vW3gxXmTOhRc/+hRR97nzYu492G7J+
g2jTft6Ui9dtZjf0L2+ItSgW8wGiVotRDJ3LAnZURq0SHxY+S5vqGtzwX33tWCChigDGcyoH9C9u
vhP1JKwd42Oz6uk+RLeepCwazEat5igawI2vlwf2lyfmfMb/GRjnhzV5JENtwsL0NXjaVvfpTXmT
vLXP1A0fCXLATvSov1UIJwFH8Paxnzrf/+cncIueVymJsijv3Nltnd7vPpVr3Suf7/LD13t1IMH4
GkIS9kPyLId485Ul2HRraKWTteWiB1uNItRWMQXS9jDdokPaLbfE2Fq7r7cykBMHND7SL/3RerQD
8352fl8e/trD88Q883tHT5OpAY5Ipxg+ub21wHAzfCoe+oic6P5LcSu38zW3mRwBR905jhbdkqC6
VhjOGbcR7+HsFEQI+ZJ2bh/6bbUhKkV2nPU2eiiMyt1BivYoHcqJa3Wu/ItC71dUCFi9gxm5M9iL
mGwUn0GYK7MyzBHzvnR4XGudk8q6A6cMvZlA03alfWuBraYHSgj87dZNJXr/rl0oYLtkRKvob4IC
w+nES6C1KPUe9kdyZSVeBHI30DmNP+7eZjN9ZIY7wyO4V1V0cMN1SHBhdXmtKsaX1MQPShcKYm2V
hQ5npxmIVtCOQJILTcanQ4oLUAoRtpfs29DtvDgI7y0/201P1hMUHLbDFchIDsX3I/mNqGODq2TT
QkMZrNCvolO17jGPPoUbdpO05gha6A5aSDi2A97AeJomG2D5ExicGhcNmoG8WfbmTnCgVjA8LOYB
xagCboCzRudpVuRY0RNMQjdDPHYKJBVq79AgHqd8cWI63yLB+tF1GiQBRoEzWXPYSI3rTCkdTEN8
KSOTGq2uZxwrNTqE8p8hfLg8uJXgHK0RLCrBkcFjiosd5ZnYY8QuSDWeZ5DdVaUJ1i8lyhK3zaNa
cO2tbCeGP1eBY7YZ9yjnGcEeHBemjJpu3mZgorUf68ZyKcmACP81VKIsPAuquM17Yo1zhFAfaIyI
MuxVEblFdsgbNwxNrzQe0rEFM9ZB/zEvNnp5UfOHlomMSZX5dkpgdvQibeHwTJr5bYN3ov6a5JAf
z7XHsf/OwsgdUlFRba3YYCOOQGyJYivwXtyVm+jJ0BkE4BClc1tyo4LlV4Wkot748rhTM1+COIIu
oWj+QfoScnq7WhPEtyvrerKLuFA6iep2Rsta52ZdByVCY9O1mj+jAzdFw/kcv1/es6tnAlsWaE/A
4QH5PHVKralEYz+WHa4SNESl7fUkZ4KX8dqcqmjJRnMG6FZZZvzURpRAF1bWqs4tS+hkDKWzhIBc
NpafhuXVUBT7EA3Xkk63ZqM7S9u7JXo5xkZzwScgcsJr9wqwrejfx9XCFFZOv0UFG6U29E3nFpLl
V1Pn6nZ4lc9ZMIXTVkE/MbpjNub4qJSGm8takPXzrlAVp7YqpyHJNchv0H+Ehuke5IXhr6T4SFGs
JH3lFml2mKk1MtlgFM5NgfNayw6hUcHGuwcagIgMuPOe6uikjmR8uVK/meO1Yjtq915ZQR/fgY97
Kq4MWSQytYagO7HJnXojJI0st7AZtalDgTooNMmNRj/XpI1c3k72QYH2lN0DnbjpRZqna8+q4wFz
2ybOQhUkwTDej9Jz1yZ7w3pqlc5PstyZwtrR58/LZ2E12ju2yB+9wiIQ72LDrYC1RI4PBL0pEtLQ
ZjYiwxlrT2u2MvSMNR1plw5ESgGV4A3/jPOVaf8RfA3bipzLPZl87p2LulgWyRO+xgRDjz1d/0UM
E0+d/CVMfTO8q4s3WQI/VfpaZ38k61Fgf+2qBjMXAWMGusuRnT89KiRVmjpWe8y/+tQgyoWAL7Iv
qrojhtOYG4hpmomoNr+65kc2ueeGThWlmvQBvjd7jIeNRfezZDi2thmmyikjgWdacX4nzp6zFs+j
JkVg2HA1s3wr2qra2Z3aCFzOij8/McKdW52OUlQy2CQdIggroSWf3DcGdVFJ2nT6vwCvwRrKfmAQ
gYPT+U2TdGY+Lbg1bSr7prq4Fn1VKH2CTvJmThAgKNXu8j5h389t02OLvGYQwjYlGXqG2ASeF5QS
0NSJ3BRadJfNrK8V8DssKlBA0HO6GyWIt4xlAjCvhCcZCJ2WX7L8cdnEyubDSP4xwR3/UNWqUWXY
UzkptkiMOsa0YbCDIvKmmLqq9HbZ3urOYHqXsg0tMRyx0yFBbggAsrLGkApnkLRNG942NECDslb8
nGeMRVNHtritPhT23IANDtHUUsp3c1cdbGrc94sdVAPQ0ZoqPao6bR0FGWVnarP5LkS+x69JvO+z
PLntrDx/vjz8tTfmyTdxJ8MeqnGwIQUMWtzkRSvbX7lc3WRZ+hWOLzkKgGkYeqMUBiRNnEUv8NiP
vlQDdPGXv2MlJLBtpGPx2kVPM/h6T5ehijTAxGtA60olGOuPvvPs9DWXRQj7cwovLMGxHe79hzxG
HcrtiOY1D1SdkQ9eYnQKuXCsDgk+pMPstbeLD0GPR+laxCK9dkiPbaunYxxsaC+bJbOtpgHJkg0q
Qrtc+zdTebzLuHihLEmfWAxx3xY36BXfK9AGC6cXs9/+fMmQoQfKyUaR4KwxdWmLEiU/2KGRa8mB
GaW7Ei1sQkDpWkSALfqPIe7Y6GSYICmGLTpYX3LcB8bcIbscQmwzBoNd9g6Kqa1ioTV27ry8fW3V
4a4n9muFzaoU6U0yyx61c4HHXfVTRx/FnZsSWIhJjvFRMnFU81pHaNZaQW4Cqoymn2kWnI+1vXM8
B9yiSpLUS42Kye5nlBE6bxq8EtCkf7OiWE0gGdEiwlciR3kqmikBcrKu3NisNiH0IglwbKkiuI7X
J+8fQ+zfjzJ6ZWKEw5y06JkofutkuQOFUm9tSOH185cWjoKlWvMtYAL/37C467gZ45YCtYsDoWlI
Ajiy3QYSGsRt2bs8f+yHzm7hfwzxt3CZM7XoHGjkmL63KEBkspd3UDUjr3XsmVZ6NY3BZYtrWUpE
GWA8ZJQQaKTmbuQ0BAj0bx/Fkk/bqZ4cBciQAhSumV7epNrkSka1scjvvv8mxR8Vnch4fDlyYXtG
nws+Zm2PHn8Lt6oLUeu0yHF1t2NSOA2gGN5Ya7Gn0zjdXh732pIem+KWtIK4vZXoMJWCriQbFJAM
9LtkAZnrJOJhEYyKbw6e+2pSJ3QjuESRDmWN4ommbg3z/vKA1t7nxwt5RkeBprbSDGEGwi9BT/VX
qQR4nnS+BC6nrFPdVAEocDSCyUR5e0h8k6IEq4N5crT8y9+ydjrh1cEki4Z5ZJ25O9KSx16qCbZx
G41uVjaOAT7w1ibXY/dJFVDdFIvozlqLwsCABJAKuOoYj+epQxgR8DWxBW+qzdqz3fTUacsE7Dp2
UXu1poLILFIEh/VsXUFrAOkyG8g8G9wRfJC+VLYBpmuwtSQluFfV+x5EqKooP/g3IXDiEmAF4DH0
P8sYHujBTgcGvpQozjXkq8D6Nvv6IfbUneYVV/Mm86AD6Fpe7E0uSNHQzegVgfexdy1f4G3Pgx7u
I7gLlJoVaXR5Zko/aH4CceenfRV67YHuyp19sJz6d/rnWnXS28qzHi7vJfbTl8bPVuHI0yuLFTdp
g/ETA2l0WXO0UeAKzgt03Oi4q1FDynWwFIwOBGEpBGB//YKE9fsX2Vu3oM93jPvumv7K78un7mb5
NKgT6a7ihx+Xx3m2gbmP4PywuUQxRoePaFj+/i6RN4q2zfPrchZVPM89BWeKc7NRJhcAr8KU6WTv
oFQ0Jqf6zJ+vhxfp29rqDx3yEneXR7e6ijoqJnjVQiaA589Ii6mYrRmEmLECYfDedqv467KF88IM
G9WRCX4VKZULCbyIkLT2lNvaoXmAEN0xb5+A3f+SnfjbeHptHHRtN34e1N5YgRjI6UFkY9z0V0JU
9NkFg88Bc6apq0CJmGfwkHRMzEqrUO/Tlb067gsd2d/vUth4tjJsJk8CYTRGd4v/uYuMZHk/U8by
1SW03Nh9NGyLwW4WxyyIEXmmHVsHKufxTWTHfek1ZV7fjGOWPdJFo/ssV/MyCBsFfdh13eu+aoTZ
I6Olv1aBZANIXp/qLcoWhP5qx7ENnaRMJOoblM4qGDopecxsKUEXRqsaOwRkNWY4UyQRM8pZYISU
KbDYeP0CmwW0COcFwzmNwgZk/OAmJLI/j0Xo6m0r7caOGay72VfVUQ/I3I9BM9SiUtu5q4d5FDHQ
lYGuFlSdTp1QDqJtmlbQTaCqWm86M43erBmCS0XYiGgvVk2xxg8QzeBNxNNeTHaiJEUCdZ2sH2bH
VAq6iyvDAgxnEmWZ1kxh5bA9gWoFdpDbOkmlSSW6xCH4NVftVWkZ1b2adNanVWngShUcT/XMj9uA
YskaerlViED/3cdHfnyiXT+2VY1ryi2e7NtyCxSt4vWgK3HaxEmvOx8Us9dRYHnER4Hm23otAhEm
bWXAJ9/AOT4lhZp0NOIbBpQAyEtsvqfFv5jUExvcpM6pHPWlBRtLcYsmTdCrJvTx8lyeO9OTqeSR
Ss0EegppgQl9mTeKkm1nKHn/3ASSxSiz4g8D/p5ueHPUi1oPYUJKzA01TPDJpoJRnCeOdMQzRzY4
hz10UHPqJNio/Sz2k7v82bqWdyrQPns7iB2lAmGsYBeuzdyxSe4ct9SMQZQIk+hCcOwcgnq/Ls/b
eaqBGxS3xSJZN0qJWWiuzcfYVRtHd8kDKg9Ovhk9iAK71q25L1z55+p9p7PJ7TsJLcj2FDeFa91n
d4OH2pv1Tq5USDFaOxOsQPnGflFehkPoinio2ZBOIzRYBgDDQFWesVxwe8UgQ9dR8GK5RkkdvXhK
3qC3AIJEzwB78/R5eYJXLgKD0RbiCgD2wuYRLXAvdobCX4E03+08DGiNjzwGSjc8Kwzm0Ajkxr1s
cc1pYIAWynWskP0XUHfkuPokLu2qHAq3QOgnT/s8+UCW8bKN82ABFo5ssH17ZKPRGgk0SLCBHDL9
HtpXOfKSWHTgzkpBTFVIxzsfvQwGpPy0Uyst6QC90yF0GD7L++rRYNtC3dSWg7heAH5aWaYTU9yA
4lENp0YaCzcnV5IBAaz4EbJmbmwjNX3VELf+MXAbAQKoLPEfcECWwsNywCgJVOPQ525V3dYaZIH0
xBnmQBc2w68sFaQbCLKVaA1DqZ07Z5Fq1EAXD2jsg6TXTIHdXOhNDAWOVq8fLu+KFW91bOpvLflo
V4SVXspLB1OzUSObX9wilfB+2cTK5saOQAmdoLSPvDY3mlrPEdNVMDEC5ZuH2l2qRU6czsFlM2u+
XkZphGk2IYOFUZ1uvR46pmOUzUivjJt+eaDZlZS8RChC6p5FoRBbXy2TOyY3VQYR5qfLxs/Rh6ze
rmGtiAwYGoLxU+MGOoLSOAQhlHo/zoD9TdfWzk+DNAAp/+zMG/tewjsWLOe98ywFIiaPtVVE2z9Q
+Gj7B6sB5x5lSTIHCsYJV0G3Wd7jSNDN5QGuLaKla1DntDVGscFZID0pQwNPCzRHvJByv6j3wlBx
5c2IOQRfDF41gGufpXR0sAkbuWLgbUqu0tGznWIzONM9PSz3AErU0uZD3dbby+NS184ayNg1YNwA
kT5L6izI0nWkxsDQae30+7fW79BiRR1I0vZO7twOnhrYN9VWuwm3zexbO7TYuiZxIjfaiD5mhTQX
M3D0MSzAPTqN6ZI3FbrMchfE5YBtJAME4MC24XR3yQbPSfnNfKBuhAcSdW9+CyaC/TZ3xZ7Y5jx3
bxVUSQvYHt7S73kPIQAfyIm7/v3L+r0E0xYVoe14baC5994MSiabK+o0O88Ts0N0NHy2zY+G39d6
UjVsLUrfftTeBqd2NSCHsencyZcO9+p9JULIr9xXaNJA5QYtHGjA589tj8t+jBpQ8StdMMfu7LcH
5L1uWzSN300CYytniL3SkQNHfQ9BDDfDc5SW6Ait4AjTrZxLzrJsKUhaL6/jiisA2h9FYnhBhNb8
BWyRsqaVpWALzYrbp76mE4GFtWWC3ghgxzioK+QpYVjEKKuZ0Ma7aYP4FciE8Bp9yvLjXfoW++A5
Q0KidS4Pa+1onBhl5/hob6hSnBdWDqOj2wbRFix6iH+37Xv1ah7UrXpLEqfZxIf8SoH3E0QaK7lJ
9DjBtyMtAKkSxH+nxk17maowt1Al8cKgPiQ7ax/pzvSp3iEsvC9eqEd29D19pY9J0AmuzxUHZaBR
C0IyEE6Daa7onNdKo8VhjNiwOITxDa0Ppv09qgI/uLJtUM8mBlrBDSR5+My+ldICXLMpns71i6K/
GdnP9z7yDOhrRXIOskV8yqFo+25O9aJwKzRcjKmnFrdaLwDpsFXgPBjeB4DrIbGhQXuHWyU1C3UD
0gN47CmBkj+NVlCar7qxk8lDCLSrZDSiTbniPYA5hf/4i649Q9rRfADoaJihHt4Fow9o4oc9eAW6
LQrhC2jt1J3Y4g6AtKSJGjewVVAnv8kP1u94Y6AxUt2ot+hdig/ypyx6aa7sihObXEillPWsjqDH
hkOOn+SgxBUZeyncsXaIbzpnb0WiGV3xkScWubetJCvTkPQLJJhxAX/JL2nkds68QyOtZ/vho+Jm
+34nIpplw+A2zolRbuOMrVrq5cyGaT8u0hUge6Phah0Ac7OIV2ItSj22xSdWynwgRjfBFp5h6EDG
wFzT1R+Lq8S7M+/bx8i77DhXJ9QERbatw4GAkuDUdVn6UMCryXCWPWD0uG4S/ameROt2ZoUAFYNM
C4DBiPHhq06tyHIoL3ikgM+9S9Gn6FVK4Zg0+OFQOCPc3qgrSCCGE4yQEAr0YeloRdCKHNXZlocR
NLUCnYtUMMsIcyNRxsmYphTzpGKza96IvtnLwzhz6H8twAZrSVTgcU8tdH1V0UGFzNlU2x5Kh5b9
oGS2K39eNrOyJIgAQJJEVIVpd7F/P7oww7Kp8I6sUJ+sgT9F0X2cX6MfPwsI2hcUNGgAAw9NH362
pLaMSQPGNPCva/daD8nkQgnUSOCH1oZybEU9HcqcjWGfhMyKBkEmWQ4U2t9qpkhsddWMhvlCTQV8
D3yuepiQlDcWaMAMGbnuJu1gmoOj5v3PtzGgsrjTmQwqiN45bzMvkmo0hMmyNJqDgMasNQcicZdX
n52FE5eGhTFwFk0DlPUKbtzTKVPLukBG34DWOrAxo039cpnB+sk0FhKIu49eLKRDP7t+OZOcD0jQ
A21OHQRawE3glrJPq48o7Lx0QsYOKpBNQKggLmO/yA0SRAF4uQGlQYDV57Y4AIpGRZjUk2WB3AzM
lQn4XUhaBcZiPQxhLoiRztnskaXGA0VDYoupJPFBUhxqfdjnII0ZITPQZ35lQIAsKBO3NJ9TSG0q
93H8ZkeCyvjaKBU8TkF1xtoiDM5fIKoaad4g2ao1+yiGJg0Tf7pqJ9spB0GGd8U1obqHOBtdA4aC
RxG3a9CZgNY2mEIQDNBfeN1naY/MyXdvd/eXN+iaKabNwroUcGXw2Rq9KFv0rGK3EGOQQZNR9Qcr
nkE/1taS00Xzv/BUYFgDhRS6V9Bzxd9Qo2q1SqjiQDSqARI81bFMlCNFiZi1tVIJqJ9hxiRnTzwb
QnTYPaghlkpqeqkZgdItK+6pkumAT4CcpyjeLs/jukUIAmsgq2IkNadLVpvNkDU1oMDWQP5k8xSo
4NZeoqZ1EivdtEYhiNBE9tj9eXSttFML/cwY9qqcfsvo42+LaT9BgaOV6nujEcVLKz7ZVNHX+d/h
cUd8xjuzzlJMqFWMm0p6UgyyKal/eQ5XjeD1A6QkAxXy8OqinG0LUk9Mq15Fm9Z9NxAfKqs/v/dN
SMr/zwo3c1HeN2nCsDxTrG7kJnzru/qgLV8Rbe5+Ph4UW5lELIKZM4iktsxJsiQzPPHwkI22G0kS
GiYFznflhkF2mgHscb2g5sq5JT3R5yaUWEApK14sv8r0NUSVtQjb+5p+5CLs2ao5cLozmVB0LPIt
mfMUQ6S0YrfmUu3N9DrTfoOZyDf+VADXDdrj5RlciQLR9QkyfkYDet6B2wBdJrcDIo7Utr+kzPK1
ggpexGsOEOEZAJ8WwjTw4Z8eJBwiWVdb+FqkcXZyD1jpOP9CTQPITyJYqrX9jfgJ+EuTlfz5ghZV
arzhTMBWEghxaUDqydtWFaHjztO3uB2PrXCXh4Hu98KuMaAu0/Pf0kKMfThpzV2pDvOzIi3mFtWV
KgBqJUNy3myvkgq1cqdoEhs8w+PwaOS+Og67n68kUxRG7oa1T/DNcH1WLUUWQ35JscM7jVZ3U/18
2cLqQoJMQsPRxhuL735SI8JaJpgFaCRTcKLlShJMmlKDULMi4UcXD6JM6ZpJ8GSBZNVCmg9b6HTv
hJ2mhS2BE6ZZ/jbKr0uq3Veop7sos2wuj+68m5BbVnYhHDl8m84EhKHYPFK9DbMxMHrfWNwINCpG
4pW15upx0Iru0bXTDlQTrmoDFSP1byR2ZFSRosZcCJBNVdPtqKHtFtpfh9m0neHKwqbfp3rz84iZ
Aan+Z5Kb06E05rCIYLJpaqfTDWeyvjqopUehD9RlQQXxz+oIgXtgeqyAVfHMDcM8D3rExBm7gga9
Kb8VcrUvK9RkTfXQzdSTchG599quQSM9WngRKkNtkPPYcb1MJLERcpkowOmLvJnz4kovUWexiCAV
txoq47wx/wmD+HO6a1QzSUnZY4eGKN1o6ejouF7R5J6kX5PpSNpNHT5CJUk3BeHJqqvDjsGeQQ+N
zUPVYsBll1RnkLjWRGNFfgdhz00IqO7lU7EWBSG7/l8zPN66teZI7dn+lJvIj7oXaE1Bh2ATz4sz
JALvvbZsREXQikcASGv4Z2lEJCVRMxZTTlBqbEPrt12Ppit1Uwzi6DS4PLLV837sW7hdEtmDBcAW
VsvotRvaPJQWZHDScgwyEm3UJXufFvLW5LeJEQtuxLW1AwICFQkEzkiScXvGrIcijBLsGcjRgKiG
6N92l+9RWa4Fkdja7Q5MGlw1eh2QguFcGu20olwmtFYB1/he1ja62mZT4DdXVw1sBHhE4crFhJ4e
gKSf8hHQI+QsTEgBZ6pTJtAC11UnNwTvw9UVw1sfKR64EQPDOjVlldK8jAvgfEbXWcq+s7UoOyDY
BNWKro82xLaHpLUcAy2LN3pH4gcVzbpXFmS5BXma8zHjOQfPgi9hgu58SEO0EezHiAJcVDL80XDm
sPSijjhF8XB5k54fPxhCAyYq0uydxRvShpH0mo1MP6gOC+PXhG6RrNjiqQpEmeCkn2/KU1NszEc3
EUi1Km0C2birzI3TgrGqRBglCiFERrgNORDS1gqDwuWhH7WftjQ4KREEQms2gGVinYXYk/DLpwOB
onsjTxHgMmnVeEY2bHMz22iSKEmyYgbQa9xoUB7AUeaLMDNI6sJKQb65aM0P4GkCM4T/iKpI4BUF
dnimbU1CpmjUUCgwwLIZV9KmlSY/JCLV4VUzIKFhlwmuTV4jRbJR4WlrA7M2h4MrW6Xl2AY6zrpe
xPqzcowVgKYYm6CKTA9g3acLFNUNznBmFy41QHZp+ZACSpODVVLPan4ZVbwBz4C7iJi1z+MQVu7D
Sw5JXLR+WJxVCKzFSUhh1cqyp6ppXtQKt7QMjIpctA6RUjePRLo6K34CEuMI7TBKA1lILgM6aFGS
9ctfOTd5M2if2TwGC2KtmYyby47iPCeJjfiPJX6XhLSM2mmCpc56hng7rlBfCom/TL9ADh92fi0q
H5yDM0EzCLYQxrOD4BVJ2NNVLBdFTm0JCEE5aB8sd/SHK+XK2IEYZhteDy5UGz35ytypAo94tk//
mmV4OBRAkfflbu0xCod81HSQl9bWK0XqE7QkSKiJcJjn5SvOjno6PIUAd9xksBPn9Lmtn2lv74w5
81p1RlvU67RIgTr0jy1FORR0P1UHbOicPf9wVbmP4FyZbuYKHWVwm5JZu+3D2KV6C7IP/Voyoj1e
gj4ZQT0H85fNiuaYS+AMqUpwE8BsisR922lOpZh+bgj89NmW5QbHvuLowtFo2UWDDSsNkl4YxvSs
0Y2mvc3hR5ZehSAxvzyqs8PI2eM2rFwaaR2bzB6YKEPPiN3CfpVnwf5ctYLgDlsT71U8Qk5HhSe4
nM8d+MIK7VqeAhJ5Y3/QlLfLYzkvkrPBHJnhlmhewAiRMzP6YXlDCVn7BPusdEP33aux6+6rBwNK
4H8kwdPx/LXDzAIPg2Q2UnxnfF40MlvmY3H6ypcGMR7dN9+m4ZnqLTiMzAyN0B9zub081rMYiLPJ
HPvRPom6VjPnCjaVCfIH3xMgY6jw2clNF4vYfc7uCJgCWzGodlGGQIDH3RFlDKqQpsWhJ9ahKQ59
fGj026560Zb7QRfM5dpGObbFDatXpWXuS9jSM4AaDL8KPb2sHEnUby0aE3cHUUWnpREzR4ZCTjmh
v7D8TQ11kxQQMyo0vH5EHauCkfGN18sY9XUTsVmsbsvojzk8Q3LKEfZ3r+0LXHkIi1GMxyOHW6ym
yORRMgnMACFvZTfGuF9ATBx2V9CDurwF1xzisSlurSY9m8regKk02YXlh2zuSPTn/zPBLVNRVnoN
ZaPGHZUJlLl3UvUlRi+srsw/U8ZHCXarp3mosD0HTVc/kYsGEgdEcWhoGbfIG8qC9+fq3kPkg4gL
Eu1nMbLRVRaqUAbsTerLkiSRuxiT14AbSs4KZ261V0RqApurY0Q7A1M6ZjgNLkCwdXRFNmMIetuy
8VJ2kYCpFd3/+uPlBVu3A6y3hicgKEm5BYtKpWEArQb0f+MuS91kBvOvBA0MEd577Z6EN5cJql4M
fMDdk3SEyHG7YBLr4aOtrvDgcbQymFJ/aDyt8JWfS07BCR7ZYwM/8rd5VUSjOsGeumwhrKypeNq+
m8qhqASv6HO0IXO32BsGKl+se4k/wSod4dkxhePBvsGDTXlNt9WWHpp99qygzuaAHeoOMjF/7H6b
fkqbywu4epkdm+dOtdbGrWwz88OmvEHzHJg+i0+A6QPqtdu4/PG+ZIB11NKRwAAZPt8FpuaSknUU
IpTg1GlNf+wO4eLN6u7yoM53Jaww7kLE5Kj98s+4XE+JOi/gqa+T7USujei5mTzJfrls5bzLG9EN
E9MBvQaoCc6yj/OoLFM+aFAA3ksO9VX83QbKlXaj7u1NFzllAAJoeZOALw6EqdQDe/wV9WrB0/j8
BsBXIF+I5k4gms90FFTdTnKlx29njQcKfAnUu9UmLu+qRrBTz/3/qSHuSIxWFKuEYLiT9hVJTj54
ZvspmFKRDe4wABxgdVKKwchokYds9c7aaAHSoAEFHr3fRAHEstFoUTiIEbzEJzs5sEBhIHpfrUSW
qO/gYY7GEiRPTD4G0uclBPUMcCbRS/Nl+ArgibdGAMjnH9MvtskrOSj7WZRF1+BTTgAurKh0ZJQ7
ipTYYP5iRruvGXB7gAm2zTXgNLt2I/1qbubt5clem+tjc5zvVqxUjqUB5pL5ulW+jeELfe6XTYjm
kY+C+grdze0CGy8QJj+YTn4vOYoMBPmrvaeP3UE53F+2KBgUTxQy2X3aQUkeGhHzLiE7CD+Bz/Oy
ifOr6GSZiHp6Ncw5SFHCDCbMR+0V4aNXOfSpCEzBdvhbVbiwHfhK44ROrQRS31ifXYMGjOshdZUN
oFVPOAt+uZs3/fbZ8gsnCjInpBtRh/pfAfNL9rnXVWREod6y7Tj6IbSG9Jtuk7znUCXqwEg9bDuc
QRNnUd7R3c33dKfeqt7i088QG7UXXBvCuWDLfnQdl3KRaGGHb4HWiK958XUCRiF0DNl+ep18tm/V
ixQkN4/xYXSTQPT2WsnynK445/lsMhOSspWY94YfgonPsa9mX0FbAuMosb7Sd+ne2tqCw8Pml59/
VCzY7YIEO+ExTJVUz3KnWFDBo3KQdflVE5U/rcHA4xyb4DxOpCUyJFdhYpSGbVVFW4rTUveFoGax
dkXhcpJ1HTBb5IuZ4ztaPRM8/V3ZIRotR/KRgnzGaXNzOgBN+jCOnbUpiCq4SNbOKKCQIAcBDBol
Cs636XNoqXXI3ntQhc6imwV1kWHw42XHkJBd4+QiYZW1mOPIIo/0Dmsiz/3AXkflS1RC0qsG3XYR
Xi/GEAtOA1uVs40BmAp69sEhdnY5qT36N0L2oFCIcZVG3YORpxS4PeNpGsOHXgYPmzE/X3Z6q2eA
sdP/1yi3VVq5rptcRpxoRssdGBo9I7e+rGRxbfPXDFbjFGjjucHRKGfp3ijbG9TJAtl8ljNo/+nD
viAmZHwjQaJpZWcxMDKiSfSZAMXIxQsliRprSSCmbkv3dDgkENwwK8/Ag94SwcZWImXgFyF+hJQP
2qHACnm6i5sSMVhZIXZFCt1Nli+7kjwFQj0VhT4bHvamViqOPM5ICy0PBUkE1w77+Uurzm3puqBt
GOZYAKVbUONubqaxcstYVJxa3VwYCRL1gBOjOHs6St2ifW9NcAn59MvodLApR+A9dQ35bkFXoCkq
SKwsoIxcGt6p4KbFo5x7qHZys8iJhVFl+TsKtazqcZ8v38WgXVVEdKWtju3IGHdz17YRoewMY2Gb
+1aRbtN2J9uuEV+13U6xYoEDX12xI3Oc22uihpKmwVQuYeiMw+gnRHYnKgkeAKJRcfd0LxmyNIRw
B1MH1R/tIwaaRP5QktfBujKl35f9wKqbOxoTdwiGyW5s2mIKSxS5Ea56dfc7mopdVufO/2eJu3Rb
qWiozF78RvFdplC6AxtY+1SAVPOynfVV0jEmNP2hXMqtEsBkupkoNjILmu6A7uCGSXTHrYgecPU2
h6/+rxlulWqcNmJWuAOrLpW9sKTKdh4jzb88mPW98I8VbnkKqsut1WMwRnttyeZGM9+GcVd1gSG5
tfV+2dj6XmDsCOgFQCTBnV0yFYsNTS+IK1qSK6EdxDRaR6tN0KOrgkBldVyAGAAXDxFiPOpPvVJt
TIoWGpg9Fb39jfGg1a/mhJ7a8iEtFBfELpdHtuaVkJaG/iGoxRjBwKm5QlvQFR/D1ReQ5k6bm6aP
nbK6n4e3Rv8pCB8TZ4EEygJ6CvVYnv2h0BHiJwVyFWWkkO3QRIij1YQGRUXusv+QdmW7kevI8osE
ULv0qqU2l+3yvrwIbbtbO7VR69ff0MHcsYrWLeL0xcy8TAOOSiqZTCYzI8KEPV62bM0NLR2kKuCu
RasfP17Q0aLQchaC1bBO/FwJb8Zw2FyGQOHv51EF8RFMiKHTVcXoC+cYSWHlo55CgsRCceugJ0n0
ZoZj6susJ5OTKWn6SAOp9wmYQvdSrOafoCE33E4NioeutKLHADrFd+FIMZdNJbaxklhHIceSjr1a
dzctk3vq4HESy1SqafU5WHnzmmaD6uoYLXidR3sjd5DB1BGg0/sDhAn6fVNZ5k2d2ZClqvJoJ3fh
8DtujVy9GSBFuQ/NOU/LJmL8MQYG+kU1i5R9ib4hvw+nbD+RyMw9Zqd6cKWlEdieSrwnOPmQ68QB
Xw34IMdhNEyPSBoYoFKjsMEkgN6Z0gmmXAMbkVyqmAEkJkhfxz7q/YwYHdj6g+5P1w42ps/MBGTi
dtLaqhv0E92PsjpcJbKUH5ss7x+tdCqf0Xb/hDmLE6C63VBQE01hZJo6h5l24eaRkmdODcLyTdz1
2XtrMsud5DK7b/E+ugsbW47dUekihw6zkAW6DerS14y071wI9RlbTc9U30hIspczqviZjBqdoQ7m
AZ4k+bSrm70EMrSD3nXWfgSHJcTNsiHyWSe17DMNWjk8aBmoFfGrS+tQMyMu/EqrTfXQR6BBzdHY
CZEAawoQLyip3DxD45LD1LF80Oo4QfKa4vRCB+pzXtbjLF9jb4YugPB4ZRqtY2kNeR/GBG99bVaM
kNO0wwGaLEkA5moVfAKgCe7Ch3ZqmPWQZQOGIDudKi+0Z/mu1IZSdo0JAuK9LI9fBPTQHkZtSujq
Smn3NNr4Zp5MwXyxnSoNmEqtY+BdSivroIWV/YjMO9+NrG3Qt51XgXo9YUDBdqChYlg7KrfsOCil
SQ8Nnhc0b8T/79OKRIVT2FagY4CRjR0GQ2xzctq4RIVH7Ytu01KqPcd5mAZQN4DqiZQT6PoGaQ3y
XFl3rXoqEfOyUsO1KVVM6oC57lHvQGXbDRD9alU2bCJEskMTUTTtSsw+qn0WK8AO08QzCQt3EKlN
7msrmPbo2sKT5TTEsl8ELN5qwxQ6dYnOFyfU9T70yszs9l2dShS5yiB71aTKf1SIFCRO08VILzpl
CBwjHIKjKknZAwF/+G97goLkaE/p3QjRmB0oReTfkTSUvTMk1nSV0iTw8lBX76pGltw4Rx3cUWHz
Rq+6lDgTOoDfw9yOFYzIleGbkqAx8AZqZ1Z/CijND1D5lvC+RVh2p/WN/cCUKjzl4MN/68cG3Xwk
Ve3thH56uptMqTlGcmbiANTj0M9Zatx1ZUZar7fAJHhkJCvvdYnRKwVEQmBQRPLk9JONZ0BNa3rf
CmlrO0Zqdf0D6ykawJKKHYzJHD09zxM/1WWorF2OmSvKW7gYQ8scajgoOEL25vzE6W0z160GkhMj
9oUnTYUL1V93NG0PHYc+Tr0nvfqtZTUFl0762Drp4WMMQc9aXOtCRqwVeZfzH8PlKg0hZROm85mU
oXW4e8xpjkbl92FQvakN/xTVZxXqxyhAOsYYSMZFF9zVq9ZyNbjzF3SPmUWHuYDfJ4eEtl5bUY82
CqhMNUcK5J2mMd/IIi/Hcy7mzV4EX2M+oLi71gyPagW6fucu3POvIUlVopg2DjCj/oDelBeBwVql
zXubvRQEVDh1V/jMKEIvKyPHLgfBIb2SWKE5bG4ywJg1Wlc58zF2oA6ZCephg1W3etB+YKscOnqg
eLEWWPqD0wBvg0uo+acsSjOF1E4ma0GsLEHTNrYhHlj5qG86NQGj87MRbwcIPYjoJ1ayORmSUrhd
oiMMzO7c8qYk0wI85yG9wjmoT/0zyB1300TQbUdNDAGk99L467KhKxkdxhx1jFWiIXIe5zy3M8JQ
1JTNhOtxE7s9huZCJXIlaY/OZ5ZsL2Ot5FhoIQQt7UyjiqGN+bcs1rQDYYpWqtApjtRPFvaOybzL
AGv+sQSY13cBgDCoVIUFAMyUgSFI0vIb2gevWQJxV4NmlQBudjd+N4ALCr2KqHvgzY77XJqe4AjX
J3yu7qHun6PkJRR1Na8u2TcEr7URjdJYSj0gBhUsf0PjNbXgowiM4BNfGkxabyhAaOsPq9u15tNf
vFFj9gEvYJj0RvBAo+X5Z1EnSR/TVEZuHUe5Y7U466vGkWT5lSrlEaLLd1MUOWUFVbPL/rC2nzCS
hPdONGQraPg9B07VbCQlBCvdrpEhsPtBIMRrHqRo8pvscSCCesPq8YBzStP+KbxhZOccTsqHUVIY
HumMd+oxxclu6xf5BlnUvvgC+8AowFvzdm1W9AAXMXqZ+U5Z2lZto85HYyo/VoWfTR+SeTWIIuEa
CsioMJ5sIz78mFBuI1z4iAr/SOhtAzp7KM9XKlKIf9+Ah0HNBQ63d/XSZmD+JbAmjxxSmLtmyo4F
EtWMighd1jbVTF+PbGveuXzj7SDVvZ5EcAukG8fMmo5jKorka7sKA5qICvN1GRfKc1cYO0xpNiFc
QWrN0OkManrVEAcuVfD0ftnJ/7k18mEInTDYV+hJw6wmt3K4blQYvLGRlfjDKy4+GCC8YtvK19zp
qtxAP+sh2Ji++YT3d2eEBuOBCooQq8YufgDn971dp1lmzj8ga5x4OFD6O50EsXatzj53Zv/HSqgv
nq+oDXmKIZ0AIu2Q9lf+dQ5xZUgwbLONsS8+g8fm1L/U76LJ65VWXxW4YLuENDxqVHzdF5NrbQ3t
Qygs1M77tDNzJ36PZDfcP1TEUXZ56gpbT2bn+PlBvyG5D6qG09SnAUwlbreXd2HrGaeOQSdcdqU3
Y6fdJwflRjqRnegFdzXbBjkq/jNzEYMC4XyRFb0cI5UFjatth6PyhBJS4sXbYIe+gq3ioGEjfqi3
/dXzZQ9e3Y8L1PnfF8f2KGdtZScSPu1wSqHREyi3lwFmB/y5oN9mzQ68AJisDnfjEAD1kUZOd5X8
AVnZxi4d+esy0OoRsFzAOZoukCg1GsiOYgHz2klv2Cs9xr6ExsqNvrUPbJu+XMZb33nfhnFhJozC
uGMj4EI06xmy7mhV72T942WUnzPNSIaXVnEOiftxacodYCDadKM7BDzSrx3EefbBA9lAsj4WmPVz
CIQD5CKKZgxx15kAVD/R0JtfT8RVeqd9bR7DyVNF5q3l+vNQNJ4M0W6GDqnzj6bphZyYFdwDHfzs
tdkqb2hnubZu9YMu8o+109QEeQlObST4uMScQzVJU9lTHjIXlbV79QFK0hiiOSav1j661zQf82gb
9ivZ2oIzYnVjL3E5v4ypoaYhnkRd+TP1o2fqgXYeRYXhHv3ZuqvcaO+J5JDtzBz4F74DHjqMDqH+
hnFbzkUhX1BFRWogv0xItWtoimK1zsbRk6JE2kdFD/OnCg9BparniKuWljxMFWmeit6UvSCXh12B
Aafrsi5J4V/+cRpWm48Ly9/G+TWbrJpiMhlxgXYQuR72hSQavVl1ZRR7wVmDm93c0Xj+xSuSxGpv
mchrJg01QPVBrt56JdqleeeWFN0F+e+yJHedHn38jXH/BeYZE+HuVhOPWPggkTe9CakpOdtehlh3
q2/jbP72aKDyN4LEwO0P5VH+grD1AcckebIiJ/x9lK6nX9kf4qiix9G1eL5YU3uusy+iLJuKSC4N
vQHzP3lmpbILg2Y7meiBM7XQSSuI3FXGqSm1t8v2roXbJS4XKDK1RucPwZLmEsiTPyrpYJZPlyFW
AwSEL5DoQHUd/I3nptFqHCzMCs4HiGuifqnfGugnJ6+XUVYdf4HCOX4bS1pajPN3i7+sct+KWuJX
syY86hFcTmYWID7FpknVkzhE1qTewgi3qhzzhpwqz/isNva+3UGd9i8swhUTef08c/ZP5WzhEpNB
kYYXODE65VnqjynZXP77q58ec8yYlYY2ic6/htaYJTAHsCfhmlyg+Xhwxuqum4jAinUUE/Ra4PfH
SDcXLPo+QiTsYcXY3Be9X42nOhUE5FUINGngXoLKxQ8GmVC2WMd6HHbV+M9d/CbAbFDSN3/jxwsY
zsOsKcffnU/wKgH1eOrkwU4znkkuuHqsbpcFDLdgdkZQmp/P03Hc5eUxNfet5KWiS8D8Y3+cE98o
Gnf3AHEcZNRCoCimOyVHUr9npmfLe2vw5VHgAqvJFnqzUSMDBZP6g85NAsG+1leglGp/Wa1fdf5w
sKgDZfUDRmD9LnEgTwb9AlUQ29a37AKXSxFkMNDIRj3jHvqteSvd4z53XbQuu2Y+c9lbu7u8o1Y/
3cw3jmkqqAio3KfTSGsMahMzN5GP8aS7epLuk/orlUrBS/JqUj7z4/0Hif98Op53LJzD+Hyj20Ji
0bjSyxd5fInoPqWFQ4o9S+7y0mlCUafL+gG5gOYOSLWWe5O0MNL+HNFF8RI9yPf5dRo6dAcW/s5N
JReUtVeFR0QUIKs+u0DmzsgObxMhoylzU5Dl9fc5O6rt89De5MlxqIh3+Vuu9TPLJhhPkd9ZIFLV
56izCL8kiZq+rmBnY0KsjhwCPJIdJn88QalvhyfHaxXD3LfKvQB2Xr4fGxMU+XjrQSco2NHOYdWC
Vqk+wWeZ170g9jvBQ7h/i67t3XQSQK2u5zcU70RJb9lhMMHC8hXUP9vqRv9IfxfX4+1QQ9hA2+in
dEPew7fIEdYD5rTigpV8jV6F7HrRzlZCbMaxnXybXZk3dPf2FLjFldBx1n12YSnnOXI3sQxD+FjU
DUREdqfOja87x3TV+wx8/+Yxu84/RI3Mc1pzyUQ+s5pFHSgmLDF1e1tLVyk51T2oqtEP5F/+jqvH
31zJnIf98YDFOSrux0mOSX/mxjbGtTXZ6e2PLtpfBllNrxYgXChNjZq1doKAI+kBdHPu8Up5GWBt
ueauHzBwQuQDWrLnfp+C4Cq3QmzuCa81DIz9E7hOigEcd2WzpWYt6FNeC9VLOM4jQqZiVK8EHPhn
oVYbbtr6Wio3uWg8erXItwTi3ECBpHEYQxkNwpfqPimcaqc7gzdc9bJTX6G5Tn9vr6Qd2NLuBtH+
Fi3p/E0XEawc7AwVdUBD2+4TPQKFM3mpb/vabV269p22ybbhfvIDn4puMyJkziWJVTO1zbG6tvUr
jw6Z+ThmaH7Ytcnmstes+f5ydTm3tFsQ0zAGIB3tiRV1imir9ELNyzUUGyRN+B/6O35OgTd5a7E5
h62oH0oFGmGuwuyl1vZZ4LTJFYnuJYgGlGArOCbKI7j2g0hQ7ltb0OUvmEP54lOSoIdK0FzFZPlt
Nj6gg8BBLwseXR07EVFgrVqroNULlILoweMrpiZJ88kakBrG460ifVX5RhU9m4ogOM+U6qZTpBli
LOQ7mqAAZgQb1okIuVebC9Ca9F9T5t+xWLa0o3nZUuAwe2tnv1rJrxU/LP6o+jU6kL1odHP7dugE
aeDKuQo3gayEArkF84fczTT0Ge4qQJVBOCfLH13bOHnuaPLDEKBlvBXsgZVQdgbHhbKuiLMMvWO4
mIb1qaLU01iy6TAsi8ude3m7rZwCZ1BcMJtwW7R6Y75pdbkPArZD2Bj+ZQiRNZxr1J1kqiMDRJff
TvLLKD9Y0wP9iysjDIFaBThqMNHMD41UPZT4ijkhGPoHNOHo8Z4ywWdZK5MtMfgxEVliAWUlzuXR
yjxMSnt2mDuYLX1j4E1Swspn0NCe4mFXxePd5UVcu3GdYXOn6agog633wCbaa1L6fXrIyl0RP0+V
30RPob5j6sNY7fvS08idajiX4Vei1Rk655GpGmlaNWB1c6gdR+SrBhFbGoVOUJDnouwEHiNC453S
zqIsnW9drX2S1d9al4BTuHNIfoWOzsuGrd27UPNE6qZhyF/7QTatJqXSWQEs00eky5V0hDiu07Pw
VCURnnmDt4Ki4ZTJ93jturW02LHS18s/YQ5ZXFp59gu4k6DILcmWU1ibDOhMsqxeRoNbLbumXIk4
gVYXdmEsdxWBIFneEgpj21i/iqRwU2r6QbVBYQZy4Cj/+hvD0HyCE1bF+DH3GUk4RRmVYZhe7bXB
mwo0LW4vQ6wb9A3BxZYs7qpAgpisK6MvFGyVZTqh3npMu22SPl+GWt+BkMb7X3Pm77g4emQFMoaD
jORrPODhLLiWNw2UXfASc6KZox+0XXYnOlWV1fA892IbBhooIA9wjmnLQyp3MTDZY+uDw9VhO7TB
SqETu3jm9dVt7g1+vimd6GDc4B+O8N0r9dSImlRWiA5w+i1+CBcAqhRu2Wf4Ifpt5j6nV2B8yQ1X
YZ51xBCVO+5+pV5ZOdIjfVL3kSC1Xz1+F+C8I6HjN651fOUx29W9S9QrBsFnxY/pfWlUglC3ViY4
M5XzqWKoU7sv5jXflB4IDravzeB2u8SD+Mc98yPHHIWqgOvOBW5uzMKB9RlVivMPjdWteoVkOL4M
w2kwbgS9BPRDT04ydteZDno3TOUpRgip7dDNZHBUKqnX6p+YrBPcC1e31OKXcF86iuShmbr5HoUZ
sv5am/nmNExK114fiQ7UOd78CH0LLO7DxlaZlvIIq7UDPV7jVaY7JSe2Mx5xkYIQvaO68ab9kry7
BLO7l7ezyEzuKxOlt5kRAVoy0bVgYA6FpV5dt1Dy+x31ImrK9dRhYSkXPMqExpZeAm6UXoZId9pq
X5u7PADHlfZoGyfQajhxJbBxNfMCFaJsQS3M+sG7Ik2K0RY1QIM2dUaU62dNb7BLyGBFvLya88//
+SG/keZfsoiNul6Bc0oDUoiHpxgUFh1eak1BGFgHAdMKxB8tTKZwp1dsNQxy7zlze4ZU2Co3oErd
REQkdv1j1dBDgzctVJnR/qmBKPzcFkZBajWwrHSlyXDBjmkqXslUXxNVeX54IIfDucSY1JLalHnp
hiMGbucpCUicl7UrQbyuF43B/9hpAENf0DzpZYBaiOe4jdhUK9kAo9BG22FaTgE1BTGG54KC9JVo
9CvOIPNa1F3yROo2F1S315YUTUgW2qJBMQ3aN25JB2jWtYNUuOFU1k4y1eykswY9yzrF++iEiu9l
d1xbWrBkYt5XxwA+To5zPBBUdqGWwtoKjKNd+2w3hzbYyeE1zpDLSD83NhZ2AcUTUk1FrumxlpYg
iJrraDqGcYroVWeGmyrBS9rWeyIZn2Op7EciLGOs2QmefIjZYq4ZWsdc/JxSewpDtShxKuc32e1c
C439E90MDLoiDkJoemo+umtcWnVVsON/nMmwewnN7RLaGZURg+4NefNJVlylu2PNvZIec7xxyf7l
RRZhce6TdRXIehpghUN/pPMQUoLur67BQ1N0Sjp7ixxe8F3XIJeflTuPaaOHHQnhQajEnjoZtLi6
fCsVYAjoMqecTNPpdElQ3lvbJdghCNggytJBYHXutVZSWWWP+Ra8/7itQVwpeJLj1BvDj3+/nEsc
7oQPEKy7RAWOFfTeNfUKGrp2dZLSjaX8xZcDg6SCBhW8oIHW6dwkU2rTVtUpZt2hbhbG+RYqOxXz
WC3vdO3KygS0K6tfbeayxxoigvPzmIFe5ro8wFFaEsa7asKxjmmQzAHty3hj57bsZXFwXWbCJu7Z
A8/OvzkKQNcKYlNgAQK15LmdaqUEdTxWJaR2bmfZDjnbkWr7F59tgTEbvzhjk5SqAemBMSTmB+vA
CxfHbmtBadE29mZUo4VFpLa4tp6mjRIp+KHnxJSLL+CpraypjSCyKD9KkmuHb+a0b/rHvFcwrO5d
tm/tiFqCcRGlaJUAY5Rx6Zp4G4+6Ly2BUDwYQIj6K5MiJ+ivYl1QhF37bBgkw0EPXRx8O849yyju
SDJDSvK0GWR2mBgSzt7YXLbsZ5EB7oHMHo/laNyDpDCHM7XV2FQGJhyVvnUM9SGM3Q6pC57kdE8J
P1VQ6Oe/JQsjaoMgjq0t6kwuCVIIbIcfPDSYBgWtYYm9ToYBmUXsgwuYmM+tcQjNe6rG4Lp/vGzs
WhT7R/sAt9ZZQ5k7e402DJNGwprKkfLQFvKhzRU/0gf0r4keJVYP3wUWz1BlDVGn0RTrqqVf0Thz
suNNV9eNpzqMcTss9gobKoeU9i2qt8+X7Vw7e2c1NJQaodmn8g2ZtI26BhOveHfJOkTSexspFSVg
FwKDIi0FgU0Exu0NDAnrQyIDrFM/7XCrsMzLkpcKTDWq6P47/yk+lC3t4g7bemrStDZnKPlZyX6h
qnl53Vb/PgbzDLy+KCi4cf4RYqLVKm38/cbOH+So+wCvoPc3EOiUhUY9wTAPB1GSWrWLCk4P9eIM
smqkFA05/uS0mnc0xIT/A/HPvy+CMS1JTrIUybt5W8RueRz26XY8Va/axngwnF/lHxmvcIXf+NZW
AgPl/rKBq3EL7POgXrHAkMg/rU4B6/qE4VjFfLCrzzykkCf9148es4kLEC5NgFidatU9QFT7qTL3
eeaBm83FRgC7zG3+edmiVa9YgHEnDfRSxkqnAFPADCFDuEETJZGrawalMBuqGxh74issEqWxqdQl
alWhbIApM8DwHUg6k0bg3+s4GNlGUEArHv9t8h7VE71FDmJZUb8luOH4aRdRT5ab9i9ycDThgVdj
lpeCVecZgUQSzPnqCH82qTHSekhiT2e/9TJ1CH1Ug/t//4kQ6tAejUZ7y+Qnx2zMv6kUE97gh31h
DUS6W0Gf3NrKfQNAlvHcnLGarDyzAGD0v0wYUZmHSHRkiDC4kzgytKKhCTBGY2Mnd6p+g0T78jqt
HYBLM7h9U5KWlG0DiL47RgnUjfZl62n/muEeu3OJwm0YHVLRSqsCpVabTV6lmxEEQjmrBd68dvAs
rnn8zd2UFIy8zUFAqTbMciL7Ke1LMGR8UvvP5WVb/TLfd1lzXtZFRE3sdkRqDaQSktEG5D5zY5s1
goTvZ511XrYFymzvAqVSxnQseyxbF093ICVx+grHdiR7hpY+dTLzIhv1pQ6PujEIKibWObSIN3iO
vamrQfRjRIvLZfQZyRqqzdf39iDd2g/j3dw7lWqgQXNsUDMGu9GjfvJkvYhefVcTp+UycJFj1PRG
GRMs9mDZzz0kouKp2GRQtTGL6DBomoPgNVMyeFEuetNYu1MsoC1ul0e447aaMl/m4+th+Kggltv7
Q4SJdW+SHy771P9h58wjCJEjDHNzdtYVK8YqABikDoJ9Nqr5RmvDVzMP90kFqig7a3U31ZOHwrYP
pBrLzeUfsGIsLk+4PeGMhlIMfyGdXxbVomYwtsCDCfvsC+iMdK7eb8Gqh2mWy2hr5gIOj0VglIfe
Eq+ynKFxzDYSlA+sSLrRZOTFOkPNC5yjkLBPu/5rBE3/SBqH4CXlMvbK9j2D5rYvdEZYg1Jz6eby
Nd6ns+qZBgKIle0CCAucgSh1gYRl/gmLvUuNMogHqUFNprpLWk8C/7u9Cborpv7bQrMOcUHUS6En
imqlxStgdGMq67GJZeyMnTIeouI5EY2rrdqygJjzoYUtGeRP0iAGBI39pL2uQGoAUSSw9NkiVc15
4bl8/swYbtWmureHtMSHgbpeHh/G8n0I77rk4/LnnzfSDxSMr8+dF4Yu8zfpLJe6RgHJkdtnjtw5
tkt/qX4LglWR3OTaXXpmIIcau6lgHo5/BUhjw8jm0RrohoyH8H68ibfjp7QP9znQWsEgwtp5sUTj
Wz7Mwi5BtExKNztG2+RYHqNNfG0dCdisp62+rbfs7fJCriTCeH6AIiLmUTTQNXARy0xpHU0mzLP1
xOnQhM16wTZa26nfCAafZqVKbA9yCwQinbrhaDX7PBBcwNY/0n+t+MEMaUFCtg86YIx3eEG9wQCh
8VX74yZ4id6lzV/c95RZDhSNpiicYm7xfDNB6EXpJrVClM3J4CU5BBiRhueC6Lq2kRYofKXfLFuV
lD0uEK32yjQ3V65o8sKm7eXvv3ZiLFG4BFUL8laKYtiS2BDKgxT5cJUlGyl5sdUbOt1dBltzBQXK
mKh0z3qV/F6yWrPO0wq9o9FYK6i5GQ24lMrINydLF6zeGpQFd57bGHBjVbmAV6ryBPoGhKEi3WXG
dkxAcCawZu0D4ToElkYw6s+aHeduUA59pzUUPYdx9FWrnkU3cbOVIpHEzs8eRBwPCxzeEUKWZEqf
IXbH4JHehD6ktFFUO+mBn/nSsaSC+8Tqyn2bxT8LlGmc63UKs0iTOlMJcqkeTY6CHSsCUc7XzmZ2
p8T1fB71D1W/y5r7JNz/e2dbLht3Y5HAR2XFCeyQdRhQbEa0hRuiiZK18IlUj4AlcB6D42ktJXRH
B8j6kNiGvddM7Gok9l/sUDwOo3xlQj0Ckfp8qUBP2OVKgOpSVKm4rAxuMRZbBZXbpEALdvRhqblg
5daSBcxa6Wijx0QsXtnPERkuelAkQhZbDZjE7ipHke51sHvpI6QrdMEtXATGeUKlVm2byfONj/pF
27rjcGimZDPKfisSXp1Xik8alnZxHlFIpWWlAaC64YaMmG1SCicAs2XuNQGmz+uThCvnXzjhYim5
MFT3aTd2DPc/SotDSu1XZijXqgZqn8s4a2EcPoJHKNBuGzJfguwmXMVDCYfFwGRHSZ8r89nWnN7c
y/FO2Eu+vo7/BeOLkQXLx8JUAFaG0a7P6DEa253Ngn2sUUcyp9+KMYB/USK9wMrViPttJc8VGpGk
N5IUh1WhW2hpeRpCsBPG19AGFgDJgvVUlPMt0AYIut1sYq+UvyJZwwB3o+MsGY9miQ44onoJiW4H
640YgVdYT0jZtkmjOMzob5XyMRw0PKnGDgHR7eUPvRo45zloNAaiDseTJVBVytTSxN4cjHDXNMgL
YvanmkQMWKu7Eu8M/2j2wp24ECA3JGKqhJPaII9N8MDU25pup69wfPkLczDYDU3uefCIr172dtVJ
1YT4mSaaO6L8YZuJ24wfl1FWrVkkA5w1VdbkUaUBhRjpHX6Lm2bJPfQSvTwrDkwW5R7rJ/YCj/Oe
qZgmhDKcbijiKE5NvqbovQBFI2m1DV49QQU6PgbkyQR3lJGJJKxXN8kCnIty6SB1WRri3EN/35Wl
P+QkeEijaWNiZS8v65ovQqcXd3+EHvQScidTmKdtoBZAKqojJOnr6hiJhOlXSwxguYQnglDfxiz7
+UaMSzx7mAPB6Wd9tuNjGJkOpOrdSLtp4TBD4ijJg5X/xaMU7pXfqLNDLa7LuOCOthkBFW0EBSOu
YYtqJytfCQahRARhboJX9nltFwgV2hfwkbDBtEF5SlVcvmI1/GgHHe1KrBCEsxX/B3OjhlES7DRk
Epz/96MxGayB/0vyl0xMzxjTvURHz0Kjp5p8/muvOAPjnN8cwrl1GWB5dmgxCNqbTt8L3idXV29h
EOfjWTmBaLZDaWZCk9ekPCnZfdr0TiRisF856c5s4Y7vvpFIU+K/LrSWntpK35gM/UZ25dWWfT22
6hNUs8GBLHK/lY11Bss5hzEpdtfn8/fCI6+BhpK8uB1Fj3orqesZCLezLKsN5bKGbRhI2+dWhSkE
UV+cyA5uG7Vo2BqyEHYkg3rVscEZGhuGZII4tHJYn1ky//tiL0XURj4yAGYytwY7Wmwz1FBaVZGx
stwtvi779/q6gQ0dvc7Ij/lrH8vlXLcbBPdyLDy1uapAYXcZ4adYHMa2Qer2vxD8jS8rpYYOEiD0
jbrr3dHX3MGhV9LTDbnt38Kj6iqP6L+5LreBn4JU6yP/A0Loyz9i7RA7+xFc0NCb2qLVXNzF7E3b
O7Z8HEAwXbgglS4hNdzKLp5mDRHseqj6Np2LHpHdSUwugJpVutOod3n+Vg7gwxyccBAEEcGHNLkg
og5x2lRz2dUwSgjkbi1JdHVfDx/fxsy/YOGYhdQVZWPPCLhpWOC3Dv0+2ebprHrvJfK2p7vLH020
elzgiPGMOUw5AKfKmwJvmk5xn2L6xuvV98tI61v72zQuevTUziHxA6SGbMcWVT3ZobKoGjq/zXAX
tjMX5OJHpdGGtTESDDKiO9oz4peavjNZczryThNoQTqdSMtT5BRcLCF45tSIBrtU+bkN3oWlStG6
cTmTXHWGoQ/4+8yOfkljvyM5fWGlvrn8edbypuXS8c9ezCijbpqduwzBgm1BFmHXYJJDJXh9vDZA
kK0cdCoCFSwen2fEtTHkrYFADEe39rFPwCa4o1fxHvFDU9zqVnpEDKH/muJ4DpfKrPcq62j2/lnD
RuYTKIC1QEkf52SvolBhSp9mJurDWTXwv0g/atm1HGOirQXSWGNeBEp7ZfM3+2qBwEXdwjTblsxn
WW2ljtl96uEmbAShffW8XGDwMdaqmqRW4Rt69mbYD1N4g9aEIWPQGEAHuQBsNSQp6MeFOAquePwb
oSz1ZmVUkJ8iyp0q47XG8obm2Ma3pbS97POrW2uBxIUkAjmMNtXmaNHcE93TiW+Xooi07gDf1nAR
SQ0VCHb1sKaXkDB1vqQyH+IXcsmcSnYLEHTklhOqaLd8TvO3onN70bC26BdwAWoEJTQr50n3pvgy
1E/w3V9exdUza7GKXICaMnsK8mG2kD6H/b0t+410ClpsXC9vIGhQikYaBA7Cc/LpEw00GsGgMNnh
SdsNJrcPP0MtcjvRU5QIittcRl8rUyvPvojCkTR/r9d4fO3Sgy56VhMhcVtMTQvWm82M1EtolL6K
pciVG8cYoD8j2GCzW/84JGcycRvaQKBc4M78ahpZFczPA8R6kcCwHRofTD81onbw1d21gOF3lxJn
TThXaibzl2Hj2xyNQNCgsuraCwhuczGrk1uQVMD1rIeI/Rm1/WXXFpnAbR1Q0xtqGGClFJo4JA09
0m7V4M//D4TbP6NWWT3YggDSGR5Vcxe6KWr4+v8C4U/3vK4ThjoB7qU4hxLFB5u8Y8Yi+nHBevHH
ed2pidbMZSzZfIq09xjisYOg9eGfQuoF77W4jSKbVpWlsyUmaJx2fe7ot+/KKbm1TvJN5SUvZN94
GXM0rzk+hcyhlVNdicikVjfrt9/xY02VhQ5ka875Bsl29e4ZU95uXRzT+CjbIgW51fC6wJr3wOJK
IMVKlJoVsMLyVwAhqKnKnkmiem1PfGbb4KDJN7qRv132F+Eyc0EiCgoq43hE2rmRj/ImwMveRvH7
P7mbQJ1zP22LY3BV+/SZbO7Cj+bwP6Rd147cPLN8IgGKpHirMGl3NkffCF4H5Rwo6elPycCBZzjC
EP5+GL6xgWk12Ww2O1S9XZe/GnGcaC04j67TSDYvb+aQfzOrV8WYwV5GNpmmocBEbKdIQUp6XeTy
k9cMS3AmZTQE3F6CnK5yasxzsMAfcEIU2eSW7JAITgUQXQ0mmCEHJNL26OX8XTElV7JMhOBSumY2
Vdz5sE+2oeNTkX1JRxt0yRkQb+HJoFUJYiakam6BcbjVnmIHbXIPCEKb2QuP1ha459W7vgmeknfy
rjp8p9/1LvNeF0yAXJYFkGgslh/qwlamPvyzeS9Z/8DaJzOWXDbrIjAxspQ58XYQ7KPLDF6ry4mY
5t6Jkl0avOqyFo71Rf0rQ7CNnujBqNmQEWfTa5yD/mg0NykYsaqq/CxMWV/K6ilDQ4oK1G4064t8
5nVjNXpuIOigGGOqSemwfjM0sVdXhygBeanELNczRCh8m2jPxtCXOGaUk6IFp92ETO9T+4YObZhI
fIvBPsvJH8w7KSjE6ok+ESdcFU2A+dOJQr1Y/TSng10DKdvNZXgEl1B/y2vyRIyQFgKcVWHzElop
O/tx8tVjfDBKL3uvvjWOtk+2ySF9sNzAv+6uVs3xRKpwL1hphi6TAlI74xb9jOr4Hin76yJWrx5M
DQKHDLt1AaLKm0wneYiiRobxZHWnpX7bA09o9Npwa9LRmf8ZiX9ZyROBgtdvel1JDQU6Zfak3xKE
xEAGsNCMo4La7rpuq8t3Iko4zTOQHZJxRj9gz9LHuYjcOKQ32SiZ8161wBMpwnnWcXTbsIcUkm1t
0BSaD7l6Z8kGYS4RQYR1E/09AYfhyJbmxjkEk5mbqY1Doru68sfybShdO77BWF0c3Azt05S4hrVh
/+ktDegD0JoSTCuKCPXcTCJQIC0FMFSmjPHWmr4RmXdctccTGcJqGmhVMC3UIJb3emR4ef5Fu+/d
7GvBz9r0axkkwermnYgTVrVVQhBIB1DJND+s6YemvxB2I028Lef0IuwA5CvoxcHqhHmz8/gOyO9W
WSx7105Acam/okBig6uWfiJAWDVuRmZcUQhoQJ2RH3LjVyhD11i7R5AeAujFcnWhMn+uA4AOlMgO
4WiNqQTkTdQdmIV+nLlPrEOHMbq7UDXTrW62+e76KV7bInSj2ugRBMiA9edgnATH+liMFiuAg5iR
J0of0YU46jepLIOytoJAFwLmBugmME0pGALXO/DXRcZyvHQviNV9aM2eUhjb68qsWAL6HDGcjUIO
0l5ieaG1qK4AhCVzVUy/u2oUqE5W1bLYcCXEOJMi3BsDq+nYE0gBn9hDVeXoEss21I6fW5RqCGo1
15VaWTuCHVpoOtD2SEWloi7LTHukmUv7yC+b9ofRjS5RVElpZlWMgUS7scBMMPHlSYGNreajnblD
Un0UAHfhWvPAov+QzUM6H9ArC8wWbG75jBN7ozHJLTNSMlD/FpZv12nypJLoY07DxI+N/jYPqrs0
Ie8lmn2dYSbHIMwNR+3m2hmDmu3T1rIk2Zy1/TTACoJvohb4HIU7M7cqLZ7rKMfkLbC1osRJ5ztr
wRs75Ozl+l6unDZgJaABAb5KU1WRObLAIDqoy5PcxYQMhij6MHCBN8hdbUoD3NStAr7O6xLXjsQC
DISzDWBLOJfz9daCXGkMrc3dfhiBr5eQdttVZSvJKVwi5lqYucSgNI4ekASwsedi1LkNmnJC6bcC
mKt6GBo/YsdCAZnzNsw8JBy2jXogVeO05o/A9iPzM2r2Qf8Qy6gLLmHMhC8RDCwFcm+YjH3upm/t
8pBqvmqvdmf3V79NkYHcR7fWQ+Tbfr8jdzIqvDVLAnYRSIUXhhWwhp+vwjDowN1YLGnp7OesnJ2i
I5pD8V51A4tHzrL81/d3VSSAzhfUH5zcPw+Gk/MUjTSsCy3PwUe7Yf0hsBr8/TZZulvJxrrWClxE
P5ElvAbMmAwJMSFrCkKQWe8KsACArlOd7zqgwRqPExCOGhl8o752Zk6lCotKgjAp2zEDYlKeZoPT
jjQ56lrZfgsCezraXWzcawGxfgV8AYwKQf9cOBlRg32oasMjn7ICRVldq9GqMqp7pg3NABK1Ft0X
ldFrhZsBm/FH1IbE53GIK6rDhNUIFnSj2gVpHL5GhQlCplrpMBcSDJak+LSmHSwGjO8qtTA/JuTH
rYW+2bJhrkqytE3vqtKLwzc2S8SseXeCVwiCMSBFAJ/p3DIZz+pJK+PcJbm2bUZtY7eRPwWGf90a
V00E3FWYhANzzPIgPpcTWmQAAj/uRD4BNMHPeWT9VoZmAScL9CTYsLgP/KCtu6cMLpC6Q4E5FicE
2aKsQvmnnUsICzGejVsT/dQA/hCbRuYpGSyjD3PX2CimG+w1r3SB+Oz/0LwQTf39Y+gbBzo5Subo
tgMe4/3C55fvBifbjzeTX2zBYu4/67f1c+H+h7nu048T200MreRgMcbHzVYMIsvnnu3xkZG55fRY
DJJ+77XNP1kJ0cZ4CIelLCsBABFdd7jSqL804L489UqcfV63gIv7Bn2JCMLhA1W0voEQ4dwAtLKq
wBtewgBU451O7WOLyOXfReggW1BNFbBDSISci1BH3o8snRB3VT1xAcwDhL9QNny9NhZ2tkOCs6vy
mZJ82SHy2ES+dqP7tjegr8PBWMOmuAt81ft9XS/ZNgmOboqVtKzTxWDDp87cV9o2SCVLtwZqcaaV
cE+DY45ULahqXPr8EfvzfvDSbxgLur/V3Id59xA4gMY1b+ON4Yeb69pJF1RwDdbMmrbWIbr/TV/m
j+H+a3S0rQ1c1Yd8O7qpjIppfTmXuScM2sGxCp5Vr0CPa/W4jDPr91g86P1NLAuuVkUg3aJi+Bi4
RiImVM/KJOYNglnVmrYpVwEcbqFcK2svXpu1A3IRW8jOl+lYsVqiZ32q938sIy6B8mh+hcUPUKvf
6i1c1JT9bDTqambiWnm6myvQY6SxBLjskpYHYdVpkCzsXpqpndYYi3F23PZp2ryrDCx1FsOsc50l
yjawzGe1sTNHVeOb0YqVT5pkT7nWE5ATAVnqujWtXZsGCI4Bm4uWebyMBB9gFzw1lkA6MX51ms/R
eFjPOyLrpJCJEZxA0Cc11yqISUsQVHlVcOxBBzHJQKrWNxhUwGhEAr45QGfO1el5lsZtneZumFLg
wFelk7DkNpmmF9aDHyg7Nlnv1mr83hNlU2Tz3tI/ri/o2vgFiEj+foKQ5NC0JApzE59AQy96sSsn
iZzs9+TXPggFnHfuhc8gmWr3bD9wJ5HcUIt+F3c1ZmgWEDlqY7TvXP8hbPPBtBBZduZP236DsTlj
uW3in7msjXkl0YJY4K8kwQEaOm/jaolhm87yWPoRRb2TjqoTIfkV93xfBVxS9bi4EZeTs4xEoouN
YWBN0E0Jp6ExlvgVmZHRydNx8pre/A/lG6RW4OvQrw9E04sDMcVmp6oFVhAl3PR1RG1AlZIfrzQH
EhN8fXBCoKxWxUkYTI1Qs1YQ3akh8EsP4/TW25tmBg33CJQx1Kw9KoOkWbXLU5nLET154IRxUFoK
g0w9jZwy9TS4mur7YNwZwabWvZncR7U7wRMpH7XuZkBfK1Wvy/ek3DMpCO7q/QkongU3Fu94Kh5U
VrRL9naJb8ubkDmW+SsYH0EErQQO159JAFBOXys80txb6Q1qGAEAVepD3/sV/8xiv5Rxqaw5KBPD
IGBEwK4Dy/Z8ddhYIo+S4flgqb/m9qMi1J0qG9BK0qnLVUmY7TUxDmkQoDOcS6IsCKOGQFLrZ165
M7cIHzZAW7wd0BK6szYf3NE29D522J3itNsesCpO6X5GPsCkXNsZbzQ/3Rd3tsdLZ9d9TAgyhrd5
GziPlRccI//tuj9bu5otWKrJQJO4gBmdf26ftu1omRzhG958sJw5frBlMEDrMoBxphl4F+PFcy6j
je2yxxx37haTtaNWfaSltlO0VuIclxSN6BzhQ5bECnKocCbnYnialWHGkFvhbcFiZ+aaej8UPDk0
ap17RtOBtrXX+0M+dSpxpzwq3q+v5fqrjlLoiKEjGJlgZbholQZpMjxSd8E3pXfGrxF8vc0Gc/6g
BJSEGmurCqoGkN4DzdhCYvpcXcDv9zRIBzyN+IYZ3woQPIO+57pGa7fAqQxhSVN0UdfRvByb0Jsp
uBF2epY7SbkBPg6RTX2sdYKgNPFXI+HOQeG4iJIQGsUNXpgQBxpSZ/j8KLe5EwI2odxSiiDKRUb5
dnbB9jzttP11hdcuIQrYUkBBAmIJWc7zRQVhVokcIT6hmXEYej1xkj6RmMnqxp3IED11roy4xCEj
sDEcqSJXuNfb6IvmrSzpdSEJrKE6+u5AWAIaVKQ1z7WJVMUkQwz2yTmg21gLXZ3mXtrOm+uLdiFm
SSUai1dFk5+BP+dicoBnzqTHwVPqfTh8qsE2l7nVNUM8FSFEXXVlTEiSQ0SNh5cS3M7EB8FMOKiY
37GdRgZIvqrRSZpW8FhGnRoteL4gbtBdM2fHaLT8KZ6fri/cqlYnYoQj3NdoP+5qHK85+d6WHm0a
p1DeSfvClH0lnVdcfu3CP55IEw6zDqq22eSQhkxDl33MIXWi/BWxc1S9d7Zflqpj/1LrfZbIdm8x
AFHy6akSDAQ1Y6qEBS6Z7KUt70h3P85HNbmPn/99OU/FCEaS27zGSBwUDNLnsDWdDNS/pqcou9nc
ImqW+Ma16wbgB8aC8wNofHH80xzGQg8HjM42HzkK35GjfyaH4GkCFZB/Xa81a6R4nKMegrgC+LXn
56uxOtJlGiSp1o2dbDP9kTTudRFrUcuJiD8320n0qE9GU/N62SH+PvOfeutpDTitt9elrHrXv4pc
pBpiPTV6DkU6tXT1vnWAdHZdwtpSYQ4G+DeEYG/+9JKd6GGBalGvLQ2hhnFrASIix2iOrHq6tvF/
iqcqktHImQrniI1wtC36VVBHRwFhOwNCIcfrSK9C8ORtQeLqJVxiAauRxalMwZOTItUIksZwseHs
mMVtFzaAv7hR8w2f3Da8442LBv/ra7lyapf7AzPABtiNVTEdqnRh0mCAES8KjIgNC55v/iuZ0IzT
fBkyQLM/FT3BRUAY3vS4QiwAmgk2Ds6FsI+bADUT13SHZ9COgFVuwiDDW3zT7Y1Nfpjd4ollDqDq
6ge2Z9u+cJhHnMQ3W1f2zl5Lwp1+DlleeCd2RMoA6FMKdC9u7S1xi5fQT4/BzlGO0Y1xiJ/Vp+tr
LRUo3DghB2R6mUD/mDiYT3JsL3zsdhSixrfAzfbV9qdE4mKmV1acLNfFiYozzwNjSCGRow/cUZwU
FMDJ5mFGtr9w9W0qOZlrT8KzJRWOTdRzjml4yAPo/a1xOw8uc1KndIp701W/l3eh8w5mnTtsMQbp
W7hTSZQiXWLhDBVRU5K2/PMB7bHVN7AxsvkRHt5R1ggoaudO7yiSOv6KXQOdDbkqIPEzuCTxSWCF
WV/QAbggvYXuQCByEHtwptQfKNl01k8byO7c+gD1j8PCCO/RDRL2Tsp+G8l8zJHF7NudOd4y+typ
e2I/hX3hK03mUSCdymavLs/78qnMBkgLRfAr+k41ZlM15/jUrPVj/qTln0hfDCpe6eOv67a3rPSZ
6YFQhoAJDRG2CoRGMQnTMvDJtBHJ3L4s8ZaYQaqUZnMlcZoXd8EihVlLZQs354X/AsZXRcA1hIaQ
Jp8Pbdm+jkyft0pBXv9dHaoTXV3eYkvG4/wkDUYXgH4ERUM1Cr/nyOjOeuheF3ERKUKXBUEZhWs0
7GhiS3DRKUaGvB9KU9XnZDx3s2ujLVILwUwev1kyRqi1lUPSH+kSDJKD6FNwxkZRTelsNagcxc2b
pYW3dtS8sfCfodyXRzKOBPIPloHoRvB5TQywGOA85a6WIfTkL0YB1iQLfLOGOxuS3rSLAAeyLCwh
gCaBlog6x/kexUE+sCkz4e1spJ9+K5qXzw/9+HZ9m9akEACcAmcPISGM71zKZHGkTUtrSfyNj4nx
BZCBY1XYXk1myeV8WWiAQgQ9YkirwLTRt3IuqjZDkhcUolAt8sb+MBgow+9YuVPMG81yx9knSLMl
/DOhN2jv/nc9kchB74aFmjFwQc+Fsx7EDiC1LkAKVboR3VJ7j6yMg8qcRNCKp7BteCQU5E0AQYpg
mrYRZxWbIAit8O6U9HdjaD5e12VdBB78aETRQQsh6KKXahOZAFx36ynco+gHuJOh+nFdxppdLDNw
aF1AtgYIdufrFUZ9bJsB8PBm68tGIpR+NjXmvLhEzMq5XbZEheXB0tErIYjpk5Qz0mC1zJuyZsfc
pB7wkiR7IpMiPLNQyeIGWAgLt6kAvBQ3t4ll/syLXJLfWl0zZGKwbih1oKp3rkwXWwkrB4gJyUdc
fI3go65bTwrA9MfLCJcRztD/y4ETP5dTka60Eg45WdF6Sr2dx29GeZgj3YlI6ljsrsSrvHYzGRrt
iks/kyt4P71mWTgEi1yz8wHw4BYDc5LM9ofRdEzjSUVb2D9bIVhXNAttksABRZb0XNNiDOJu7EDh
Dd8FAqnSiTvuBMZbIIOvWNm6M0FCpEUwUqoZEwS1RpY/09jQ9+g+KW+mpvqWgp9HotfKSjJ0CaIb
06LAfBLbyXoFaE+aASfRVukboKu9Lux7cOQWTqIWRwPJqAAj/v++lqCRQ4YQd7J90Y+UUg0UMklf
uMZIgGM9OEPksWJyglrSMrhy2uDh/5DlLNeKmNWOB97UNoXrQHXnYOdF5BANVSSDynD61jbtNFko
WAeb1GrgKTSakPmM9ZeBPRqZHzeGZOXWbq6zrKRwSY5BhFp1DkHBXHgpaGoNvmmpTya3IgctxSM6
cmvFa4FF0s83sfGvDbzLoxYAFNg6RIaW2OlZgA9lQWgqXIbpVE1JfX0yfU0vn64byEU0fS5GnIMN
zF7LlAxiwghxffCNG/WzqZZep2u7spJZyaq05YZcWuNQFxacZTzWo8LtGUphv9SqvFHNrzj+FQ6t
FyGcv67ayo0JvhoU9lDkxFv9zwafvBxBx66ifxOqGXHxoOTGLa2/X5ewavQnEgQHUqtTE+YMEmgy
uEU4OLPWPYHGcHNdzKoilgXcMYPBIkT80i4upnxQORyHHT6qdHw2Ysn7b93YGQPuPp5UDIRn5z63
jPHPeWnB2MfgKVg6XcsXiqyUWTn2c1H4YAuk5pH+UkEtVuTd9rqCa2cafNNgKFliD10cgyvMtg6s
CXRQiX2fIGlY8B9x7wfqLDnTax7YQA1qUdNeuHLOtWysnGt6jCbRxKBHTDx5Y0mcYEodxrLtYGtO
nMvumMthOBwwAy9qhg1k1BCzotnMi4KbZgFkf+PdDMc9ifP+G82Mm6qzjkXfEnc2oxfS0KeYj9yx
0kjbNyZXD0Fe7y2zMTZVV6OypBmv11d9OWxCRIFHGtqdgE+LIqA4pNJUlsbjCYmGhmuO0brAkg7r
DXjNAjQxTuyll7EHr20zOHYMung0IDKLcR+oG2LShIWLjLQT9F+UbopqdmNZW9yqYidyhMjPrmmk
2KWCBPvw2o0PQ7FXLcwVoxuXHbVqU/H/cPcBvBjQwsvpQUXu3KxiGK8S8AihuQ32GGSnFTBItY0m
sd41b3MqZlneE39mdl3SajaWj7AHTsEsjtk2m71cN4q1I4IOO2zTYq+6WCSz4zbPWR8XrjbeBdEx
b8AsQndM3XSFH03/ZeFOhAkbFalN2eZZAq9jqk5d3+jxtgVM83WNLocZlhNIodTSUI+uHSGCRb0d
FRdwWrp1DVbuyHA4QUptQBWLj8leL4ONxc3GUeresZLU1dCMZxXHFKPiAyYvh5o7tfXbqmVwIGtW
inASaQsLd5Muptzg5gOeRHjQFR31MMSBE/47rdptqb0Ws6uUxyr3rq/EmgFRC6NHCD6ZiXN/bkAV
VTr0/GTY2zpPdrWamW5qROOxNDLyX0Rh3RG9M0D8i1eWCTsKCgblymY+sgntNKP6Qih/vq7RZbIU
MsC9Dvx9XIwY9hGOHhosSK4ur6K5sLY0jV6HLj62w68p+GlwvrejLnKsXnXRO/KsxaNvgVDMU3QV
ZLC9JnlwrgU3p0dHCG7SNmwx8YOjM6GVgvZuAWiGqLzt4ld9kEQEq57078ExhcfgADgDnoUQFWqf
lb0b08dGf6mr/fXVlUkRDg5hPB1bC1KYvWfV+1TdY45s4JLLf+0cLCjzcDh4HKG2cm6VZpgNSZzj
FRYaocf6X6oeI334TltggynxRjNU155kgejaUVjgaRkoNvFeEY9CnJR63lB4HkTxPstqJ2kAuCbj
N/iD+SBesadilsjuxGV3GuAfFQYxCvK/r31qDZhCaeMu8QeLTs8mwA2CDYiBCstBwanPvUpjw3f4
Ku5NTAuBQ2APmeIiJNDKJ1tXurex1+KlP61lFEMsDUxtitC8xpqSfuXTzJ4G0mQVMgGa/ZwECXsc
CUAmhzxoP2v8ChpF0Jj0kdX2uO2iMkw3oWIOHaqCgGVzog6FyceGI9Pl4dC2QMhPahAg6Yaabng0
GoXPOTfbDW0zAuKJ2fDahlYPVVDPuRMnWZM5fdVRl45WtanRmJCHHZBDWrMsUBKL+oqhWMbrO9Z0
2uwQMhY/lZ7GH5OaorgTU/TEOoDbw6tqNFF5Kdo67F0zqXRySAdqeDoN1WdeD2Ny7M2JPGhRzkYf
WF489OmoZ/fgSuk99IqHxIlMzJibGZrJgF6iBm9RxUZ6jHI0lwCyxaD3WpM3+yhs6GZMBkQHk1kl
6tYsGKjA2ZTQV57UAMzp+yHbak1XbnLTropNwroWZeHY5DdodB2/B2qU9C4flQqkqXqVSTzp2iE8
NSHBwzUzn8HxjuORo7zZBnd98ESR9LHTl+uH/bJ2C1eKqspCLIL3O+h6zm21TVQz0pYE4zTeF+UO
QNSJupnqVyD+O1VyE9C9oeyuy1w9hSciF91PjsdoDy0tFGREGvT1V3odIT1RPYbV/HldzuoaokCM
3gT0D+LMn8thbT0PRQY53djsOMZyyjp5TQzyVPVcsl3ry/hXltiiME4Fj7UlFTyTnWZ/qdNjZ8bu
ZH83K3+e/TZ9TBrZ+NHKI2MZP0UhBA1OiCTEbk40wIUNOs6RpGPHsH4o+bEZf4TR96l0E2sz4cDG
LzjnDhAr9KpzSt2L048u+7q+zJee/Pwr9PNlxoSxHXQRvmJIMZsaPDdT6hXq6AaRx6v3KHbjVvJu
vTQgSDQstJvghY/0u3BDFRYwK+KoK8AIZ7lVrWzM2N7zQCZmJfkKOYjUUB4lKNOJlaaAD6TK5hI3
ISfPJhse4yFqdl3EDsRA9TPXU+5GBh55Xdzs4xI0vyA8sSWmdRlfAFEAgQ6a5EBNfVH4nO2UVfGS
iY3b9ohYNtoGud173QTUXTZPyMZakf7vXmHRnCyUGIic8QHnexpoaHXXUgjN67eY/UqjyTEa7KTy
qeTfh+kOsCTTLKvbrG7riVDzXKiaB1nYmDCk0Zp3iUY+uqjflI0piTxWziqUW0oQKFJhhl3MeqgY
NgtKMBCBugkI4fldw15yRBv5vd26ZuPn7TEPZPP/l75okYky4rKkuHsFkwXxZ8/6Bibb5r+aNgUH
zV0QTGio+3X9MK6u4Ykc4TAGjJVTRqFb0x7K7KvLfY0/XhexbMN5dHOuimAbDRhA0cMEVbrmcVZL
ZwQjzHUJssUSDMHWW2pFBZRI0ZSPm2KfxvYjBSkD5qckolad18l6Let5chfllZ2gxAJlCvteoT+V
ljjzCBzcwAm0W64FTtvpEpFr2uFELUMeoH4Efdy5SGbU/chtZJj1zgRv5/0U3xUDhvVkEIFrpnAi
R5xO5VFrTGoEOZFW3BCt8DuSeXMWetc3SyZGtOwxG8xehZgeEHEMY2VR3nhVLgUnWCxXNDt4Ioqp
BTApI3w4Xzb0/1WxaiPrWsV8RhGFB+ZGB8r15IxpZ+RHDNchZ2bXyl2sxoNvNFPxzeb5cKO3aAF2
eIPmsH/XHL0oGnYSfhl30fkXVQOrWKyijzMk6Ptq8qx1w5oHfl9pv/5d0qnuy9qcWCk1GhPPBOhu
B8NzGWg/W2p6tJQ8q9fOwqkU4WBrRTtXU4CdpPyddYCgLgF4UD+i2yFSZ4SeHyjb/we9bCSckAlZ
gidBYljFaRXpSHHHsR1sklq1DiXavlDbzGTcMmteC0OGSwsMLlIEu+dLCCLsLiwXUX1v3DZB+RAX
xL2uzerFgmoYnlIIp3VMNp7LiII06WYVdY4aNE5hAxigna7uumEDsGONPegkcrpeMpi25k2wfGhv
R7oLIaAgU1EYGLlGJLetMXSo1rnZPO1z0/RJ0Ul26zJJCIQ8pOmXjktIE1uwaMrqZo71AhXF3JkV
bx5CRyOfjX4s+KFoXq+v5qpiJ9KELCHNeTfnOaRFSBvbxdZQO+RVWqeUARpezm2CqhY3MiJphigP
Y/Tn26bMDfidF70mSwW1S7cxWO7FaADuWsVNqObx6R3YC+5Uj8cgo5sgmSSWs6YrPgBpZHRRLdZz
/gV5XlbhiMEgYAe0myD/0duRl6PZXWWxZA/XzvjSbwYUIobMtQh6rBTgfGQKWsJZYgwf6jTzxgm4
RkE13Jr295JM7b0VhxzT+ChP4jmIGPE/fIKNurQJ14nmKtFiMY1hF+hDW1pa7gebb5be3e7Bsm+N
ZM/H2KG0kTjqNcNF+QeAiyYuRFRlzpfXJuGotVkMRkb7+wysReUhRwN+C7BHOnphKwO7X4nYsZd4
lyw2hfKdsJt6XVaY4qqXJnK7vqkn0waFdBOBxsJMYt9AFmTbdXYbSLRcfa5QzMWqKtDnMN4o3JBW
PEDRlCL7WgSOYXAM1TzXzBmLb9Z0H6f3lXlPyHauu831k7osn3gzY15yWVn4n4uBUs2mvRlygoBQ
+a6YoFtFdqQIJW++lZyvtsytIUdhAVkP44vnm0jQfq1baDp1qR45zbQty4cxeSQ5cmrbiOzU9lbX
N3NsuhyxlPaZq5I45/KM4hW2QK+gYofWQ5FhOG1HZU5p3rljtkkUrwge0tbjTKKmTIqwh7Y1mtGY
La2G6c6afnfsISm8kMka9GRihIDCrmgxaVrWuZU+dHu1jX8oQ1G/F2nySwOAluTEy6QJW5dnnc3Q
y91h9OU3mXwWv5D2kMmwKS5veGwQ5jcQSKDegyG5cwOxaGuzaEpwA4aR4ZsVCT1zimXdp6u6nEhZ
/v8kFItHBsj9LO1AKmt7eW9vcW/kgbKgNmyuH6tLr7Xog5EDggwP8jtCxFJmeYxOEEjCqDLGzl2l
d4P8ewfTYPegHpaYt0yacN3OZh8h7IZFjE13YwRD69RVi7TsoHUbwFZNDuHgZczxvpS4rfUF/aum
4C3BPEENFkLNZnquchTje+YUM+aIZK09l1cf+mvhGzEKaKBqK7Y5mnTouyLG0SrswCEdxUwZCt66
4qfobwf2mZfbzOVGtvv3bQSSEhD5zD9d0oLx17EZpsg5d8hC3qGbOGqeQ20f5l9RNTlNQiWRxEoM
umj5V9xySk7ssyw6fVAHiAMNn59adxSQ/aW6C4wHi7/G8SZHhUo2PbFmO6cyhZM3VEAzyDLIDDu4
Z3NfoCAwWnck9FX6aMvmtFbuuUVFAP0tLQwEHvlcxXEEu71tlZ3L4ldLBZbJtlX2aRE6iXGr6ehC
B0CU7VG0n1/fyUtUuqVD+0SwePZ5HRClguAhKG7V5luCgKl6rZXWVbIZ+Hg4H4aynzqQfJFqi15X
r7T67ZAb2zYCqDRQpYMq8dTC2BDgRF3/uEXp80v4/NsEb9HVbQiOU1j3jFErPXgqyEcySmRcBjaQ
oS1XPKp2eAEIMpqmIQGe1YgNo65BrwjQ1NuIo7uQZL0/9cUdxtFkUB+X0BHLop8IFRzTkNNZHUOw
p0y0fE1GvqVR71UFd+K43CAr7g6A4UjqzwqINYn120jno6m9ZiroQ+jgFdbkmcaMF1+xvb7g62Z4
8mGC41JJ2I8YQOnQZAlEROVd73fDsM2mHyYaaQruh9WR5oeh31+Xu7rRwIA0gSPA4FSETSiSeowS
8OagYFPsLNrtdBuEtkUlU28pJl8YFHCKkCBFlR3o3eenDJj2OeBQcKiHZkJLTYbu8MHvMONudczR
TP3FjEpvoOnjNEcS2Ws3uXYiWvBhJge6Llt8WE+GQ1zXe8OSXQbrq/hXO8GHFFxP+yrF5rFuBOuh
CReCepcpaw5YdxknqgguA1GxqicTVKkxEumlO2Bq/I53gNS8bXbFrrDdB/3Zdhh3MG60m57+i6n8
VVIwlapAliwDNCl6rQBWzhI/I63Pp1wSs65erCc6CieUBm1P2+ViteO9NW/s8onh6klvk95r1F2f
Pv5vWonnrmMGUEqxpJnmtfxIyC0Zf14XITFAccAySQLOqiU8VsqX0biXBpGrv7+0jGG2CJM/F/0r
rYlgFdTj6Oq/7xo80v5LzGEChQrj2KDKFUMdkg8lzVr4iE5Nb3lKHENLnq3qhZjVriHZzTC2X9dX
bDGlC29xIlGwgTonas1QZHTJBNAed1IeamVnlT+DTmJsqwf3RJCw+5ypYQqSAdDO2/c9qMXNHuQQ
MtzAVW3Q02fYKtJdF0heKZ+VxDRqOCCO6y3Pxr06ZaUTqciY1C5yfJL9WouBAQi3wKABDOOiCG/2
ZRCUebMotWvNd1vzCNt0/z7TgZsUhNAIfdFzi7T1uUdXMF0a2gRLF6IQ0GC6IkEHzEBaVwt3mD91
lHLzH4zir0CRGyXqSsBIcgisy62t3zWN35W/VPtFI/v/TZDwag4Vuw7HetEM7HKk8yZwu6Zfuuay
WZJu/VMcFA0dc+BAI0JBFslkYRFzOoXhFHUI+dDm5QIO+UDccUMmJ97FzuCke+vIN3fJ4fMh8Jjb
fzy3N72X3VjbelM4WHIX8/iSI3EJTYMQ6eSbxL6wCq1wjUHa1p3vPxQ/PBi77qZ8zN5BdHsz3yXv
8X72H1PVsR7qm9ADBgTIJK9vwEp2Bp+wwG5jto7hfSXsQIppKwMdpK07YZ7gYGxHb6n+O4Pb+YDi
fjAcfRtJEJUuZ7YXtU9k6uf2PGUBuJBsyPwKZxcsu+/qw/+RdmVNcvLY8hcRAQgBemWrqu7qfXG3
Xwi7bbOD2JdffxPfmHGVWlGEPQ/fk2f6lMSRdJY8mfO9+lZ772hheLOrOY0XXxnX2PU93fA4Cfbi
3LgQHo2MpIyVAxZ8tfJoVX44u9lOccdgvKc7pLHH/BbqoVv7vLrXJ/c7WbMQGkVIb0OewSx4Q7za
p051lQHI7rYfx/rZuLMdxTNvLE/19F29cUn9pv++ZFuImTpguNSZYL/B1Rwszqt1NwXfH02nD0xP
u1Lv1Tvmkp3hzU725akPEKGnW8tfn5FLP0EIp4aya0YzxE/Qb4gGF+v8x8WZAsX9ffTKoHjjO+uK
+JuSPdJ9X8c8UeUE6bsYDYMTaW6jAftuOdDPBX0a+Jec4Y0EEP8MEpdfp2jmO2ntFkEIyouNzFMW
L5AT6+JXb3PIFQA25YY68B6Dr7P5HyygOI7zhHkMjCsI7syVPIE7T9BMyVMX7KNuuslwINtCQJ6R
sGP7oPAhuI9W5mOaqDDRQg/Iq/e4pLvv8Jzrj/KVOz+jQ/Q8O/Ghd/NXe2sDZQ/sqW3Bb4xWI4sW
wjbLBmipuVHpxSgdALC/cQ/KFwkPsdXfo8fCPq748qxeYIj0zvLBnNald8W3CPwV9CF3aOMm7uBW
7yiQjM6827yVZNERaAH/a15wlLFOksKc1j2eHfoxvWU3KfTOIR8HZJZju9k3gkSjuPuxsWpZrojx
DqzYQBMAsgjnN3HaDWlYjxgmYdqrlaNV/NO0jkP2nOmvKfXi7GowNjZa+uadmhQCToxtjjH0QVq3
SZzsYdiDoP8O6szX/JDtR+qYxNFuaYYHCBPTYClJfai9xC/gcri8dMn3psiNMT2NGi1SZeHdC5u2
iKcaJDuT+VKhq1agy7JDTdEG5VJfA1G0YU/ygVHZXvVlMBOOsWDBnq7PdmlqdeOCNXDYTQyEd0aY
DkiE8i1WSsmlg4mpVU4GhTZKxZmQPOHJYKht46J1H9h8/gb4+UY0JV3NiQnhI5bJgFCbwoTW1k5X
AdYx3g3z7vInkpx9zM+sPASIrldWgHPnNOs+JQmHkYWgFBplfo/lZEERvl+2Iyu9whAKYxZyBu3T
aEekFaRV+q5xR+1qQnjIAGw1IJTqRAok3g52fsPjp8s2Zd/IBpTIgI63BRC9sLaIpDzNhr7BjGAR
lCE/5FYTXDYhq3NhWX9s6Of7t9DYLPMMNjIO1i2IQ5MGHUbudCRoOm+ZnWjx4i6Io78eEyLo2GIW
CePTGhIW4SrlrOQJs8EdRWZg5X4m01PV/7q8NqlrGEBN4JtRdE4FE+pUzeU8DI3b8eeaQcKAQPs8
xQv7etmOzM+B0PivHeFajssE9Cgd7FQcsze3Rn8LoMZlExIUA7YLXIcoi0MGBwMO559JsZJ8CtXV
+4rqYUnDVfiiem0W0oNW1oj2c7Qs0G/h5bHS4kPDyDuDrIZXLlHxePmn/AY+CVEafgogBsAYAPEo
bqtmlCTUsqlxh3yKcgdDC+3rWMXRvZVP/GM2ykkHFp9bhcNMmnlDW9q3cRZDBqBXshrzyGm5xx+v
dmVmrYxaiEuOk92OltMwMwIzwLLcRwxqAYnCp11SdfWRx1H3Qk3VbJx85CBxVyOa3JeTQX9EQNB+
6WYdfc5ptgBnHTXuQQysf0jCTIMDN86kT6kbd3p6V/VrySrks+3oNVB5VTZXv8ZYQdJk27rqR2hM
32tljcy51nr9Su97e0uB9TflrLB/IMoAyA2MwIaFIdLzTzkq3TLbGPJwS1Nx7eoFW+xXUxEsbNm3
mFclMzT00uR7RH+pdfcEkUAn1tMveDAw7giGKrBQls3XDLgZox0hRqKhmzb89aA6mPfRTtNRHl5l
lwR3y0EopdYU31jvkmtMhzhVNV1N1pfLriR5Xs+srAf4pJuVLHbZUxVWWMvHW0i4NbET2+C/dFQz
WQ5q2WaPmcp2kYWBVj6N95fNS8/tOsOLmokK1hLhfgAxcRUBc4jXFlXGXAMfqlIewyj6h2cQnxo4
fnBuwIGE8AnIrcLk6dK4cW/dcXXAFFCOATZjU7dLEqex3/Q/FsDI1idanqXWxsEq1vuOzabP+hzd
qdmEtBJIwJ6aCEHjApCcq+fa6Jh2iwHwvoyeL++p5M5dgUfri4I3C0wf55+0Hua0higv7inES0P/
q4HekEH9aUtPfMuO8Gw1VVlwYjWILfQ8YGZ9VGn4CgaTq5Etf4/4IVgM3nyQfEDOVSQjjMOJ5+nq
pk2FciF5SjnUxTFIOr5M0Rz8/f6d2hLWZYQxctEZtsC4wZodjbsbNTrm1pbqqWz/IFi3BvQoF4Kv
5/w7pQNu+CWCrySxDj1XHaEzVVrtFzN7EHGbtHy5vC5JKMM05Ggq7lFc1KLoUDllyQJefRz1Arz0
ZHwsxq1CmeQ4n5lYl3xymwydUbOZ4V4dAc5KiRYwDXQsQ/sPVyOGXzGdgqgF8hbCzkWJrVXzepyN
5nuDkaApfEq3cP4S6gb84RMjghsUUUxb8F02bm397ruooCbJ3kr1oGkvJN9RewJ2wx27257tQNh7
+VtJyjAwjpxHxQCnDjb5841cIP1XghMPIbXZOpaxHyFNN0a3GYqhsdcOW+QvslcAdDaAR6J2gBdR
eA+LAbpdc7O6PB8PYWrstGn6CkzFdRUNx5VkQV2MAyXj6+VVyjwS8EQDkgxgAcR1eb5KHkZKZrZY
ZTpBb0+vbqG88fc3/wp+/q8JITDEDGxBzNVVqJo8DGrxmMYr4eWW5oPM8fG1IEC6TqBQERmI2lW2
WH2Ju7Bh3lJBwp4vB1bM3uUNs2R+gQwI0cA6l/UJAF1bqMjqRtW4fazVlZMzfDCngWiepxZZQ4Mh
pmZgD/X0BHHv4Zbneebleh3if6TgRzpA7nezY6lxqzvp1NWWg9G9ylNpo8yYFkyze6rk5EZBAdTP
F53vwIgWcSdU1ekYDtZyZYCk9Mu06CmUZFhYf+lCVvh2jHEVBzTFyXFsm+WBGSN/blO2XA3AunlD
xxcbHCAmSIuqpcP/lXCeQh7YJAV1IhQ3PggFG5Zf6RUI7EqNedEUh/f2qNd4K3VrDHJjAgCbG8OO
1BNLHR383GipxPfNQJJA1erwoJThIasU/WAp1Nf4QkCCYc3BMnIGmBqb78CztIAIWjGOFMNCjRPn
fVX4pMzUBzKZYLIrJoPs56VdXufG1ApntFJ+Txb0x518irvQmdMy920aD89TPmm7vi6ydyVKNHfu
ExOYIyUE8OnyF5flvMBTIajARQfpCjEB1ZnSlrmFxHBFpB6TsOa3/dh0B9AcGq+AtoWp05T95HFl
sm8h6Z6WzpTOw8Yxkr1VwLyiDoPQQkdqcH5SISgMLi0Fv6JLVaeaB9BxPBHbn9uNeHANxMTA/NSO
cCNgA8k8Fai+2Jgbt5agYhlkCb16fBoGe2Nrt9YkXA0lUIZDlyF+UYvE6SFmCA6evPDrrSlHqR0N
7MYmki0Ax4S7vI9YR/QWayJd7FWl19AbbtgYJdhfdhXZbXrqKcI3ytFT4yPFN0L8dQRM+TEr+41K
j+ydWPm1UVEimCgRcd4j0rjWQAUWCD/NXXqIwAJXj3yBB0pefa9A6x2m9oGbW+1bmVusRCPgFADe
WxchOYyNykDWLSy1I2gMKiVydJQb03yP1tw/uMWpLaFkVvTpVFgDtpFbYC7p+7wIFFN97vK6eQR1
LfmXk3USrQseHxX13GKeEA8UC7+byH6dCNCvtsltZ6ysx8suInfFP6mB4PIz1NNqCE+uoW3mFZHT
mJnP9ecQ0PnLhj5/MACo0AtfH3Zw1luCoWqYZm1kmHQCu46jT3ut/9EYDzT5MKl/2dLnJcES2u4Y
QreRRIqlkD7tO0urMLk1zBj6VDuPJHuIybLw9bKdzy/vuR1hRWnLesjRY0XEgox1n33YXEUdMg2y
nL3T0LjiWbZxGW6ZXIOOk2jaKkeaLgtMFh2m30Ivjh/bGZzMFcayP+Lh73HC6wqRigPVAtURdf2m
J+bmqLVzvLWY2kU5NUfwAC7UIXmg2RZ5otQ5EGquU/Ug9hQTnyUcZl0tYKjNv9DiRskDUIa4JfPr
cavSI93CE1PCnVjyiVkTgalZOaqZ7uhF7+f5VaRjD7MjLd3LTvL5CsYWnpgTDjNJSKyyZt1CtQ6y
OLyOxnF/2YQErnluQ3DEImFFYvTr7s1fS/Nx1twqnhx7vuogdbQEmJgH8W/O9126h/K6ayYvI3s0
u/sZdKat8rzxa9YNPH+wz3+N4KOpDg5v1cCvgVxw31xD2MaxGBq36NBy85qFjaOrAZ7UuPQ3ec8k
hXMYtwjBKCCodUG8fO6xigkdULudwXNl6+8ZFHL1erxVkD3bWrabAaRfysabmq8lywG0D4utT7H+
/U+LR8tjlfRGXVgsoA9UncdEwThiD8ANIQOC7Nwp+xfVHByjIOBiRoOiCL8ZZvNmqBu3gwQRsmaI
qDatU/Yo8wirr0gPWLCN1Q/jl7E0vVBvvNlexZrq15AhDq4sn08ZXGPyI5q9jWPph2Z3bIpNwTfZ
JXz6U4RjRkMK6b4OG1Ey8MzEvsp+kvhGraN/2fFTQ8IB6+xCXaeTMdqGkY08eyUYD1G501bP5tB7
SrmrMVexRu3xVh9SEoiv2w0E2UowAEIl4XpkapcNqG6sfEoVEhifmj+I+lBofgpxoCy9i+fbQv+H
x+3U5nq9nVzJi4GT1dewWSfVUvt6MpPcM9Ni3DV5Mr1jPnp8vHygZXfzH4uoEp1bHJamRyAJi/PU
u1VY4+WG1HLyVDDkX8tWPivpqfx/lQMUVcRAB0woPOS6ZlY9BBldGkMCcHFV9YEaucOtZ9v8no5u
XgH3ZbxV4V1fbviS3GcBBfx/03Qt5Z7sLabNaGbPMN3VUzDqmNvovQICqck/MABhkVCFgWInTioR
ebmtBoNtjQ5LRfUahwHQ3np0oyNw1chVnnrW4i7DxuKkV+OpTcFzrGXJS62CTRN0vpkV5KrhQjjL
TgOFXpuguQ59U/ES7dtl95FUzc7XKnzQZLCVPtdgtywGt2GHprulJi5C6MUfwYSlKp0X5kFcBb3u
hObfT93BOroI6KmvspO/xc5PvqmGgl3GCtSr8qp56cf0IRlHd4xfc2WLc3N918Sr/9TS6l0nlrpp
yKGwDUtVmHs8jj2CXhZXyn+4ANCdxZdEtoWRO2E7K22YlETH8HmuVFCySFE7sSPcOaVhfM20/q9V
EsCOCO6UFdRsApgrXHF23RSagg6Mq2DmbgoJxoZjt1DqB9AZb0RKsv07NSX4J+F6Dl46mIoVsFlk
pKNODqYQj5t0t+GSW6aEPbRoGQ9DAVNVed3qX3V2b6KGUh9j/pEtHlm+qtqrFu714UuVPYKek6Ub
v0B2p56s9TfM8sRXyqk2287GD+irH0VxpdrHVYXa1u+LZCvvWrdNdMtTU+L1XYdGy6IIymeL9SuL
X7MSSuzmgOoQHIfHwWDkG4uTWfzzYIAA8/wgxEvCi2F9MKACkCrXGQeJHoDck0vUmzTfOuCyb/nH
Gu7Tc2uhVs8pSquAn5bVVVK1e44pb4v9vOwyMiuAQ+DEoY1HPymTKKmpZC1G0Ny4pAfW9i89j716
2BJ2k71Ap2aEqInYcZ5oBswgirzuKiNYYCKZ6L4p9A0or+QrgfwDPK0Y3DOBGxD8QkkwmPLbBS02
orIbGswb1QLttMi6TztF9WgzYVh/aJuNeEKSEaGtgE4WeveowougiZL3ZlwUceXSKlEeSV9YbgGg
5YYTrk4muD2FrDPySVz7mD4VnHCpCdD9BIkx2LTM3lMTkGeB1O+rDRgn5iYdrdmo2kiguuiXgEti
HZY3MSm5utDJma6rQTGbGgWvBBrgBDwdeT+Arx66wj0FSQ/dQ2vITwAmzahyIOBEtazIp12y6xYU
bKPxNgEXZWiO/mJaz2qlAfyQ73KWgQYxw/AdczP974dIV2p4A0wmyJngAkLiuGSoJ+SKVrmKhTAZ
qA/bN0O/7t8jUrtj6F0+Q7J4GbTN4Nlfey8ECsPnO9TYKCjoqzmruGui7yOBmpv+atIHa9lroz/2
O2ULJC+5aBGeY/hi5SJEKUPIDmgFuFO+GJWb085LwDHJMIMc3Tb2sTaSjfVJDi8cABiM3wx5qD+d
L2+exryeOJZXti0U7xGvpk6e/ii6h8v7KDu5K3IK/1FU+MW0wxpKJckGrGnqdhTK6GF8iMZnHUyA
BgTicNP/b+bWn3Pi15XWLKq1buEUvVTA12nsNh3u4vClXOd0/iWpwkgDoB9AuGgETMPn5gpeY7ZI
xTxTNHqoeDasc1JAhlr9NbGdlh6W6qbaaqnIvtwqFIIzgKMARo1zm5He0ynOR2AjGq8juVvmP8v5
eVS3dEkk3vhbkOQ/doTrHQoGo1lruJSovR/AaGiivW842uLmfEuMVBZ2r+8UwPMYWkWOKuzjHE1N
YySwZWn3k3GvTK6OcgRK5X03QMQmAMdOxQPwSKIrv7OHn5edRnbW4ZwwbTJwqkLu4HxL0dlLzWKe
fjtpp35k9VeLBvoAYniIloLKqN/l08a5kD0spyYFR0U7bipbE1/RXIGnC3vCZPjG2yX9gCerEm6w
2CTzSAeYUOr4WK9C3uDxH5rkhmb5l2GTtV2Ws53uojjNpZuYKLQ77KJVjz+a+M6CLloeR3eoKF5x
0j8pkR0wlH074w3Djc7GN1zdUXxDTzZUBFWwinUzZ1ht3B6y2q/TyRn5o9L/CKNXOz5W/Emz/YY8
c2Mj65A77599ZsJBSRRdL2cblqGK5SkNCAK7+EjN9K4xq5eW58E8Ps4k3inR4GXp00xetWGLDnhz
84W3IyPmXI0cm5/VP/Lwoa9Hr2Nukd4Nv8WfygXZ+pc23LhupXcR2OohpmaA10wMXOY5UqfSgNVY
88ruyWrvwzFIyw1Hlr0hkIb4jxVxfC1Lw75SKKxQAxFSj1glWLS9Tr/qrdOMz5cdSRKLoWykEgzP
Q2rKFN/9xJpLzMHgKmL2i1JmO5O/zkx5atQS848m1MJ0J6dbwLsNo2IxB+OsmjJ2MDpUXjW80PA6
Rckhpqg+H60occxy4/lfL1ThtGA80QIRDsBUiKuFRwSUuSzSG8R/hfbAwWCpN4d5E5Yj8Y4zI8LB
oIVZhB2BkWW671DHyRkovRDRbsVNW4sRfD9RgKey+GrH/h43IzoLobM5WCG5TRF+Al2EKgYE10RX
L2tgLqGbBSfMXSN/ZZVvL/5MwZzOtz6OdN9OIl1hPUwH7rhSYYqHd8vwsx6frOiJdhs5lcznLJxb
EK0hiMBAwvmjZ4NyRA9thEoV4MBVdmDaS1y92dPk0O5jIX6DO+Py0ZKtC6E7uBXxxAOIITxIc23m
UTrCIiaFHKULXcWIjtoSesCT/m+mxJoFeg4ZUDKrKWV0synbK/oXQhdnqeytPoZ8VUihmLGCJEQa
pjbSQz5FFDPtXZP/KMOo+m5zTXkb9ZY/tZYeUn+u8uh6pHF+zJfFOpqzDq0kQGbiQ9ZbVeXYU2J0
EKQptN5PlrgePJUUw0bEIblF0cjWgfGCxivaTcLuc4qxrx4cKYipMFymB2Z7T4FGhXS1Q6oY/Kfv
l7+27MAA5wUWWxApA9ghnP7IBIKLt7AXd7WTVeC1e58QQJrqvZ3EG9eZdG1o+6JpvxJ/i1mGYjRV
T9a1LXWjfZn0ePZ1i9804Iz3xoXfQuwl2WPxXy8vUZZGWxpBCw8dvLX5LJzUOCd1gqImdymYb17t
Up0frcjQnpZk0jWXDHn3Ppok2+tGQX/VtGff2BQPfjv0GDWa0PM5GGVL35CwRCDQ6gr70U4zijHh
yhhHz6yHOPabwcy+0FiZvMIkrQemQO1XtBDUOzQNI0UbB0cWC68MqFCAxTgUFNmEUDzkmCobs467
vHrXjRud5R41H7j+oOuY2Z6uWsNHS/LyPko+35nN9YidZG2GBS0Dw245aJLQ9ARVUjF/W+uqNM+d
Lp/x37AVtEni7zOTQsg/zWM0WcZqsvHVKqiMXbHs1h6sZu251jkJP7DoBnWmDnP5/IGz139ZMkPS
iNEAhM3CacRjC/hW3nO0jG545bXdo92hL7f46EWXcIbL1mQxKpb7X3NigJEldcZDDV81VWOX6PuK
3c7Doa9dpQCxzFSgmfHK1T0qk4X5A3Q3W/bXwqYQb5zZFx6bCiSYhR1hudFygJiSkXzhqRup7py8
xGQ/0TcepRs2JVHBmUn93KnGBPGqvu6wrj/Ew091wVjVr8vbun6kS6sSjj8fhnyZVOxqHGO+BfgM
VQso2qus2EMkr1m/rH/ZouRShYA2Jn5AYAaaVhF7oowaGxeycHdhV+AXVIEqZM33JNxZm99MZgp1
BgxkGwD5o7Nyvn+sKYxwjkZMripfAfujC1AamU/0wgF+1r28LMkbaiP/X1n3ERZ8qmkYHQXov524
2xXoYpZHxKZ+mn4MWxQFstsN0wrIJXC3IewRiW+0QTVBVaWBL7GnFmonltHnjpEbIKNoMV/qzK0K
9tCJqeXRVOxu9Iq0H3MP7CHFRglW5p4amBt1AD9Q/BV/yRDFoV3OKXynLm+rqDrmJXFCe4vvT/IV
oaQMzl4ALHDX/L4YTq5W1VBtaOpkHI1UJ19CR9Wf0Dhl2XcybsQXssMADepVr/H3aJ9wGIayjCsj
waSzXTshJvZnSES3V82EDty0K6r4gIfvstfIkl7USjEsxACuxHir4KK20jS81jAzSdVfarZDSOto
feLkhTtMWZCx96p6jchrWm4McEi047CnfwyL1PkT7zO1IzBsgNO+7r2lVbyU3dPwm54PTj0GSXjF
6h1kKhJQbxj3jfWWRO9LddvyjchHBqM5+ynCzTp1EAHtTfwURQEIE847agASFR5Vv6UWaAaavV4c
MYELdd8ILKTcDct/4Lm3kCljjhPYEvRIhJ9gkZBEYEPCn7aZn9K7ODYdtXrf+NiyJwS4PhNgJWul
+Bc+tm51ehGasDKgGwFIvf4tLHb26shNkM5XDbRWTWtLQkdyfM7uizVyOTk+IIU31IGoHENO00O7
fFTJWwe0w5yh37tsfUvpLQjKPhxYsGYDf3puDDQCUZP2uJzyBSpnoaUYHmQZ3ipmvSnA0P/9nYvT
inkPHZN2Ktilzq2piYW4vQIjyWQXX2zeDXs9sRs/XjjoEsK5OVz+fpL7jiE+V1dJPgzqiDXWOBoS
u2aY3lVTTFP0dQY0l6ZjKKkztqbtJPuIXQQMFGhQ3A1iRpZgFoNBRLJ2NcJ3cVP65TAcpsTad/3W
KJckjARMw1ynmJEFfKK2Bv0Xmo4tTNlpty+saRdb7cYJl20cKMbQ+MTzCDpTwSvCWFFrk0DDPe2Q
JkNb7Ad0TKFmtlg/L38h2ePITPDbg88Boj6YVTz3iBplIs6bsQaeB8hntb8GSMRnQ3jgqrXD5Pht
pteQuOaBFto/Ltte//R5JIXE1MYyMX2EkoTYhq8Zwfh5hQBA7cmtAhl5rXpn06Olv+rgmYRWI2Kc
ektzR/Z+YG4Xc3hgY4G/iLkOmht9GltL7erh7Hfh4lddftCKITDr5mY0Y6QArVMoxCsKuivnON34
tJLbZfUcdFiAuiVEDLGavuxITdTa5aM5YUhntlwyDrfohsS+kSqFo1q9tvFoytzpxKaYCUCEBSdh
0GrErJBVtL6qCAzKHKPglz+o7AyuLOwYskDBgRrCxYkRhFyxQr2GcgfbqeP0UWt0T5dmD46K4LIp
6We0wbsE0Zd1/k/E/SQNy42FogtcjbpbAsNpDIYXAVKqJaDUVIGn7WuvGF4zJBzDEO3+R/PCUu0J
sLuohvm2nywfWg2hYySg+eIGQDoJBtPwgtxNkTI7dRp9t2h6DO3m+8aPkLyOUMkmGEUHJAMFbOGW
SPJmATaC1m4Zp/cmTUcUdKYAI27ftFm/SkOy64EY72MWObizNvJ32cfG9ALFSCtGPjErdH5xlOAi
sBtmgZnBMG/Gdnrk0fKoRKBaW9j75YXK3PfE1O877ORBnmduAxRkw1THew/0HMVdOpixazbGFgRA
drfb6AaiT459BT/M+ar0ubMJhgrwYqEPj/DmfTTox+XV6Osje37vIYwECMMCNhd6GeLlXnQ0WeZM
56uWam14an29zD/6bJ/nxCnbt7gzr83oZeaHcHqqtR8p426d3yg8KJa9Ve6MGahWn0c76GqO5HD5
x33+qjr0P5CXWUg4V6qO8/W3E42Maki4q9Weri1Oj7nrWf9I2eM/2AFlHeb90XRBeHBuZ2IDGdA6
426Vhw5F7T4d0eMhV8amAI90RVgSLn2KQTYRXxljAjAcE0hJz0sJnexHy3ibw7up+HZ5QZ8dZxWR
X8vqa39eF82wiRqjHSLn6sbcdDGbbLphGG7JmcsWg5OACr4GiOWnBLLtFRAjxSg+DHzKr5GxKjdV
o5ueDsBoNI/tRrvg88FbS8foRFnm75Ku8JU0UMdMC8Y33cYKEbT1O9pbrllZG7epbO9AXYVwFPAk
pOjrzzg53zHvSJaXqMtN1r4If+j52+Vvs17G5wcOy7Bs9B/oytQuVmyhBQ1Ci2IAySb1CCaDC/Bj
xdcga3JS42D0Py9bk6/mj7X1309Wo2lhQvIM1pKR+gtoGMzc8i6bWE/hpwX9N3L6BCkkuV2btEOZ
ZlT2bR/EdDeDt24qdokJ+ASyYb41JSTxhFW+G88MQfIAwYTzRdmgF2fDBNI43tZQmAyURfWyTRFG
iRXAkzAeAr6MtV0k+Fs4jdUc9Qh7c1p4ZjVB81hB9TB19Tn9Mqfm81C9Ytjby8IHTLh8zCq/xrAI
aIu8Ws83ghlN/7zJZz9m/feT79iOKNaEawzO2IMCuVbe+VGUeBleI6ezv5R9dT0AdMAWxc/Hm2ma
N24UyWYgIUSZA+8QJgXFSR2wDxlxWk1gj4zsZ+RtEaSDwPaYtflWMPU5JNUNoN0AsbMgUYaQ4nyl
FdeSBG05MFHN0KcdIFzu8EW9r63og5r9XVZn1t+z0yIvhDoekI8GemjikddYU9qjBcKX8qh/hY6c
l/gf76mHGryfuXHQ+LqD6av9y+hQ52GLOkIyjwZGHYhdYQYc7TH42/mCDVuBPPO4MqTNGFt1otvy
foFZj/rRzeCSVwKpil18WzzvM0cJLp9dmV+B4htjn2sBEGPJwm5DFGlSSAUEkH7Dj8Sxr+xD5n6p
3qpDFmzBdeXG0KoCJ9Oa4v2ORU6ceCJhbyQd9ll5AhPwHuiQHYpzoP4FtHyfbjwXm9aEqy/OrWgx
GZZW++ZVdKU48V3uJYAy3L0b1+VWJiXJXXEwTha3nqCTxVkQa9e0AYubH6AuiRqcMzlW7lm71NkC
vUiaKee21pf5xJappTiqv3n8rnr/+3Sd7fq3+g01LzjIdLcVhv0Gvwk3/NnSBA/VjB4NpHVp3RtU
NL5Z1xDUuILosOFwJ3rqds3LwxYRjoQ6+XyJQk5TAoY7ahVs2g/FHpQtYEqe3fjInIAUTg1aXSOY
du+YlAvK3evGofgcE8M24EQogCGX+USrMoIVpJ0b2NY+2I/sWxDe6C701gNUB5ar6rD5OSVX3pk9
wVNp0qsZXz+ncYOU+w5TW26Kva7daLdgUP8OSCo3v7HdLYEQyct9Zldw2W6cGYZTYLd3eWCnzvdH
ulPVbXeVrw8tfwg9YNJcvOFyTeexxkDU1F7pu/5ncUNAjKw40MFxG3/4lhy+xVf99bzZSV737ZPf
gvXjP3YFH2IlIamRgp+xecu+ocoQOeERhEe+5k5+mTsvD1tDOVKDQDcAJw4SIMwcnZ9L2hFa6qvj
jMpyBGr3uitr/7JzEkkkgIGAPzYEZxkWsNuWCZ6L2TVcdmz9O+0wu3ePb6EXBhALdKxb/XCTvPw0
nfl99GInCnbxdeIZt+z5ZYvtWxIWQGUHg1WYH0bRTCzYjQlN7FTXcVKqZz4/5uVu3jodkiwDZT9E
e1BUAcmRmAQu1M7qMKONCwobbyqdVT/JCG+iYesplBoC7AA125WCSIRSK1WqVVlpgEE0BmV6sl8c
/d1w6IMJcNLotB742RzLW+571b38SaVPB0JMZLogyESjUziHsVH3dTsDPz0Fg73n9xHCDt+8U3aJ
urFI6RpPLK3/fvJwJGBq0YoJlmp/MNzKtR1MSlxejdQEgGoraptgVEY4A0mfD9B0wfeqh5cYypkh
2dfJwd6KXKRmLFA4gXUIwYQYSzQlCtagQWggqHA0y0e93i+JO2/NuEqfIVSUcJpBBbQSR59vWGYX
RhtaJp6+j8kbwa2e7Sw/csyDfYxzZ/G7q9i5HZ1qH95Yh62hI9npQt4Bnl4V1RmmC3kOm2M+1RY8
0rJ70A/Y+75jQTJuCXPJF/nHjigcWSwaQK0T7MxX6NsNxOVAx7naDnfk47hj/kKdWPGxSj8G65XL
gG3yhi20hIRTFFEhw4gTagngqBFTjL5MYi2r4DjmTfvNfoyQdB0T3/bmDyto9vE3sjjka+NHz+o+
d/lHAij3v7guMo4VhQ8WD0tw3SwyCgC38AuKBTqvD1YIqQ7q2wAc/MMRObEjXOFzUdtzFcNOWJAg
howvPOylT4sSzFAbjWLZE4++xn+XJFwtSUZJavcwNSvNjamFwUiZV9VQftWG18b8yBsecG0joZLG
p6dWhVOjdCVZhgZWF8CJG6g/6D9nzalr5IsV2PgOVeyjrdB1OoY4D3rrX95eySsMfCc0AjA9svbI
hZymQcxfpmUIRwIrCgDAGGT7+w8IvgyQ2IMOEsUvkTOnQPsJeRPa3SUUemfg7a33NH/aJMWT7SMq
UXjt14dhHT88v324HgFS0SetW+SOFvA74xAG9Eb90fmDD9wGsHHe5a2TPUVnFoUvZ+lzzyA1DXp+
P/fgJffjPWudHnu4b8jGLsq+0+nqhLRiWAXOqtVWUncYsXdH1PUuL0dygZ6tRggA9aFduiKCBc4O
tM0dpcWQwNaWre4kRJlnRoRbuuCT2Tcsbl11Zz7EXu9jBiP3R+9p3lk/Lq9H/nmIBoHzVQ4cbYFz
h1iKNlebKoUg0ge+iuIshYOHaHKanXmzvG8Y02ULQ2iHpxwZO8Swz41NCbAOEc0hZbJjd6q/XIcB
c3njpN+AOd9tjntJ3eHEnOB6NeFkpEUJgY+BeC3AFJq99akktVfEqX9WJHhcFhrlAvwYNFJqb3ww
dtC8TMGd5Gg724Ooa+eThzUl4U51TH7R54393Fqg4I1TNNbmUsI6iEHW0tLt9yFQXdA0eupT9QPc
yj8vG5SkXWerFRxTmXp1qjk2dGT3Se6D718n/0falzVHjiNN/pWxfucs72Ptm3nglbdSV0kqvdBU
OniCJ3j++nVqZqcykdzEdk9bm7WVqUtBAIEAEOHhju7AwM4VDph1yRJoDwCv0NA8hxzauacow4Bo
LxaQGiK7mqKQjRToRxG7NFhfH9I3RpzdbKeWGJ+UBbmaBBmW9EMi2P1WX2ne8fYolna5Huxwldlb
gCBbO/BaXkF5ocoLyq2TUTIOOtW1IVMLtou7zgZDmhMc01XnfbWGzYMJLjnqqSnGUUHLJGd9VDaO
+prvoyNdCwfhruFMJm/VGH+kLYniusB4LJxivWQTkHlWAAIDsM4DaC1d7jB3xsyKMT8XWUQMBXYq
ltJqHtDkNw4NkatCb7c3bOr1z8gvXqyD/Bjdj7sESYL0VzpyrnZLOayzD2AGC4xjU1s9PsAEl2tY
v1TFjS7YY/EO+dWcoFD2rqrvU3ODIq6igT9Qfmp5fJny8qr+ngRmQ9ZkagHsnCfhkGzGO30l7czV
sNM34gfZgPzKA7+EPXiBL21rO/aNFQgUVsPRsp+MDU8lfCkYnSwIKyBZkboVxxHfMqFluNPv1IID
L/3O6lxs1RmMCS2YubOV8eG0jqspFuvG6ZCWwBVmRez2JsIdJoyQFVXXsduup1uRqwK2lPgFjeFv
w8xS54KkGc0AwxMkYTci3rqiM2G7VnOMj0ubJwY77/trA2WWVRCLPK0J7FFJtntULurAlqUaT2vv
evSbf9EVQyzo0xTGpk1NrJk4ok/ZaYKdGm/nWjXq1JrqK9H7dXsL0E5EvN8zyYIDAPVKkq7AyF7D
bVPZnzhBsGsnB5deV4S8mMmLE7wRzleSk/xEUQhSF+oYYZus89KtVdR9fKI5kmCX5MvgmZtPi2sT
ylynTA1NWhqdPaW1qQimu18h5XVnXeJizueQORs1aC+1mgQbyV502s/gMdsJr4mt3yh/oSx6tlrM
2dhQpVGphMmjEFQZnoh0k3EBzxxfN5gzMNNVGv5rxnzgqR15m7tkBUgPhUekm8av7X4tP6v31x3x
O5tzuVBzizMAPBAeYRZKq7KU6gaGZj3oW2OnPFvIHjf2bYdcjGqLfuk8I3I6GVK74lp0pZ9/Id2E
uf39Acwq9lWSxnmMVZRmksR9G3oRJCQTzgZfDMooAYpgYEGP3Lek44n7owHAECbkAp0BLNF4utgW
tw9mnqmLmZxpMDAacL6y8IPIGjKxNTEQfYW6mJN8RICs38S3gpt52arfhO71pVu+NZ0YZGauTcwk
iCwY1HDBsMfefv4p283DuC7WPPKmZTc5scXugAqpvBqKZ07hieBn81ovtUVnsNUNRcXe1m00mt4G
t+/lfehRFK/SveKIvHviwiJClQz8r8jRoxnhO9t2sohpWgdZJUOFV0fx2kbZ1e006N1dn9aFqwSa
R0C+B+lfZCLYZJlqpOCBt1SUiKraFfRVnb4Akjt1xC7bY8TrB14aEsBRKMhDu+myVaTKVH2qIwDR
9EycHnRa/RixpLyC7cJDehayAQORgXwrcPznwb+nUTXhQTOTKrnB4GYNcUPdbsQnmb5Q8MYPe/TB
TdbX9ZlcOANOrbKHKpnSTm5aBYXG4qPMtGe5lj0Iy7z8aSuASv2eQeZOAhaRvCgyABT7GNqSqryl
uoq3mL6+bmbBLeaOSWmGas8YamYKqySQkryLMIXIZPpVZ6A5JLVKO8+LY1Vb5n2gVtVjnFUax/DC
wQ3gHC55QG0AuqExO492UdCa6Jh0YnETml5r3da43iaHKn1tKKiC766Pc+HpcmaOOYbUEMM31Jl/
CypBLbTchdJLQG+eNq4EN71ubMH7LYgpA3cGzwTiiBkbKMXLlszly6nadCSFACkP3rNwqp5ZYIZj
ZJlWRhTyIXWJ/s88dZrkXiWHohnc60NZmrfToTB38qjHmZAmMKSLd01f2HlYelO1kwqCFte/kOY+
GxXj86Veg9EGys9OOwnVkUTp4LVCFd6Vk3Un5lTmjG1pI6O+jPyOMZfvWX6EkbRqOWow11l3OdnU
8Qe3QLA0fcgsIwSCpRq4M2b6uiodyChDDKUpbmPN7tt1Dxr48aHjEY4siDcDEHRiiZm7IYgktPfA
0rgKVuRr8unu14SijOFp9+pDeFuuVLDPr657x1L0ODXKRI9ADtBjnsKomawJwpN4a3Su2rpjdB/x
BDGWNtVvW0gwngd7s+0StOvBFh0e4n5r8urkSw9+xPX5ijOzEKL78NxAmBsTJP4Q16djYTqiRw79
asBFVcNrCQc/BF9sy8UDpuIUP5bc8NQu84QZw2hAQhh247BG+8RzAn5TUfhLRv5zVLIPs77IrJL0
OCrx3Fyl4P8gWbFVTIGzpZYcAsyDMzwc4HA05pzPYTDLh6OxDgVI8avI1j25n6CF1tX2hIK4+Ou6
9y36/Kk1JgrKkSrRNIY1NHXor2YypBvdmlQJSNlgAmWHongDvPOWSqHmaHlT7A00H27QK9R4IuSh
nSHrmk2UEN3ta2p6NC0/rn/iUqUUYHl07qLTQwRxIeNUcaHkI9GhzzWlstfR5xaP7zaS3QRaan31
LhuWXXWtM5Ro/RK7A1VG1e4rZLzan5N5m0X1RpDULapGR00M3NKq7esfuDiHpx/IeB+0iOZeTXyg
fhj85LZfhesMLzSVOsFafSCbfItG8WSFjqbrhpe286ld5oHWRwZEkhLUBIr0maoH8hcSomcTP9s/
uVQXaqKmqopwIWNXKcAM0s41om2S3AYdut05VdOlPXw6Gsbv87ITEhm9QmALeh3rOW/+pPH4F5bO
/FMbjLfrrTn1VYkZg3xDkj4qyN+krjzeX1+XpYoRmg3AWIr2MgtNHszChGVPBvIthCY/9aEBirBN
DXaJAhlFbaU3WxVwgoqX9Fga26lRZrUaS6nMQJtl7LofWfqoZXgtH7gUUoshHqF9Fk0Fygtde+dO
oQLLEo+ThGuTi403ucdmFRseVssrDwHYkWyrt9V7XtlyyTnQbWygIIa2uYsm2dhoOyKbcI6+TL24
QgWu6Z6mXOfUVJZi76kZZiebxAzEtIJ/RHQ1FS72tN1NE3j7R1sUIUjJ09FZ9pSTcTGeAt64phe/
HXKkzpCiiQ2NYnhM7ImSuH0hGk6mRMcCBClWxeOf5c0p4zByhAZuRcScBuJd3P5M21U9cMSal+5u
p/PJOIsgG8UkpnCWeMjuO1O2oVO+aoz6sQYtAJBEnOVbyp1ap/aY/Q2AADUDKLI6yoOrbiF586JY
bvDQ+JMzblBf9JvRvb7X50liUjsgbYUSNfoQ0UvKntYojGlxE8CingmfY9L/yjOVY2JpnQCTnzv8
ZqJgNqevxJlKewtwKJXc9ulNBupdkRexlhbq1AZz9VVwyW66HDYM2Rl26Pe9F5zY0zdQ05nu2k23
JX62Gn5KHwFnyRYHBxESKHtqAFuxg+vMDELMBPcPbWr8oEvB/N2UNgkCTqJDvjQESCqIdmEHHQ4X
KmCjZtBRH3rqGA/6qvCkd+EYYEc74U0UI0PmSi6A6itxY7Y2xMvVF8CAt+a7+B49mX7MWdFv5blz
r5k/xkQ/PMTp5t7N8yBKYyPUp6iggC9ofoHXxoY40H8yfOkGDaWJHXqq2+yVT8jzQZtllaz0H7xQ
tzwfvz9hduyTwx1dXWMdazlF1n9ryZ4MdB3vaXN5ImGUaCRELxwU5EA6cG6CNKoEsul5lOVHW39Z
ageN7ge9+7q+BS9999wM47sp6u2RWMFMZtlN90uEGCgIeME6PIpc6t9lW3jhIFlmorQ6z+rJrKVT
OkxRAFvhkKyy9mNS9R2V35Cfd/S+tCW9dwBuL2wp/aR67Bpjd7C0xp1qoMwTE4Jzt0P4F6Q65gn4
/VFM1FMbbJcOkt8O3i5emzaeAJT3uBljV9FfpmptijdK+3h90mf3uPDgmR4deTNMBtu+I9bWWEAg
kDrEFO9Soj9kicG53l4exhjWiQlmWEqUCsNY1dSRc/ASJtAtW4mpK5ThZhS2Uc4j/VjcECfmGG9t
WosKUQNzSizaPbr3oqyxJ7XijGrRg07MMN7a66U0tAEmTk+lddj4RYLSiTI376GBZXN9kRaHBCYM
RBnIX1oscinsuyjpSjiGhEKiVulg3/bQrH7dyMIdBnB0UQeLkwxGWFDynO8JPa8zOhCMCBR1EVBE
yNThYh2D6BG6WiRxIt2W5fV1o0vuN3NGgQsLGf8LGktjGvTK1LBYJaiHaK3cZH3NOZmWotepCeYu
KFQgSqliDEuIE0dAH1OCzJ0OEaUf14ey5BCndpizABxtmNUSdnIDslfNEQ/rCZD7qPAoT6CZZ4qJ
+ZVcSGmjwlQq5y60i8paBpTbqek+i9+vj2qBJBFecbJCs2+eRMo6T/WRiBTTBwpGm8q2eYD+q2c5
8hE9mw5xMzt1JG9abc1jdP8jcX6EruZe/4ilCHL6DUwEAdyib0U6e2abeyT3+qnwe+ARNGknhK4g
fFw3t7TdTs0xG6ECx8ZYmDCHJqdHQZ6Q0kM3ZVUiX3Hd0KJrzvAOoBIxxSyrjoTshiK0LXXUyp+U
fakezPBt4nnL4uydWGEilWXFGUHDKXVisurNbi0Imh0Hu6EhXmnehq1/fVALMDN4zIk9JhOaV1UJ
pWiMCvJZ5pcR2uRFccU7BXKLdthBos0RngCBWMs3lU/RHxY+XP+AxeWDCBMgxjMrC3ukdYomDNGI
8QpJZ6dh7MQqeNo5ScTFwHVihHHJcNQj4XtSA0D1RPk5bnkHzAIUZ24PmvtaUT6RIZ5yvvOmFKwg
Q4B5zIVjVdzm4c86XBnDe6x+1N1RT7Z6eQiFVSo+/oX5O7E7D/1kxwdgi0ijecc3U+hKYGXTDNyI
yP11K5dFr/PRMXFFqDvSTQGsgEBPLT7VcS8jsYbCXljmNlqjvUL/0zwn5xaZJRuKsrKQnYJfNFsr
+Rl3h7D5qfHO6oU9PSN+QYUBeDZuzMyqdcgCTFSGlTIQnMRQfIg92Kl57KSYcytYSOHAxIkpZqHC
NJN76LQi4QBA5YPU2SCsO0wr4QDKutomGxB+7KyfEgeUsxBOUAVDIhQJMRRZ2B6lshFaJewT6tDy
YAaDrdcuxJhtFYzXfei1BSf1sLCbz8wxg6RKn4HRFuZKeU+EeylZSzyphYUucmgTnQyJ8cVBL3uz
EmGj1u77BqSy4Bs6tJkLVkQniD2p+6KqX5s70byru52W3zbxsQndFoEt4szu0pMS32JialX0LBhs
MVhqRE2YQOHrlG54oxxbrGzxpjr38b7b03V03/pEsIN1us9vdHsb/WgS5/rGXLhcnH0As03yQEAl
P8UHDIEfDD7EpyILYo83ZcRjt+SOlTloIWEUZ7EGU0roVsla1NBlqn5E/me6f0/85LmQ3HgT3vZ2
vm/t+LFcvfFQL7zBMmejaRaDUVlY+Za4veqqYAyriReHr0ry9N9NK3MqZkYx0lzHWMH60wW7KtuO
2X0zPgQx7+CYdwTzpDtdQBadqoIRSU1qWKrlfa2+0pRzoV5AJaFpELSyeCqAjQdZmPMDolFLOVDV
jEKm86gFR/S4DJlfKf6U78bBxeCUMHImVePclr5Zx5iBoakcmwLs+ugSVpkCUhQ20OMYUI6Bpr1b
I74NA/gIVwm1bLn3MhPcQ6kTWvqalLuwOwjRrkLyAIqTyk2vvej9HVBotgwR6z5cpYGbFJ03NXYv
7tLJ74tZCrOWFHtUN4kZ7NoA4p/m4HWN5tBccJrhCazP6Lt6kyEoQ3THIKNdpruxPhpU9IfIsfBg
CmU75kXABR+FwC5wKaBiV0EzxZwoSMgA2jlpuAcgAgIhW1iHNHUs0YMqjHvdSRdi+5kpJtgWvTrR
TJ5NxftYdxuwTSNzGAuuGbp6yYnsi8bQrYj6Cv5B1+C5G4VT32ZEgbGss+yBTL4o6DaVXoR+X7Q3
SUn964NbOJlnQ/+xxwS2FlrNMd6geDUJTyKaWBT5MWx0f2q963Z442KimgSumbLR53FpgU0a4pvy
e6GtlClalYa5MSceAmbBIKTMoQMH7Bf2B5uFFOTIDKAQ3ToS2NDDchNPryM9CHl1jCXvz7eUIwkh
o6MOCVjkytnjn+QGaOFCq3VkLXDG8seI8nKk+33O8Y6Fc//MDuOKpaREagMGRag6H4f0kEmPcccJ
yQuB8swE44DKpFgxim2tQwMVklXQLlc5V7TFQYBhFAlGhCugAM5dXJ4UPcwjTJYatc80n9yujO7z
hHNnWBzHiZXZP04u7J1kCnoswsosuKkA+VoU6+suzRsHE/ETIbIgfAkLFfksK08ZketCmvS/MsJ2
UqtaoYTYIEAAaCmgJpvehIoOj/yZM1csZ49JgOtTC4xEbEF13Mku+vfc6+NYaN7AFvm9Ht8sFCfr
UddpRTVwzKClfjrE+l4bU6eH7DkdFbeM8z2BhEce9XiMi+CxM7wKErsDNJiiLre1XlwF/QNNeXWC
eYmYw/Pso5hTJAdkiFoCZpe0P8zioRpvwnCXNbsuPEip17UckOFCsD0zN6/DyRwkgdjliTz7ZNyv
utiyhfg5k1dByumU4a0ns4fbzoLyhDXv4TS5betqR/LH68vJs8AcG0UVWuYgwkKvvgT5SqYSx++X
Eq9nc8VECT3OJjTBYK4yTXw0kySxAW8Ay7I13g6d4Fmp6Q8xlNeaeytM/1vjTPCIwgktA32ADSE+
kqC2I2zy9kim20bfDokFNpZdLsgcq4vOiKwXjn7UHC6qDk1t6qEqRJ1DELGC3IvVBFAfxxhAHfmm
34v08/oaLnmjoqC2gjwz8E8qM8PmAK2QwYK91uq+SF08DsiFtVIOpR7uhMoLG+3UFjOhPQXnQZXG
aMHdA4Rdh8DLlW/GIXj4Id/X7wUnD7UAWkIn88nQmNBsBmqWSDnMde/iTfxkPKQ342dl2eXOGB3F
c7XNk3bHbUyYEYZsNDmxyvIQlwYUtJsMVvE69fovQOe1g7oBq0dklzx2MM7isQT1plRCSn6ALRQ6
3RyU59A5SZN7k0dauHTInY5pXtiTkBVpCRplEtghirXRM3UX9bHTQ2jlui/yzDCBuJWiWiF0NqOJ
jtlvE2TXeFn7BfKDM6/QmPA7mqMxtrMRAcR35qp+SR7zPVT+dsWL+pDodswJw4tn3unkMXEYbDZi
l86L1ORP4Zth668UvGOCF686B7BR4bPcyY8AP1p32dN/N59MfEbczOq4hmVFee/NJ1lp7Er8cd0G
d3hMAOnGFNr0s2/oBwVwwFfJprt4q+Vu22NIxcu0HW5TVytteWXyntucgKIxAQWnth4NFWyjLg7E
lHRUUYi3dTTah95PEbACg4PgW4DfQA8CPIMzBe43OdX5TghGElslldBrW8Z42x9Jtk0TL1NctP+7
cfIwVoc8WLftqhpdobpJ0hVnuueX/Hl4mT8AIG6gxVGYZl800zCFVparaFnrazuF3iYpNWcUbawt
OLISNABHujcFHik9jmVjns1rppmdU5ihGQMwAHpOfQfIH60JGITWab+J04NgHUmxr6uXQlnVxpOl
2Z0cQ1jSU8RPSXrT8UbRbHFI76yZtyUUPYV6cX8wq2A9daljlI/IksjCCylq1yoTuwHVIa1fh0h0
KD2GoDVWy7UCFZA83HQqGgKRvmj2zZSiUPNqgp5UoKozjL4krxPQmJKNVm0LIfeqfpMLqyDZ6FD9
owB4mit9XNXdQzocAuWohbkdJiGkeT7CeBcS0DjiVkGAi5tus+SYy64u+wAclqAByI8J2SSjL1Lc
V/MnAvR3sE6MtWk9FeWdQpERyHfZeAddL0NKXbNeG9WDSX2SKnbZQTh1m4R3erEXQGBlPFso+E/7
tN4VkDqu0o1R3JN0lTdvQf+IukluPRjdutBtY4R61zHH/hGhZq7H740K6N6xn/zOkL0YlOzkRWx+
FkYMNcrAxqUo1Q+R6ajSjzx5EIo3ZWxcC83puLBQPcR0geCtUrcQdrHid7nQHDX8KY43UFQVShDr
opAid8Dpmz7cz0mKH0EFvmJ/ol8USg3WXgyOSGN1zQ8olPR1b0fVvoOAAc13IOzOrcFJOz9UvUZs
NkJb7Wk4rjT5mCm9LRYmZE1egBbySewRi1d3WqiugesMqE10r4koC7HEIkQLg1qL2hmM40gbY1P7
FLQpkM3ZN2jDtcVb5WD8qD142AO687hSZJc3NyTKwY4NaiBAuAH4Og8NVaYVbS3DfLLPXNmBPKOT
H2vwHtrPD/o+dPPtOwpHz43Haw1Y6E88t8xsTL0YdaPGofYNDwo8eVvZ03NY2QRXV+fe8IxD6TX7
cR1tDLd0k5Uw2KIburyTYCE+nE0Ac9BFXVPQsMdnyDMVCUwHrg6ZWbsHD8OP3MYJ5xr71H6xPq5H
pstb0PnwmWOuK1NzFA3Uy4bQjchrKXtNWdqtwhvf/P1M/DsbH3PSiSnpK0ND/YrY5EZ1lF3kpxhn
5XYr6gW7Zt06vJTSQiHrfGzMCUciMMtTE3NKnio72uR+pYLQAflH940ebrKV5vScazNvlMytOVNq
0JTPbmxYW0VbBcONIqyvL9jSKXoyk2gtPN8qEeil9bSGjUQPf4naehLzTZk0dtO/oeLkWtnwRnvZ
Bql5CukwdCtJkH2Iu7s05b0wv5n2/t+LiqLd+adYViaX1lySx2Xwzopsxc83iZveBO6vdDW40z1O
NRtlFrvxTbtzep86vbuFPO7D9Tm5cGIo+6gyIJPfXL86CzrvhWjMRDnANWqsfRnNhhWCa2McuND9
i/WFoW/aXQD3EcLZ3LKVTVmpQ8cDiTfQ8em5XQqeIvvXR3O5wowVZk/KnTJlQwMrdWybaOzB/cwu
klW+Dh6KjeJAqqtA8YpH78sbG7NDc3QlGGGV9I5Q3NHksdT8XnKuj2z+FWf+wgyM2ZDIWAqN2GJg
QiKKmyytyLMsKHriDcVYHIw2yb6ENhk4ecwl7wA/OqhmIKoJ3AbjpWkCmEw3ZT3KgSsRZHciui7q
nay8XB/c5ZP5e3S/7TAPvUmVoYsBjLdj4V7nSoOvr8Kt/FOwnHBvPuT35U47pBvNaXhIyMtn2WwZ
LEjAWiozizezdKExWb0VpyAp3mDXbQzRfkZngqesmk3i4ZbG49TlGmQWsg2rNq5bGNQPdB8jM7yy
HO3OeO1BAB1tzRtuOuIiMcCMkAmsgjbmvRHBYKWBuQaS6GBzsWvc1PzcaXhsAZeF+3Nr35m1kyd7
m2dFN4qwNrjS0Vx170VmN2DYdOb32bTSjw0uRpFD3+BN45p3bi1uRLwFIEQB4KTIlupHqShyeSI9
gFWAtHbrfs5iabr9V9xVAQ8zGuegF8IWEXRqGqWFacVlq/1qV6Kje8K+2pa/glvDg3jZdENuQ5/2
nBiw7Dug7UDpYr7qsYcGeqzaUDdhF4Wld/UOwHo/cLNf8iP6CZ3q2P7ijPPinTsv5ok9ZltqgpzR
KCpAFCsDyUKpDfypE68aV3R7EObg9ceZ2Uv8AWORucwabZDpRMAIzdcQ+k7IU/u5L3TgtYP6FAQF
jiPIloRNApqlL0hYvJZbYc+j2p+vrRehFm2i4MO0MNMsBrDOysYslDkYZXtV+jJ5IibLgzwxwIQA
IMt6ElLEcjroQHkXdqUmEBI27/MW8NS2tIB3QSm/zuxkVJGCjuxgQJG7j9YhVH4hw2PLegClkOrY
l/0mNRVb6usHU+uQ6hNi3gPj8po/r8nJ5zIBpEtBWS3K8+mmb/TX/m2yC92PHsr1fQkeTfOd+FPv
JltlOziS7g7O6D78aQTM+SdYzMVNEdShzjTMGKhsK/FVaO/MGBJPzxBa43jg4uLPPINzlgOPOeY8
SDoNCuQN4teEWlcOqfNhEFecbbV4qqLtSDKhkTFThJzf/YbcwPN0jsjgadJAVHfT3vjaTgGdzE9q
h4/aFhoEwEj6Ned2xLPLvNeSoE6VmMKuFcsbtZz2qFI7YTF6EY9qa3kWf49wjtMnp0CXjNpEQ1gy
rec4flJj7/oUzjuE3aJAuQDyAvAALq3MvcRoyijswwouGWqrBkmP4Bbqhn2+kvLshvDgHkujObXG
hEGil1PUZLA2Ws9t6BeUh3niGWAcQjdibZBmA7r5oEofkA69Pl1Ll8dv9nK8fgDUMZgdLMmjouhd
3Tud8avR3IKumthHN4sV8k6oxZHMPOn/smQyG7UYwP1rpLAUK2IH7bwIGec0OZDwIwxSP5QVgEsz
6uad9dzHOeiKcvokduhm0MziJsgajsdfInYROMDgAkWaWesTsO5zRxxDtVK6HN+TfoGKBOrzABU1
4EO9AUgJCREqcl6xS1sMjJDoJwTlNxA0TPhQY0U1o6rpnTAA0YSxLxWC7hqvaNzvFf1f78P/Dj+L
23/5evPP/8Gf34sSZZQwoswf/3ksP/O/3WZv75/N/8x/8T//4/lf++fqs7h5I5f/09nfwS//t3G8
4N/O/uDlNKbjXftZj/efTZvR79+Pz5z/z//fH/7t8/u3PI7l5z/+eC/anM6/LYyL/I9//2jz8Y8/
gJU58ez59//7h/MA/vHH7VvZvv3t5rP/26qN88+3i7/6+dZQ/BbN+jtWHBTw0HIDYaOJ8NF/fv9E
Ff8+i9VBkEkXDWSysRPyoqbRP/4QxL+jGgnpWfwDnT4L1FBY3KZov38oSX9HjdLAOwFsZqIIVfU/
/u8snC3W78X7W96S2yLOafOPP5hdAn6rb2kENPQoAAlBDeLcK3tlEIUBzrNv0IaT2FShwleO84iz
7edtfRIlZzOzsoaEYaKLSDPYuBVMhZA1pbkXaJn9UCAU7Ko1LW7qMs+fQ1A3PBdUkDeKRMTnKtJ1
Dl7ocpTW/GiUUTJQIH5rMHtPKECTpuVaeMiBv15JEB9wydDfnzjAv6f2+lRa0CUGxApCLMh9spId
ERJwWSGFM3k40E8CutqcTEZL23UrzLsCM4n+WQnvX6jczf+dh3pyngnTGAbWGEcHcegHW8hz4k3m
RFzBJDysytKsAVQIxicFenrg5Tg3lbYV3Lpuo0MyJu27VUBqQiQ1VLOuj2jJDAROoAiHrAxCFbM4
NDK10WoxoqEj1It6ItrAGFNe3Wo+iM9dENsNCmjz6sxd3MxFIEZuFhyYYnQIraI8NEqBy6MiZn4R
yJ99M2Ru3eimp7St6fdjVLjdMBVeTXTrz/si+tnmGx1e+Sreh+ez2kEnORB6MzpEjdFuIxNqhe1k
ZK/XJ5WJ/rObzEhYDBSRBOQU889P3ARPQhIMqBYdqlT86A3NsC29vNNKE33Q8qC7160tLOGMYkMo
MdAsCnWAc2st5ryOLT06xK3artoEpTjSDBXntrrg+gae0mDBntMjGNy5lQB1XF0mdXJQUOdZDdAF
cysyfvZiwHveXowHWnUQvcW7C4R5EJBmXJKktZTpZUIONE9BgwLDzTqwGokTMS4WCUKlEMUGwQbO
gfkQYAZETZLi/Y6IMZHY1UOSfuhhSW29JeZdMSXdn10m2JsZh2b5Bvgea2+UlKavmyg+BFOcupAd
pLagmIRzI76cvFnQRcSaQ+EL8tuM61VZ21doiiOHAbIkmylROqcoU4VjhQWaY2FmMwY6UrGlDRS9
zievAFWUCsFSckAuF6WVQRXdRK6GjzgvLD+ioXwcp+5OAavvV9nVxTGQIX1eTMXo/0nfB2Ye4OsZ
O2zM0YvxlVjLxkKK8uigRireL63wEQgxj17uck7nqp4M3ktwo2HAjKdkjVy0VYwNZgW09YIcYJfR
0Ks/7R/nVpihFE0YNJkyRgcqp5YTySqI33uThyO/2MZzbwA2F5Q3UMa/aIKyxsHMRBDjHYggQ8xb
78fXDLL3HrqOzdvra7NsysLWQoIMjDLzz0+iIOqtvVkYIjmMRNIfFCXqQCBd9fQpRQKYxwA7h5+z
AwbthDj2Z6VJtAtBW/rc2FQ34VgYZXEgNRgAIIOzqQZVtgM6zpRVTlaJUMDMe96L6tI1YFbDPBrI
MuJf5p6vpOPQ0XAoDqYUCmBwQkG8GdOU4xqXMwkrUCk1cJHF3mYvcGaUJyXov4tDhVwChIlloSW7
amoC9JFRGoeb6wu3MJdgOJzZ3sA/BLk3Zi6NRJmabkrLg9EokukF1ZQ9ZZHeBj4xJ/MGuXLzYxRa
cHEhzdRwLiSXYRmXEdy5RVAfWTKO6fOFDGuAgJXBqA4FpYABpgMEL+0sr5OfUZQpr1EmJryaysX0
4uaDnpmZBBYQfZCXnJuU02loqpA0h3DQGjsTs/B2spLE0QJJ46CxLvwFpnABkVQca2D0Ze9Bghgn
hl4W9ABddPlL7WPpphQbiac6tTAi3G8QsnQFuhX4z/mI+rEFgVSedYeplbqdSlLik7YJN6EQBC/X
neVivXDzwOsEVzrscXQ6MJNXWGmtClrdHmoTEKQMi7Tth0pA3kyga1DfmZwb3MLQDHBIA7SPiwjE
JOYZPokqYUFLLbKa9iDIGBAQxsgi1EgUDyWUra8P7WIfzENDWRR5A1mbEU/npuB69SCmbXvAbUh6
68UMLAVhR/aDZvQ3+VQXoNKxOt0zSKhxyHSAqcIvPwtos3GAObD/UJa9oD3SSkHNwAYqH6tOGNS7
wRgEwFrMXjPvQiuvB39+ncr2UE3StA+tWla3pAYbr2gnpTUQP6lKAiSjRJoeeKxJ1EHaXGdmIUI7
qmyTG5AD4yaqqL0obMBaXCuuVidQjiEKiFdcre2CJ1RnBdyPR0XN1mkZlLJbd0LRrIgUgj0OmuVV
47ZDLA2uKvZzItYqEu21TiYyoseWTM9ZLsfpbdrGeI3JMVpvdnnQxAmasYa0LB6kuLXAZF2iL9xH
03GbvMVp11Nf6WQ1uAWSJrKOaaI1XxBkRw9tZGVCtM8Ls1Q3cg6h2Ls2C8vKnbSQUFutwOK8Ro8F
GEwStW1eQjKBpBrkKSZqh+CsQifToBDQZTdKROwo081uH0tZuRfFIXui1KgVL8HTIH7URy3eSAVC
1NugjJl8E6VNGR+R+xtGL84n87XBff4Z/ANGtpqslEZ+o/cF+IxSwLWfUZRNhf2QDImxGcwgBApt
HINAukt6SavsgoAB+zipndD7qDwYb4o6QhMoIrmZbgrwP1agif4/nJ3XjtxGlIafqADmcMtOMyM1
lWxZ8g1hWRJTsZjj0+9HLbCr5jSGGNsXgi1bNVWscMIfaPE81G41LkEt0zIG2jcYbjCUvtWBP8vo
F1LMQu4mMsT0SQxUDY+VVmdfmq6oksDv3aI8wQZ0vIPZmxaK036U/oOID0TuWrMVjTdS6EdBbTaD
SA5aKqimQmRBkUftt2g0nI/dOJGRcX6H9K3WWXibVZXl/xg66SG7sMiBynTHFX2JElCJx8URiCQI
NdjjOV/cEe8VHLcadUqIEN13hSkcCOVC9u63xJa040Tu9jGCH9KuvVPlLmZ6KIVffnMWr/3mNGVl
HESXy/5stWOcf8B3w8CHPCk04++JPCj5sbj+aDyIlIrhRUaabE8TNEA3SGIn6c/LZOX22QU5rD3C
m/f8c2vndOM9P3dppJAl5QtBT1JPT4ZttM5j3pm2MANber0VpP7QjZhq1aZ27HJUOI/tMtbzoc27
vHuD2fzqLiKbpv97nvW6PfvjaKbnFF3WFDCDWY1PrS/qFkykaU/qjWePDgsvbLZ7NrRF+qZplcyv
tiM6/fsYtYtC6NnLkuraT9IeD2XrDfGpaOvIeOxozKcXO4sq8Y8zFLBVKlyZh2NpaKW8DG3qg5WJ
pfOB8k3iJYeUTFsLnKiObYRGEyM+u7Iqm8vSRx0MtJz/OZgzD+ukpen6+FB1Y6I9ASqznKMzyBoX
DJ6p6ISwR/UektQICHCkqvSubZoO+s9QGd6XWMq8GALqPY36vOiDE31f9E7FX2bUBUGGTjKeqqPS
tCLpH6sld0zKJd5ktv9UqHR3H3NO+/xWVDwrl9wtKDh0ldl18ESTKargrSdj+R1sb9190+IE9IE6
uxP2sBp7cbRhIaV9rhWh0AB6XNrEtOVfpNyQL+2RAzAANG481K3fTFNrXuTMej02TjFzY1NkG8tP
VRfX4thnXQ8OpMh8upoyt+QHy2ls2m51qosnjpbfPzkyHtKHJoYPeXBQiy/flXM0qn+nRS3Te2Q0
XRsh3Kb0Jlp3qRp/zM1cDj/zdDaGj35exl2YZdZCpkwkY16qRiTGj8LQirnj6rOX5Q+4SNGwBJqI
2+GppoDd/CtL3EzfayUkjKPGJsiAlPXSfyrm3uRgGZr8KFozdS9yXMwZRfK+KB70TDf660BYZ5+7
Vsblz6Iuol4/JFzPmYeiM5Fsf7DGyXwbxa71r764qf9PxLmOT06r1f3JURk8llJ5OuTSJk878yEz
XQcTDJWVdnWo8HSX0M/dAcUhb3K+DFL049vVvT4KvCRLUI8y4jxE4ttvTgSSnkWdffA/F0nhcUeL
tvzuI/WAVk0nlumNX7SLE0ylU2DDOY2efSJ0KKyHRB98GFj2Qg/UTwqXz2ZoqMjlSrN+qi5qlmAs
7FoHZZeXuNLJLP2bV8AE4+fbtTpUok+ekgYx+SCvzTRFgdSTxbkepfZ+6jvTP3h1bzHTvhTWHxbN
7X/rYsyXgzZwEb2tdV9xc3rc7Udv7Hot7Gwl5cFTqWpxfkxL7ThDXakObhtX37sRfcJjWfRLFUzx
TA1rEonlvFdQZ5sHP53TlUYm6hxNFZn44H+jxU/eNqCLxzgoG92c3madG5PAli4yv4XR6OLRm8jO
DlpjgnhWgwNueelq2VlBIScfTG2W6fEU9HXGnecUtv2hbqYsPsR6D07GJyzjMtfy+V1S8NJjjmm3
1sdeeXHzvqllxhFLUc08ZuY4pwE3QVuGPlZ1HPBm9N2jhZhV/ZDqox5dRrccjScXRUnxoTCrSQZF
rVV/85A47xNJTTRQxtj6QRZPfXqShG5/O0SnxVMtx8jEdMrMuu89CnJvrSke3DpIE2ksF+4XG0Pw
Ps+HKTDzFBBctES2uky10TmHEvF964KNQSMPw1BqeLSaeS9BrXiqCsypjZIH4WVNcsbldnSO0h2k
SoK27hztDWWscQ58QRnj3Lhe9nMejAy/3qxJP8XoM31um2pqMHyf1ucnaaYqP3hVLqKDNZWTccyx
gE6PuDYgbKHMuvZP7jxX9qc6jgbpBa3eck20Dl5mbyYlq+/2Gps8DoNyVZClSUZRZIorezwaHNPx
Upe6OV91bYrLc7VgIwqTsND6i1EMGcdCZV1xKDLC9GODfFn+uAqlfU7dorECsyzdT2rRUi+oy7ou
L14f+d/TVDdAqTfGyMfrIsrCTbXE/+SOXquHmTBQnWWWG21gxl22J8d8NwSH0EzF2IPMsu1bm8qs
FiPirhm9nJ2Sii91ljQnEc3xTnnn7kgedAcdDUfqTJuGpWMs8WB2bn9FF3w5lGbKbrILEwaAvldJ
ujsUKTYe56vD8xZTo8ZyGmbP6a/LOJREf5r2RYu05SltLfVK3ogLnGRVcaMd43k6ycwmsWgNZxjj
1BiunqijNCBMy8JFOPmTDiv5qvWToR6myrW58FI/shBmKowfbt0o3C5y/UNDBGUcXs517iSmq+3K
6nPB0eSxv811KjwVNWoZw3UeS3TAo9F6soY02qks3BsFB21cLGhpIJq3+Z5Luohu6RhlGWQUiLqf
zjmVxNPLc7mTktKaoc9Fh45awrb5nCZT18+GPV6NkWpJShUDW8+sfnTprX/p2zZ7dUpKmI72BRAE
GoKUlG/XbpyxSRWdtlzHzDZQFiLbcVsB/Es3quNrp8amoZNNfZfyLr/cDjW3rioXaWlXRMnJPIu2
NfSgMmlJQffBafYgswkvj5cHfZ4Hk2jSzOYYOr+8MG8Hjd0iqg099q8WRn/zNdPtNr3ghiybx8X0
IsD9Q6eG99LnMUYOALnEnR9gg1vgvFCoN9YGImUpqiebcgZS9FqNYbC4Ol7jPY1upb+bC0Ei2urw
G7OWBPmYtVG6ZyH+fLuSgNOFcGkVAwndyqvaiR1RXSmj68IuO8EERoOm5Nl5eXmfjwIeem1KYblM
m3R7G4C6nien9KJrlHfLebaM5OSuEcbLozy730CuoFFCoYuyAOaFm50jBwokmj+4176UUCNoXR0I
dWqYM9LYOX/PJrQZalMS0lo5eNU8u1d37PVrrSnvHWUitVMofD4KVB22Aw3+X8ozm3q5F1dFbanR
v1aZcB/rHnpSRC60c2M9XzYK/lQi2YJ0sI1tgXfwpWXpsonDakgA/pSFQS5o1VBYJOpEn1/+Rnem
hDjB6vTFBcwtvNnnLpSqnKwlDoWMteadomtfXCm0WudXjrPWlrixkI/EdJnNd3ugl8XIgZnoPOAE
1FA6TP1vZSbLzjP3/NTejrLZBk6d1nHvEyaYhfa1t9R0MqzUfyhEGf2RZYDJlygbd7qUz8akIfX7
Cq6//1t1cHGWwk9EkYQIvcGXUOKktz+EW/aBG9kYVnhxtzPivQ1CC4rKPPYZqyvo7Yg5eujpmkCE
3mxJtFfysXgy6SalD6M9vxJPBxoFezuD4wUM0zSBddwONhtjJvJYS8K0cPXQxVjEJcqfqp8v7487
qwhgZr0lgMQjcLTp7rXJhBxPOiShSpw4zMqqJHnU1bt+KWB2Gt2MfHc/7oF+76zkCtMh+MLZZrVk
u50chb68Kec+CV0VqcfGVukpSyf3WJdiL4JdD9JNcXVdR9R0CRH4aBR3b4eig6HrVbckIdLREJqE
ll9njBjSoFgiA3WuMt3Bg9052UAU3VW/F0QcUJ/bAd1YJ5oujSScCtP9Enu2/jX3rfL08ne7Owpt
c2eVN2SCm92v1VNfgbxLQn0x6vZB2JWDCNi8aMlrLxDWb63BazQxVq7hZqDBsYYmr7o0rG2zfjRk
u6A8k+2pm9/bEDyMHrAe/I4QorpdtKprEzGXbRoCIIoffDAhgTNl6upKZy/Eubch2A5gcFdMAI2g
26FkM1PAG8c0tLXmYyd98kCV50Fr9V/ptX95+TPdnRf7zvl1tsigbgfLysRtgN2koWql9U6LsdhZ
cPY9mLOx1y25tyOI27jvV/tNGpS3QykJD8PsJOmFbsZUUZohaj8L302GP16e092BSJ9owXJt0C+5
HUhaKTDOzkrDKFKQXR3hOp9NbfS70+vHWYEbPMYkhFgWbcYh7beUyDLQvXn/lzvjR3Esl0qq1wZl
Hpg14jGOEb+AB7wdZ6lVZCw9G8JN7P4YJzo8bNdLPr12NrS6XZezDwiFr7QZpe1W1p1V56HXTNNb
WQ/a28LJ5Q766vl+IzwFjWQ6mGgANt+cVto3mt9QPAnbWGZfl3Soz3ZfAkaSYhl2QvW9sdZc4rcH
OPOkJzxnycMhNZYPwBGtY9lqaADKPL68fvH4NCwgDTJsJzZD9fQrIoQG07ArzOizFJF+piXnvja5
ww5krQqQFvMg2sZmwwH6Nq0mLbIQ54zWPeE/4Pcf8cXOUFjJF8/ciTefnyOG41N5BLdAGbZ3gxbp
sWv3JnfeOFKgpn6N/3a/x1xab87b929lDa09aDwy8HLd7AhjzS/snmshGtKJ2iSog5ro2R4eGs0r
3/bemL1FWkyEllVO7XnSse3ZCd/vbBSPRQVFaa5xqL/5enab1aU111notjT9qCAuEfT/Miv/0mPI
OMeX98r6pz2bsM9ykmXxnGibWNSKrWpMRJOFVm+2Z4pyFFWcCslPK0etOeu7NzGs44cG2bmded75
oJ7GxQjqi4oHf90eiHRIU18WSRZms5RHv9bTUz8a884uvTcKotqrhOL69xY1YXsT7ZC6y8JVb+Uv
R8uS4si/TPeA/c/fydUCGKrFCgvhVd7MJqLyHtkT6yjMcbXMtapPmRtHByciRqzoYPmvv09QMiTo
pRMORtXa3JCFO49LPIo0rFqwmrMnhrNshf/UUZ/cuYzXn327R0DNkVOS7iHvvQk3lFqyOrOiNMzj
tj9zJmJgh9dqMLTPZYZlZLYMewWGe4fg1wfjDXBWIOLt5hjpJ8oU94PQHnTrXBD3PrliEkFjuu3l
9SeA6olmm0hDrwzb26GatCMZm7jH+rSTn5yklm/qThRPY6e046DbmR00UeU/tbm7Z69+d5ZA0Ned
SXV+a+s40dizbD/Kwkl32r9Nv8sAm7dLV9Eejbq9atzdLQrlCNYn9ws33O1Ek6SoZ48xQq/39ENU
mdUxWfL8pAZdvXG0xfr68sLe3Ta/jbfZNkXV0GehDRMWIyy9zJU/4l7kQTFlcOGsonir57LYSa3v
rSi68wDPDCpGBiyEm1fWVDIZfbE22qJofhNliTcGQ9Krr1ECIWXn7vzF1d0ejN9H22wduiD05zMj
C/WmrazjpOo+AL4Qvc9gml8UjqegIuhLzihFuIgGmOovGAd7kcWW9bo+ix7O46S9+gq422alfpTA
0U5dXuIR37ajkq76XucJ7Y3ONWkgDmU8yINygD3QhC/HD41tRO/7tIqRHTazx6nRllPirFo2r98B
hkkUQksER0J/c0d5Xjs6uERm4az3ySkvs7E9Kz2nX0ndtM8vo3K/8dhXOznl3U2A1Aw4KFJ0b1tM
pxQaRX0PlKe323Aplfl5QdzxVEtH7Nwd914XMmWirBWZDSjvdrvVnmgir+PuMKelCIZIZUdnHrTz
y8t4740mFQd48is02cJsu7LNVdvPWYjZpwy1xGk/SVr5bw1rdWh1O/+NGVndg15H8Q4q7+5KYs7G
t4PFDfXndn5Wk2tVq/QszP3cPvntUp9iJCSeqHHvSYCvf9T2LFHANkzHXtkqW8loHrA+JQzPw2Vq
fhQ+W7Vr6+VHW5vGVyoV8yVJvPlr6ZXFD1Ab7Q6s7O4ZMgl/PI8yGeDO9TL7LTyXWlzzO1EeNuQE
FyGKDhbEkvnJwZiq5lNepd1fbmFLcEej/n0q7K+zGqxz5fXmp0YT4FcSe1x2btB7Hx4Cg+0jw4v7
3hbSl89zQyeTEEkrTUo9ja4v56haVqrzjATDLNXfNLnbj0I3nJ0FuTs0HSLeXuyA8XG6XY/RzAe/
1Gi/uWU0uockczM68hmwjWNTaKM6CiDUU6BruVseZeH7/c7RWgd4th98G0YiLC3Qy5utJ8woIRlo
s9BYch0zkcL7E2pKdtUn/HNaLbEviGOa805Ude+NBP4N7YGCx3qmb6ft19lEraDKQqTcqjiwS6tc
sRSJeDdQ13s0lS52Dve9I4YzINUBVpvoY/Mqw3OecgAWWdiYeo3Oe9GX/lFOAiFuN5VyL9q5t6yW
QUGHMuZKw9w8kPiXaIUnfZ6spPEYZ6y/tXkM8tBP0uQ8jqP/MyHT+vzyDXZ3WVcyN7gnyK/GpoIJ
0aJ3ILxyIw8T8J4llkUfGECALiu3rj+bvd7++fKQ99aVzBR3OpIiFFQ36zp1WTlnkAfDfjLVOzeJ
p/lYNfGQgF628g//YTA0s4H60sAmbbvdNmnsLd2ssC0Y7EZ+tnu6kedySuW3xs3j5PTyYFvO7q/3
nsE06LqQ9jB0ux1t8lVb+x6r2ZbkMSKDRi7om+O9Zy0HR48Pg7T0D6nWqqObGclxXlyK1XGLOSA2
Q3sl43Vu24NKx4QXAtwnxYbNjlq7Dr2bFjlQoD7/GhVdF+ZlQheNeMcLTTwS3/V9HmFfBgzore1R
stwJM56TbgiAbO4qwMC8VNzhtwtSwzypbcGP0OSo8PkYkkxvl8Gej1mdLu8qzxeI8CUjTuKd9Vak
rh5oid6DYx/HvTzw3r0JIoOqNSkZHcX1JPz2jgxxltRm3ORhZiXemT5EmRysJa7f9Aj8nfs+8f+1
MGi+VmXp7O2L9btvv8RKKDVpZEJi38aBbdPPsRS5DFVBNzzg1rK+dF7WfxGdnWETO7ftxRx63NeW
seqqg1T1hM5pDQl351K7d8uQTVHFgDzARt3siWwsZJ4vfR7q/QxAOW2ohh+stAURtczUJ89dHkc/
hZDashP73RsZGjKWEDybz8ugHfNSgvssXPhP3NWZSUtOPSKUH2UPUi5owE8eerub93q79+4byKhr
g2bVRLHWUPG3D29Nfjlbo+DlsEv5Vp8QK7A0VX9EbtPdyTvuzRH6H1uMwIypbtIOgX9rCrKQ4ihg
GgxvOnWgqOU8gjMQb9oi+ZypYY+3f396/z/mJtJtbQ9gc6XyUKMy9mac449A29SbqETS8+Xr7d5b
QdWSDptLxwHe5u1CloCUaw3wWxiVtTsFo5HPy6VWfe+jsqPiPhh70exEO3fHhMcGVRqeFBCc2zEj
34TRMld5OCrQYYHVLb0IOOGQbXLTP5WDu/fs37snCCjX4Mpjx2xrtJPAfS03jTycUls7RUWFXZ+h
0PQ0DFRcRzdNuqDllTwKv9lrFdzdP0RUlFXWaHvrmpkMrhYPBvtHxM1TqUWhk02AyJz+g0ij9jgX
e3WOu4kyUgP/N+JmfZXvSt2bsjxUBgwAi9Dr2FZ1dALA0jy5bTccF1d9LYzJvxjdsFzSpN9TvruX
qnngFIjuV9jMth1NzVbHi4dtZRTKvqS+VgWeEw075ca7nxUfLMKc/yVf3m4kuSTmUhdtHiZYap5t
avtBmzveMRYYqw9AZM5DN3tVIGbYAy+fm7sn9Leh16/+2wXkJB4JVKTTzKCXJQLfkcmftZcC/dXc
lQbx8mh3l3MlrK+Hhnbn5ovGaTs0Fn6r4SyWyA28YSCyqupx2qtu3JsWuG3gaj49VSydb6dldBTk
9XRNzLxKL4PMsafuTHhbUFBoNFg9L8/r7nBE4ys/zKE4vbl9KjxD0gxf8FA5dByCVMn6L2D87U/h
RL3ceSbvLSK53dpIWzs15iZslFOWCLUIrrpeVscWxtFhKadkZ0/enRIybCtRgfbJll8Nt6ktYxw1
w46ehoa8ZKeMi6mS7tPYul77HzIoQkFI1GAm0YTYBKeipafn940M+9LMP3VWN39tTD/5gqKH5R1a
Sgj/ocpEwrb23QEakqtugo1I6QpRhEWGtivQ0W2K6jL4HdB4rJrEoUxm630dtfPDqzeKDy2SZIYC
vMfDcbsvOzuSnqkItqzFRMXZc01J8xC4dOCJ1tjJL+5FuHAifyXj+FLDxrwdjRs7chqD6g8isDDP
Bqd9Si0pH+tZzRcnboxzZ0TF2wwgdBXYjVYfhdW6X6Te7pkc3Xkqfdo27CQb9h+yzrc/idNGQnKD
yjAbrKl67JsIgHtUaFAXmnQx/+hU0/798lLfea+QqlnL86BI2VabM9koKFfDMhLTUWf9ppcxrLsm
1U4FJJd3QExRwe5hXuzcBHcOJ2XLleLI2dQAzN5OtE0qv+wnjQ+sllkcm8TtAFmPhpefXp7evdoT
Nxz0V4o8q0LLJrYC9OyKUjVFODWzlZ/0BiX7g2OU8s+lw4JvJSVlD9mAzPdgI8qUm8UxqWMIuQh2
XNGEqh8cNYn3L/9U977z2jWzOcXEmFuI59L4UU0GXYSrz9upq4dUBkIv6wtUQO0R8Hv19eUB7wUJ
PvEsxT+LRPoZ+NuIxm4oFu4pIqAIG6XOPyyVMT+yL8aVF6YdchrAuEv2kDQ0VuwPTeRqZ9r39hpX
JaEn/Rgegc27Rn8JMIPPsaasuvyR1ss/npDzg7AG91Nlp+j6gbPY2WnrTtrkbRikr916l7kYW6uX
KZeWGOk6h15hzh/7WHOWNxXl++bgU1M4om3zF3wvgZW16hF9RBjJXD6/vPj3vjbhIKVscMw09Td3
aDVCjbMnTvWkz40TVKOy7KNNevjDbdTQvfGX3i53Xop7S21R2SNPA30LQub2gDWNmTi55ciwFXL4
08hwkS60zLq681AdO6mJhwT48fnlid4dlHI9pWYaz0jv3A46TfZsNl1chK4xlCcoqOKizSm8BqnV
D7oxdV/HXHQ7m2qrurxWbChlcopWECYQ9fWu+S02E7KLZCfsIjSztPyLYm8Kf8kdPzdLOV40M64P
XjqfYJItgbAijAsRAzrQ0qke9aVLTl5TWpeygn788mLcvXlsY9X0IuSmhLP5BFEpUu5s+ILKg9E2
iM4/AiLCQ8YDE3AQOszVyITnOKRzfLSMliaomgMQ59GhrOeG8m+S7byr93YiaQmZNCEEGiabH2nO
5mo0khohdy92x2AagL6zOv1Ko061hldmmJW+sxD3TuDadlizaX7d1iv0rkwiVLnhTc6Vfrab2nj0
gcw8gsutz5MNZsDHsO4wFFMUB7CP570Ncm9b2jynqxviqtay/v5vG0SmY6IUXefQsdAnOI49fbpg
ME1YbdCrlos/J/aVzXWo4agjf0Lh24E+HnCpNIdG5PVT1jbzz2QCAxtMjVd+j7oYJxTNGOX3lzfN
uldvbytO3ZrhrN1GfE42rzGaMo2VRQDa+kobcd7KO/1PUzbWsnNSn4etMAvWfiY3I0XObQcizyYk
ONbeWldTtZv5R5tHsMKtWZfoGf549azgOoNmX7cdg222Xb30Puw5B+ihtBysfZOyXi5WnNavlLLk
KmDdQFNo3AIEj1vchlmpwlIpXXEvh2RgRmVxhMy1p162PlObj2Tgc22yoyHN05m83U/CMFtmS3mB
BniJUCraAN4RGEnaByo1k89ICBfyCON/JdJrfj788/JyPj9QvGYO1ZsVKmhAoLodH+1gG2hYmocg
rdz3PkRaTEiMQYu/VKKpqEUinvBvK9yUp6Xr2vY0inJ+NTsG0Q1qkCsRQl8Bi+sP+duhqhM6EqkY
89BNZ3mSuYMuaQvCK+fE6DOIp9rjsNTS+Pry5J9fYTxogA9WyCdnZBs6uXEal4QqpHXNZER46CRL
fJpar8BypWB4XBOtao+68PwGYVAoGRY5F599i3xQKAlWxsQXbyy5fKccuBzcwR4uljTrtyTm6Zfa
H/ydz3xnpkB1adDRaFn1kzZhgxCxU/U9RU/HGn3qvITvcBClmn14qKjGB4vUvMPLq3vnXljjUSJF
nScVDuTtV80SmRT5Qoll0RCUwNF8cPMHWZu1GXiF6P94ebR7M6SpsaIpObjW1uGzphpQRl5BcumM
JmIHSkPp25vEn17bjSHV9k7sRIN35kcHEnk8lMV/gbtu51cCpXAqP5KhbnSa87h0Wj2eOtov1Wf4
Zc2rn1uXhApSE8RAyq3bDv9iZb09G6YKTbmURw1OVzgUDWxpSlkXiy7Fn69eT7DJGvkEUDnq05uH
DpWtXHmeVGGUOfJh6UwzKHxj/qGctp0OaKLuCjneORjgJgARr+gug/j6dj2FTPQsXXoVAgM3xLGa
oncRRMGgcGb5YA+9/8aXur4Hz7vzSlIe4AKmIsGdv+3FUKtIAM8uKuQCMv4U8Le/1XUyP768mndH
QTkJ7UgoX8+EePQmtvoMHllYTmV5Ssx2OHhi3AsT75wB1g6iAeu3wvHW3//tHkXwU9VWPZVAM8iH
z1YK3gjbFzszzovhJca5NWZ9z5Ty+aDgXyGorwrzzG3bTzGTuEn71ldh0qX2RzdZrE8msik/liSy
P8myd+zja9cSPgUZHyDRlbW0JVVkapUw1cwy7B28xvrK6s/R0Imd/tS9aa0Cu5CUTKKNLdpQxZaV
JY7HKIULUd6QY2AXZYQYBLab7WKY5/8wqxXGAQRkDTg23y6bIxczBlmFjhjNa9JB0jTLeecZeH7E
+POt9fUhr4LmoN1ukE4IumxYCIejVNmTihZ5iuIB+7imMIDbtun0JYq9aM8j6PlNuQ5L6QRVUSic
215rFYHVnEy/CpGAGrCMy/QnWuMTSkaOn4vXbw9gRvDSTdAwAEM2C5ki+xwZcVKHjTP821dFf5nj
1/NqER9k560n7Zdb2eauqlEqmf1hbMKsr5UZUPquv8wtlb/Ty7vizi4ktPZRqQR3+lzAa46UFUsK
WqFhQH4ZKjd+0j3jpyErFU6i2oN6Px+OG5gavgHMFjDZ9gKZSwvZoHwZw6SMv0615x6E1n5w7ME7
dBKn6Zcn9zz2/XXf/4rBqAtvSZxFVysNdZ4p1EvhgFeLsJ2LtKzLTzzf/ls1FAles3Fd1KdR+eNe
G/75YeCyhFJMb4+HlYrO7WHwFNB+lWNWjfQMVpde81enL59j8FQYzIzvVKXV55cn/Gx5edSAOq44
FwoMJGa3I/a2Cd2i9sU1aVxUWCbrJIwUSRrl8b4t+msjhl+juRw7UA6s72aP6loLWbrSxTWVhvZA
gtbBlU675YEHH1O5iPthZ8Rn55yCMwHfr0QQJ+RtJTadeq2UNRkn0hELBhqlENhARIb7vdGSyd45
G8/eVEbj3V6TJiZHLH27mjRhTVAUK3tmmMvAmnrxwernPcDhvTkRG6CRycHi0K+b+Lc3dRqb2OQW
SMNxwhwEozz96BWeeBJSja8NEpjQSgvjvK9a6tsnR+ISrJDXzcK6nKonkDzyNOujsdNCX7f1TcbJ
KGgzrvkcgc8zQh23fTTYqMmFPeWVP0oAo8h+phnFxK6II/VtVGmuYXUkYj1+05vRVGIj1xj+npLG
vYUljqXZxfIhC7JZ2ERoUZxPYOopOUblqTdqvAVQHbKHa+Y7/X/YLMAziWe5Rykrrj/Nb5/Rbwe7
x3qQbF4BtDY0DYvQrlRdt/P63JsVL8IKoCMSoyVxO87YzMUMzgZAjXQzBFv71PueesZy0KNUWP9p
MLAjFOBI7bb46aiLdBgdDAYIdKBq4GfxCW5z83EpinlP1vT5ceMS8XFsIsRDKeQZ4lKLpyKJKbgP
c2WdUrSlEMFf/J0e6PMr8hdnDC8Z9Gh5EzYRypjGfueMgh5oUfswuuymS1FEMrN/IdKm7wynyF59
6hiR544+2erntw28igoFL+pjeNdkzcoDGl0lzl1RomL42tsfxAolMkgkXK2QZW63xpCpKLEbapeN
7IYa6TS9EAHCcyVOUEOVxkFdr3WOlwd99sixFzljfC8SVaa5OWXOQpaa1kUcxqUlwlQT2lmgEogu
T1M8LFX71UB7bifKvPMN6TVhRYdw8p02WUaLJEtB/oZWNqWnrqmsr6Vfjx95ObKjiFCa2Znk80PH
jiTgW0VwQUBv1eorr/SnaaRBkU/UPo5+6bb/Ci2e/2jEjFjZyyv6fHb0QujAwORYzR+3FjR1qVmJ
A24uLCYhyoNhNFp1HKtZ1EjCuUkWpHZR79k2PP+MkK1BxKwwb/KsLd0/8y3pOEUnQ3+xoyfkfhE5
lLPVfTQIH4Mum2LkHPtU33krnp95C5kNzjuNPiKkLfgJHcYekUTaDv64gEn1s9Uj2X2lmxMRNOxM
mL3kWmtndavG5SjgeItLBzN3lx+dmaQ/pVL9Z89SNWBUWuifXv6Cm+1Cj5iUzqSpBAoYaZTtiV9A
Q7bCKKcrd2p00Nf+nYfQ3zHp3D1h5s0CrkOxIw3aV8BeMQzaPAca4CkNq9b5qhD0/tSkpUNFdUl3
4q57o9CIwX6Fn5hy2+aQdwuyhaqbp6tmtdRLeH9OmWXKnY2/FfRdJ7MeaKrEYFMgg27eUDsap6ZM
7Pm68nnyg6lntYFjdYMYbVpzVo7+0Lp42dXu/DPujKoMgLpg3ExyaIYjyrJf9bh0P5ZaV0+nVhWm
EaSmjFAoTFvJ8iPlIoIYRNgQtAVw2MdRQ/HyySoz0V3bgRNyKMeilme6z9Z4MWazTM6ajArnnZjM
2cFzXKseYysBclRHI6lfMFtuHL/NHLdNrnnlterk41GEqZHWaKyURfL2oAG7mR+VXxd/5nniLkHU
VOZ0fnnPbW6NX2sHlJ+onwoXR2rziRZDr9AM9LRr3av2MZKVf9ILmZ2R6a5PTVEbryMEreNRNAfe
Q0uGXH9bldGLXFiiGPWrOdbWQTcr+7SCG4N+MbO9fcG79VtA+b9DGYQ7JNw0ibchD52JwZmjRb9q
edcFfQzqYWnjvddzXaDtKIDG6TayBRGz2iyg5SYS+arJvOJ6IdCIbaboPLqtfor1XByMuf/ZZbpT
nucBCt3L3+7O8WIh1wDLBbz0rO1vinEo0klO19pWxVEJFX/QDOnu7JDNFc8yUtYEc0XhjmYIpcjb
8ICDoDkTMg1X3xr/cFI0HSdPC2qV/Ij/h7Pz6pHbaML1LyLAHG7JCbsr7YyCJdm6IWRLZs6Zv/48
vd/BOSI5GGJ8YwswrJpudqiuegMiGO7k771stsPSVXYeLUIBoKCFuwwo5d1g1rmkvMZmXj41cf5l
0ss9StzNIG/KU5TQWCCrUTlF07WxWamvQQuEvwuU8MR5MR/uf6HtiU5tXKWCS4XJoZO2yhrbtGw1
id75KyAIvzj15dwYLuBq6uPoae+yCW98KopokOJROwOYux6UZbWVP/m9/jqGjvJXh5DuswYt/gXE
QvBaQc0/jcm0Z+Z5Y4zgYQkLdQWQ1VpcSDKUZkI3Vn/lUSz91O3a/zIPEQQvLDeqx7Jw1iKgbnab
Loxe6FSt2kXGMClRHdv6K5JGaClKRnLQyxB2GYq0B5+m3M4O256OxBMNOKGlQF1ErKLfXmdJZg6B
T0HmNfZxTR59I/OssUHSuOg7F6Xj8eP99bL9gCIjfrOIoPVI43EZLyoiiINoZbySC1u9509a2T5b
kp3Xz4rTWNW7Bp4OYP00S4ydXHV7jhmIPXMNkEQCYV/DLluZFG+YFeM1qqbC80fZ/xsgNGApcFLn
sQ6mTzpsRm9U+j3JoxuTLFClQHOpAMAS1ZaDjuloB5ONqB391OFQxn6LvvHku6BNbTfPcXC9P8nb
eFRNOKmF46q4HVaLCJ3AqoQIS7XLwn4aCnlyTuYo9LQoTXq36qf+3/sBt2cN8dBY5CEMgJanwHKA
kzOHehq10iuzr7ttm6MLYld77Yc1xJPNQRgoVGJg9D02gnrjrCdWYkqvhmRccj2ZD01f/hgM+V+j
1QLXjtrPUWg3B0ueroNiPNnxOO4solUN538/AeoKm5TRcu4tRwpuHMAnmc2l080uPJijbw6fk4I9
hpKxY7exW6IrkJ1xJwj9X52iIGJsyWj77py7230ECJJGDG8unrV00Ze/A7fzKkyiJLg4le+4U92V
Cn36pvxhlhBwyxjmoh6O1V6RZTt8YZLH44tKJY+itaJNbzkjjdIsuhTmZD5BDsCXWy+zUnabUDUn
xJZl84emTobhlrPWfsmVSv/16FqjlUFhFX9MQkHiW47csmrZigbgaSFacK9NosRHI6+GnRW93ULU
kkTpH2ceFtwaYxWPlp+k4IUvuaTK7hAPL/SObNfppRdwBHu1gu3+IRr1MeAQeK6QNS7HxGHVVnHQ
ZhfcV/K/Ei3Xj7YTD0/3Z+7tNbLM5EQYJg9JL+Qo13X3EDcEfVal4hLF9myqbsXsJW5dUxg9d50S
/SpyXZ4PTj6UqGFL2DoMLwGKGMPBztHWM0u5tzwzw2TnM6JUzs+ALomwRAV+7MWNXBWHSXEC7ZkT
x4p3uBu3pohqM7cvbQPROlhOURZ3VpF3TnaJlc70aP5LnlUgOH9/irZXPQAnYb4H4Qi88aZYOSI7
OTl+frGwuMIK0jYPA3biXgkM+nQ/1GZAFPVAbwndZJbXhpHZ+bNZ5pZfXFrFibyhDyXPRrd8p5m6
OSeIwl5hTfEGov+3Oq8KP+5yJR1KNmwWnapaI5WoJ1NyfR8FTRcwfH/qTPVBXVohECX0LMiXoGsz
zNWC1rQhNVEyqS6t2c5eI3WwbnVlPD48hbyveA9jqUrVcl2yTLMxSiZsXC6Dr/Re27QBz84y2jlq
N2uCsYhTlk4g9yk6zcuVhz+FEVXRwFhQpH+aJzN+TUltDlR+9pqO21AIJL3lmvB0ob2tpm2ckZ7u
HRzD56Exz02nW4c+MKEtSuHDFwgJENQT6BlU7wQCbjkqKjEYeYdxdemUUf3Gt0lQQcGt7hhX0xi5
1dD5yN7M6qP5rQiL5RMWgG9IwtUI5TbO1bCsq0usahDq2ik+9oM//+UnYXZyslR6kK3ESiQgoAVS
ad5am+J51FaiEpFXF9lOyycblPY5TJL22CXWg22/t1BMpsB+0jGmaric0tFQOj2tFUJFSvkkxwgL
NpHeHRNqQ+9ihCc/Prr80VQhGaJyxwsPuellPN0qY0fyteoCPNk8FpmRnzJFehBk+r9RUSFkCwD5
p4SyjGJUnR6lvVNdEEyUD4GtZG46mPPJUKdyJ2/dHokMiDIkbTKcTyGzLUNZSmIO7WxXl9lQ/B8g
rYYPTTvNO2f89khcRll9JlpegS8hvXSBJmJ4kWm1o6fFao2zD7jWn5Ix/NOZffzlP3wsTFLEWcUn
Wz/sKis3FIjd9WUO7OBlEAYg+Klnj88gyx0QC+9INBbWzr+G3vpSWJv1pUOIlK0cYwgVRtPDJyIZ
iYA2C+kxaIeru9jHG6aqbRZ648eJpyN2ebGrYHyxlE77cH/abpyImE/TQBO8Y66I1RoHuBhAXJur
S9A7wee0nuXnSQnfBVPU72RHNyNRUwAOK7C361JuRNnOyFurQoxZ7g52Y0euEsa2N0X0F+4P6sY6
Fxr8nLugZQR8e7nOSWNarc/i+tKOgeRlpZqf1ED79B+CUIkU1QS6r+sMNpPNzmzCvL4o4mXfZvPg
tpOyt5k2efLbSiD1FWwRipCr87zusX0pu54Fx059rkpsZ6oJEyaSteo5yPI9w+JbX0kVQBmRxWJ6
Kjb3b/UKK6Kq5XQTo4r8MSYPnDrplEtRe+16o+h21sStDwVyEDSaEBGhYLeMpkE19bNprqF/a+U5
CmT8ag3cy+5/qdtj+n9R1tgw34GahsZqfWmiqD5Q5s+9KsZdqwiDX/cj3RoPHQSSGBIzDQzAcjxw
ENuZwmR9qaWof46HWfeCZvSP/yEKL0Q+EstvA3kO1LxAiNCpLyXSdodamf5RMkyO/kMQIZZDN4SM
fZ2pR3U1SMGQNBdfDTGjHdrhHE7G40k6yTM3Hx8HhOAG+4vyoO10dtFcAEzY3xWtN5xnHW9H9fwf
RgMBVnDcuMvXj1rM9Fpz9rMGpdh6nl0nGWXTrfO82pNOvbkCgNW+ccpohoi1+Nv+aR2jhdAVMW3Z
NB14GlguFosPv2c5swVkAZA94ljcecsoaWeMUa8jLYdbn3b0ywb7OwsoxsOTxhsN4piQooLHoK6i
9GCjjdpEwC7tFS+OI+mgld3jJxzJCHgS4eYh/r2KEvSxiWWRAWsAZ6QPahTJ/8CE0z4Gc5s8jxxC
P+6PSuRTi0c6ZSXGQ5+PchdV9dXlaud9YY02YOzZKuXuqQjbSvo8hFM3v/rDVFSv+ej75imyMHh+
ohHdBg+n6FQOqQTjcM8TBOj0clqHjCkf9b68JHVDiTYMAuVXmeJi48EOk/5EYKjbOwG3twivHiIK
vWTWzDqh0J0Yt79JZ5uRwXRenkt6dgLHMJ9x54O2bKlZtlcO3sYUulcCtE3lhkxptRPkDqJoDEzu
EkzyEB4cOa3Mb+ms9cEXSa8l7UeZxMFOEUP8nctvu4wpftNvuy9ohn6k5tte2k5W3ycUxw5mmLV/
Tgk56P1ltN3o4jjhqKfjLtx8V1/RtudGl9B4vMDYkg5jDYo6rYJy54K8NYksVUxHqJVR81kNKOqV
tpebqrtMWvI105vOneP4fTerz11c7CW3t2ZPuGvR44Z+jJzncvaKQpkTSrrdBavM5gVBsb9BNk9n
e8bL+v7kbSKJ04sVDQeBthZXzDKSpFH5K9uxvdhFKR1i1EIhJGmNG81TvRNq8504t7iRQUvrpDMb
7kU2VUVkYg188XNUv5LY6Q5xW+5tsBsDIgsEAA7MSqCnVwdyU429Eql5j/JJVKlu0EY/x8TP8Mg2
cKx+ePKojpsAFtjLNDpXa0LHZLkabLUHhGQWsNRLuKo48jlK6VV47+4NbXNeviHqQcfxGhHnx2pV
kDcZdZPpw0W1B66BDqhh7qHtb9ZPmGMatI2nBltHWnX914onX7eTiGynlkRUqHFyD1Hs2mBHJ7wG
+MTyxUzT6NhTavEaxe/Ow2zs6S1sXq5UiFmYEPXY2/RdV8k24KY5rIZMA+WLTbJCnsXrxI5PWMHp
FzWtrb9TzY92kEg3xifOZu4kIf3M03m5F+xgrOjk1tals+FGnOkABcYZTXYF27BemvaUl7b7gaor
8susHbpl9ECX4cah65OgLWzIzb3staFiurK6ezpuByUsGmjCw5Fj762fLZKGvpmjxfMlDaGWH2q7
ZXVabWPneNciHLazycX2Wpz7CMPSt6IZB6VAkHWXgyqVWPjtTNoF60P9EBZAnszJrk+qMcq42FWq
13QR/WSKwE9Npe7dBZt1g+jgm342zUBOmbW8jRmC4cg6a74g8lYHJ3uoCdFoTZu+o81VG1gj46mL
cS7uGKf7h8FmdxIa0AjYFGrPPKO05ch1JcQh2C8UVMrtsjzFvRYqJ6cMQ/XITu3HA9euYXtGOKbz
sZQa/UGxHYGYAknH7IO7FhZmqwdjZZJFFUqvX+IZM1QjcewPSkguFQ6N8hk36b0my+ZTAztTIEfZ
ZL30CdcnbdtlTjTPpgFHSqqfVMlPzGejMFLalNyRxySP8JEdKgtohN6qGHHqvJS14/1Z32wi8SOE
iaFga1mkxstZl0BJZFOaGBQYEN7hSEpf5txQd3oLm00EBQD5aN4r1FhVYJnLKFlTznZvI442hErx
MkxWciip+x86Y9f28mYo0W4FOs8h66w2EJ0SHi2K7V8Mp9WnU4vZWeYFOOHOnt6hB+s+On/CNAjI
MLfYGw99OTJLq6xs7FvrMjpl4JoBUstVFJU7j75N8iTE7XjsgSylirKRxi5Vh2ZTYluXnjrd1bJr
9R8LIMtzOeCF6GS5/P3+qLaTyKLgtQzukonkwy1HlfaSNred7VzCyU6goSCH4NHQTT+ayK49euJx
O1F0F916weVfe5HUqpHiOt34F7j0OSrr0lQfpLIuj3KjG7hXY1IOVFKyM/WoSKGZIn6vzzvze2O8
NJ/oeArZd9G8WY43Lg2bfgqLpkDz/alQuu4QZYV97K1u2inFv3HHFye8RvZLzZrbmbYzmOhlLFNL
BdtiSK61r1StG+LgXp5jPrx2TeSqq49mxIF7wN0Xz5SaTKE9yXVd6+eynybpiRMx5S1gBA1MjEHY
VcdaGE9f0HjJ65MUR4PvqnlrJu/qWat7cJuO8W/dVEbhFkavTAM08qzvXbMqEaEOE0frvtZTpBMF
QfT6EHdp1x6mNC4QaJrYTbqbBDW0Slheuf9Houv+8CQnhR24NQeK5A6K2ZwnCtS+h6yQrp0TvR2v
Staaw0ffMX3/Oe6Ay71XBqmqX5WgqutD45ToaYx5pGvPuWoUMabXepsBoEv17Bv8tmk+1Xrtj94U
z2P2R2dBzj3XgRwEx1htm/kgG7yLXDs1xx/ou+SxJ2tsiGOUZQgEljHE3aOdBaPtDvasVR+TRu0x
qq9NQ3pCVdjvPfbZEJyYV1k/zglyPR+7nNZd4yrTNDgnGUPX+luI/7sduymvMQ0Jkapq9WstDRVG
g7LSf4n72s6+j2rXZR+kqKYOHJRB4v8xVvg59R5e8aH/YmtR3n3wR1WePjla0UxgUiIleJ6HWind
Enmq8gzAySD/JfM0PwKctYun+/t5e8r/XyNGEjOqk2s/q96KOGAKrbyGiMIfG0yv3FINmuOjUWDa
w9ajFoCmAKnZcmVnRpOVaZcOVx7i3ccy0/tjHKp7XaZtikJ3iTeXBkVWaEKsovia3ky9JA54M1UP
WBkVf9Qy6rvHvJPw1dGb3DEoKsf9n4+Ojto4c4ekFmtDWxPn0ICIaoyO4qtUxcPoxdOgu6FdmfnO
K2F71tNZQK4ViXo6dbR4l7NYFYkud9xa1yFp2WR9oab/phCCv7L6wRHVqWKUOx9O/JXLI4mQjIjh
UboEnb4MqYUqVqOVllylZC7Uk9pUfnrMoQT379GFmO2HVyPPHCQhWSRveN3V7RIVFGlsGXGEDPnq
Y9pPysnPHuW8k87R5wclI1JK/uCsco58HIIZtqN/STS9PZdgIz8V3dw/yWjeHfGDBs/36AIhIB9M
KIaITsAqf1T1WI9xhfEv0ObUsxPjX4Eb1IOWcWJY0ClBaXBbvUlvLb9VRgkqN80ovjqDrl+1OTQ9
SwqsnU+0XYQ0gyj+Q/QAycDjZxkFsHqDEWKWXHmfat+Hqpq/hhquLFppZydJLvOdp6O9WYGUu+iI
sy5o5iIavIyXj8qMcltfXoshNd4ppPj9wccP4RvdqvCFkcqvHAr9r2ZUxp1K263QogXBWhGY9XUF
J0mDbKx7vbrmsHH7pzJPEdRFkGTGsGjSrOI8IVrSvgwKRLrzTKdshwWwPZvpiyLJhCMU0APonsuh
p4E6UzUwh6uu5tMLWte+m1GY2fmgt6Igbi+eVyLIGtLqJxTxTSMdr2/wziqTol9jWc57Uknbk4Sa
A0cJKSNbALny5WByIGMwgvrxGtf5u9CXLC9pgxjrHEg193fbm03x8tAS0G5e5DxdQAevqzlzpFda
rcXTFc/JOQeJH4SfKnPqWs9KZzU/9Oow2x/KJqjlI/mHUX0YE7NV3AGqyvAjyCTqZ9Uw54EbG51k
Hw3fGt4bQyAZP50QM5iHz1iU+WD1mMJAgd+7OvQkKw0Usp7pSgIkKpGp/DQqbXe1LbKZ+1Oz3bzo
/5FfspdY1TQilh8h0OS+m6HVXclo+9pt4A0/5eHQ/yxov/4hmUPdnO5HvPHZ2X4g3uFfC9T2qtyk
+Uk9JEY8X/uk61+gK2beRH3xYM+WsjOPNxaywytScPOR2QFBsxycXydSoLdJdpUnWXlqgzn0ILwm
O1O4TTJIMDhiUb6nEsrTaxnFimRtliDTXruq757UWC+/wpg0jhJ1QddBzfKQdt200065NTQg2EIy
HbmizdNVKMIHo9MStISIX0Z55qnUSPc2zo2PxYlDRQvhFO76dSIT1H0XS3GeX6OScoJDI+MMFin3
BllLPujTXH7vEALIXEhjw9mvh5dR1ofvehykLyk+je/ontfHoADmZurZnrrFZg4oVgpxZYEZgYz3
JrL4e9/DiSZ1sjrl2mc5RQLDblxZstTn++t1G0WU0IGGgiFCY2W9Q+jKQTALcIwPJzC7c5QoRxvc
/c5SXStVsvWElxiAfopJAom6WkUxb94iUdvukqrZZLqOTuL6C4mHrnkfzEYlv+YdT9onWtITlLzZ
sstzKtmz/VIFeaB6fhfH7RHf6Hl0R3PoKZ/MU7Yn7LZZDkJViWuUVU7REfTncqmbCk3Crq67iyqp
lRtHGjg7RH1cSU3UnaW3nXZBM6DEBvYfcsW6lgqKgAcYPO4LnZTa662wOGtx4hwe/bhiyxJBBBFi
NssBpYgN47Jc9ZdRb8CYOGp4pnqaPZrtCYaxwOWANKZc+HY9/bZQZT1pFLD08mWWTOWl6JPsIHeT
tLOENkf5WxTYINQJcadcY5krOG3g5Gui8MZxu9j4u9Pmp6LCeMb0gz3D1u1SoIjFQqA/IZp06zKd
McQ8PlNNodbt+JGrJdBBjKYKqHSn2rf7X+lmLNEr1yBMYWuy2huF30DhRO7yIuUx6uJ1qHuFxL3h
mBR874faLjuGJSx1UC0DxrqmnuOXl3aIMCiXoQ1MT5ED/xDN1V6XeHNl8KnA/kIgRoGEQ3x1685J
OrTqzOThKVcchi6fqM900udWg7pTa0V5UsxojwR2c2hUbmXxUNw+hkfTDhtKh8plnqbmpOXUBMOk
2yvR3YxCSgGHBHwz9/xyRyldGzRhoSuXUDMzr2vy6p3WBXvGFrejAKFBnFyQNladR7Mdp7ECz4mv
VWt4fhxXz5LU7DGsbkaB580pBIFig65MjBCJzslm3dUW+v0x53LVSntQkJuLAf6WoL7wol6DEbMp
yc2ex8YFF6nZU7Poasr+H7ik/xEX5Wuf+49ZdXLTsPj+f7x1GT+UYwN/HL5QXLbf8wCrk84JyoOR
d3to8E3XQkQCJ0DPm4fhxpqnQT650ydJuWgDZpy9aj9FQf5khQiBaNX8pZqL737nf8Tv4UEFibcx
MpswYSkf0NUUX/a3E7dJa6ONI9YHQgj+We36CYyxkz+lPBkfzWcZpIBXAa7heUEBfBkqaVkW88wi
CTtH9TDKtt3C0ahGDu3eO+bWeuTABQjONUJGsjoHZQrODe1aFVtPB1dCJ5NeTFjU5/tH4K3T1uRl
LWBwvObX0KRo1Dtjqiv1UvuWfcSG55cPPOJgB8lek31tqMZnAhFEYZu+LpASmhbLuYPM0ZR+V8yX
XEtC9EtHsEdTqXppYeXnATuLazeH42vXK/2pVFr/RL2zfMrbYKAMau0pKW2nF5A4eSRyHGRjkLSW
vybLtcnQZ32+jEYweXnqILY959rDiQ0PUTBYArND/3atOE3vpw6QGVUvOdN6CNr+uzFWe/IE26Fw
LLIeEd2hgbBRwaTlm1CU0aZLIJXSSQl6fNDsVt9ZKZuMA+kSsBi0uwXhnMt5OWG+H3ZK6ITWJarM
95NtvPZQOd0Q+S7az3uLZTMkg24LstQwJMEEAclYBnNG5ET7uDEuSGrphyHTsb3JtD3JzVtRoFUK
iCHdHb7RMgrA3z52xt64GLVRuabaOyc96fb40TejULSFtwocAYTHMopt14Bx4AlcoLlHkIYlDYf7
wP98fyPfiCK0KcQliSwADbNllBLYhT5DEr0EWjEfMIJXjn0rjYf7UTbHBS05uDDI9Aq89iaFHien
bUYptlHIatrPVUrXKNKS9h90UbqdrXMrFNpOEDT5PAKiuRyQHSHoXPNDLlnX524xq/3Z0mkyRk5c
P9qFZlQAmoQDKjkRr99lKMqmKUpSGZ1GKQkP+K+iPSKjT95k8x4s7MZnwvBIsELpr7PsVqGiomgz
qaGpGcgYvna+0r0qdjs9euuLAcEeghfAQ4dO7XJAdUi9L9IiBuTof0XYQj9rnYPsgD0+Wj0Uwg0g
k7CQI9dE4GAZKG/RcYmCLLhqqA0d7VL9p0CU7tEXFQkF9x/XhxCl2jz9uyqIqFso1JyH/BNGiuEX
CVG7T/dX9ubDsEGoTym83Sw6VOtuM52dLuqTOb/2Mk2cukHE2FKlYWdRwylkRhbVSR419Bx4hlKa
3JLJ5Jy0UDU7+zLU9VQcStUOPlRY7o1eR9tPB7GtFtaVCanSQzglQ/A1morR/mhhd6m+BOhnDd/S
SE7y45RX6MSZZMKlR79UvZR10vvflGEoZzfUWnq5hSL1hqvGvak9l4Zk1y6eB7Bu3NZsRryfkU/O
z3i4Js0hc6YpdQtbDqSDit3P6CUmyf3Jb9PGdBU1HvRjIY+Ddsqcoa1OjtIM2TnA6HF86XrbrM6O
5WenCGU0a3LpFI3qpykr5uFPcHv0is1qtF+CJNSrJ/RknfB5cJLi35Tj5Be5uKac5iG2g/dOHurR
SWjld6076rMcHYYSaM6nceQJ8tFP9DA8T4NSU26Soql+rw62gXMDBWYcb5U8HV2t8Z3vRdaxd8m1
HRn1Asws3KjIs89mCJbVG0tdTdwC3eP8PVnJWJ8qPZ4/yWlj/ZUoQ1rwa9MyPIyzpH+3deogR3vK
Z/Wz2WtG+xTh7at6sNgk1UXookKn2fJLUz2agDHKn03WJR8BvSgKiiZkkae8NXD9zWrMwK6xgmTb
y1SXw3AeG5yjTkkMw/3J56GLlgUab/3HIVL6vyQK1sB+uNaN1HNCydd/UUkNZM+cx3T6F885S/Vi
XFVaLx+zsvFSM/atTzPZonOqer3svTzr5/5sKLkRP7WmNaIskBXTIL1yu0PN1Gs9+FAwRdHfjjX4
yVGmABieKjvR/gyNXNc8eIppeXSGJLM+ysmUQlzv/fBTMEhO6pVmU0ooSMlVdeiteJBZGF2vHoYx
DLFFhYauv0uSPlFessGfIt68kxN/aCFcT096nSezy8eQQBQ0VmV7GVoFkwduIQ7/naegtT0nqLN/
/KDJP5kBBmquQdrYeGUwxJ+6SRvlP9K5014neUwxcWalKQ7SaqYce1NuSMUBZ9hifm5bOWtxYKDW
89GY9TQ+tKEuRVdFT6X4HPNMDs4AXszwOEuFrR6nsO0AmIjP8K0qlUY9UetQDU+O46E8jUVcymfg
Lp3qKYkVVi69e2c80x6KJzeM0vk7eoRmL9xL2E+uXvl6eoiQzPneKxgvHRrgHaWL/sCoHmytUoxD
ibu9cazbRjZ/KUqVyV6o1WoC1MRRP1SaHJkfFLloisSFXNb8mbBvFc80kkAFCJcq7alodPmf+0fh
5uY1qSgJVXyoymBF1wULZZCHIZWK+hpQwjq1Thk9GZGkfq1bJH3vh7px6goEE7hQNONxyl7leTiP
GKHaNPXVKFvzKeyHzNN6RTvcj7JJXUVKJHpc8Lw5dtedtLyl7YUBdn2teAe9gGivYRzyygF6fkL4
/Of9aNsxAVqihsnMkY+T8S3vxEpyfDkd4u7qFMOEHplZuHIgV8f7UbY1ZFHdQWMTtqEQfFijEiGR
WV3Ap7pOUpYPriLlmAZVZQC51o8VtXMTW7PDY5NkXfZTcSahXZlIPjCiZCia93maFOMprSDLviZW
anQuLtb+w50LYB90pWGT8mgW6NXlXCC44NOI6dtr4vS2cciGQX5njM74oOE63C046PQHuMPpT1Os
XsZRG22cShh2yHNCIi2TsM9coKHxFzo4+nEEB3UKzC4PdhbWpkWM6ijQfg2gpjBRWvNc0igc/Xbg
TVRZvf9sWX/HyoB3W9BAPU5yoBJha7pq3UkPs6NAZkKCB1WARDQqSKvxBjJiVXNpmpe8VMazLszq
UHz6fH+JbUdHPkxJ4O1xZIDPXE5qrc1aJrTSLprtSydT0rV3MV3Qg1Ha+ilN1HdphGSO0wzaw1kl
mTiPcvQ+yWfIMJeBta7iItRa5zJUzF8A1u1dgxXdTta/ORXQoaP0wVtJmO9tPBZ5/VXVYErOpe78
+KOTWPFJ0UvpWxsCgEKdYf5yfzq3xyobljI614lATqw5mkrJJgt9Z7hy+spc9XV8iMkf3bAb93xj
b4TigUd3ieyfc2jddg0C5i0c5e6aGVN/QJcu+YJqpvauLKRupzd5MxQVZlCLdAyh+i+/lRRWkzOE
eneto2C0PLYbJR0jCDoSLLmuzNP9SVybqXFTUEenOSeMYnh86OL3/Fbsm8q0ldXJGq4tJ1p2hbop
YY81pwaKkDbWbl7T8b8950ZtqW6h9XL1xdbx7AXdWMYW8t9KFDzhiE7HZFDCaK8Ws0nv+XmAtjmN
OJKF3ezy59mD1Lbg8vurJSmRpw0xyR5ttPeR6tByMiromaO012G4ceNQkIQFBOWcwpoqftRvcxJq
qHxMNF6vHFNd6OJ4Y3zwmZOdud9+anGvsaIEjXH7Ip9SdDeTbB6vakdL2NOkYr5iw+pEh26a9WAn
NbgR7X+sF0vAjTflwimLZoXa2XyFIDk9RVEHiNWPovdwgf6+v6a230wwJSmzitcyolSrc84pMLbN
Jn+8cnNLH9FqDIxnaubqIc9sLTshB1NNXpoMdeg9HJhmO1VkrvE3Pdvld0utAMgJSNUr5YfyQEld
ckNFGg6d7BRXparSp0EkwfeDbo49JMBJh1Cp5ALhn+K//7ZYrBlR7qIPpmueTs6nqJ+Dd7lkOMj1
Rf37JktQlL8f8MaHpDjJq5YjAp/XtXqqoncNz6mcgEz+a2DFaJqgCf7F99vofD/UdiNwbVCn5ENS
63fWfUoz9xVttrLp2sh2+E6NE1QIs2jPKeHWDHIvwRdGzXRbait0LVB40kxX3Q+nr5YRNYdAMdKz
3MX+oUMhewcIdmMCsY9EQ0xlJ7BSV9dhO5sNMhK5fFVSx8STtezIWjGzi+txzzjnxgQSCpkboacu
EIXLxYEVT19ETSVftWDwj0ia60+6Fj9cEaX6wW6jVEnPkLNyNSAtS9MwR/D6agyt/pwMzvRKAWRP
5+HGWND4o97KQQwyaN3dHfKmoT1dK9fGAi2RpO0Is3TMDveX3JsT2qKgw2BEdRcBWA5+mofLKRus
KJBsy5evPT1D7eCXGuC5gmoFIoLFKP8tjTaQ9hZQ8sepDivnBPS/CQJKLaXkPE21rCae6jvj18ka
p/mHOuSpdcxlqzM87EEH+1qruZx6sglk+iXx6/ofy4/M9qWoot7+QsGslNEWi+hUakYYxqcp7KUH
7eG5dOleCJtm0HRM5xo50aLOlvZ5pVz1LLIuvG3Q9U/KSKASFeXb/Qm9sbsE2ZEtzLuQUthqcYx1
xiESy8o1LWR424oBaNaFW6d9oFBcN8c6jVVzJxXcLhXuRBrLlJCEB926S2q3yJeNY45vjJSoZ9WO
wDHNerOzVMQvX64UqtnQqJlGQddVVyNLVKXPE0Qaro5Z9H+nRtOfWLjap3ymGDSNtflNx9f7WZlk
fQfKuj1BeB8BJOWhjQ4F58hyjXa+BmQoZI0iolG+T+tJ+dolAHaHicrf/c93YyoJRR+YQir0pzWc
kQunlZqCUL6WDq8aS+UlUjvr+X6U7ZVNRiBwkyScPC7XulVWi2Y1NvDalWppfciNwThlY26/jmod
fE4iM/3p4B1/uh90OzQUuVFVA8MK8xMqw3IWUVpO6yJXtStdGMcz6yT6ajuh8XBCLZBQfCUk4Wmj
rx3SpjLWpwLrqCumjtF7nHnZ6vZgvpqVtYf93S4Lyi6ATjkkSar583JA2Wg5pUQT9OrI4d/17LTP
cldOpyFs9vp5N05J1OgggNCfQq6QA3MZKjSpyuqVZlxBrycSnsYQ/OJjEiP89Kzo+D0eIn0oYR9h
qqS8mOE8N4fKrIqr7FR2fVSjsZy+RdHooFTa66LDNepy/BRYffShmpJgOky1VP3E8zmIPlrgRIIn
FYmN7GjmchRCUbIxfFa6LHJcMCuVD/0pbaa9VEdM2HKHs8Hh4aERxxqg2LQcJfrsuT/YhXatm+jf
oq00z9K759KHAKRGzY+pD5+npMbTTNpJYW8sTQHK5ylLSiIAYcvAZtrMA6Vi9ao5hfl+1iXpR2rU
ys4GeMPhrcZHp51LAE0W4qzLdT2KLPVs18YVSpTtUTQ3LqltdocgbtuPitU0VxkV3/NkdIU3TkP5
AduB6FCY7Z5P3HblCtti7nSSStqRijgffktiecR1ETIE9tXCdsKlWil59VgVlLzn5PjorhfMP7EZ
uQCF2tYyVGsWQebTS7vqkh0dNcwtaCXQT7gf5caAgBTzZqSAhWHHGns7zUlZSnZqkBJROM6MKDj3
6owjdsjauR9qew1ZootP4irqcpt+NOJuidOVjXFVAks6TEHXfjGVpPeC2qYKqNghjMBRmeLDqKXl
Dp1ju06JTSePg5vVSll2OZlDKpeRrBI7jiLnMOMgwWNHjQ73R3hzMvEzgHhL3w6t6mUUq09xrGl6
4xrNZXcOMO19H/IQO2FGv/cW2O54BmQJILiwagA5tgxV1dKIpapsXCcgmWiHckd8cqKs+RaybA+J
pmU/0zru/vSptAVuEJjOnoLprcEKg15WDb3RzX2hR/r/Ye9MluNWsjT9Kml3j1uYh7bKMmsAEcFB
FEMSJVHawDRQmB3umIGn7w/MrG4xSGO0et2btLxGSU4APhz/zz9kI3PHuZUoHT7MWjbe4LWYfnZr
5xxi9sL658jFrI8JChP7WVZJ09pYVSSme4uhz+hdJOuoeWGp3AB1pFcUXtQE2fSp6fK2pnidq/Gg
B12ubtzWIHFKQcgSZ258L71/CmZOMW7wGzj09P3b5eLhANq6t3baLeDsVU2vcrmTndrZjeuEXWJ8
74J0bzTVHxv9wpVHBgVtxACGgpn/dOiVyJNpS6i5pXT2ozHXExjpaXvI234485QvfePNd4UzlNeP
CuDpUB2NE0DKzLsdxWyGcJoITeldPErKxH7/+tp5TtPisTCuYUJRgYD2nIzVT2Syq3TymE/9qMUo
46aHolK4NNZavb6bjG5ZQm8dqttlKvM5RmWblPu+6Yf3XVG788EqzewcUrIN+vTg2a70FF6gCECI
pzyqUaR9p5rMv5301n7bjPV4M8Mmu3v92V8YhTsOBo74oW4RUSdf1M1TiYZkCG69aZjhnIiu+To6
7nJmA37ha246BoRQ3LL5WCe0I7fJvGHVap8TpS6hHS3L+8kxpr2RufaZJ9oKjpP3xja4vTJqZIyU
T85Jr7BXbxh1/7by+/Hj6GTJNfQ6ep5epYe6nQyf/vgNYmQDHRj5CJQM+2TnFVqjTDAt/9b1kiqU
fYVQz+/PBaK/9AIfm3lA6du5fPICh7Gz0sAvg9uyFsMu8YchMhqvxpBXPxdv9cKUeFSsQQrarMVO
PVcdJ/VST1XBbTerJZ56KSMc787ZDLw0ypa2AI+Pt4YX1tP1nbXtPA+gP7dOT/ZJj7leXADzXPzx
x6Hfgd31xpGlD3GyV85GJuhclumRU9E5iGYaQt1KzolbXngWyFTMAuYb+8dpaebiJ4zNBpZQcrKq
aMi98rJkhzyHiT2rYlinjya/tI0pzk4DUv1iMryaSN2jXfvDGi9sWutHo+wEuFg/az5RUmSfxei1
pRGpztTR9ro9zO5q9u3uHS7m5vye0EwYCwADbRVRnJO+vdlMaEXosM19yXVMV0JFhm0QE/cU8P/L
QWgXVQJYdeP7UwMLQvcEfZXcceqPLUYmx569JSdw1+31MBgmbLhwV1iq7w2Jne1N42GpEBppWr1f
59whK0gbe1mE9KESkpcUBjPXsk0g0lipluOwQJ5nEJamU/yYSvJF3+eF0zcXrdmYzs7G2Wi6nvG0
8kLdACn+MrV6vuJZZSzutWbnhnebB1WjLnOCFBJkKBPOUsJcAlp3a7cuIWkYoww1LErLNk7hC9rf
jZ4snoc/nHiURggOaZHSREQJcXItGq0WJjb3s1vTrPt93yG2qFNY0384igeB+RHGZ2t97uI1Umjg
SbL4twNlRuxadRr3NWb1r4/ybEfdRkE+hA5vK4NOC75O0wwT4ZV/6zdDcXQJRQrrMbWvK2ued8lU
dfevj/dsOW3O/g59XuAbXuLpYRHYKmj4qXFbDHmzVybGuFlrO3/8VJuqkVIWdAMA3T3ZgBykITr2
FuZtm3pt3HiF3KN7064dOWuXjqnOeTU8f4vcVDdPCDjYBkf7trp/v78Vuja4bWfdkvJkH0nZC7Iw
gxH+KU0sLQ31gdjo19/j9gRPTkJAN6jRm3fCRvc9hcCWLuhlaY0Uim1de7HjSfVgT0smD65gkz8o
R5udPdEOs3sG0Hk0FTwZGvEPvFnY0xuAf3IoQvTbku+C4Lbu5mF5K+eg+lF6orxvvalM915pDl8J
NaJfWJVzOuMjGeDhMgTJ8CD7utMug4qAqtByKy2ImZM+lD4LvsfHzPU788C1tF3jPLc9pJpq7uUX
y6tT7OqGYnEiWbZDvmvAlNp4yJ2m/xAkrvsrMUfvMxJWawzzBR/EUIck+G3saBDvX3/xj6fxyeND
V6SvhiqES9+p37KhGcvgYj1yi2+ADBVdvdsimBw7LJbA+W6Nyyfhj/GCe/+Pthm7L3brynOnxenH
32BCKkdQJejk1I9Pp1ubwbXC3iG41YoyP0x9a7R0p820jJa+LM+Arc9OJp96C3RwM6Hf9NYnnzuZ
rF50bRfcBiksw4mrWYhG9qs713YoNHUQwnyX+hw1r7/nZxuFDxwCFwg8lMu9++wZW6/WnTIvjlPe
DPeT1lQhbsbmp9dHeVZ6baOgmTCgHrGRn8K7jlqJ9SpFcexGrTx4taG/EfNa7oG4zt2vnu0RXNwZ
CKgAyAA47XSPCKauxmYN4KUKSJNw5y9zmXpRgiS/H8bszP7w/MFQuW7gFieIienCyWhpJuYmlTI9
ttMoIxAEOs2VtN4a9fDHkYTAH/CzAch5KFAl8+lsrOcZlzwyLI7F3NDkUW29HytMY17/Us/nA0+B
iSLgBGgkt8ano2iAdY0pFGdUm1QRdUd22RRpcHh9lBde23Zj4vCgjw1cfQI8qsxrvHLKSl5baaWx
bAL51V+R84ZFJzI9fn20Z5s4TRPOQJ7IwyOYjsbTZ3KSfHLriXNXd9I1dGqc1QKl/WjleK0VY3OA
hnnOd/GFB+SMgqqNLc12Np4MObBXuGvZl0do7vIycXpaX0uvVayuPhm/vP58L3yzYOuecBBvSsRH
8vhvx2LmzamtpxLTqKZLbwLMqe8Ku252fz4KzVeT83dzcTl9i2AkmdZrXn1cjRWaXK1pO9w5mjPf
6qVn2dqv+FayrMCkn36rLC0MgXFBfTQHP9mjT3G/pZlTfP3TZ8EbxoYmtRmRAwWfjKIFskwLJ+GN
SRsuMYZ4YTqqc0GYz7d0RnH4KIjFsLM8XbGrp69m0wlxbCprPdSounbBUq57DKf6S1sz51DhH37d
q9o9R4N5PuWtzY+ADYkbySboePoak8mQkI6z+tgY3ji9N9vaLd6ijTHnY8tVUtwtphy+uzJxij82
en9MZLBwUaFrCMK1/Wq/zcZOVp1RTF1zrDJ38qNGBgTREbL750uM7jlNIYoWviAGRk/HqfIl8VY/
bY7JiF8LFPs6cmrMz4LK9f54U9wsFzi/OLnwbT2tAq2ibqBt981RyHXYg464x6bomzMV33OcdHN2
QCKF1Q11BTybp0+Ud4U1aFrVHMeinC7c0i73maclB+5i+c6cpBvXNbxU8HE/mgme2o3+ZL8V7Hln
tufnZyiqfZY6fe2tg3E6exb8WcEpveYoido5TEq4YT1lYmdpbRIbJX20P16OeHfxCUGjkWqf4vt1
ajuzbAt5VO3YxJAP3wmyL/4fHoo7Lef15gjyrA8rzMqu/HqQRxQxabRaQRGJIEFSaiZyV696d/H6
Q72wBFEJwivm/gDH8fSywp1ibZfWk0dWihVxOlm7nO72PqggOforyAI81fTb64M+3z6xj6D84Y4E
+QIQ7+kUYttOMFnczIkSM4gSzDCdyKS09M98sRdmCMgWCDYiLhKaTukWBrTh2Vl0dWx6of/KXdG8
r0tXfOoI+NuZMv9jaipKMSROHKUQmvDNOylLfLOdHGvy5RG6unW1WWrvq2n2Y909h0U+aw0wEtsK
cCS7FwXrSR3etgreZ8qTgcJYuy6t1BhxDUGdpMwSH5O8qvWP7oJwOxiz/pJZ29y//g1fmDiAyYi8
oKKxgZ7Cet1gqnFdi+7IFtdYO7br1txZxjTUV0FjSHWJtYH2XjS605y5zz/Kl59cujbqDA1Szo6t
Ajx1UM+yvIATNDjHSpGj4XE+ORITVcwPZHqF/6fKLwMJMepNhsF5+0t68+od9Kkuug/CW5GdhWXj
ru4vw+0adU1Ce7Ac+tlU3abp0cXl6y/qdBIiDWAq8I02fsV2d3o62YcJ6cG4GtVx9EQXj2t5lWrJ
UdjpZ3rHf4oTbYNBwAHE2a5pz3xWTaMZDG8txDFrOoPE12okg1X/09sLo2DdzCa1UZm4Kp08UldJ
s69F3x5JL3Qjx9GCA1PtoxPIJoIp0Z85ck4n+zYcjD0u2Fws6NFtb/i3s1raMDd9f+mOudS8Q29z
xFTBaOxQVI3R5M/VoVsmf9e2bhqZi8rO7CKnuxXDo2ejRqI64hg/Nb0ZR2WUayf7YzYmCXArgoc2
0cf969Pk+Sis40enB3ZFtuSTvcPtsP+11nQ44lLj3yjEYvXFXKvpXIH82Bb5ffWYSN0JiCDzYmup
uqdlgttVmgiGYTqC25CiY1rF7B+6YNWv8Jtdxb7y1+KL7WjKeJe1GE6sMfIl7GNhBvR4Jfn60Cmg
BROJbyXT/K4YLX09oGsr5sgfJyxmlhG3GSSWQVGEQ+n66yFNavd76en1XZ4AGoR1mxUkLftpcL/g
BYvMR9c+Wm7nFn9YE/GwoAZceyFsbbmDJ90Uq0TqNysxH5tA+2qOdnbImsI9s8KfyZW2UXx2QSwE
GIpl/nSCWio1/TqXC5DpaBi7dnZ6O1SQ3pZ41QSuT8E8A1dpcx/g1pvOqThWFqv/UDip3+3JuS4w
ZGlB+cIZbxstptFkTX94M9qyF5jJLFsau4AoJ5c9qfwJNG6VxzHwqbVrw3ur1QON+8d5/B8/5v+R
PjRcAiDbi+6//pP//tHIBeVD1p/853/d5KBZXfOr/8/tr/3vP/b0L/3XrXwQH/r24aG/+SZP/+ST
v8i//+/x42/9tyf/sRN93i/vhod2ef/QDVX/OAi/6fYn/29/+I+Hx3/lbpEP//zrRzOwdfGvpahm
//r3jy5//vMvtqX/+P1f//eP3n6r+Vv/U6RNRRn0r3/p33/84VvX//Mv0/4brQ9LmxsWIhK2sr/+
MT1sPzGMv9k8QZqo2R9t2fiJaJAa/vMvzf6bj8TdHBOsgIWKHuSvf3TN8Pgzw/978ziEFQCNdPuR
9dd//2JPPtD/+WD/ELgxN7nou3/+9fjlf9sRNl9uaE/mphTi+OCe8nT6Npnes997e0RyvX5oq5Wg
0bCWQz5UB9/Cj79ORufDQtXkxMW89peklzlaZKpg+ZlqrkciUebX39QCLzocunK+b9cM7Z4zal/7
3Dab2Jyy6XNbeMqOur6Y3tpIePxrPLfhUtjB6NqhUbfaj9GGwEPgPMYV4VALDK6VBhU+bIulkgDI
Q/ChcOahJfDI19lt7GbZrhf0Mw5Q09Lgs55rwkMqPdh3jbM1TG1ixn+lpZ7WcYnl6bIzqmEKIr2r
8k/LUqhml2s5I3i5LO48R7CpBZrjNHFTVXSRZ/SURTy2+gxjyCl9O+I+0qjIl4qjJxdG/8meWNBX
eNKLetd1HkihShts+ENvnqb0Rivb6uDppFbN8bT4ElBi0swi39XSKsSv36bcv7/s71/y5AyhFgOI
5tFxa6Y0w4Lh6Yec8DY1F/Jwc114+Kp70+ckwablTP21bRS/Txf4m8CWmwcp5yLlBpP29+M4qAQQ
pWncTiMUoBh0RdUXbTN02cWI+XB+fP2ZMKV9Oh6Ojduxy+0ZOsHmZHFS6260tyTJwQG2VmaMY3N1
LwKv/pYHQddcrLnWZJScwlQ7r3NNEZnu5ssE37ydMEjN5XWTzpYI1z6bvhStb2cxTqe56h6qfvCN
5j5NF5wCZGWkmKUOzQCJsvf1A84ViX9tLUY/hW7XLXNoungGhukctBa2T1a1hDm97SurnYn5Tuoq
K0JRp/ImMMCgjlZvNJ99e8Ge2x97a4pXDpHduqa2EVWamgPoJxOOkymSeP8OZF16OMLZ0DpXjyJ2
r/u0wzZ11xrOsm/lRdUiPL/ycneUZAXU2Ao4RTP81OvMu1+YW2XktH6xhmKxx4xoXd29wBF1kRcq
xx7h4HDLeuhhwF1NjiTRayoHdOpFSdRh0O9UN6/zEptKznIcosZciAkqMsO5bb1Fy8N2NeculOVa
fy/VutohMry8DnFa0MbYtuTsHQK9do6zEF1wlbu5RbDGyisIC/KEv/fpmIq9O7pQK1fTK/UYfDdR
kWM3tQoTTu9vRpYuUzTg2YsIXGtzO+xwBqj3FbZi5vt1xW0g8qvMm3gdzfC2s+rOeeP29dhFOhnJ
V52TpHj2cG8Nrluz8s1oDezhc2YFEFG2K66IkCXM3pWNiqGIHFb/m3XKqvqyaLXhrq3gJYZaSgW6
X6vS+ryOZucjcR60JTIL3+13Wd15TVTaNR4AReaXLQ4JauqverpUdeg6wfxBpomZkwmHGSONvl63
w8US/nyYDTt3wmkski5SPiFFTJ0l9a4sUXpvmr4iaiqzLPqRWV8WWYz+lTiNQuEiEHlAzXlUTEoX
u8Eo9CIkEsv4VAIFPkzpUj5kNiSBcNQ4O1iNq6uuJP3yy9bkihSVfke5zNaHWogK940f5CNpCBgr
Rt3qvDULU4griV7T2PvYUl6tCu5x1C2r89ny1/njpPnyqtanfifnfnqYPXP4nPMWzdizuVVGNGvy
hnxJiFFhtSLHjiT3/W5XmSPXA79c/GiqVkFukFgK6F2DP2Zxjw3jbW+s9g+Xd/wZhmvqXPsyIPzK
bI2SUNkF09DDmraZFjpq2Jzx8pSvUZm578V63rQyRDoyfVjwERv20vLrLIQvlw8RxmwiTqADtFHl
LznsrcnzL1EmqF8VG4wIi0ZMRqx6p/24+tps7IRltndGVs4PzgDpLZwoRDGnMLT0gP1g60QL5+ED
X7H04mRJp478SS2T2GaMjR2rxU3eNeQkFRfFKscsDOpV66JmqeY1TN28b+PRbPzvvjlUN9qyzMb1
sEr/14ytIoyvVD5kawPmqkEgF7GOHlhjbbXwujdGIbnwllV+zNahvfHkOv8iP6eDwqrVyb2sCUYJ
mR65j0ZLsk2txmR+COxOvl/kwh9jESFiNgf8ZeMll95tqoMqxVU6td6+6j1N7P1Fpj9EasvPVlYu
Wdh75DZGrWZWUFh9q58iZ0yYfysF7kVnraOxb/QmeJ/4Qq9DgWcwL2ycUWZWi62rWCSIUhOOxzLU
Sjt5cFeHoh541HRxk8OCNrKr0X/Tm1bjDz/EjGgkwl+4QNjPdOXP0Bjz32Sm27zTuxlxEcQV1V4E
4BmDBcd0tbFPbQSF7HVirlhpZEPfNCFu4tp4pQYDfm+FpasWo6R30NbUo+eFdh1412W1rFq42q18
B1440UNmGyAqRJj57eo5k4zcRktv5iJPvZ1Etvm1TPXav9CWSjzkbmo5ezfNlo+t0hJMY3y6XFHm
t/kFHdFO0MHG7CRu0sL024PoLPk2WEaMCN1O5LiYtstiHKqS/gd97MaVVzjLQ4FOsrJJ4ynJ1zQc
Ml//NHW98dAmyv/p1JvetV/S7JaukXY/j4XJJE+0/FeRLtYaJm6lhisMTAIn8jplg/34Xc0S8gdn
iOomG34JgALSX7V8aPZ+bettaC906MIqMWe1q2zVDYAEuRLhuCZrF04YuBWhUdEvCsfETZZwDAJ2
/3xZxV0mU9pRRWB/oXnT365u5n1u2lb/IZIkUSG+OpKqx1r9hXXqizwGYp/6yGj1ES8QwKol9Hnv
Hf26pPhceJpmR26QOnlsj+PURJZeJHpoEtSudjng1/fMrU0zdMxlooRbuHsqTe9vE7ZfEaVVT41l
ExiD6ULdOARF9PmHnvneRsnilO/AT9n3ZaUnt1y7qikOeiz4Qi2fNSPO8C39ItMR+5lBW7MmXqZk
zWIbp6wrZ2Z1ASZldhpzCJbHqegGDp0loKGZl1l/JGeRehKiTvWjtoRE8EGZ9AvCgbgvxzT56Ze4
7YRukfr3/jjw8Q2h6W6cJTX2kCau8D+rzOES7aP7sEMr6IW5gx3h3q1t5X7r0yH9UvcsulB0fQlh
pOxUv3f0Qs9CE8eJOco1TbfCHG+KLB5HMd7XInHvudSssDxIt/EQzFWlmqvrEsOkqQnzPG0oD0a9
+VUbi2dwiHXm25lV9rWRnvXD8QiWDzPOW8JE3TVL46K2VAkzrPTGN5KArJYzfcraY+cHxT0pCb0I
MX4rLmpjXarYntSgLr0xE2U0q7Hq9l4ylNUuKP0R1XoCI2SXJTCYogTvpyEEe12NN461AXNeX2n9
dQDCIj8vqZXY0azl2vieRnIAcX+axAdHs7AZnHAzUhettsIhDAUmJy23jWZN7DkaHbs3xki6rWN8
F4kilTaEArE4IoKaqFOYuQrrnOFQYjq5qHDYnPMkv4aerp9LXN6qK+VIdNKc6NhDZqFIJ2faD2Lk
uhDWhA7n33MUiPbFkkKGipomSZw3lYSVOlHzmR6pQpQ4W6vORRqC2c8G0kWkHjmZCKuqLIspqqla
NStyq9zUjss6rOUbf4BRmEaz3q3ZT7N1Km1fC7vwjmWbOe5P7qk8j58ICDC7amFnvNT9UQ8E0etz
qQ/ROgmsOtF1NPleJmYr40bNPIWT+wtXmTIfF+/QeYPKP4LwZE4VF8ovhk8rlMLmYz5ktbmvuhKX
1qGoMU4PS2vN3T2liNlepEFXqIFOdOub73JccE0PJrzTuu+h3DlBGuEQQu0dToXHKYpFC0fdXK5l
BusucZvu4wJZPFBRl7kEg8P5W70dPsR2d6NlTSbeCPoo003nKa8nZ0nzMakIMXaw/MvEbpHpDsp2
IGajMJ/eSTkm5gezk757U7cpFlWLtYyfAm1lTzNgirthiUv4G4iLax0ZSWFbn6dsXn51RtvVkV62
o88lT5nVhUit6b4zJC5RuLWM18olJDLsymSiPMF65IcQfqfdadTWcygKfXXpiNSFQYHXm+mbwvU6
nY1yWXUUAeV0qIFirUj6k3mfraYkLbEbbONCIRZad36zOvIycLLAvDImlemRyvK22XkWL5/5lbjs
Ub3XcWnFhD4P13puhlvVV1a265NiLHcYmMqZYC7NllcFvL98VxC69gsPJU7ezBdBsXG52/e6g6nA
xdI5RIbZiU5pvxhVf5wh+U9mc12M9K84ur2EB4E/wTVhsimDVZLVVkyToXo/Gc7wwywC6+fKvTe9
13SV31eYfL4DEUrKMIUc04eu1bVztI7z9NPUR7M4Jo3Nhu2YmadCpviw8OjNsKtdg9NbMLUfWqZE
honPnF/4xHePYYkah8uEvlTcvH2nnS9HaOMfZ9vqPzmcgkW4rEpgkD3mdEkRbU/v/KbpCAOc6ckf
ss6q/EjjtpuHky4Q+xReSZclSNM7vXXrLyvlEs7znBBE+xaSdpbKtIwllKXr99XDiy2Uc1YpbNIS
cIRRn3P7Eh6q/0MlXvoucfM5iQu5lkuIErLmXoaikUOpqL2EJWLM/b/A3/8Pmv2FkvW3+/4Gyj2B
ze6+ifWbyJ8AZ49/5V/Qma3/TaNhc9ECNaPVs2Xy/Qs6M4O/cfXdOEAmiDwCAOCx/4bO9L9x94KE
BLFl404YKBZ/w86Mv0GEcTeALocsmn/kT7CzE8QFx3OXbQ8S9aZvI+zgBF8ec+ppCDPg3CkmuLsi
qfULyqk5PdMWPsFcGIcG2ubjiT4JbMc7wUCWwEWDhc45zAtZlKTfTcMPTLabz6CLU/zbFziPIj2O
BR8DBhy9NeC1E1ZGabZBo5qJE5Q1EhMf6cdrMlRnmIQbJv4bivQ4Clp4ynDoOjSe+X6/o0is4aAm
zYUnWjTzHeUQ2sPAzLPb0l85QfwOgvvrz/XsHaIyQktFE2lLtgVUejpiadqdr7DfDwu7y/qwQnHL
pbuwKW+L9Jx56LnBTl6i0pd1WqwONNDwl/lQAeh/LFM872I1p+pf28cTyP0V3A8lAq045h+6EWTI
zJOnT5b1ui4GZyxDSyrtXSHJ46Z+OScXeeGRuKZBR/KxhICesP38tzacQZpHbxIOSBW/FNdUTf2h
RaEadY5pn4EYny0rHogaA5ExuQKQ6k+HyitrWOaphIcmjUuHhwEmdqYzi+qlUWiF0VikPmeqnyze
qh6cCqShDFtpG4dy8CsqB6c40718dFd9MtN5GBxHHqmKWGic+j2bsNFwty4rIiUzX1IezG7l8xLR
oB1qZ/MC5c49djdydNS3tNWK5Q1SDGUcZiWpXOu1bts7c2a1R2BrSuwTAt78MB9FdbMIw8dHok8G
g9A8P00jYtld5+C65TxEgWpa0DVPb7SwnYz019TlVhL31oq6gyDw4JtbeVzL8AbP10g4dfc+KHSF
poKMXj8WQ+N9gfVinAuN2+bj6RthosJZ3hi3OOc8nUnsBrivajahQuS7+qGzuOhJvKZ6R2+kfO+O
BGyCzRr7DvEpBaiWB2c40y98+S0obzPEhS/FBHv6C/TdSF9lcspw1jU/NKd2DnVr0s7M4hcWDCJd
ujQszs0V+WTDSddVG5F6l+GgBjDE0XSurV4fY12V7o/X97ZnuylbGhcZ5AbsqcEzgnRBbYpMJ6sA
wVrx05u3Sk041iopYKz8g3Ag2ZzxYX7hHeLIzulMbwh/KefkHWpyzpvcZ0jD4EQa7Hnc51w7zhwT
p6PAW97aqhsDckuhPCXYb+m4uWVQfbZSM8p4wJBoDtEWjOe4Qs8HgsbJqbAdSBvh4GTLaXEfbTIN
HKow3OzKIJIj9Oxu/vD6d3pplH8VDBuLjrbf04nXzEJxy1YbvjBb4TDIIrb88ZwjxQujbF0gPsxm
mcYMfDpKPRmYrZgD0bJQiq+bBuLmOlba8fVn2T7w76sYTT/mkJulEubs/M/JGyuCfHOv9gQuiat8
lxt1HWuDufw06p/m0BF0ezbTBvD4dEzOBfQOHHXbsPS6nj4Z2rTUmdxOhRP9QjfqdAHxJ6uFthl0
G7m45EaN1cwIUyM2E1WbETtNL3CVNdUBicZAp1GvuAVmHF/DbtSNzo+Vm/oajlNqqAGeIHDtuqno
x6gd6uV7FxjcpI0acmpUNm35a1UTWcSj27f43DaA4Hs4dMUcBlbftTFXXSLDHKycZWzJAqwd1y7f
COfCRCIGEo7GcvXsnvurNX2gZWB/TTs+0H5YMhCuKk3aOpwDa7oA33atsKFFOkUCSmO7qyaaVosh
pxUzYdNdomSamjZcQHCwUTbGiXRhDk19o12qKZRJld1XhLWuO0L4iiKyfSWbGL1NO+w6P6tnuhhG
s4SLOaXg1q1lgP/juxpEFbbx3tdqxs8kakimx/94nB2FP3PGrTVPWv3Gp5313ZaLpj4G+oBKr+gn
O7XCpBFe00RkqxX4A6cC9/wrsmfAaBVpvN5n9NNuxm84s+d6q8jx914Idz1kAq5LmFbzdLdyENEX
rt0pj9wRaK4Ku4lLeWwOvq/hQtXqRdwE4+xdpJ2VgfFIYf2wmARVrBGc/b3PaqT6WlMn37xmXHuE
jyztEMXC8h7irfZzLg1vazHX6o5cOFv7Ll19vdtiopA3dsqvLxrXmD6kvjOml7KYmhqZC1bHu1aD
k/9R+WJ2Qp9E4/ve7bKv2iL1JpKBKb8QYpYDonXc6QHRJigXe/y4ZRYp4XUAI2Y92ZEy5tTfY3pV
ISY3gc6sq3JcxmJvD9r4tRejLr96Zd3bO23Eh21fVFwNDrQNrGWvuZWdhaobLW2vdakpQmyZAWq1
AqLZwc7UaIaBrnlftcYA3RVuwYV7xvbTjwP6te8r0rPdSBSu6n/aOB8v1x0WINql7+C5FSq9SgHk
A72v9qUq1yPv3Sg+bxaD+g8ipKseVKfpuotBGVURmVITRrwki3efzoAZ6Cxl8aHWaHpeikXyYgX6
rvESZK1EE4WYUAfIRE0R4WtDy6bo6Er8cmu9Lnlnll386Lxq1t6OjV542Mo0Vn7lB6ov3qgBNWJk
ZzQ/v3daVwO4iXZYVRCOGOpcOKx4+VPhwCFCysXWjZdhnQHVXSOX7zYXT7FLBAGgqFEJPQ9RiztD
XIJ008QY7NagzzBgiqWWWn00zNRWMQnttbgmQsNPQqwavXTnWLlNqtX46P+Jc2J9s/nodTdZniPW
Jm/TmwjspjE5uQ522KB9IIV5ozPHg7GCfJA3OAPFvOmyvKKHXxdxylWvi9KeAKFlTM3LGixtOLLl
ZB2OHq2RLaHIpNPDuyrgMn7pPGvo+4cWx0hZGiGYhdN4uxkY3S8vslbka/mp8EsDTHGa89txJNI8
hGVvr40eekaRpgEt6FJNEylGbWb016tLYnhI9mz1LeG1gpLJdph3UprBHSIv3Q/TfJi9cFp69Wn2
R5Wy986pE66NVYk90bUj8aI2OEnU1raG+zTXhCC0NcsQoe20VKpB1mJk0xmaPkV+yXXhQusDB8le
VbnDT/LxlgpnbDV0132Z0+MQVKk6pmFg6Td2Sp26k2W+yf0UWgFSzGqV0VIvdPuC7rOe7/SxK95q
6I0M7EHBbXdFn4K65X6HalDR9CVScrKCY2XTV6XzZ/DbF1Qtcyi7ov7Qzw6EKDIxuMaoJlHzwXUS
MtEH0+7ZpyVAeuRKqb/TsFZNrqSYEqR+OnKqgmyNW27kmti6ZPkH/g13JoZg/l/sndlu3UiWRX+l
Ue9MMDjzleQdNViSLVnyS0BO25yn4Myv70W5hpScbcP9XCiggITTyXsvyYg45+y9tr5GuUq7/KIu
ENCEgmGcDPCr4DQgCSARp7XT52ovmtp7zy9llIGpTeVjzUhYYvd3iq9927q0zybDplJdJZNRFp0q
PTM2k59h8i1D1FBJIETIXEcLm1FrPmvGQAu1Z+D+wRRZP+xRx7b6qYe9XgeSAdmVNsnKOPRdGtOE
Axu1vSylX+xdVpWH3u31JtIzZXyAF0cN2YgxGQPVxpQSXQn2d7cuq/PcsHU2QQnaBqC7ZtSfynqb
85MC1578Nq0hx3eoOQJXG1itXSHWBzKOdHNv9EkyhanTTxe8HDa5i3rVXNHuTtEXDPqg71ZDdrjG
9DZmEth4JtMEVXZ8SZhX90PW2TZd9Em1oT7XVvI1rXlH7vmYdn1STPoKHiAtsx/XZHGai74ENHiR
dn3Z0EUGdLAb1FBV4YA9TX6y+GtDJLrWbU6CQVUcKuWtjImcAQcyounEDrOWIcL7YbbsZEfr1asY
XRlMqmxZ5PpVl2tuF6XkT+Af8TR0CE2bG/XZK6raDfWmHfJdzShyOPh0VPT9mqRyPS2Z74+XVV6b
2YXHwpPuZsNasl0t/cX+ZBspSehBPtr5dCoVe/Le9dslfRh0gPu7FgWmRJFf2vK6KeeecQsSR6Vf
+rTRmev5FfOLWztuG/VZJrWjvk2ZHPoD8QJ2eYzZHWa6xQvQ+7UTixdA7GfCprG2iKPvt8m9ymNU
GQlxuUu4dp6sd0WaaVZgS18rmK0vaCSYAy3kUSz9EAet5aAV01Jld+cMWXAVuP1GA05QpzOGqJyK
DZWzk/kB6PVghsZcMcUibdoQxwozM/BIbVzNkByCwTgRtODx62r5NEZtAjgQ3BhraNpSDe4qJ2cP
o0iuOcOkdTyebR/FW5DOHMqWRAOPzMRosoOW/t+1Sm1JpifHFlQaK/vWYcjrDB3F7NbfFpZZL/TS
JL53haZ4Jlkp5AUuJeXseffzLCDuu/Yjdjr/Kh4drBgtjaI2nEQprQgEQXaf6GIyI6AGtLJhgZTp
roG6ze9btNpDWa68I15RCDY5xjrrnr1hRZKQavbBUn17yTxEljs/WUZzV8M3GxhimcvDgPf0Xde2
nhMZvnK+edw0HQ3EWtS73nGkvmMQIlNJVb/2MxJ2w36STBfHDzOUR+2gS86foZZ4gGzG2FZqN3H0
+2jm0v4ztckwv8ybgVV+1RE0bOKCeTmbU0XogwUf8lA7EwIoEF2MaQl03jRFzCqR5TSdf58p0Kb0
wpNUQ/iT6o/Z4Gp+6LKVcv6clUFKOtl7dBxkbb63sAEpSBUmmfOdEvjSC0XG7d4tC0QJ3bja0EA6
hNABvmzedLtO7A8EfdSfLVdO2aGN5UqHiRWVQUu+oqj1bMSGO6ZdW2RMRV+HgfzYudd2lbEHinwu
dubAhJbEM6M9r+mcDEFt1uKD09e4KZM1r57H3q34ffrZf9mIlYazplUG38eiWaeUyueAmoDhA90Y
88uAKtcIqrSwtplbKcygG+rmEUMo6g4HwQvNwyr3lzD1iP0IsFPaIDD0hK2I8j8Hdkq8x+1g8pBH
xjgseuhVxH9to3E0aiPPJANup7MemkGPfTJdsuKCoAjl7e2uYXLcW+NM9VKny+3Pi7cXQuyr6o3C
kB4bClIwaTjw3tSIus3hVKx9GWg9h56zxcuRhHov5XJZx0o6+zSBlnFYGmkBJCRaNkXLvS74Knvs
3W2u6ny/oKBdoqQqVvvgYQGPA8tpMKAVOsEsd9bYjegzqNhWgAtaZpwYyxpPfa1V426dWQ1vKbXj
NCyXKu0DBNHOE9T8xP0gVtc82X3lwDQfmvgBZur8kK2m9N8tRSr0Q5bzXBw0KTUUX5rFEK1U0/Ar
x+rbpgptO0TT4DDBVAAFexu8kLRJI+MKyZBXCXGvOas8Sj/D926XmX5fWMvw4ec35W3D6OWCGBOh
mhAaggDodXU7LplLFI1TcRzTiz9XTZURRQfn5Bol3W82p7gWvGqmqZubjSnJm+ZU7phjX6DdCmyl
W9CQK29fIE48rQ7xSz//Wj8W7ZtHiAsC4KDd+hbU5FcyZSwZN4H0mkc/zZerBazDL367Hy/C6M96
mRNtUx93+/O/dKez1i9bZ5w5mCRD9q1EK3OjymY6/e5X4WXBew4pGGaJ+7Z/U3ogbkyKnCDxi/Eo
UpIkhV6Vh59f5a3DiYbh9t+npbLFaWGQffMgEOOd+3aHyG27SfWuo4FM9pMmnDp0OoX22hv0rr0B
RrQa9/msaeP7jFJu3VGyM0yHumUZl+xMrXNaBgQfp0TEOXgBt0R2+vPP+ne/OxY7vP7EJvJ/b353
04eySjHN7+72d2YjtFOn1e7x/3ERw0XiaTLXoyf4+uaK0R+NvlnoZnaUIZxrG+VhiG6QGv38Qj+8
gdiZ2Ne40Aur6m1/Ka/csVV93Aaa0/d7bUKOGYDe0cIVicuvjGw/XozhJn4RenWETxtvB1KI+mhc
2Sup1pgwd2uBbLAYvAcASL/JFmCh37iGtMx0y9hsc2+eJ8NSaB/0BbqnGQ8BvJTpxG6WvUuTOr5i
3A04dvD1333tt0XT0IF26NsI5wfqhKcG1J0MD9KykZGVlvXesHiaX+7Yf0fn/9jGeP+34WTXDs99
rdLn4n8OQ1p9fTVC3/7q9wk6FhML+RmDY+aeJM7oPITfJ+j2H0D6jG0YSreb+etm9P7nBN384+Xf
5o9ghjDw2+yl//ae/AESXuevbZY4fCm/Nz9/wQ7+5xjC59mG+wabHVYXPqG9jYr+smwDPbaarkIw
BU7BQ7hSjA6ek7Vx6Oqm1aM2aNmnzK/xXDSLjhJjHpiuH0qcF+oK+5k7RSVNGKBB9rTi13DtxN3J
0ckfq86F9GxPZKgFqKyGP2nEaM82TcjiwtLRKlKwEj4WrYZN81hplvdBrxaJYVafrH7PaUi9k9bm
peWQQICUrNZhpxWiITbQSuaT1ZgGCXsoulgsGksNv9hptk72qx+GEEWTmQcOW4f8k7fY9thaZ7ux
acf4cjqjeB4ehRjKE42a5LLINHHI/MxOsB3U8ce/PEc336/xf0+TuSVbfKO+cawd8Cc/+B0TMVgm
3ytYILqGAwe6a0TLv4LlvkyL//r9WIp46DaXCvwM0O1vzp/L1C5qoL3cDRndKtPdWlJ0r+xbHaZS
zvEPxsp44fY0y261UR9vMw2lM306baCu7qbVUWk0D01Ob3aLHKyDDr34paV1rGZ5tpRdoBWxWQYD
UvRmXy5Wj3ytcpkAJFNHAx7Vknsv/HEzfFCQFcGqzbMV4hgfUT30U2/v+9gcIndcrPd5U1tfyOdp
64jDPe35u3x1i7thEvOTIrXzOk8S45uqZyfdpK7LerZ4756JRkF3mRjLqAJDLDKiG1VVwbK0zWcU
j8XXphqbNdSZ5bTn0oytLNIWMmgJAlj17GoGLbVGWCToOXQKUOiuRWP9hJjQaneU5+qrR3+8D1Hd
ke+XrzJtgzqjhRq4cSF7ROiDox+tFhr4reRpv/HjIiHuxajpqVmNIR6NbvO0Ir2mTqUpVH/FEbjO
R2yc8/uVbDnrUNLWRsOXZgmaanzXfhTrjcwv8k0lFU5rAQvB9ZRYgsaqY4PCMsY2ZbefLTsumHoi
C+5+sbG8kBb+8+xAj6HGY1VjkLYJYqhgXi8a2lqnedF9qb2kPttgim/Hubc5k3kCk1UxBmvboPHk
Cz9B75kDenDXZVXo0dSSUEhJHn8/nvx3D/oHvM6/LB4/yLcuvlbLq43n5d//p3ZL/OED27MYp9ok
ygOZ+NfOY5r8iY/rEBnJi6rJ/PfOY/+B1wujLl5a7uw2ov/PzmP94VrINLY7DtIBga7/O8qtNw8R
mFCQjZuKBew5sFo8ba8fIpkQsco+8tlmcCGMx5l+sAOILun76ZEYzMa+88m/004aE6KvBMjibazo
r2mXstYkOUaWt1Ifc4wfljjMpeiXp7/8lH+zDrMzv9oBtg+4lZ+IYLAUAwJ6/QGN2K150YYvc+KI
GqqJtDZ2TFGNoWDdcw8/v9rbc/yLko1+z8bFwXD6NrdmXGelrIHOVxqLOLK6tXho5ry5/f2rsKOx
3BOyZYq3ooGE1F8zMaosiJeWXw0kw6ngzP0LacLrvRNHLKo8xB3oboiA2ihhr385D4NK7BqYYxpR
ZvuxmfRrUteHIxCa+CJPNH+nJ81Xq4t/1VV5fcv+eWE81uB0GYmhjnh94bb1x26ilcLgPSYqQCzT
SXVavheoeH9Rv29r3F/WwO/fEQAGzmHEbD+URGs1N3QFFThXgVNv6JlyJmv7PGnrN90sxW/WRQh1
oNUhqOTwx9HP3H7xvxzT/DItsJ6xSeRL/LG3Wn3nWcyiHbH+4mttb92rr8VhgEvQkyD5YKPEvL5Q
pue5stBIB1IIwpqztNxVFvHMrVNhRdInJnJKLr8rByJcAr7DRtxBOsOD+fqi0sKAP6MHDPJJgVpe
p2b4JgiV+RU344d3bLsOUeIM9fB2/6DLGDeBokM6AGLvpH60pcnAG+Px55+/Yy9Aije/IXxitK38
b4v9fnO0srNsMXrDwyzEEChIGgNssD9ahzTOPzTKuipiOugZk0oFzgJzFY/LMXfG06rXV4uPbESo
+tp01l/oRf7u2wtCX4jdpO2E2fX1rzymdlUnPvSMbLWrk7CJFSbT+1cP0A+vIL8xrTPcwnxzAJVv
7iXhh6U3WvzG5UTAFOzgemZ80XWgSQpzyX8lZfvhNdwuR+LRVmSwnbyNVrd8mW/jE4xFxIfuJ8v7
JEbvovPsc2zXv1IB//3FnBf05mbAfvMLMuoVLmMgLBdWWR3LVe9vRVpv3gdmiDtptO2vHqUfX0f4
lDQkkUa85C++uaK05wzhIK/j6E/tNaZXnBMebutpCnPTCQB/aP1jSqrH3BmohJs1MvMlpInShgVZ
SYEV82mXKntIyFz+xZr04/OEHNVE7koRgcr7rdud+gXRtGcmaK8H4jCJ3w0Ns1x+UYf9+DxxFeuF
0smuRV30+qkVMk3Qw7qb5EJ3lou5SaDYjlkhJ6gmaeb/4ku9xavRIOV6DqX5VpKDWH2zAJoTBkqg
vSn2CJwr53F0nCKsAZ19s1RtTUy44/gRbgh6Hk11sbdrTU/7iMXJ8iIlp/r3Qk1ePg7DuO3ApdMb
e9vw7MkV9krF1y8JVumO00g01XFeTE76P1+1/u5u/vVCb45jdTYwZ0q4EFjP4lhzTNgJoX61OmzP
6+ulkZmHBxCMrAWaDm/JY0Y/0UMe+XWrakxEpCqTxmovTedhmoFQH3sjnZaT1WeokyShDL9aLv7u
aaKmB0aDbYnF6c3drUXhkmrPGpjj0YsW1sN9Gbt95DPAP/78BzVf+oevvuy2C3DPcDtwTf7h9aOr
d6ZWZSYSYtxsXXssxChp/im/K1kcq1iHmez5HwxrLh1kW507Mp5dBFpBupb+FyGFd5+WskIhy4Rw
7Km9m3qFg1Bro1d/5nzfVn+qJB7ca19hp0oDHHLmHHDeipswz9ZWPtG0HcRZK7pa8EDnkwy7yZip
6CdRlOGgikW/g9HAxlMhbkP6hhRGVgdd4SI3gtibco1pq732kaz19TppgIiGQ8ZnCrV1VP3eN4a2
342z048RMl7zUHo+gUnMOFPYJLHfR1Wnxc6FWftrHHmi7BM+AmDkQ+c3Jsqwsqo3CNJijiFdFqmi
Xp/78qB8T7Vn3nP7Ewcis7yE46GMQ+m46RCYDOBBrVnmOBUOwxo3GcJkLCkpmDLGqTHJK9XB7y9u
E21clH+h1zFCwaesqcglItIpyUeES0k5+jgKfUGwTUhOgrd4kUfKynAiWrx/tlqzv2nKgswvr3H7
sOvKeowyRbcgbFOrWaK8EOv73M/b+KAD0nQZ01b5p7Evyy9Kac0YmHkumqhb3KwMYST4N3Qt5FOK
m43dfyC/HGlyVqRnI2kc7yQK5eU7b1apE6WzmWDMncDHnR0iop5GzdHVxVpxiErAPy2mCkfOgeqR
dhlimSwutKfNl7Uys+NnQ1c1AonhB06s9iynuEJF4ErNuon9tHLPLS4+lC0Vx6xoaObMIeNbFmCk
iroJsqqn1w+BMX5u85LsG2mB1wjqXBPJjh4GTI9kbJYHyyYfYS9bqxyjYZbWMW5TJYPYrEsTXXI9
tbziORznoGEygeDPc9AhZoRS321aqTKk1eS9y7zWv8UhDiJ9zXV4uGyv8dxFajKaog5ccg7mq8yt
CZINkHRD++A45cUdFy5QMhxKd1If40H4ZVj1fXMLnXrU0Hc66rLrkDhEnIeE+6Ey11m/g0KnuqA0
h8Q/4DpYccD5OEerh3nukPSIuNff597sqJ1nVHT5qEQdNz5bFlNT76Ia4YSlp4wSOj1R0VTOsdRU
VoRTMhTlYc48/cbV9OzzhP4nuarn1CdBcCxSzAda4V0noismvpGGMg5Tn4uCD3EQKAjAXw06/Elq
+HG65Ku9FLIM8qSb/R1iUIb082x3epQZmSgCEjJWHzv/aKJDqDRHRvkIzzH04QeR39oCMAmcqprT
AGXt9p+EEz0BXsj46RAO9pIXbrbmqEFJlh8drzesiFHBepmROMVw2ccwGY04PlTUrH73jlqu9neN
265xmKHBFWg8BA9ERybSpVNWqwz6jWGANLRo8qirzGmmuEwFEtmkWozQmVMUvmXar8/CB21RLMKa
dnMyFqc0BpkdjRW2qkjoWvOE7mTyn3LyKrqPlsyKDVch8z/bwhO8BatyjIMTW5V/UavaNs+echt8
ra5bqr1yOgpoVZTmp1H2hdi3zcpeY/ozQALp6Nmficfc8FAuiX40qDqqXZOpGKKHmzs22UfG7KOV
yNp2zynAdcKExoqDpKYsl5CiBD6Dl3UlblMnba87UVuPhc+0s+4dibKsG9YhjBGOmTTPRfmY+/oK
bqg0kJ9iVGeVMBOzS3bDNOKPBqoz5ygh6rI/1Elu38VDVThh4aAVQuiLZhApW1ab4QiCoLioCnQC
73vS1AwRemXfWgfDSCoyY7Q+IY2vy5WudsOL4HDatIfYfWnsxt81idN3hSKH/k2v2P5Tvqi+qxnd
F2lj+V3nKL6rHu1F8YYNnOWHG4SAxknr0EhOgJc7xMMoPgDIbDLK5Luk8kVeWX3XWqrvykv1XYdJ
IbKpMn1j0fP2+9nwv32/f4iftv1QnXfTc/W688ff+CfvDGumSwOJ8RHGPptz478af8L/YyON2QxX
sTNu0U3/bvxpwv0D2QO+zK3JRzG+5Uv+a+ZkODQMaftxJMaQSCnym50/63VZs00jEXXwOpHSLBhA
vB1aT14f6wpdIOKHdR4jZaou/6wBE84DqxAUEkhKYjKOJZ2ed9qi1w7LtN15ww1qqjSN7FZbRFSL
OEPizo+gX2HQxhnnx1Ms9yM0KxtakFEMl8Accv+s991m+ZrHrr93Z9/RT0x844/pIObu6CClk1c+
HaNnfVpbdhGOpn5Qcsp6Ns2yxBXvDzeSaJ9nl+PcLpdd/pi6NTySyaEuyZP8yRrRqUSwwj/7Pqp5
8nc4SrgFsli220eJIQD1b68javbNj1plF5/Srqh2VjsUN6pIETYK0e8sfYaZYS3AHk2VJTfegqoV
/I0Pi2JxOFZx1+ig6xChgmHQLFxpTftOlVu+D6OR+HZA135R+ql9WJ11vnaregQzlPU0IIaOVTIZ
CR2YsF+FXjs7X/S2e/INdN0A0vpATkrcdKSzbXuurPe1BTF7kRlbtoWw7gCYphzDvpXirNtDPwaN
U3sEYMv0s6h0CFxu8cFuquRUERaIdrlpUCbCmDxuutvdgsv/Ph11/h6S0mxne/Kb8pqnUuUkZYDi
Cri1w7mjEgontMd0gn37pAH5OCBdye8dc0IPUEcJRVgH2ioGhKMVWpQQsbKv5dBe9CjCD9wwbRMF
dvd5T6Z0IsVVWuf3qYnZrF885UfGnMYAGJS8AAfCIbeWI8e1kdOWxtTnKMySfVPriuTKmbQZVoaj
6tDNGOokfDZYBoIIka4b53PncrcYCELjgl+enAaptADwhPbed8Yk9DvYL8LK8l1TOfXBT5IVH/zQ
hsjQ7LMsjD7IvHHZg27a4bT3uV537cQI2wbOfsGcZ4fYxX7Zmct2pjOvKrVqkYPa7dJvnWu7JRxK
TzA7ZMWihUnH8bgvDPQExtR8QJJXXsu6z76sgMj7YOkYXhZ9Oh5mc0l3jFDbB/Ik9bu1apuw9b3k
T863bdStZkaKSG1HIJuz6xb9fohB+ELxs92kptedOnAbKFTX9lwtebon8eZyzcsGroNoA8sbMh2k
GrwBhFqoNnOj4SaUiBKZhXNMtZdh5ygiThMGUx/or4q7FjPNIcvi9mCky72R+sjYWDgAuNTJEhVe
dR5KW1ysMJ+iyhCfJnwKJ9KX4jtJ1ssSxBb46rpxcmZPzfwObwhqYYzFpNmPdlj4+mFd9fJdr9nV
HmKTeSWFRuZaXK3XRKawRZp2d7GmOnSapvStL9QKZgjYajp18I0v2jRx98LtHoUS8a5ucy9Y3KW6
Ymzah1jTH2JEbPMFyv4iDic/6739zK0/x7oGhAzxcHNaYusDVBTFAoUUfw/cYX7EciCDNV125dJy
y1HjFZ+82ShCmfHXSEVXPDszM8Q15t1CXQlUy37nJTPosjyZokohikUeB5VLUyo7SeW0kSPj4uPk
DOa5nYR1gTIpD0WXm+dayJ3uqi/GmH9ORePetAv8i1Kz07BrFhs9aFV3D3OZrcsBiL0u9zEToFwP
uLVHjWI1rgK03dPwuRN5Mh4cwYMKaiOeL9yJ+U0U+9U1kWSDAr9oi2M/zvVzbjGZKXq4cYh3nSuJ
G4ITLMnJ5DGlrbhzkak3Ae4pzAu7fHTF5UpaEvIps7O6IC65kbdzF88eoWZFTBEs6u0wvTfr4Wre
EHu13hwN1ZwAvHDcGQoEbkN2hDsjDgKqBqaFByBD51ZwAuUal3o67nyJbWpjeVjJvnGtfdbrRgi8
6agXyXVslDIc6+J9b/aYMmiOoiaOdIbT/OmhI+a1nMg6a+tjgdEAF8CfFq4D/FGaZz+RPhTOGGyE
Gg/1aFyBI99X2Qo0r0S9njIZ9i6ajOLDQmNamhdyrg81p2gJxH5NWpTpuLC66tpDDuuqDE+BvyPK
bF/J9R20lV014Sj2E5aP0Qg1iwKr57DezBwB9a47g81sA2EC/cg1eWdmM4uDcczZiMCcXE5FHWnW
ctOTjz0zV/7AAueLQKMngSUnwRw0Yf4HdpfP0KwGZ7nl+IabbABvbpTJbTvBkBu96l1rmghUs/d5
me8pyQ/4pVXU4kY4ouywrovCTr5oBmyEc5pP4lYoNttEIwq+8qRz3xqx8ne5yO+RECYgFScWQUQQ
4CEdBukji+leTWm5t/1C2/V5g6sldu2d3fvfCJwpD2Pp6+FaiUsA3n82DkuKU0/Q9xK4RSNQn5M/
T5/lnPVXMtE5qg7KPOVtIt85c11FHM1VWJn1efb8KpwTZO2banLvZxa4eJhvztQCb2+6KaIFEok6
OcaN/6521cKIZ0gims111Jpxg1/AbXdAT3mT+/GLXOsrkc4n18uHz9i5I0UgVGmuxlFOvuJlqt/b
ugSkVHYhh5fnPsMTWqqxDewCEQaTWuqlZg8TZT9l2rXAwXJVuO4SZsV0O7Iv+nZlhjPWgVMxxx+z
cYyjeXTPw9KdY9nd6rF52U4Gi+RYHL2ButBTevlxKus04hQxHfs2r67aanGfJ+q6MyHG1UH2sgP3
6s/p3tyoUBOe76fEYmznsIh3ZhoPO7f0OQqNAPNA9hgUe2W5w6mWPyaDrj1N7nrFTlKgTYaEQxPL
t75Sv54JRjdOfTtUO9ZA7JM2XS3XsT7J0fB2sT6IHcIgKuHBJbR3SrwnDHnwmV35fipQ/GQZqx/D
axzqywhts6bRSlOgLm8cY6gDfUAfZLIxpc36Ufr4MwGTvsvXNcCdAPKWwnFyTBVw7y/Hac3ORadO
46Q9iTTde3pLswjqczJTeGedeWuvpXFdZuZlOaRWUBpCO2iY9na+oX3rmsm6itfpbtXzuwHAOqcU
wfOLu6Vw9tpQR3Pi59/wQpk0xDQnkiaKxThdD9no18d8HN0I7WcW+OPicKjDmdW3+nJPnmAdoKGA
mbVoU9AL84ne2Dc8E8a+xQV2RFx54biNH0IJ/8jMyg5RhwBdzNwxGCS1rkPiXEqRDiRo7yWquWrk
XJxXBKiRu04fDIMjlFNazxJRBhLKbj3lcHZQ07ShNoq7pKPxkhE50cpWLJcqcbubznXVPu+TzWfU
Q3qVmnPIvbz+EhuQ0RDaQt8Teo+9hNin+Nnu8P6OHqk1zKw3l1CloV2f5/625hcL/JT2FMxt/cEA
ghvg8TKjbDVw4Ggj/zxM7aodRe6XNdRPKz/iPNKiHuRBs0u5p3qAcXHRzwXksLAty4QA7KR1aB9V
tXkL4K/4ZGkxFzRW751EkH7V2yDF2mmW13gW1pu+KVbzWFbtOoVN4VRXHQi7T/o8JRvGTZzAoQ/s
RvN4AgvFg2ZIm6Gn5l1qMI+hW9JEuXK1fOtoNu2eg7d7nt3sMSvBhSMmWsWhGy1x0YnYeuyg3nMM
oxmZIphCH1t2Oy9Jb1b8vQFAu8/zNDDjy/B13cT9ZvOyE+WND2L2tOzQ9JKkaw3Tz3lVmMoO+pjV
12oZlotBCA0qo5gXfYzDjpZRdyDZaxVfZnvtjpoPA+xK9LgMorL27iQqz+nop8VSgq6d1T0wJ14Y
pPziecRf9FCY5GqHWjHbl42baBNsxrGHoeXGsfpiarnj4EnSuPmLMJJiB8o2M8/6UKbOVV3XVXXB
Wq20A8t4qkUa1oseyCX81GDxrL4I17EHAxjoiy6xjjhWRi6627U2DCmn9T9WM4TEuyJR3JIEA7J2
N3cZZN1tuJRvjnUjHXjZHafdzXGnubih08Z4zOdGWEc6pKkWKlu6djQkVfdpnhuvC9yyTBX9ryxO
Ti7bjnEzWmvP4rouHUgba6E+IxjQyYbdytSn4YWNwYDJ3LY/W7osP7SGpsaT47DSvG9pIhvXFJps
027r5NNlhaeIIDB3yUn40BGBPUPlqBggyMFKb5PSL5uzifmpPq3K9NRxZFCPN2tMZyzFWH0uJslx
28RJUOPvtiC/AhICxtbHDD8Y0JlZnX5dKmzOZi/yzxh8/ChZjfFWar198pbKuUlKDwfOsKZ77o8W
Zm7nhUgsk5lwVd+PPLrXN7MxFh/S2IvohdMXFtiJmW/kyUpWmkbfkHHHfVVo78xy3Bu5cE7S7Nxj
C1HVzLr6HdtGg3mNarZM1GNWeM3OGdp2V5c8PQye9m4n2rshTfs6tGr/GoMYbsnaw7LaeUcmOg/V
bLaEeBPwOVi1uMH7n7yXuvOePDB4EU15vw5JvSsRxeWyPfslZptsmG7Ak0dT04i9WWgXIqd5nGnm
h44WV2Y1DMK74mHC+4nTZc53q9+KUK+t26U2n1Tpn6kSZIiCX0cBWh+MvP/a185urpcHWojX05J9
lMNiEQUwzD39g+yBW/3UtwnpHFAvNa19Jkap7vOTXfV/Znp9LJ3lcl1L+zhm3ZOTcQNmPyx7NICJ
G47OhKuIZJWsbbYutvZgVPodY8l9Mop3g4+JmWnGWfrTV91HQNvEfn1taN17QHTYtvTyJrY23WJ7
JVpjDjGaqXBtxqtZdhfSNW7Ia4mDWu+/4WPHcZafczkvl6aZcAodOczXM7B0g4NxO94CkCG5wftE
dT4dMZednNZk7utQIfEaOnpz2DbBKj2W7TegWAHOtZvCYyszzR1mvj2LL9EduvOp6NcLetczTd8x
AkFq7TWZHVbKjbjwPvcLv4e9nJiZPi0+s8FxSp8WutKgD9LTssqnwsv+tIB/X2DD+ET/44TSJohZ
JKNyidcdNNGHGRfzbrDGw6C7z5qEaaWtmBCVk077kekFiGZSh9kFm7i/dhscV+ForM+9xeOYkgZZ
eCPQVlzip2HGndzqmyp2NTEH8pEN/ktGVz3ByqgZdFd14HnFF5Vq+7rHuGeyoNNjzy5w9Fx6rgZV
TmAuXBsP3z5h5YFu3k1udl8hfO2y8dDatrpNAQaHrsev7Dkn109PWAeOHr1dgtrCvLFc2OTF+0br
jn0KRs+tDlBn3+sc3fU5vs7y+WFuJ3lfgLMoUhm5xnpt+vm9CXqm6b1zMuqnutEO6aqO7uoclWqL
DVqIerrYMSlk/GZMF2Mvjyhtzt7QU9vn94Whh45X7IQVn9DBvTe8pqNlU5wFOlyB4uKS9Mn/Ze9M
ciTHzi29FeHNmWDfDGpiJK3zvm8mRHh4OHnZ87K5JLfzRjWoVWhj9dFT+aQUoCporhSQgNIRERZm
tNv855zvnIfWOOjA9Kxee0ooWkCIE7+I1tkx1HDroNvDOVnqODWDe2tJ+mO28AVnn+92Hnw+ilac
HV/8sFzkLfY6/2ZyuxvmKKR7+1dgAZ8JB8OVLTryhyK5FpY9XuqKADq7+JvMFusiIIN6JIIUEW7v
7vMJPEGeLQrZTAtuYYm2uymvwf/pvRtzj0J2MawQT5C9E2ouIisZqjswgSbjgvZCSLZfOQB6h+h6
A4L4AfRI7OfAQtz+yhfJo1MgGqkguB/TjLmFBsYAFkQ4Gx1zjuBQTVboMeU5r619NryUmHgR28Wg
HRnw6ERFzdi0nYdh5bm125C9LY06rbtYO9/eg7OuDow9sO6OZ4Zb3MKZUB5XIAZzokEjnI5OXdWH
Tvf2pqrQQBrnA2fRa68FZ69oY+ZNfFGEBzehqK+t3AqlHpy6lOWq6Afg1N7Z2xiVVcChpj3lfhCn
fnm0gSJdafJaNt1lhWV2pxbudBuJFphWVATEFO3ks8ZrrLdIwy0FV042RHkCkFOmbRR06UvfWDyx
/YFewYuGO6Pn2Les14j7MlIOw3skjbjyLO3KdIr7JAn2qEzxMtyXrXeSnf+kmytdSdW9yRtuB/I0
mtzWkJg0gyOpWexpnaDhHcfSzmsstNTEsbmbr4qyVp4oVXQ//GyN0yV9lIqruChzd2+k2kaTgkLb
692RBtFfECGOFEV+gXEmelMIIDBuyXc62f6AzRg+T4/Cm65Sg5fed5ygS/c+oxUFHQZKTA0jFiRx
txNe9zl1NTBm9Q6//apUyX7AjExC9EW25ZsRkG9NwCPL1mUwUzdgh9Wtn1px7QwXS91dKc4cHtYr
fObP5JWHXWGIl7wqbiYDpMLYX9SdfU0U27tC8yS2nzDEgFlE3jpJY3dx3hZp3xSOvEbuIsEK5IgV
vxxCORgnDhLPkAb2erNpoM0b87TT7FaHZNx0wSS1TkmiLilmhk7qMuo1Na6E82g+pUlDzXgKrYjf
ZgdS7CpfR484pHjw9erNL+wAoVjf9wqN1hA6hBzLOQ9ObexhaFgA7KsfpVGlO2cCpzCPIxrzVvzD
QeQNXhTjuTZV+9JmxF0LroLL1MpzW9m8LVmNylyIj5GPIBKB8g5gf46cB9+KXtNDI5Mx+Osk4khK
o22PgJuXT3UyBuo14BrFUVbYC5xqWP5w1EHiV4j7bjSTk+fDPPpVCs3hoeqzqoRd67fzMmqhJyQo
V/p362K/+uhmkUnF9LpXmpHc92Sqrb0Atdtc2DmY20MJZvZpraBT8nkAbYxt5RqPVVtmVSjsUssA
xzre12p4E1snK2zPlUslnw355mlfFIPzRWOLd9+sk7rvdL+AdxdApKcEyNG8Xe9Dr4aIY49MOFtt
7WM3le2bslKjCFu5aA03Kb9mp6tUcS3cFm2BnNwTJ+fADiHl98Bllmx5nb0tOocyoUF6qEYSAHnG
OsFr9MWTOW8M2j7prXY3WArREZILSdeCSKixD+a85oloAXlQ7pytXn8ijeMapO51a47Hoh8Z6Ne+
dpiXpno3c3u4U0Bebwz6jAliG5x5w29fy39EN4qCcGr+68TXU/qj/vyT5vb9C34X3Syc8zr7Gp5j
ElXfEtnfSak0q+LoxvVkI6FhifpbzMv+DeWL/l+4BqSvSFUgx/0huREb41BloLTTv+LRNGj8O2Z7
POT/ZLzSkQNtTE+bs9wysbb92YukyiXvTTe4R51e65MUA3o8gcRMYZiZtasllQ+dy/Yc4p5I5K5t
HfPKYWUnhlQ22Rs3RRxZlUst2o7SYiEOA30KoEKWbVfVvGBRuzKH4rHrq5RLBxeiHq0mX9WrXjac
IJWfL6xcHAX93RCwc0+MzebYBIfNeBeuzI/lG4STErzqLreYTZYgl+sDsaTCWKfkLlhXMqO0TYOw
577wu/ZduKa0D1kCLsdgVrtJ5OpbLk+dntnGxARk3jlq4aViI6lcRpu5eJB26kpMTiaNztO3GK96
s8licjyQY1PBFSHUJ6hIO7Hp+GrUkPQxiUD8ThkPEao3k/xLB1Dz2m1OgGKumM6lZoJBYKIAYwFi
NVK4YK6l73JjgQK5JxnK1GPhcuvs0GcZCZm6yuu4gjNwDEhCTIfEzYufAIikFslv44L6NjFMSrfe
rdzsntqxT5ldpY3c+2vSeTGBH3Oj/7T5odRtBsHcr9vgIheGZ1IktTkmxs08wVwJH0X57akQ3/4K
c7NaYLouiij/dmAsmxmD7pfNlzFUzgtIgPWH9+3b0LLNw1F++zl0W80zacHN57EdJKB2Dxwnvj0g
RWUVl/LbGVL8zSWyOUb8b/dItxlJttmjjOS3v6T49ppUYLcvvW8HSvftRoGIgTNl+napgGrAseL2
PWU23reTxfUs1LnAqH0kk5yiqT1zaHoBtG8XTPvtiMGwjzvG6hb4Dcu3a6b6dtAUc6OC2Kgt7kP5
ZrIxiP8C5vz23pDDYxyouFfnof/tz6EZoVC7Xin/WpomO7UKNNw85FRw9tR0tXwY2MlucQHh/AGa
JT79HnsjtitycvHUgwQRlWfeq4HtxsKXW0mzjQEs6X5Pfjyxio62nAKT3lKgHX2lFT2a2s5ULlPs
lHJRhfBM6UkTrhRzbIibICiutLLwf6b+yORm1DnYHzIetyH0jWm5YRJnuXGKtulcQXiiRwYQ+PQq
AR9dBU1ltAd9xRu4r41aOEx2tWkIa2pk9L0SCya0yp8/Iat4YGWofDGfU4+izwMaTQa1nXyCc2Km
shzA6g0fyZB5j9kq1ACnpirvrIAGaVLb1ELEwHhALw3wh0TMtj4fzdbk0CvHQOS71Zmv/Vm4xb4q
2vxol4Vk/uSn66MiFuhxfDeDL+BOxXWQdOvCCM7v8IJZpvuwmUPf9ClDZdU7QOexBGb3rPTCS6LM
9Co7xJ0dj33XSA4oqN4h5dbtZVNj6LlvlNWgIbmgOuPcr9s3x0lNQovdZL1lcD9euoqwbFiVsyXC
ouD4ufMZYNwq18RBRcoNfgqRjzTqA6d4SgMscdewoKnugBJUniUsTi7dUAXnfel70qZjCtJCSF61
Kg7GMCxfbWOBB7p0Rm+c3L1nFQ3zyqRW1b2eEQ/fkaVUPwA9Nzde6bgghD32+3AApsQMfxirq3y0
4QTOKL32ATvRcpMOBQCRZNRVh2BSW9SjJbInT+j43NOoLYBgUNPR0d+RuHW1mD4aMuirn3BczPHv
95FG3Ut+JCvK71MNUPrfZ1oQWvAw/sxSbydCfQQ+p4q9O2TzTxrn1OsWdv4AumDcu/TO7S1uUjRN
zHLtbxuntWsZ9pZMj43WJKBTShH83HIjTtRs3a9nf9gIN0uK/YHHP6+pqUqmdmTa6yC+B1MSxJzU
eTtmrO80xUoM2HFejOv74FV8JbwgM9dwTEvkHNNdewbNxKjHGE+0lu7N3qY8IykZXu2UEyDg1Qbt
FutYGAbjU109t8GAoKgz4ztb21uAmU422OUCo/9baOc/J6X/2vJH//qghLAy1p/iH8sYt1/wt4OS
/ptPDeN3jJAPhpPRH+4kkPIcoQihg/cIPFjz5v+clDTzN1w8OJA2lu93LJGf/XFUsknEk2WDRK/b
/M+Bb/JvtDFyHPrTUYml1NMJAtkEPDgn4b/cnPL/kLXK5Siod2mfF8fW7xhex1XAcIqeNv08M+3M
ltI+Z+6Q79Cj0RveLP8AgS20zHk/DkXsOg+T9YDLAndHEQ10LHAXgOZFUYRCuPW1+2F9aJd5r8vq
3FQX3ZBcskyPO3dOjRcrPVvmvaH9KAf3aA4Jo2N3iMZx0p4b47OdjIiBXWcea4+28P5D6yR1VlVx
qiW0T88g5tbk+rDHdYtdZYg9Pw/pEYpIm/9KZL2rDbXzR4L5hW81OH+TnJE6g70uvclLK4jtfjyV
KIBBhQcxv559ee+s98KCONW66QObDecgde4m7WwTcNLATzkTkil17/g7hyHqRoQgnWoxpCodmZ9T
jezgDY4H8FSR15eHzNEvOlhPyfQ+eZOElN7DUw02J0/62VRgr4f8CtWtQZev5ckiwCJTujbKzV+x
MorpJ15/P8Y5hDijTiMMo7s23zwpBIA2ubsvQ91cYjV8UY8S+dXXmFkxBMZDI5/84DPDW0JLG3OV
NbhnVn49GB1yJ/Vth575NGvNVeG4T+vsukeLACOQaj/dMz5mQu7sHHj1uId/Zaw8mEOjylGSNEH+
nLMId8wDqc084iRvdwboQoCjXnelC9FukPuzVl2a9g8k9lcA4fSYmdobhX7UbUYMFlTQoFIWVmy1
Q0mrivmRjGvNwU6MFyAK+utxbXZW7TyPxkT5FHZfTN6Zg+PCqai8c/THTrmRlybPRl1GhnDMOHNe
XLTIplfXFZsOEySvP2Pnvw3YVg4CQ3ODjKoFpzIlXV7SAsfhyxA0eltX1mTHKMd70n8ceuaYdONF
A00kzcdfXUK0fG3keXbrWG/ak8VD2mXya0NRB351AK4ZMt7YQz7cbq/MUDRkMJhcmPcT/8otc2Y1
FGYBJvFAk5Zhgaqk0WRa2ZiiAz09cKAJtaXDhuQfPdCEfMphrrUUiKpoY9dmoxZxqYjW4m4MCFBk
WwiK7hnfXw5aS728LW4SL4+9YgKea9yZKLQ6tEehdjrOcoyxQaQxRLStE7tTSCMKxhF2DU87i8kO
cytiA9/X/c++ecQ6l+nPCUoGYY3TkpRxY2PmN4K+PgGYYeqyUpmnXbSAhsec+dz4vlWnufXdCAfT
zCjhqvUYGHSLAEPIos6W46yr+3F2Dsba3MBCJFspd5Yt5A6EG+o9TvXmJRHa2cDjQQoCBWKKAnTF
vT5f5wMDMJ1ZGl+lntoLT31p64vQX00UirJNujtVFVHb0LKgj2pvapf1fBqc+6JnJlBV9rgfxjsj
Z4CnV3tzOM+2eiCIcFr7u4YvvyDYEbl5fZnP1VFk2P+9G3NKY4HaQmFxiNGFhC2lkrSxZMqdwmSm
5U60scQZlFDvbLXcIAvttineXLAMCYyxDZo7AslLcEM6fBv8teap+qg9xYWOR8RqIonlZpk/BnCh
1N3EVcY3jVAcjT0Mus2nCqtIx9e8xQ61dCqc11+J9gXIcTdxuyMuDibwMOR3eU4X5XQ9OSK4gIn5
6oiSR7sOJyP9gGzBSaN/alwqZjtPj5lGXlYgPjEJ4BelOyurdnLJzr6tbmHRMb2lfooTy447kMeM
PD9Otk0lJoBEn+jSPktYALG/jzP2wm2gVtwN60vg/4B4slOKdziD0WroMc8d010dhQHEKS/eNmx6
94ok9Krpy5PrefW1y3V+0DMqKA866fY722of+0FEWSrfNtEhS7VjYeD3a7jPnEqcaMR10mC99A2J
f9/OrqUjhuvBWblYdKL86J3sVjPhp4GwvMXI8T7xrWXidacjInAU1gmMmPdw8+Z3PDfk2erAuEyL
Pu4mqhe347Jrmx1j7eymqpw7k06fmujBwl9MXMi8uJZJtbzTWBDqSARJ1V9BBYlaB4hji9PwummI
wJACyc+FOe67ddCPnW2MMdTIYrem/X1XZUZISxXvne6Vp46LLrJgPzmXVpvNLxBG+gNXI/lk1UZo
oTOHuqv1vyYVmC+G3hdHOWMAIpPBwbcxi1dZYyy0UWQTB6tDWlO1kJQ2d7E+OfSqgsYcGHu7mUBy
+D8rwh4XWi/TE7ydloJPphLYZMdzOXnjE0foIWKQRp8wHk0wwg5j0IHkRDb5dJqCvcy4gmHufWb4
GjoGm3/gqTv8vXwjs6tuNp4SLYkDR+em36RQ2n3jGYrBTkn7vqfO8MBg83ZafXUqVzPCQPJCzyhA
WKTBdj8P+AnbL/zAAGgavf4wutY7p7QlrTvfHTnKAsJDFjT4/0VDieUOqO2T6SSIzuPFYmfHOVhf
BimR9OafYqCdib+BvTdBhiyOe+JOdzIGXxDV4ANm7h1R9xTbbEqhRWgodIdS7NNsjJiEvOi1em0c
86Xl+pqC1YVgOp2yqrutWrnXmv5FeupAfCqLXDrhItMADJnW3bFJaf7DmMze33vrtr3sWn1DQjud
ykJb046k2rnFU2UnhDYcN3IJ8caLYXb9L2Jk8qJs6z7Sm6F+bhPN3y9LMkcdg53YGLUeM1wZMFcV
g7CGg+32w92gWW1UoXbd4J1K1n0hMnReoIrjY20z37Hplnx37S5zWGWlNMI2g8W16xnJuA2nBq6p
5JbwQ7anVoA2ctrFC92xNW/rBCitK/KenFzhHaS92He+LKidbRkAPCeta2cnd7DbOyzrIN17K2fz
XyZLHIteIHqr+oDyS2WtWaZeyRK6NTeAKs9r5LcGvUhrOVF6lGODS+qL6lx0fI+Q4zXvgm91f1PA
WXizwb2D+6+GS7sCQsES1jvvEF0bLqc+HXkwnnAGgbx9bXgYYrpN8JxnOLbh2xNx5A7O/nqmDrm8
tEfb46xYDCfWRCe2p3TZF2sGsGfA3+vTHHuotGK9GMi73m2A+nAwlpq5AqVfhf1TBo+Fpy4cjhfP
Y10sp8FWyPSQr3dN5lqX1pyoB63P5jebV3/tcguOYOFaUZAHXuz3vXtHltG/Cvq5ueOlJCeRz/de
mUxRldPzWOfyuViMgHE3zn2nGnGE8gLWnyM+xUNpeKc2oU4vqPzkls0YDYRoDe3o1KtkSr8oWku7
Ho2m/qD9s37OQOJfOmpw+erRgjsuPn9evS4pInJLZy6ufkzF2RP94epStN0hILaHVT8mtVXhNYPG
REK7O291B5G23f9L+bIYWnIIElDJvqsRjJJxD6DnnZrY5kxDnohl7SyP2lo0PyozcJ6F3Sdx0xTq
2OuclOHg9BH+hGRvLr775NVBthnczWPgJgZcAKXBQ604Wy2+lu2DIr0LcgPsN6OjK1t240VjTfm9
XbqQtZKzrIcXNQn0kbsVV3+WPnbNqmI9mYor6t9OKhcNRzjDOyaOOiXEwm+GJEAMVYypfIKIHfrI
Fk/ILu3ZftSgsISr3l2BWuEClPhwFp0E/V+IXx0OxbAWC+o65ckmpCK4S5QbcCDhbHikCi45tdT+
XQrqcNZS/EwF7pI2d1+N0XvOJ90JJQ1uU+7cJnj5z+5kX+bFV8lnGYEXxdXdD7c6uP9dkos6Qssv
4jxdXxzNfKmdmaNtnuYXQ9YxccVslE7BfemnIcvgBYoTTgtL3bmO/kJk9nYgCXBmGMvtABNvakDf
DjqaESf7rdnuLSaXlNQrzgYQ2p3ARu+6qriaXDRVRHYuTIE901Ll8aC4wdkH7fTAYsqhWBor+YNq
2VXz6OylxrQMEPJVJWyMj0MW5Lde0LfRynP7C05YF1lZkpwk3rJYMUHG9AF0dc+YvDuxyQKtlfhG
QP47/VVRjuN1IUR+GKcKfHzVNQXfjGrT+jrGQtIb+6gpt1q8LkXcc7NpwsE/GXE1CBICGcrZ5bIO
jcl70svPSc2aCssWqmHF801Mt8k++qHj3bayM/7Dvr8cyChSQ2RDJ2yUPLb0XVDrXBBzvHApfLEh
/NOXSyXhWsSdhv97MX7luEzk2HnYjJph1xrQY4d8M1fMP1IimKEi+/KfwJcYltPn//ovcyNX/OuR
ysNf/7v5y2NT/fV//wUR6i+38q//p/4p2l//OGP5/i1+H7J4jERMw6PtSof7ZFC79seQxeUnBozN
DSIDr5WSyv8Zshi/beAhJCcukw5Em+1Hf8xY9N90Y6MY8o/v49R1sEX8O1OWLc/2DyCAjTsY2KBz
/A0+B94h+CdGSokaguzO0ybsMFBDe9LrFVuRsi2M+EJeFYmpiVAN+druvHJMTl7lO5T1skOdJ1Ld
ZVQVXvWE4aa7xRJIhmlIl/V9YTJBFsFvHm03Hf6/jIRNJft7on9D8wFkwExJfx3/hlbz59FQYTcL
EO23yWmpW08mw7jNYLLn4VD0+V1qET7N/Knm5J4Q0q4wyd4gAHVfsHm5T5cWJvPenJ81XeY35eyS
KU8737iYC8Wm6mmTepuqtn7kgwYJXOnrEg+6cC9hQBoaPdEl9c+s3r+IMbT3qp7nvTNa00dOkPVK
SxMvpi4AGImUdX65NDTLwrfGjLlK+hGYvfacHdO1/3IKwqotXRiXmO4cMusAY3/XiP9lId6f830+
UqbHwB+1kd41Mmn/XFUHgt7nBMb7BFqBwd41qSdGTvAzYtMbsCoYRBz+o0r/vjLY/8+F4f5XO36w
h/6l+frLkP36S9jUafOPq8L2y39fFAz/N9cmcMkUlWdXh9zyx6IApNSwiYQG0MdMPriNMvJ3FCkj
WWhxWHCZhuIM+fuigORNhhRICgI2OLF/LxUKU+1PXy4YvNuEFxgvM1cWLvef2Ry4XgwXN/AeK+4c
WSllHFekhombzB1ttJeT1LBpY2qi11pRpjyfZ64br5k9ij50LRNEaTBqvh2uC85POt1H0Abp6uDh
qKfGbaIxX5YgLFDCHpYK9ttuXvKuiYt+Ec9ERbfapbSiJaYxFTUnVpElX7VT6HK/QORkBkR7Eh3x
3ng1WE2CKqcjtx1HP3Csg8fCMMXEtTzCC96aMqIK0vm5E15QncaJrocXNKFuORsLAZxo0prUjTqB
q9k0GsaakwP7LmzBihaIxpJ2DHbyNtqoAukubyt0nHWVDTGkrXhhNzsVp6OsdsRVoC1c8IlFMHJZ
OR9rQO214gPh0XunlQDT4Gw53JJy6QfPq8jFa8fwftmnczBcF+hgzJqC0vhquNsyV/FkQ5rCbtyT
mhUuasw2JW5ZwweA15qNH1ptysl2tbVmwatIpHVHC10yMwTx20eO8FLyVxKLTXyjA1xiD8X6oIRw
9bCmBA+vHvURsZL8ZSLDKDU3Rs8d/YPejvIgamt478VUVijktXfrJi5+qtE1Ke3sV41erlEGACR7
VYyhrVNvtBNMEn8gwMl7OrwE9y4xwOiWpZoWYhCedVlbXCnRPaeNW0JBmRkZmT/OoVXj191L3SNT
ZJJypNzed/P8fpYTtwQqbpQ4kladegDeGrdlMKksYZVtFlmcBsYIPKYumetU4NAYfrUYHUnSEcIn
G6E5sDkm7vEHrkf2EjtAVZhuOkIfLguAAcOlcHOt2meuS7W04UqdsLCJonfuC1N77UpPyz/8JTf7
OON1dNGo0R+2Mw23MzaPJtG3NLe6PKpmO/XDuqNPElcvkjmYAUsfL5c8o5acFp8u2NFCv7Rx18pZ
HjVApsvem3IIDlM7CVx169Cl2mPTUJm0T422KLdBZp+fZaG0F1F1AzMugXsQu26eCu5GwKruKZ7r
xyenNPMsmtthUW8V3cxtmJXTIB4xXqn8qqiT/jwrb6ousI2b03U6l4G6IQEzKCY9KCn7dq1HDBNj
YSWvbBmF/cXr1kjKEhU2op4HyNn3y2KIyGvMpr1z1ER9TKovpgByscxUtyyKGimQUIM4GbmPY5yz
LZ8NPu6uvHZk5fk3JbFZzAKQI60zsWFaRTTGQ8aBgbHz5eH8VpFdMJGKdafSUQ4KMkEopVXZ7PGP
EIYpHFUxULEGPWcqVmZN6FMTLq/SZNLrsCQiV12bM9awfZIag/nZ5LAB6eeh+IUmKeHo4UjuI9s7
nZ6ntIovnouJGf0SX2+pD6dGG9yMjPD2U9NqCnGEm9RVV2ap+vyowFBhIzdYeY4zi0V26ntyrsdy
QMQPTZ4jLn/cAPxDjbiPbx7qPEL4aEioIJQCMte3MlBLTW9TxVI2pbAf7Hws6l0rYO1G/bz4z3ZQ
8HL49PlFREz8czLXU8dNosnfCtOTX92SOF9LMXMtrvuleWFkzp9O6If/oGWTZPauJ8jno1Ehfft2
wmC/Ezo/ZSrLcpMxg+KTsLsg7hJqWfa2Ng83pjMgZQRr611n06p/YnNrumO1FC0u1STPJJcRT/zi
cuZdFwvv664k//WSuY38GjCfJsfetuUXxF7nKzcNEmhF1+QOKldv82XNyuYFhdc3mQ72zWfSmDw+
JWc3MoC1PmOJpMqOWjo6Q5xduy5vgdLraUdvj75gQYdGvMvnDTEgnLVdsIpTf3cyx82yXgpHipP0
/Xzcr3Uy40IgB3dpVALEHwPT4qAcCbx0kmJuQjYMjTrCxLZe8Y4VlnbEeuAANJXC0HIqlcbmclwK
RK6hnsc1JHQzYN7Qq+mpgrD2Syi70CMXy8P9RJxG7pJZT1WYovw/ZpnjnNzEJHaUAkYNCNP0ydWE
3PEpR6yXu8Vwl820NfREeCnJXqLEHsn0Ux82XJpMwuvQ2PxHeyJhzTURXhxFjrNYjw1DDhFOlklo
rTZte6uoqeQlMHmBfxbS2500fds+DCIYaZvqkoK1aJktLzJmy6ovuiSA4FjOuvnY8ccXxNFqJ9uv
42JeJOmMXQRbDlIehAYun7pWrY9USPZ3Pkfjl1zbmsisQDL2TEQFncCasteiJuAad3JO303Wcj7v
WVL+3aqONkam3OBWXGsoH1edtK+rYy7bg+ch82H5KfqaMmqCJklx3S1d/dIOlXohFGNyraWOBsiR
Wd2ObofHym0Cg+2mG7dDdZJOXWwKWT0ZA/Fx3LOFxR7jV7RPFYmWnWSeN512YDinawCsaUYrd8h+
xBem1lzSuCVRYkSFm5tu2EFi/zSTmj6qGenkbvLq/rHNHYzxm+13u823Of4kX/k3HAIGedT7DNmY
gSrbW+vje8VYbCRYcM3Rux63Hi5mEELeQ8lpPihRtmqU1NlnY7asjmgpkXfeoapJKKDEXAZuzRDG
i61q+bOkGYRAj7TFLeQ56ofSoaH5cWoEozisix9EqcUTDg6QG7UvOsA3VD9MsR+spnWAeNZcN5QJ
XakejSZqzQLod8Lc8t0XevCxUu/8aKaNc2Fks/XcBDi8I3sum0/HMyt9B1krCzBckxxiA51Ft3eD
Ehm5lI790rEOd5Ffk1TYFa5hHBvwNlo4+mZfRea2cYS5MfU/hedtNtu5oaGNNrMA2nSOE/No+3bH
9cml8GDn6cP8oAnqsUKrrPIp0ux8uu1MpJyY5yn95ThjupzLZcreQLXhAtc83SSayUmKg+BCW0rk
UDRJypV6nJ/9RKp2hwvJvh3UrPPog3LChoKcg23Zmv18Rx4jR6xIS0AXmArRbVc2ozOpD41yGdVS
7mzoTREz1oealZSMi5p2MPFid3xlQ33bTnd67bRzuAJefROkhC/G3LQUbiONIb5cl9w/SNWRWtA8
wE744KY5QVxNO2/vyNIkS+G0JffCmqIgw27UvR3UBEyWokhuK+Z8fRzUa0qrU+P2HacQgfLHXpu+
alpqfUkd0kCk60iAPJg5L2dONVJctqZuao4F1EUWw3IV4MW3AWtYTMLNxKK2iZCmVYXdtNblvm8x
YO8ykkDYB6SqfwiMOdXJHi3VRVPZ+4rYke+9E121n8FTIekCUqyhlfCOjtHsWz4NXXXDZT8tCxX2
Qw8JS5KG/AVZFU0buSaBmCSW+8Yp+59WGcAxWZp5evWanu2DPhNUvSUQgGU4NHNOFWgUeIvg04FN
793qFj6w+OnblfNm+PmM4Y8zgx0VLLCcs1OwbjG4IxRIHn/bvGg4a96lVVWscJ26JAfV4et4vazO
vUv7zHsziRFy6NLd7FPPQChEXT6tTxhcm6cVtoodJdLJM2TBXnd2eiLbz0J4Y0lWRLEJQcOnp3wu
U9/CosjlficYxL/nFTlpRguIGOxtyLCxQ/IEYBTb2i7V9cnecT0prumtdYFZ6TQncV7LSi78S8WB
PsFV+7OdHYxXUFGn16HrSYgvudH+VAPNtjtSJpgD5GA2VKyywRFh1Eb01r7zfXIAM02cYSIXVjTf
0bWXxh4SRulOn33IoJrel1Wlt/6wFOsdZVrVtKtXpZDkSSBp0agHI8d1Mqj0gA4kGsDdoHdnuiTJ
7+h2ckmCtLZ2Jqz8c+/4U3FI6hmP3wijZ4woQE7v0CodBwd9Q+epoVTOaGzWf2XmUmKiCCglxtua
zpeDNrKu9IWa0awXS10NcKLLPUSt/iF3F/FT4AYD35GU6tlt5fiCmbP7MKcZG2jO7vzcjNKk3BAb
z0OPD3oNA2x2HV7SqXjJ4fGnYGZ5dCAgZsGdXQfm9eJZ/ltVuHMfWviJnIM5+NObB+lW7eamK9No
1VLcbFPHwaXrVpBfXmtlH0HDnWGniZEIdrps5pLJsYcfVS8EICQr/+j7YHhFbmMyVGpbEdzoOfkl
ASVuhPzn+r7yi/ad6w2T1tpX440j7f41yHOCYsyu+Wq8jniRB7YBrm/UT9Jiv9PsqqCvKHCfyMBo
H3owWW3o94LKRtNPNS7AJo/9MvtrDrMgG+9pGUOdrznuXC2qqr5W3L8vJEfWD2/uS/RNT+9/QQ7t
1J4Hqzp7UOeQ6cspH7bGVJntUkydeah6fXotu6B5Z+zoeOSRBjwEwsj+L3tnspy3kW7bd7lzVACJ
JoHh/Xu2IilRFD1BqAWQ6Pvm6e+CfW4ViSqXwzk+kwqXw0rhT+DLdu+1e/+E8X0ACuRm6A7zien2
SFCc99wJuxnvA+I1uZytssC/7jnfbg9A8txfkHni6GgmhvUDylyF83gNb3hEkGrIPfEK7jqA4XWN
i4X1IPZl/kUBrYGtp8is+wlFc86CoStfHLdntV5ZYRAdW9OOvrfpYDVnp43TDyyKhbjvuURG49An
pn0M065cPjojuylgU6RWMPp0DV+ImAHwCoZtpCTJQuHGXhViDgQZzE0N6Z1H1KwoppLV4H7waxaK
x1zAgLnjygLJVJ12jv+0ChLX/2iKzdcJYTVrKS46gXTsoy7Llv3Y+CWSMHLCxEviQuSJKn+N021c
hKB/JL//r3rx/6AT/G9n7U+g1TY+j/UP/Eu+iFcD+aILIZgzcY7X/sjzEf4/GE2wV3C2BnuVle8/
D9EMi5My/gWn50AzbZd/+tcpmvgH/zVANPhHHNdzpiz+zsE6U8i7Y7RVvsjxPKfq7GGFucKx359R
l6BQ5i6Q3FPFbrtL1utTMwqDq7oam89CEGrdBl52H3t++cgVqH83Wu6EnrcjdXW9oJXrVW3U2+19
g0PjFX/S+HHGAfsJO0h16rGaXVGqCoSW9cmwIia39XIYVXL0iO52uXE6E/jabMCfsNdLZa/m/xfr
RbO9XjnL9fLZTmL/Ou/YQBPdSSbWSRlMO6wgubSu4274kvr1zO4rjit5AFdKMOvv992YQ1hDg0hs
P4im9G/U75fkIcHJ197vV+dN7XWEFFWssE5rMBFrqSzg1p17RuPAMiS5cKTJzTyHdtzSu+uFPWRG
L74CnNl/bj2LdQwwIOcRS5c88yjtHYGj7ppLbD2AfEWP7VjjoVwlAkAtDXeXFp2FBM/EllCo6NBV
1jVkV+AqdnKPg9m8UY51yM1qehjll8DusbyzzgK0ufPq+ldt/+aCYXiMxvF6aP1vTYrju2iPYX5D
yMr1OOApy5km054gUVKgTbNBIhT+YKMH16gZv1Qlnuu+GsSHxvH3jmR70GDth9zvfRPIR2656EOc
7kOOcj5OQV1x078iQscZtFscfYMBkh3iyv/uCtXsY1dOX828++F5LR63PLBeMVC8JnVwNQrjGmYs
FrkozJ5Ga1Znt57KHwUmf69ofjmL9UyIwUfOVi4zd5Fp05zakHmrAE91qhFmgzu2nWHnkMu8X0I8
LKryq8sMcWGNf3ryqvxTk1v1rRLjV5dVd7RLwkvNQV5X9T23lukC/Qer8I3dozKcyuRTq0Z8R7Zw
uYO3RhME+9iYv8qR9yUMsjClArAZT7EgKhTJTp2WZ9cgwXror2D7qs+jg8F6wnKXslbMhi/D74HY
TMofgQ6hH3qt3a53993QssACGrorZ78VHKbF/n4yHBQv4e/R2kjIidl2f4/cTsK5vy4CsqB3bGzy
4daqVfvVMGXx0A6Rd/TtPrpyY8FJb1OhR8Pjyqo5UcUhidv8s7FqEAX35W7MpreO+vs5IVrHlcGD
VBznjXN7GZ32RQjnCGHzyR5nFsfiI04rpl3OXTtRPaKOT07u1Jo7N0jbm96ebAR4yas5qxOBtT1r
fs6PTW6024zf01f9bdHG8QWz+K3dIyvzu2XmsNO/xV/lYwZA2uoUcA5Y8t3naWNeLzab/ZTN3cGm
+3flYKzhXwv/4ywwRVLiUXLRfuCwshXso8NbzlucPUaRWwQk3S4vmnzfGvlwlIjOCNnsUUuX0cc8
TnyC6yfxycjd6NFEwc+pFF2JfnleBVYZGctd/yNLohewH1dG9otVp/UJ8Ut9JH/S+Fx4Tntl1cEl
ruqXqnC4Bcs9hicb/AoRuL3n92fWMGhBFcKGVrHDGrxmPITgb3etgXMUmVpbY/7sPRYVbCSn0D9Z
xWidoZLJb1YYyRO2uWGPRUu8zlPwFKXFhQhgTMH4WThn/Bbl6WMZc0rkgWWJFQb4svvYDlw+zPlq
UDd9HLk5mAX8HKy+1PeQrjuw8WAPTUxwPKRXUEsOGeaWqGq/49lIv6VFe1Ekc+watKscTOzD3IEP
zXKS/v+QOP19YblPhtECAzNwvQunv3AI8MVsKEcTFFGC8rEkYb3FZw8uJWQn0WDrKUL3HrZh9cDP
afaQZZL73LURV1sqvBhOP+Lmsa+jjmMMLxwvXLTKixMnn01vOZSdEK9BIlaKjIzDTx37yes2twDL
JWzbudJAm9mF0XMWZi+q5qTIjDFCea/S9+HiWr5TXCqR2CRqp9J5iZk/H2y7sp+rsYeI7qPXTAS1
i1V2zsEnZbWqiWKVw9lJwEXl2eB8HzmmZOhh0SQ617iqEInv7Ck2bmxzMPuvGeuiGzSH3TeiwUaQ
bsJ1vxfCKBx0xw62LM5nbXfnp2Z9yJdanhNrFS4CHvDvRFlaz30qa9SayjDOuenes1Pv7/OhYGEL
A8l+mDjY2qOzWznXc3CKjLm5Gtnh3Ugr7P0dpDAGjaDN7ll9xqex8GBepyNXUm4LCo+dwW4C072z
3IRI8NSdz1BG5UsVRUcnz++dsLs0fXSu8gt72uxiCVVcbCK/eigKnKe10XA1lABAMu+XEZT1jT2Z
5oGDdo/t+QSamz2rccFxo06lmYYnyW8BmrHcNHltPbREe0feSBfwGyC4f+4mhJ07TnieltbFP9R+
HRaVnLDnyGdjFSpNMm8P3SpeKqN2vKhV0BT6NQhEE5GTYWfLp8iXHMuHQ37H4ZP6bCRjjMCs4HQM
nNg1POMYMWhg3BtZMz8aeKZek9njeICFOmosiAnhVerkggmba5iOm+vbfBVwEXBffIuJd/4IGB0C
H/utAxQE8+SvArDAN7MDzLHwipu25fv/3iz/cbNsIW/4c8nJ/22in0WXbCjD/JE/FsKGa3OdbHEz
bDLXcEO8Wnz+WAnjhv2HSzISVp41Z8Zbl7T//z7ZEBbhlngPTe6hcUtj+PnXUtjlRtldI6OkJJ0B
mcXf0pisC91/iTX4ixyildc75fcLYJi6XM+CmTlGWf+yBDM2is9vOuLhjzb+PKHxny2vKZ9vnUGZ
G5md09Oy5cmdSiZoTv4fOoY/VU78yUN79MrbphOIa0492elxDuSDaRsPmWUbmm1voj2qXgoE9Ujq
zdFe7pDyQiWZM++g1ykbTQw5Ubh6OKY6WgOECzh1SXPUa3kb1qE4fZx9C/ATt1HXC/brQ8Yo+1Gv
9c0+SYRQyApZZkf2RRIWg1oOnuG86DXOLvHt65RzLEfHg1nVczZ0iYru62iSr6rXONX1tvGFAxsH
80J2tFmohNFym2C31Gt6FUC98b65iIp8BvjsmAXnoP2aJZqVs6lJXltVBY5LcGjUivvWLfrvtkrM
aa/12ChR3j126A8Y3RKOUfvZvuqa+VPKGZNe05vClPWIq4qcCUzD/XTDGbV1F/rGXwTm/UnVu5vK
dDvp9M1Mt8TiOyyWvRe5ejW/VaqFAL+gFQpeJLemXuVnO8eANavXJ5vCTIY2bZ1Spkek0h9CrEEX
birMk17jm7o0bb+sWqvKjs08Z9+XJo+uWiX+R0n6d8dZd1OYTuaAARja7MiRJ8CnSrNHNiUZcko9
4w5AmdRWOMLZ8+1ZlerVu7spygK0SC2RIh2jSZ2bCMYAdz26T76pzCG1uorUluw4yKjltjYJ96Pf
/09Sw9/t7vXc6+14EhccokfjmmoTZAwoyMhJLP17QWT/nI6dTWkuec69A0GZRxkl8C7xzCNg6ror
re/w9wyDN0Mhkqo+X0par9Rt238qq2u9djfzpSMcoNDGnB0TMXC4xPV1U1R/K1DxXz2yKUxy7GMz
WBxFOqR9VaZ5/hXSof2b3oNvCrP2cG1Mo62OCp/Qb42HAQsvSlPo1f2qW3z7qSy5mZCq5Klj2Cbo
xEqSmSxjOus9+6Y+M5KYrcikY0QGCJv8kvQycFKoN0fA6nn36MpyzK5QeXhoEOpBSNmL4Yfec2+q
0yN5R6GdUcd2NcC4vfMDWoLemGVvarPoFmVksZ8c/QpnwFT9Fltq1Gx7U5oW3C14g7U6kj8M2q9p
L7nMq4NWp9ibWbMb0BA3DQ+ejhGp3dydZSp91Gt7U52DHxc5Who+cpo17eK5zfMHvaY3xQkhFRQU
6XrHRnbyqrPltdlMUq96tokqaTbHTtPSeE7enOseGkfzqTdlObUOsXDMZ8c5A9orGLw5Vv2reNt1
6PgPWzV7U5YtYVIzV+V8JjXKmTZG9u4F87Nef2+qMgsN0tj6XB09lTnZOUTl5L7KciwrvdWbvSlO
KcuuirtM4auCwGO8xI2t9zbXEPC3Y+EMOmcKbVoujfm6iyprl7fLJ61uEZvSrNxY9YNc4qPKx2+G
0d+GbvVX4ch/8j4hcbx77tKUSB1j3HSDPXlPypyeSaEXf1xM/t21hNiUZogCKrGBCx4jCwAT58i3
iYl9TK9XNsVJcpphAs9Ghzn+xBLsFxe9dteeerOKaG2Q/kNEuyGpRiaUi6lP9T6/lR73tmlAv2wp
SeM4jsVxVBncBc2FldiUpYgcSyGgjblg95HiF8UrG9pYb2oQm7IMcZWlfucCZ+zS4ggqiiS7vNFb
AIlNSRYG51SJReNV8hrE1TGOTb3l4O+Gpjcv0jArImpsB/W3hSmbq5uA4wKr1Pu2t8nCpjLdavRp
PYyqWwroUWDf0+twa1OUXTPCXTUoyok4Ry5uAEZxS6j1ef+OHXzTK5mfWOjl1i8lE+XRj7rPLe4r
vdqxNjWJnTUXIqJx2bkkB53RdWg+9qYqe1ewd5j5TEZkeuRKk0ThpUpvNWht6hL2otPFA/2d+3Bl
VI4PM4IgpPkdivdVr9RkKACy8RGlGXd4JPKtosxBb528nhC/HVPcYeiHyad1UFn3SO5+EtLgaXb6
pjZRAxH/ETMUNrh0MNbCpF6AlWl9iOZmxsQHwU1QjI7eq4UiZ9aEuZLXsVZ5AoZ63y1dgJmwI7r2
OFVhfw7Tud7bIzlVes++mZFFQ0idOdMxvlFBhH/wqi96DW8qv8n9pYvAyB3hNykSfgL0xqPva7a+
mY9J7SKzMwarEM74KzJyX329Rbi5KfyoHKEskP58VJhc5uZCKpBmV28Kv5lxWaNCozZBQ+1i+9tE
mLFm25u6x/A2Z8Y6a6Yj94ExviyMH/nfygP/585+9ea+Lcyq9u2sRNN6LHs0zsMyHAYURZpPvql6
bCgeoImaxrEmwX0Y9BZV5qbipSiJCST44diV822VZXek6uh82ZAv33eH2fgLEU4UJJ44kBOt1vLB
DzaVWDhj34JXZG3iT1ee1d1AHzvoPfGmFoMakFUcD9Ti4l3n4x1xUzd6LW/qMJttc5wcJrM6xsAG
BuO5gMihOfJtSnFaJT9y4hWWmfOx8e+qOtQaPrgSfP8KJ8eWXeMwTTrzJ4Kmiljro/ODTRlamYPg
iHQzkhKs77O14Jy09RbGCADfP/OqQm+JJ6c3SqM5EgcRHny45XrvcVMtdo5quKwLGo+K6iuZ49Zt
7C5kxGg1729KJgu8ZlCwaY89QlQC06ZzFxm23rP7m8IhucP0a6woRzdt6hfUXb13smXvTnrfuL+p
HjTuqaGiirVDph5TMPrKny96/bIpn3KQ2BZbvvA8ty5xNhf7BDKtZqdvyqesvUE241o+OSbh+QNS
eq0Jwfc35TMr24U1QvnYAPLSYqnPpj2pk16fbGoIprJqPZtxcEZOhmM0Avy7k6rHM6f1F3ib92ky
qJB6WXmA6Kb+0TXq6ZLFcnrQa33zShMGBSyrhXcae/jbauj8L0Dver2e9zbvtMnxnqc98W9QsdXF
SGP7Yai7Tmvtg1Xp/RAj8zzoUH57pzIFT1yYaX43CtfQrCPxvvXGhPBN9Ni6BneWG0gzP1QtnCet
bvc3o2NfLZUtRpMR3frkynZnTXoaA9/fDI09Ybmjs84VIg72sR1i+A9wemg99u+C6jd7WAmi0kAR
GB+zsbzEyR0BL2e9ljejYuaLjiNkpovUb4kxMqyTF5Plq9f4poTkvFj4CHsMikE33PamWdzW3OHp
LbDkpoS8lcCdd4t3SqAwH5rBKa7mERau3rNvSggbJ4LvpvNO0VDl56DplqsQfotmt29LSFbdZHUJ
MxA5H3tbRvMx9sBk6j37dmw0fAATAYzDNGj7C/R46zRxvKI3kcpNgRJIB2S+qL2T32MrD9xoORDd
0Gk++6ZCITAkcwix7BQTBrlzQXefjdj6q899/Tb+/TQfjPL7waVggVG4BkMX1Cr1XS6EMOKlX3Zl
XauTVZEhqPUGtjIsL42nrjKle5JhY5FICIksTKJQr662SqxyjsU0ziW/AgjFY+3UBMjiIdAbbLzN
10NOgU1eFFMTBi2f9F6vXu5MlKuas8f282lDx5gNmvcBi5wgcOA98CM9kRpGl/cvWFoz7peEWXus
SQQ2pvy2GvxRb+/lbb6ezObkUEVMq1AVE0BJ7nSBv6+54NgqhDDL5EERUVeuM9VYWQrxKy4TqfdW
3c1AnwxY/KaIjpng9BPULcsLRvpYb9LeqoQCs7VluVZt7s8dtvESxpO3eHqj5VYplGNVzGM8daeo
72P0xysw1TdTreNK392M9A56PWTrjPSdSsWpHezu2Dq55gfpbkb6ZORAvid98xThRUGZPOY3vefq
idb8rVbII4KpVTLnm3EHsea++SQAzqneGnulMb090ZmW2sNkYFJMSdt/iN0Iq6htlXoj/VYzhE/G
X/NOvBO26ydAKs51Xzie3pbJ3ZRqn6ZFJUZCLMyu/JGSOHOFm6bUa3wrGYpyP4vNxXdP5At5B6Bq
/Rmyu54WFo3y+163AZEtuHW90ww29bfayUhJk1WidSWH9vl966mjGggDNlF35CudcY7Ja2O2gdxo
TXwrpuvtJ1PEKwfIadkb1P28D30yBjI55Xql6mxKNfTIKoCh4p6EwnKWF7MH6EaFesPM6o58++wD
EU3KFpSqk+bGRxzekI8qP8g1u2Yzr/qyJ9DO5pNsuNq+UQWMBBMzsd6qzNnUqsiCLofS553qRHg7
M09Bd2Ko+4svfu3g/7Bu2sqHfCWSMneFh6+oJQW5rdub1CWXOi1hdOp9OZuKnTB1LmHFUAbkbf5S
WWbzGORwlv6i9//kF2ylRInjSG7m+QVNUBZgwcGtc4jFx1/LavqLv2P9UP5DL612g7cfUEz+Mx8N
mCq7miBYx0b0hWl8/K7VQVtNEWBbwApYqE4YxJILHBp5bjtL8/DX3hRuLlUijMEhq3Tx1XlqnPwU
DF6oN5P8Gzgv4sGZ9tyTHyWSzUhIQK2VZnonwFtlUYb3lI0On07sgGtzWvBviLmFXmWtduq3b9WN
TaPunMU9AZcYj0Uxj3uCsQLN1jd164Jr8dqFnaDRRnioEvKlF7da9Bbb9mY5HK8+Fplk8jS7jJWo
FUmq8LER6n2Rm5K1OiKWI8Wqz+zy6sdUtd7NSNbXJ63WtwqjDgjoYOE2PHW2IATXGINL0yVSb8W6
1RgNJgnZ3IV5J9UNM3nPSjY/qwjkhd5wttUZYdltRnem/XaeBQibRcpzOMAU0+v7rdRoMqq0KHzq
FTlG9+KbbXK7ZOQG/Pe+X1cD/2Ekw+X07ptHRTsk3vpVtnZKZkTGHdk+CMrgQ24n9iFcQa09l4mR
XhFsgQADNxRKyFSebC5sD63TVPflaKmH//5j/mRY3qqQ2LQtfhFyUBRlq3NZYdYkUsk56rW+KWAP
RtZkViySZwQJz8zqzQ7lhvNRr/VNAbt8MLMzsZ5qCbG+4d6PuNqm05MHkk71/jVze9SkU+R6Jw+F
jEWWUdmSzkTEbah307WVJFlcixPZM7MqgSTyufdD51cT+JqH6FtJUlrY4wDAl/3JME0fh8KxPjht
lP1FDfzJZ7MVJeWCvA6i/eh6YXUPgzFbJKGAXNR6sVtZkm+6RmwUrTwBmyzDq9C3yo8dH6qh91lu
lUkG7q7KFHkAaQv0XYgB7mTMrHf0nn7tszcH0jile9+pyuDUtsq+z8k9vw3aVH7Ra30z4zqp6xdx
7Acnv8VQZ/QyeIZdOeqdzVmbgm2hTftWbwcnohjVVTXDGYiqadAbbLbypCIsl943vOAULlAKTNfO
v8eRXf7U65lNwc54DoKhF/S7Z8yfEYQRiqgQbz5pNb+VKHkyTgGR4RI3UlF3B3fJiFsJwmDWO0Bb
jbVvPxvXLNoJYmdITspi3ZUp2EZwIbbeJ29utrYwAcYOfmZ4ylxrOtfmGB5KV3V6E7q5WSATThOU
Dr7hk512kL9y07hUXRZo9rz7vmeS1k4y3Mrheh+Y3YwdDHnkI51eua6soLf9nmdY1iByhacYmMHR
Mx37vitAO+z0PptNvSZETOV+PISnujTNo2Eb6mte5N03vdbF+4eHFTNHvSiMUzIiJ/QGJU7uwD2Y
XuubCVZOAdhJpzVOcZBbz54Nya8a4/aHXuubel2q1DZZHBsnYqjIQvet8Dx2hqX1Wgnoft8zOdwa
1QZZeCKqNNsbzZw+kNlqf9d5dowf71ufpxLEIJc9p8zOxF1sGfUntujZXq/1TbEusM86r5+N01AP
0xcxRel1KM1F66CIlIn3zw7PDdRnX4WnYlnEaazUfRLmpdY5kQw2tRrmo1W35Qiswl3T/magltMS
x1qjmNyKjoh3LiojHYyTQ4bDEc2/Oo8CMJ5et29KFQBmH7mLa5y6IouWqzqr6o926FV6Y7DcylCj
nDibLLKNkyVTG8HHOAJSFIDptApKbuVNCpahVTs8f2523oEj5PCFSMJEs6A25Zq6PfHHMUNNPzf1
TTzP6soBA6w11DBVvP8omaeFnH0Q8/HcZ1cCv9zn1CNR/C9e7fpt//uejW38++arip3aXI7GyY97
N4IGOJlnXG7kj9cxIRte6clFr3i3WifExn5GbL1xmls5kh1nk+O5lK1m65viTYBbQ09aGJKhQl2b
DgTYhj261vJPboM/ErRUgZFH0bkd3dG5JoTCey45GGlOWhW2VT3FQTkT32zW5663whPoHig0Vas5
Ovib+u0M4ZS5LNtzmUbZoZ8HKOlg2JZfeg+/mWud3o0TC3P7WQbk5HXg+Q55nCq9oW2rvlEg97xE
5JB2elaXcZmN51q5es4uuVXghID5Q8N2w7M7FwOwJWV4P52hibQOjORWg2NiOogBCkcXAhDM4lAV
XIt7aQNVVavr5aZ8BzLhy9AHkyErx9wNYuhvuyqN9L5KuZ1u4TsmJKU0F0KEHeNQZVEFTCSGqa73
9N77wSftCzuH7F1fxpRoicrnrRbwSvQ+HLmZcWsCfMwwjdxLpaB+oB+oHlO7G7WOj6XcrI7LtB/5
LifjktTVC3ENxc9Mju2rXsdsCrbxBzXmSV5dDbaT/eZaqvpRdaDU/3vr3u/3dv9h1N+qcdKeHGlH
9NVVPJODeONyWhRaZ9nB+CxuZxETzIHBp1XmTeWX0rlLx9Hwz8Ky5/DnKAjB4oKOJMME4HNbAg7e
xcZidHeGI4uhgAQ22/IkPSNW3+pinPOdBNk42ztjzj1xHZd9ShauvYSBeVLJYKffjMmu8IUtjjda
r3L9IxMLyKRenrxpbrLrIiQi+E7GUhXXbuRX0Wtf9HVPvm7ZTpAj67rPqn06dx2wb35EGH0zyAyO
wh3hA6X6YYxGNy77Kein6Dmc47GG1+gYMR9dOTfhh9Jy1HSbd9PiNfvWGshItUAKh0/VAKSCyO7F
J4BOoRlVT7LuU9IdRiDakzzMpGo2n7OmyeIzroCiugr83nd3UTfkQ3kYzCzL+f2Ed9RXS+OQgmmZ
Rlx/ERXkxnu/tALiV8bG8brbMhhEne/HcfL9H7lTWfW9hEBsfsm7jMCbw0AKA7uvEpSNJOlBxBER
rHYHSLu/Gmizrg9wrR3r25KZJPPtRr9WSbWfiaw08x2aZSFLorlZKhK0IKGfHaNwDMt7NcNIfWwi
t6UF3zUMwIeZSy4SSTiIB9wPqi1SdR+IBVRbwN6EOBIgcySudK3FvnPxifB6BKhejYKUUlh759id
Cfxrexvu+w6aqDt8XAJXdNkegqsX1Tt3WqLqEoONNV5zu5vJcEhQt0miBaa8mErOQCaX/PPOr0by
G9HVAU3eY8kjN+lmVtnAsZpJ6NBCZAQYVXWGKpVFLfmjrUGe41L4IcFDFmFt1dfBbsfxuU+EHz/X
oVsPDWQAeDfJ3gGaDizBsCOblNO+dL3fklZkihAOaYCKRki+iIIgXpJV6j15hGq6qIlfZZ3Be7YZ
dG3oCJa5swgXMaDBBsi1qImx7P1fJqHUNixoVYd4E2u/L4wvxtL1rto38WIv3y3YKsYPh4Tg/IDP
oav3saqC/GgT+zAVN8VMJm28kzWJkEf85CVp6jDjh2C6cZLStuCMmtLriqMRxJ0NS7UnirE4SD/J
x5+C84b+yc/JOYBsV4I136d99OpNTSmPqu38mrRwk8+8qWXSfbda+ugHQE9RRXRebs3XhVnk8hYT
eyue/Jr7Tovk+zZ7zD0PfquVmg+BCDLnRznCdt+D+Fq+i6VVB9uZSRUXAHQ/OSkI3R8RkVjOOZJB
LJddBMOwDu8IS+jS27FLZ2fswRCS2Bl96WM+qvTOWQj5Sa6h2UxJth/ToIlfWkYHpzw2apJJfBCh
N5bXmYpmIIlI8iISFZxs9sYXzzDb5edkNEP17LWBIdWuI/8afmdvO93yGFsh0zGZsp5pEZkyylQt
O0YPY6p3JfjKpDoN3OM34iLNAcLVGauj14a7HOpQDYC1qOCyRhBZugoJOWAWf9c5sy+GneyVql+T
okO9cJpYzGXBHoJQOhDDWwR9FECed2qTbp9BXH1xGUqDp0YUo/dqz0YXCRj5RMzwbOMwOr+yrrHL
R8ipfv1lKvOS1A7iS6v+PjSVmL6O0aAyUG2zWREaG7pDA4GqriBFEYwe54l1GiNPIhNI58ZOxS3o
b3MgQt0hU2k4ND4Q32mfCaO1vkz9OJtH6aSe86snIcHIrtoyCsrsJFMO+k+WKdrmvh5UX5S7NJmG
5eRyESI/xpAZzG+81n4ka2vy3TUqActO8NAXRO2itirRpPBnZDGN35RdNjAjpZpMsMKkN0yiP6d1
1Rk1RKHKiz54sW3UB2iXi3llJg7ZCzvpDSBFjXoMf8xpNsSPqcwgwpdkcYgzfQP9PyPiAOK68l0/
emaiXxG6mZ/m4N7BzhbjlV87Sz2hq/ZHcpi5H+IOHNjxUAgS2vusj54d8j66i9mIdvzSZqNTGPva
TeJ0JHtqqsmLrUjDGB5JBHXVHSHY2QrmMRNrb7GcBCmdLQHYzxaq5qOMnY407mxOBNkkzjhlL0bY
e0v5yNpeZfOhcQNPVTczYbprYGpbTTfc9BlQKYUo2v6MbNgiiDzkbAy+dW6Wc/7NzSaHDAVydEcO
J+O6cQjNIjap61LoDFH8Qcm+YcgOSZv4CnwsK/LDAqjeAiGcy6Yi3VzQxkvrE936IU9TBcY5Jog2
JVvJGhrfPFqRZSQ3oizMdv4wElUgin3QziJa7uxl4V3tCOEiNYfDy5k8pEMpjFzlh8Lj5Rb7ulo3
17tusY3qsepIk1XEFCyzqI/LyCEf+TyNGxVEVtVj9EostMuSYCKVYSICyVhj5qUt1PDDGccAUdrU
gqUlHGAquosj/JEgAcMMx3oHS3D0n8zewjsQkbBDIIWbzWzpfyXhMsz1qeLmKHhmBDRFshucJDBO
pvD63js3XjWQYlkUZCt8m+ulam5Ckc7mtarlMn4qsqUd7hxzLskn6uoUeCpri4VBIN1V1OMSP09j
yweyF20nrWZvu3ZHxAxE35zcy6VTxm+9nKUg1U7k6BQiFdjxTzKei+ZT4/dkzp+d0o59ApAzrw5u
XTJ8Im/f92U6tPvEqsrkMhcT8TIHAm8LIhRqg9HpaTTkwJBMbpZTPNje6PVXYTB13uNipuZAqo4k
w0ntRddFRbtv6BN/B7zcRuXBkrQfIUBHJbYiaQk7+xgUJVP5rnRjt/vNmMYh+lmRD9FW+DHyEVbx
wG28eg3SClLMzhgzZb9YQ6DseFc35YoCDv1+Mcod2eA5GLB2KaqUeptZELq7IXNmRXL20HhPXM7a
wcdkceus400Iq+YQ1quTguMv36M9b4nS6ppALVd9zkjUKb5LkZAqtHMKeyK1LiPGjgRoN2Ia2Ani
8JKXaI7ChpAI32DtAwvdDeurvI1VmOwcG3Xz5zYjmivdEW9HkOoOYnrHpxXOiYzObsI6VuwTsJ2K
cXBwDQt/AQwYEMwdYRAwufOsCq/iuG/pwXSerFvWHI7/2c4YG4l0s1aMWLGAiPsylzaJOFMtYHfv
nDa3w9d8Ccr2kUdxGeTCPsvbm9EsW/HgQZs2iP2bPGsn10CsvRGknZXtFey98KkMSS+7sqYsE6eF
IJuSBfdQBs+djEliq8hsml/DRTZpTwCNYYPOtmKzdO6MhZp4hHuN+GxX1QFh3Lsk8lwCp6TKuoCf
P5cRERGox4q8YEniJE56tIM2kj9JgkgtsiHAUPPf54oL1oubM0u9LHMo5fWk/NL9ElmMJ9+Xkg57
TJvOHT7EZW4P9xPClvgaKZTEbsf2efSvu6Jtul8WuXfD0YRcCol76K24vISDTV5HWoHd+GgjSoyf
htGwe0K6sBLPn1OQ6fWF+9iYZBbf9GT5uTG5M/2x5L5VWEe7GaAb7wSXhOOnNKgFC/ohGisXjrQa
E3nJSTHDGprEBuFGVlj17k+rT5XL/JpG+eeRQYT+4UQuIUzSnIyQt0A91/XNtOTZ8tVEvPdIAEji
3sreaDAgd735MJU95gc7aZLgOSGvesj37JAa985IgzR9FdCl1IeUQwhxahR1+DVqa2pyn7phAPN4
Io8UD6Xl/IRGbQSPM4SA/8fcmfXGjaTp+q80+p4FLsENmD4XJDNTKaVkbd50Q3iRuZPBYHD99edJ
V82ZssplnR5ggKlqGHCXLWaSwYhveb/3WUieZsN0L1oTo54jTehAP3a1rfPPa6gCvj5bfbW+8ee2
bnjb6lW317gul2NkZ/ncfnAwG+dJS883j6XMZH86k4ycwzQWVfXouhK6QTRVq91c1FJ0PbvA4Lwb
UWPJN2M6AZ8ZSm0YAFvMNjAecRHP7Oeq1jMQSdgwC/wde4We2No+q9KC0ZiYeirNkxJjGr5rZVsL
9uzAlfgqj4F8u7SCeiR3eeMlGDYfxg5mE4Rkd8YAfEdFY5W25W5ye6NKpmDS/r2RDYt9qUBW+hf4
ukPLo1kQ1jf4K1dbFjUbu8/jEq6LCw1WjR2nTQZrZPPKYbwyzTn37vHxa6YqTiE+6WwHLWIU95Th
3GFfLlPFTjhjfl3uMWt3zYMcmsDfmRJ/+iFhiFjMO4wa8vZE8OlPl36QWd6uGcYMToPDG3rZbO2Z
QSQ2GFS2X+DZD2b+7Jqejl1RXRWNmGu0INYM9MFc9RgkNvlufTMhvhqOY77RYwVP1AEvH/mE3oXf
ZoV3s7hB4JyAMDp14nqQdviwjCH5kZMFm3mVKq/qvmReEwwfRt/qrTcWSGXwPDOjMt4brNIrtVOD
VtPJm21PHkXaa/Z8a5zMYyHARp2YIMWBIvJKLcKnqoMitA+KbWofK95ijBfKzeoPyiGpeeNh+i8J
rYLSzycqRnbYXNdVa283k8eNbut4NEDblUd3zYSxwTlMi7aIU2P1Q1w3bc9wXilDnCslPytCvGii
uXh1G10psuPCiYh7S9P1qGDoGz/9uszxdz//RV2+t1Peq0nlR1B9/RXtdfOmAhr232sWvRzWsRs9
+sRJ29HtoGjNg9U/roFM7/5bn/3lsI7vbqpvnW4+9l5hXdp5Xb4/R8yvfPbviqyf3PqXY6oAblW2
rkV1hJsJl28nvA2/Rkuo9OiiRWKECjNHbMs922DZrw06RkAqxXMRnul1EA3cm4KFpCmYEnptSyxk
CCsTdMTqcBAFjMElYmwC/sAgRZaCou0g3JaVtP2ortG4XhshhMDLDFhrzrIe6ImZ21q/5uR6riD+
7Au+qCwill51BvbsGPqkD/tJhXq5GFJr/taZ2qqSChOV1xo0f7POXs7NLj3gy2lYh+OE751xWRdd
aLiJU1hml4TdRhkmctNNuAnVBCMYY3gA1M+QyFlgVox1MwGHh8487CwXiPJ+qdNBXYQN/IOTN6UG
vJKWya1xB3PYCEcKAqpuh5vCrj0CMq3lGECRzIZBqjcIBufxBjOXnORhyIP+8qwv6wygABVZ9a4o
jbFyd/XSlaBUVL7O7JjsO/YBTpq9HKZMWfNjA34NMDtu+02+RCmUA7MimyV/Xw+941oUYvoNKlxs
pmvfJfaM69CuyYxlmC5FsITTTRN4GX5g1TzAU02+vxL/E/ym6VnpUT3/4/qTHP6xH6EfEZS3/3G+
1JcOgl+R5fr//Pjb4fffZ89d8kl/+uE3O1a4Xu/GZ7XePw9jzV/93dvt/Cf/f//jP87e83p9XOXz
v/75pSMVPv+0jI/1A9yctfX3DvbJc9N9UXyXL/94HZPOT/qD8GT95piu54eObdnB2YX+P33tLfs3
KwxRAriO7xF+n/ujf2DS3d9AoIckpS6KOMu3zv3BgTpm/q9/Gpbzm8BDyqFvF1i/c9f/847c/v4O
cjP/1v3Osr8rD/7rZQ2wzAwcwdXP/9hMrp1fsD/pw6agnQxjCeGErQuZbpgxwRUNY7HKjtcWK4No
AInWQnhtOIZXsKcQExSsDukZeLZa3pwRRYCy0JFrOlUKkxAC0qTDdogaEmqVpM22FYfQM/1bwWjb
J3LD7CGvDMPcORWItd2cwqkFKl7nRaRS03KiyZHm0XWrEi91/IqHqCSwBaFCuchJMm8uTiIrNXFV
OJKPjWSE7w3RKicCa16/HWBoZruOmqmIvTQTZI7TQpNyNTYOphEOkiaVp0IFsWLzvuR5unzkpuvg
qqu8yogWIJFfU+VXej91XX49mmWRRbryzsAY8oLLzik3GYEwRGNBHAm9vF1h0kWz6tO3hVO0X1zh
buPF5AZnPhN7E6HmAEr2rEUw2LEJ5mK23/ZpFNvqJSTf9sFkUn8DIy/bvaJAChLO1fODUS1yZcMJ
/T5q/bl/34OxlbwYJXZgFtxHftVOe0ZBW/Mah727roeu2YBP2xoyZdRDqv0wE2GSNVXEa+ibi/op
oDdpJZOtuI4P+uTbalbbm4aBNFDOlcjul9rYxAU0XvkNZSVAHsZUpuXYy81oL4zULLZ9uPZZC7n+
vBUKITp8NCg52PtiMGruiF2OD+bSmpjYUiEES1u5T4U/weUD3xW8c6d8mHBhKwElpsPwpUJTpSPT
X8yrDV+OZ0dl0zucH9eAlZFuMDMtz77LOyG++uPUW1FRZCZYpFBAwFTuZOlklM5a7rapg8OM4XIA
x2myLO8u12k/gO1qhZEem5lwuoqrYi70dQUz24pEQ6E0IRIyAwC9gbn3QGwR5Teu8QSzfL0xSxry
6cGSbd5eeEpmdGJSDdfcyULvnPpSD7kGeQiiZhi3rI1EzdwEVYlsUtHkzzhiRwwpDcFdOmBVkfMk
WmWe+mbRbQWAp3FT+Gh2n+4mU/BrEPZr8a4FD+rsSZur+Qi2vqLXKAnU3CdU6nzPkCC02HUVi/Fq
K8NwOpk5ccExZWzG3Eu7N0Y+MX2THQWRzo/7Hg+ISxlwbOJi4TlBzNEGJchL68q8NtrVtT84rRDZ
wwZ61Y1Tb4RVNmCONCcjBAzz7ZlotcVkK3n6VNs0h96NvWfPN2a+evJqxFTF/dB2QOKu2hlQrR3J
sZegezMS5vuaLlW+X0J2oHuzgZsa57NM0Z0syzzfSLgS0xVCebtP8MMg6o3S0CDqnUZqURihr7P5
wPT0xLIuS+rHLfndm5KHyGUs6sBFlGrH/Vgb85bBSegtkC5D4X1uRCPzxHRIMj4Cssptugdz/W42
bG+mKqAgrWUGfVCs4dfgtHrDHJW+BrPezLWlj1Y7aFrTVQPZzq/WNsoaeOpxpbrFeBMaZmBFKduM
3qs0d8ZPVGe3h7QsfB2z75ZFQkVaFtcUYkS686a+Ge5N6ndzXHeBuPPnLqhQs6XTnbfY2OsHYc6m
5ELmpZan3flUUHSfv2X2pvc2vaMxKnDgn6Fw8khhV9HygMVp2A9t1pXNg1sWxX1RKZAceLhkF9SY
g1bF5H6TlUfUeFMqc5Z7VxE3fdmKYPwgqlxCPS7NcT+7FIyrDMYK5ftZNTLSZZEvH2FMDzrKlqEp
LxwIXkMCl1CdPQ4LPgkkSd/Yqbmoh7uwLXCsRpdTmVHNGZzGemWYKzZgwMITTy0UsNTC1zesgUEc
ClSNOYx10VznNtNjieHlmx8DafbbJBzr7o0OII5V30st6zf7nGwfmHMP4O5m6RLEE8oWsMAd3J/D
RM/vspJlD9k2TEVK0qGrt/BaW7VbPJtNN2T++7auKHdQKl6cIu5DgwZOlhcFCNvJ+Vj769kjxbPk
R4zDPXc3ry1VwM6rh/4eDK48uZtHM82yGo86Pvx3EW8rfZMEDED7DkzYuIItAeUcjXYxA38u/QdD
e2pIaElZ67VF+nlTyCb91gFJ9aM2oF3TZXpAW2Gx8C48h24E1b48IxewxuYRPBjk4mIZmVRQnDkh
lvTW4sfCmiTAc2fqDk4/hpry0/mjVjXsFPpZulj3WOX6LI42ZCm5LnXuOE9lPe0qnICx52f4+y5v
6vVjP7BR7xCOQO6DYAoTuhCGmV0GmJUxGd4Mso/pH7lDTJXOf4uzyShje/WnInIMR+cxK9e56DBe
5Xhe2M9gq49zs8vLVfOr0Zkw3k0wigK7qJAGajF4sbY35V1A1pV9UkhzasFlzYYF7XzwZAKF3T8s
jFv5iYbq92h3gNEjOibhfY03eopBd1F+xsAub+N5K9nOmnTrbgfbStMYDrHzdpKbE0SgsYY3rAnz
qezdYUgCWeAtOHA3PhPRIEybfb18rNu5+WwFvp9zItszt9jpyZpQSVCwGUT+YWOC7CsI7Jm4n/DA
ixsn40O41Pp07OMcw7GZB8fSU3yeqha9ezJVzyMcqYrRozKxw8NOd95Y9wsSssEO7XZHu8hwHwLe
mTkxWyvfaM9IGIDD0g/NCUJz1sRYZRvPVTZ43V6C3RL7TBvyuOFOaUedsChlk2uHH6gVd2/GpXKb
OKiGgt097NQbvE6h6gEHaIudvZTjLd3nXh8W6XRFvGiCKyjFWRsCo2cmIKamNNwrTZdn56AVcKLK
IFtLxqk1ix21C/54WmwBeODu3O0pekmcUuHPjKS1yuvTHAbwF4czMj6ZYWhvhy3b0vYGhu76cQIu
OB3wA92+Ocp3WAwDnng7QL9pc4It5i3ntbedPOXIr5BojfdVameP1J7po0AcCz9LagiCdk29Pjem
n47JxsL8mC5G2OznzXBOKh2HCXa4gCDO/1lcTMuwfXLUWRZg14bQMYQ1gzUamHg0DvTw3o0IHwHo
2YN/AwRNjnGxsJnEcz1TSs2VKiGg9RpCY9Gnl6Y79c6uV5OGc7oVX+esoTm7FUPzMKi6fwqnpfya
6SWsEnPyoVYzQFw80XqZa4jBqn07Qgl+Jj+StxRRUyy+NzN8VH5YXfbzPH4ifE15ftasvnAqq7tO
0jaOp87yJ+IfWb4r3ML6Zqt1e4DNtl3MRtPxiXvDfppMo7mH64vCwMJYb6VoXRdfxEAHmhudhZ8h
KGfvV792P/n0RHn649B+htCnKDthqXDSjkd8leZpDgCQwujHhpVyvfijJeIup9gblc6smxiT6E1F
1KnqkThYBqfZp0oRreT8PUm3MTeMSfvyMyzSWcUr3EaHJtQoH8lS5wvS2qWK2mwJbpVABxOhlR37
SNA9eljb2i1if9jWo8WWT0MnqOb37GmmwdED3Y192e+y2Ngcn4DJGaZuV4raVTvsao33doXVPr2H
oq52fqO8AuKicue9WqV+lrRSn4RBlS2mg52WuznvuzISmHS/T5dm/oLc0nws2TFknGttwM8kyH+7
ltTfqbGWY8fgj7ddbBsN3CiruzCLnWww0jjVi7fuXBeGQFTJvJC0EE1FBdWlqxDZ85pldJkUxtSt
wQDFhS6VQ8Dcn1s7m088Hauy8tjrO5qLULQEHU3iY+MxHVI6oJYh5CV/JX3XU0KoI5s4y0gCxlq7
yKqCzNnBjF4Fff20bS5UuHkuDax6Jrz0Ju+9Z4nBihx3kkUUTETs8cTspx1VQcvhPmGr87wskxdi
Jk68m9iBEoSsa8jJYnhO+UmzSppIOguHj9ST+bTQmyLlyikYszs0A6TD1NdBLE0uuivmxfnAc5a3
Fp28jypA4EGrDeq2YYT1h1Tbox35W6iDHXDq/F3eZH2w9zcj367ILbsmIQMTW9xW6fy8mXTI+EiW
iSHx0Otsz+syXqRdOLq71K7nFcGEKzvq9HTKORtN2SXBAkuSEBlRIThHiw4oQhgv34tlbtZkSnsS
y8FuBpaRrm15EZiNyuPO1aaOvKr1gbyO7DX7wa1BQ9pFtvBo8szIE6ZUGnkY1kVZkWXpYF+WYl0i
FAkLWQfE9SoKhNHbUW1vo7oxXD30hzocUE8t5WTvy4yZMeQaBqDMxmUrS/S4+gstscUqKKEI4k1/
suphV3lpm0Wy9grvoXbAryeOkZGS+vNWZBed03FMLZgryAjjlqk8NFtFJ26hDS6TyWm89qiDOmjj
rK1IEcoJbn1kbm5NLI7ya0xcThYHr6albQ8EM8OjQRkcPb9nAnVyalmxZVSW9JJaYk6cTJnr3oRb
4wRJm83G/dIQ2h4GNZZdtHpjFV6Pa7cusZUFfLVqDsOvpTLkFPf+OR9GxoCwX5Jt1NCAvWG9rFKr
Ly5qoae3fV2NxkF6kr4ZVEvbpuJqhtlbE3dTE8v1iuazR3GSADZ3SxXhJ4GshvclR9YxrEGf+Ava
jTjMOIaioS/C7tAzmZPvlTcVVNKmoCTsdGrWL25vuZUMtVUbKLqsPk0mN6U6oMYJUdOU12NwaCwY
9Jc4nuZkPU1dyYu698v8aPt55l/QRem7m3SuVXmxBZlsrmk5w9nk/C8y3m+NW3QY2qs+SrPu2nhI
V9+LdH/+r3pZ2hwyfcFjxn1v0LeE2bOMbI/u2tfU8aXcS+qKzU0Gk7qFucr4K1h5h5PSqputPJTu
3EDUnbyc/hww+W5fqYxprM2lwRHr0dVqVw1DKpOMBPFbac4bysLz8Y4OyQidS+qQxD5669zgzUiu
Xt8YSJC2BOMYhGV6pWx3DOm3jUnWr0uxM7bVLvZinlAaTDar/25ADVckVV0x5i3pY1iJEZppdxBm
mvpjErYEg1Fh9yrYT844zMd56fz5DVI9c7qpdTc2VxZ7RH0XdlIVj6nPQEOsi3SaP05uxnqMCmvb
/HssftP8FDq1K6J1roZlP61s8aucVHk5s6qRJ9kSfwInLNL0cZQUswNi6ZEW8zb27brvSXEVaTqV
kx0LCs7xUvL9Y5jL23iqNKqKuOmdraMki9V3TA7PKHPfeDq/YORYWnB9NGqPsN5y1H3IrIed57Vh
+bmSnfEhwFWxv0QDuQUJNb9uSVZucUPvp9X6dJ6B0pyoxWoc4Nw6627rx1kePKchywzoclGNklPL
qIXlh3TABe3x3Tw7PAx7s8t8N+hBQrbqF5pORdWM5xK3gY1E6Cp6/D0mReX96Le06x13w/DuPL1h
7d25GKEPYzthJ9ZGty/uHG7lwQkX52QEywj5utBeF6P6KdAc2I66L726/DS3GTISOch6jNdREfqq
YTOaqBupOSSerIebwGvBSC5Z00TrVI9PAZDyw0bh+axOrfFxWNSmuqTlE3e7Dl+4fQYpyoznVqwP
VOTBWadbuYhkteueJ7MF8tEzkdZRArC0GVF+bNcdVFxCTYW4JYiLzgq6nSi2+pbygIZwXGPTQemt
m+O1K70sXoey+RgsS5cimQj1DaKnZt0bJLofChWE78KpXSVdTFYt8xWd/2TRiv+8QnQ1op5WO3mW
gak2u0QxXWLuW6iosrnP7JbUEDnOG3JZFBcQgIWqV5kwoBs+1QZ9jGizsIUiD+xqjpLSo1Wp0Pl/
5eU3VBL6ql8vpwl47HtVkB8c1zBb3sH/mgpuvlJkjVmwEIpW0zx2VMOyaizpzJitAjk2LRqvfNjZ
Y30oOjUQSHUmmbMTj22eeWAimqJeIkN65G2HdLQWdaFZJfMN1a0ye2zShdDiFh1H59wMhhVORpaM
DRBtLAYbqfemhxhSR4abDfKBFsNWRy4FJW/npmU1fxkDmuia48ztMpXkCv7zAaO/njSyHRezfbRw
l+kBjy/emPReBTc6C6gXyT2aXloT0cDEwFpHQ25LwWSUB7k4xql6KugHFcbICRDSo619J62Tqe88
eUkuOG07AdybKoVz9h45CMxTAnUotb9Zn6Z6Daf7OjObAFp06goetpf5921lrsvzMInv2LN6JKu8
Qp/gdgcKAyYpTNMzME+Mi7U320UFE2P8kof5NF+bUpHZ0Zs9C/T8zjIFGlgf9LkTzbNtI1oa+2bt
P6clJu9P2vaq8bFKkQTLqDBTsoRo7DwKYxHaHl2ukY/Tkfhw1iMPj7gsBiXeXihfv9qFMeduxOa9
eA++DAm+w4ZOMQBFHRY2NUwxlW8ylkZ3z4GE4DVqVCllwjGpd2Kr+8vSyda3Kreg9U2B0+kyCkb/
Bh3puRLm21QvMV+9IPXvvQRQPYR5HlxzZLjZ6y9Hg64CwyEICNFO5/Wzuab9M7onCwhySaWnmHuz
3aESITwsei+XbK5LKQ+Zrso8Ca12M46iKto2UYb2T5hhKuuyliFi4VkGWKfO1lkmt+AbvBwC2m8i
yjJJnGyRh7OLGXJ9GAzUsTRr+1lfOttYK1QnIieG7auAqKhvrSbBlL2yScuswY5lSDWJ8pDZfwgt
mX81ytoNqSVVxoPMu7CjGSAbe4eAOsXqouLFPiJezm8nm58Up6jOrykTZXMEbNPg104XOwqai3vb
YhSQITfRCBxV5qRLVOVz/bXDC+jdsIWzkRR1IPGzNvJlZF8Z5MarnRbfLKqgfAU/NyoekLtQBLCX
wU7oXiBQ0l0wfekdjU6capkkGEy1Ze3KdVYfutaRfGG05PflrJcpsfRqfSFNy/aFX1f3VbvktPaC
3Ig27fVvgw51czxurj8lWtsDuYN97q1Y01wGiSmDbD8PGr0zq5lsHBQ9OssN1dxTt8yujPzMVs+T
P3o66RHS3a2+edZsbD7LbDI3eVGx/u+RcgTDbqXEfi9IULqEJC9/RrkV3lMO4e5MgF4wOViZMmBT
S1G5GIN7axSZhEOwLSm7bsmbjAqxAeotUdutkdei30RC2M3vG9f0yDGk2K6ZZkGGppaNANOQeO9G
yCTJGuec0h/KdcRju6KqKXdUpQo+GUU4L2x5svnWZbV+npysSFKKRAkCQuWdEIVzfBeqScnRKURz
lBVra2DkEVQfBdHwmvTwxFU0G+v8mNJ6yY9hbWQzbahiQTsCfWyOheHP10toeB1VTlE+k0cVLne3
C064Vc/Grk1NNymnwLNjgIrGcrQLEfRxjXbrm9uayNxLDfMucqVLfUU4JXFyOVvmlpSYibKn1Ni3
JRAIe7HDD5iwTbH75ZcA2DtCZE0BqatCZHqDWaGrQx5fmNHWG9ZjltW4qXZISvUeGSc66JBtSUTS
yIj06YW1KMryjnaQFyhSTqkMCh8kvd5DOjvmu0Cn4bZvNrA/jjJ7VlG5lUDtqDR9rdjcKYfMgZbU
cSbSccoYwrxUUvZfwqVf3lq8SSKaUmu4kWNj97HvdcZdvWVFQV0c8GGUDZqu11jb6aMScOkp2DrW
GjvKIJnvQ5ogN4SEwZ1E0CWSpav5m6kewj7KqPv6F5vXeGYy1n3+IcTm0oibyfEutlTMch8EVIZj
0+6ZFNHe2lQxaqixOZL72Q9kbv5lmhEi7wZRukti4kHms7Loy0X2VFpbXHrt5sVO76jy47B1+lvZ
IyiPzKaevvpia6p7Tw86TGzzXACmDEMjKAi68V7LLTSuPL9l2j50Fz/qhS4/eEzj383kX/ogpFDF
aeDznfqgDH1kQun2TtB2kpDmUGBT72nlN4w2tjE2Z5soYzBQJkSOb6G/a4buk+e4fZWsZj+8AxqS
LZEp6+7L/1ibXj63D1o9P2v69D924/9XNucBvP+qO38Yi/b505+7+d//wh90ef832lnCDCl5uJ5N
JZLRrj/o8haUeN+jn+5YwvbNMwrljy48DXrP549Dlg9NYbpnX6g/uvD+7617k39Ci3qx7/zzRdP9
1034H/Qyri9CfhAZtkN7PnC8l4SaUi/Z6DT5taFm9Wmpp5ayEZv7c6nR6CcmCrhbl4OxSyoirHE3
NP7UXRVtWX52A4ZzjhUthPZ3wcffKgPOM4z/JQv4/TNZjids2+d/nvdCy9M0bW/aC5CVdZUPTW24
H+W81mDKRFo9hWE2vw3nOvzguqNlvTJW+aN86I9Lh4wJBY4pLPflCGE920Y6+eV1K0tjn4Wte5pJ
tSPDLsxbDs/8858Wyh+aiH+0Y3PbkYAN//rnzy5ns/OgzbBRarw0XnOaxQn8urwORF36UZ6r5kuJ
ZvopDbo+ISj0v/76eucJyJd39s/XY8X9WXDhMOyqRq5n2WATg8qURzZ18xCU/PbXVzpLN/5yJZsb
SDxlu471QouX047r1q26NuqWkMiomiNzvdMrBjE/Wyi2xyRH6NuB67+8iDGU4egNxXUXjN1hZRv+
piBAn1bGlo52qvvP9IjnRNWe/cq3O8/g/+XbBby7qGTIBoIX93GoNrNts/ya0zFwkGsJhxh/zu6D
zQ3u22Wcrmi+TjEDRcZ9Wnb9v2fP/PsytUNSA8sVLu/JizeEPG+tXJPrVx3lKlXMh2zu1b//LlhC
sMUEMCZQCZ3v/p/UOZUb6FIjQSmCwv0ymhQViDHKu6Wq8mtbKn376xXz3fPoxU1ljMgxyWAFF33p
02UvQeXabnZdMrN2pRZpfOgKu7jtTCe9C2xj+RiuzXBYqQ8z84RKd+/z2viceNRdfv1RfvKa8Dqe
/+W1dP7yeKd2YtdMs2s9YnemZS0SOjxtNIbdaz6sP7kS86QorkzHRI310nJnVEbVMj5ymmydIfku
yuO5lr6f+7K8+PV3+v4yvLi9DoovuuyOsET40sqw6dnJ/NKBNVpYj5pb+eTLKvgsw2obL2c/8975
KfOIMeqk6lNqQOeioSnnV7S5P3lzBOcN3zQQgpPvxZuzuAjzpWedbDmSqbuDv8YyH8W13Cq5a8xt
u14thPwoQ5tjU4vhlbH8n2y4zFeansW5gpTtpTUwxJPSnxzn1GVVcGGvod5X4FqSkrG5fWq12St6
25/ddGH5Dhq3kIYBx+yP79AYipyD1z4Jy+tRaKpzoxSFCXFu1fvjhxmR0Unlwfi+wOEebVPrvFcl
E2W/fvY/u+l//hQvdHZs9JRJpX1C2yXf2Oua3YRl6lA/sr070x3Mu7ZcpwMDp/KgnTB/ZeX95CgQ
Fk51nsOi8/5iH+i1VV5QEz7ppdkuK227FxYeJ/+eY+/3LVFwtFG49H0O1Jfew8hGEMNIiyTN1DsG
JO0Dg6BmzGjZa/ZY303xXrxJwkEJ49lEaC5Kyh8fKhChySD6PoXtVnpU8NezkC3Hc9FwpsCnmZmp
69WkDF3Yq520YqhObmmgmWspXz2ivOluXPREN0s9ox+zXRWsrzzwnxyMgllmx0LM6eAd9WLZBe2Q
G8JdTpZU62lWg9jhh13fIg3xDmuWL/eUM7PntPPlawv+/JN/vDeW6QnHc8g0ORutF1dmMtmYesO7
MhCbv0nrokyyQozoj7zhYLpn8ra/ioi30Ijxtl7v+AzNsfXsDvsA1aaRNF/lMPzkJbQQQ/GcHEHb
guLXj8/LYeK1CwL3aqK6uk/XarzOmoJhNTqSCWZ22b3y/fEitNYp2azZ2hejO7379Rv4k8PNsgLH
Fj7xrGM7RO0/HKZl3jMw1vpXhlMM1521+Sdmm9Ibd1BGoly/vafhKg5LWdqXC3YkuJY77a3Xza/Z
nvxk8X6/E2h4uRmuJ14EZqCvnMkaxVXaDOXX1GO8J3OXo1W1HoKLlb4IVgyaGpxiTosO0jfppM4H
ocIxtnJnO+amx3jpJNRNMK/iFUOl76vjxeqxOaDOmZJN2PjyzbKwfeEGOlcuHVAjDsfcTcZ1FUd7
XMbrvvmUmhtKtc1tE8bc0t3KjhtnY9pdpR1D8+iEp5VE7f8JrW9/v/afI/TvPo9/+UiO5Xscmkii
X7JgMqEXpgPNK4eyeEpK3chblBcqwdXPjzMp6/s1HBTd5uFTblOaJKcPj+nUoXFi/vk1jvrP1rKN
2RCZIY+R+POFQ4ucB5RxvnOFVDo7UB9kvk0tVD6RaekdZQf5KMTa3S8T7QAh2xvD4az59S356+Zi
se25gYVKnB3wJXlg1K7wh9m+Mhnx2hcFhSSMMpmL1r1TfRxXTx2Zc/5Y+eI1W/mfLw+uydwy7Vty
tB9fooIJNLP2LVzxh/5CGLpgfqHDeMSlVlKr0HqCaK2ewyZnQ67MIj0ybHb0ywD1DrcnORPJ/u0M
xCWICL3QdR3C1pdbS90aS6q28qroOoYLlcVS3daso6efiSF2KCQxAk+Id+Glakx+/Rz+eq66FsEy
uwm3AgX9i6Vg5LOonLC8CiwkrnrO10OLVOzzry9i/fQqOKQh+A+47y8jJrfQyHkhEWz+2t2gUZ2O
qmFEZVK0lBztC2w0hX8o65RSabUINAbSiVc/d5akHp3tY6cFFi1t0L8G9PrrMuTre2YYEjhz6L/E
Y9ZICj3FB+Pu2BcLhgk3jfi/1J3HcuRKlm1/pX8AZVAOB4YNEYoMBjWTOYElySS0hkN9fa/IFq/6
9rMq68EbvFFZ3XtJRkC4Hz9n77W9bBcvZhK4NQqHtYmJQFTxP1nKr5f1vy8IjkdTjWLD0R32lL9c
9mK03LSutJPrFG5Jk9HtR4ABDKujlJFaBs8B2T+NzoRW3j++F3+OdX/90+61wqGGZ4P961ceyXm1
tyW96Rk03VrdVRmPkjwQufE64CsPRsfoompbHpKpA7I+92IntHXYaRwnaOL2zOa6KgtKEY9P0u4u
1xnLw2aI/lx1E8KJKfnsdfWs5tw6YWLNoxqncdD3gxY5/N9/Uiv8z1pcEmJvsx9SLVCwXZ+8vztf
yj4rWVPlyeyu7wdEHTfc0tja94IeZWSZW/K/8tZdS8TrH3R5ZDiAuM5fTXA8LvgubOe0MPyOEjBU
u6Lo6uAf36T/y7firdRNIXRxPeH85fHQsxybQi5OlWbE95O0q9jvkONC1TfK1Z+3VHv6x3/wfx4h
JYWeZzm8oNf1+Prv/+4y1gUwIYkxZFy7LPRAskdlahAUIOp/Fm1AqfKXZ58eFSUv7ULuG1/wryEH
XV2qJS+dyNwKdOeMOM0mGBK9fkNZjvLJzSbGQA6mmzezZeXyNx46M5KzNdVHsCrO2YTHkfroUKyD
PiPTP8CcQAi1LV2qIuWs+cWYh6wK89p19iV4OUwTw9p8qWarfmNTHbonOFbFFthgO2l/d6X1Ovdl
cTtZo/dJ4MiahnS921/GYsvRZ3o6zhG6HDHj9HHLzx6tP8KyGIYJSjUjv2u5XYozL1OCHSox2v79
UonIszctCRqAqZ+gWrbbyuhmVP2u1W9+1gx6zIbrMQCd2xKaqr65he+0lvrk5e+/u3JbbopGThP/
7VzgjC5V+T20NYqt1Fqd340k35gTqv49YPJ8sLKZUX/a9nIOEtMwPmp4AUmoFdvGUI321a+8cUDO
TFAxfkI/Qf7V1GUJYX/W85u6sIsHVZZgDICWac80Acx0H5eoqPw8A6WMQ8NGu9ADZUCcaCI79BP0
WD6SsJyLx5TEx1PYHHPl1cx1O+03ThrrZSQFN/YZHns8we1qTJGsy9HYoyMlGa9M+zd8LvXEoHZE
Yp+nSddFnR2jJjatHF3VOuYyw4pwZRpVKhbfVqr3J30qnR99XYxzaLFRgtOpan4ERYtnB3q2gpUw
RtTIvuZa803DfDkLFd3eIRj1kniBEi1dKDWnxScv6nT2kbZiIGMyZXnhYLnzYYDPgKyoS1MtbKys
agLRifhS9dOVQkHsWxcWWmbe20Br032fT/MJcSRDamPFVBSgPHHQb7c9n6fToZRGsZOIJkiLApM1
QgWk4ZnlDIzpYYCS6FS4n4LgGzuo65FnC0QzRic8EtMrL8MVnaGLFUGPwNAN38Bej9ZgVe+UVWbr
s/7EH9AUrzemTlCAVNlaHJUp+1eWxmUJknWxnis02j9SkANXodVifTmAJDLkgZ392JeWKcN4bDKF
jn1dVq6kvl37VTWqabWs4mnWbe3dRVs2RqpIO0SNTjnflG5Xiv1EkIju9+PUFQf8Ql52yiBTZj6a
fJAuGoYieFuj1CTmqGL9bJ0MwUlXlTXGFzAj+2wuYGK1csMAX/ZJ5oVJs7U68tG0Fj4qYFvd2HnW
ZPBRJAW6Z5ILvZ+bBdPwikq2DOK+olyqZo/JcytdJBPg0xTyjnWMa25DgxunTorpw8knqfu6LdOf
cgPGwu2ySn3n4TC5tWd923uLAwsESWX8DkyncP2kTspLS0mYoumpDAeQSGrfWqU3d+Fci6Q7Go2w
DgteugYri5650bZqCI1wjvU3TVtspBxwkydC1PX4w3bwEuEa1F0QQP3QiHDuKm08mE07vseum48X
OSbzI9g1swy6OJtG3+JCJrQF3BigAravoCMKycbjwjAd6wb5zGgGFKO5vrMooMoNrBJcNNShKKYm
VVBr6Q1GpMGRVcSG6X0iaTPsqNxiQAdeKyv3tlhbvEr4chGm5uRe3QEyY+Wx49b9SDobQ+9Ka/wT
ZY55qqDQPFu5XXg4kAW276ZATbs34s2EOEDG8xCggDZlYKh2eAL8JfuwhCCGIcdwc4tmWc06XXbo
gXzZXsvsLDPVS6YKUQTG3NQ5Pe+cukQZ9Xq3Vdr2YrkYD4NkglOR5M3mcqqbtW+Z2WKF3YDZ3XfE
okFSIe4HzSWFdoAQ2N6QREHoAf0Mj40QlubBsYYe2MnizW86ioR3YfbmmSslTN9J3fyFGzA9JtCh
n3AVEGPqVvW0BlUCgIPQ6sbOI9fJGQXH1jIgy/OMtN6ZSSafPM60Ejwqs4RgsHLzlmnp9u4pCjB/
hJsNMWby4HEVwoAr5vatnoQN4hXHnyakGeFqs7MEoJqsL+HO2dnK61wE2I9EexDalj6ZttW+DbjF
Pia9WT4XWSknclKtepEqZiHKe+9Vc+z5DlmIa2HzqtG11QNqKR9awoYovJpwNJVrJ9rdmM1wYFKB
jgeuPHfGk4twgr61Pe5GMpATT1mu3TeuidV0HMv5kHlW/mbak/Gbhmx8j4KZSsTRFwcaDQsaDL0N
DyK1rn5bgsnjcN1vxEZR3F/1KPPGXukAJCbWT9e77xn9jzqw9kI6m2FS5FHrlgiysnHAvTvxUDZh
qxB2nLC7zD+8ecDPhNJNlkeAvfmPLveKKeS9UuNxFYbT36woUJ5XTYpI62Da7cu5SkYfylaOkr2u
yxfwi0hv4Mg5F1KWgJirqk2INFj00QicSuKxr9wq56FXq3FL6ULbPteWtg/mVWPtFiRFC8Qk8RXf
Q+zk74XBTR2Ihn03WDe7V4EE1DUd26WoT1tOOWGw4F2ymdHKb+FM6mCw4wD6IpxYnRaihoogzawG
lJnRuJfebjJAbFbCko7Wy0LyXxVdSEm0ITKqrRX+QO5M7wX2gOOMsAZaj2Uhb11AAjwCgOkSvCBm
8eUyLVuDJYVbuSO/Uro+Ooc+DsCmqkfO3Fse8sdLLQB8U30OzrTMO1v203CeV7Fax6T0nEPdlVfx
vUN1yoJWis90i5O7cXPaT9ygBTL6WhUPdiW1j8bykomGSm1XIUQGIC6j8ugBGTYy6WBNu44Fx8uf
LNTmdxWrPDMtqnY2BTX2WF+hEKAd6kr9pHMm2U7IcWftrWrEUux1ULvAq2YQuGC4ergus4g1+2yw
/lAZrhwr7m3bmPQABN0VyKR7cTqHC0/UFAx5XVpR0Y666ZsNj6a/lHlj+Kmiex6l3qZenSamspi6
rKWVxlAqKh3R/xg6I4/DRMokJ0HPSd8yvXe+HCKo6qCeKH78ZcnML1vJ+UEwLIRoZJYGQkvROw9T
LNGAwJIrrg7rSnd9q+YKElBINe0LfGL0d7a1Bbwr4azAeLTEj1TL0ts1cdynbUvWp5XG67NlpLY4
anXrsYvywEvIbnGbRS4qLIHvb2pvRh2caigtOv42IKDfop/HNhwnSzwvQ7o8e5gsMlxHLuvfZsZY
caTexpeU6c2MOEeN8WMnepRmhRDjtc6CjhXM1jbgExlcZPC1zD1jdy2vzxq1QhsseX3de5p+epDz
mv6s4DqFhMnYZ9cUQ9Qa5ZjuqehZU+Z5cLGpWLp5p3kzBMC48wqMWvyTn2bT9IApFx0XVc7yexYI
2Z83oVfdMdftoT104FwfStHIPYtMVu/zFTEW7FGHRkBspjYe5caOf8epXj22pUyjFmum8scE402I
fJx90mL5nIMh0yonsHPkV36uoWHcbdWo4aooZzRupl4UG4Wu8r4NWIgu5oShKvBST9y+1atG4+wV
tpnsWs/Gr1a7o42iQW0A0dYtFk91OZUvbcpP7Qq2fDtAZza+TymJ3niXZFfduHGybgFxYoT60BwV
XzkCYDANWBFoHHNPQsdwhw/KXU8Hn0eq2W5cRxo/UwstjgUbfQ/uMlv+aJCvYQ5ztupZx3JNmYah
eYjERDs60gEFvLXZbJwZH28/F3cpXu2xtk5uqa7EWtw8j14FIzhoJpCBzgIdywe+1VH+rNO6v9Ky
44M1Dc9Tk3t7S8O8F2QFxdbe6k0EZZRe1hkXLecEAvzyQ5sJ95b91gYIlOmSEjsdEPJbh3yqcIgz
3Gge8WhNz7Wd6A4wM33DwjgXI5bmZnpfy3p9rHioyrD2Rixt2qIafLNdPToHlteY0m819CLY8rK7
YQyDhdKj3czdX1tsLMixl6++vKJ7U3tYzlvCl4naYZjerWRKgKwaifm1rEnBE71YGBS6NeYCW2P8
hHC6KYNkWIs7JtLlt9wwHCB83uwfjYmvP9IyWFZBYqAFP2U5Cu4QHSgWMJAKwPgSsxtScryxtwdu
2+HB08qlo5l4ZeyFVourA8+wcCrEGPp6a+u24omaYlHsYsLBYKWWMW6hLk9+09KSiCCFg9yxHLXl
h9Pnyt7LWY+/S2MyjwJ4Mp0v1qP361DiLsXqkB25C3PE+g42ITXN5dXrebWHcqgubgKcMug3O51v
LVcrn+KEE/BBdu6ShhZgr/NW6B7RvbELl3DCfsWhRCUfaT/oSYD8y3RCL0XQgQ4atm/gGcjq3bkG
KeaAU79Xpr2Nfpdwqgk55MzfW4FwbteT94eed0vnhU6FJ99r/sl5nbvhcZhK476MuTQQJYvK9jsn
9n4MikVi1w4jWsMJVmnptyDCNaTlSvuBXgmQVdox8N4hCay+0dRrz6jec66dImSQcsnz+E2Q665F
qOHiohG4+AILKlgZyJxaLaqwJU47Db/SSfRMaHe9UFTMyJdXyB5Updeaz6bMHupUTOe+FfkcOc2y
odVVqffTNvt6iOi9IIjVPa25JD2E06Dv3AyPvd63d1caIbQNlXGmxE+/vsNf7Swi7Ba32c1N7j73
Iz7MnZGaycufhs3/C57N/2dCOUHv6b+GK1dIzn/Ab+5+VcBvAkg4/a/yX/71u88+f9X/hbL5e+Xc
9Tf8u3DOlH+jNWjqnm0Yjmnwv/+pmzPsv9EsdK8SBsP6w6H5P7o542/I2Uza1Ox30pbXcKf/0M2Z
fzNBm8Gg+SMucemV/W90cyZT/P/WC0NwBLUJqq1AUgFDR/w1Q16RqN2N/dUpUV3hs+MsBks7jC0P
nkY1f7B7/aczWO1ebz31095467rZGS+t6zVvWGuXS5+0OccKTdZXQoH3iqHhw+qaPg63dgKOQbji
nokUyfd/ypes18VvaeXrSXCaDf/8xqXLFqLPyo+1MI1wBdCFW1+6zVu6VGN2XG345Lpql9dEtONt
J6zi0aYtfOsYK0YDt2n56VzDMtD1+aVpN+clTtP1dZlyyZs0fNlo3np862Z6HEQuAfRN1nmG3Iu5
lJ/FBFFHHmjIM4SqcIjL8ZJyqL1kQn3lOCjuQF0voUOT4og2WT9Y5fBVJbH2lhH8dGnGSga5IZs3
NhB5R3J4vScEfTpWIDzv1NgO35mWfUz0aY7Xn9RmfqNeUCFpCnh1H683U+uVt5zr19d55o8viya+
Ow1QZJYV8kDq84dMuIAbgUcXdPSbFfz5GmktnUObcp3+fEoXs9cF6a+8m9f2a8bhLwt2PMwERpgN
aggblnlIjp4B0msU33auN2+e4pgUpOY8XpRR6QeBN+4iqGGPeEnIcJf8hkWKb+7q0vlGz5fQNSoM
7IKGsS9Xu3ixdC5zXqVQX8Zp3mWsbHfJ9YOPJp93jfs4wtBSXDgn03FpeOLuNsfkm2h8fCFb/Yax
I/vs6pSF8Hs4KQf8hEtUG/wAHgdJky1Oza9K8Tvngkkuh22a09jduHm0WOj9NLLYXy9unrpIoZeK
XkK70q3LZflBv5e/aM1fGEM+mAKYgdmJ5ni9rFju5AF1S3Gp4UKEVlfBWtEx7KFuD2WbON+uu/bf
AurSEde/PJRrCgTSGr6g0zt3tijWu1XrbcpJsCOpO90VQEfu61VnaxswrvOfvkIevjfKGNUVbh3z
COdXg7g0d+VT341gzdNZXrSsK27ImM32cprpBLrKcF91SNZhEff6RYyrS2lhIa5H0xUlDhouH/ha
s2Pkq4WkBIi7DsdOpLdLfOPQ8z4XtVeF0lT9e1Ysc+DYC/5Eq0g5RsLSBsOMdl2D8wS0tIfvKesl
DtkR44NUrvVlQWsFeLI22J17NbKXxT1wuGYbzvQ128Bt3PF3Pgu2uslLcizmHt3sHo81WT3DZeaB
d+kPU8AuIFvR0ov9ldX90Omz9dZCpHnMbQkZPTHpp5VgcH8lFJE328ZB2sUsfEj0dX5cE5nf8dSr
tz6FfFsvdgcbXCHJhzSU3A2QRk5wkPUdEQOc7odmoO+ARilqgLvdaWsXP3r4fXm0Ru9e6VkRdjCU
AkfvzDO2/e2OLER8DrFphXYxATjIdB048pSnjIumJkgg0h5SHfgKHJDE3WfWljMHyJ074rysi17H
85PexOkOTL4e4DhJcPZUuP2xCzrnWRXWR8Wf3a1LKY4KOpqSzgD4k6iIq09NnMpK0KWvvTsnszQM
wtSHRjc8I3OxaPWDOIosPbYiKwbzcSUe7YhUr/2rCI/ax7SPGv4NbG3VfJo0+7Vh4nSfIie+y50m
e0Ev1Z/IkrM/hgGa4dWdh2sN96+Br2ssTtUAlTPyMJ8djdZ4oVOTvXmlFG+qdbAZ4R7dmMc+y6xu
IkcbXR44SOebUa2HbJvpBs91Op7seohfhanRnizG9UATd7xXTqoOfYXZCjymwKkC1j+Y87a4wTOl
nR0m/o/QsjxIfO3UBXRibF84M4bMIde2Xau2DKcf8QxfeKiB5TW0TbTlYKUGyRVE9T6pIfMOipJY
D1ze/ZHtJwfNs4yDb6a988bB2zwaY00sBe6GQ7+kMhqU3t9x/ZWv7AHMfVnll3QF7ex2bveC8nTz
ncUQ5HzoyX2SLBq8l9FF1mIv74slsxsaEIK3WnnRUCQY25cOz0IBdCg1O2g+PdBtvTF76Scy+bVR
p/qiT6uro3cM9U37UWzxZvkLRGpeFQLnTqRzVByWGJLQBDSPcH+csM9g/PR1DRgOCqgXQbjyIqHS
Q2K3vN7xOH1Otjr3ucv4ZOT7cqi/KResod5QTked3uMBj9ACHqMRzQ1taCvqSfg6Fx3ed9/448lv
J8u4oT1D0wr+Kvyz3uSBMkT3mOpteqAomYOK6JNg9eL5CNvYeesnvYqAJs+f2pq41ADt8zDV2bFv
2uplaL3tFYeAe7MSL3J9JSwyQOhO+a29mqfRqDvhO4kzYr+ZNfGQZcN6EJsmjrj369t4bbaDhV8r
Mk08jUw36lBpsWRAZ5R3oBkS32VwsK/4IMRGuKytOspyG6XSsZ/kadg66wRz0rsgxhmjpePwhakn
PbLf5UeO6vmDliSPpVLrXSJm7wbfdvGlZgOgc8wpFrf5c4zDBfMvdP3WMqvfibHWZ6fysMWD8fNJ
TWx2vYKRU5XD0zWewgNrFMsdYSvzFbRWeWQJoNgOWPCHgxdX5o1bO9qDXjFy9nlS5cnhD9LUmBhY
t4X+lSOovRmuHAfTWd6Zb9s3+gqpzI9tVe88YgkeSrg19GRY1JymY2IRwxHrBUZHOho2ZyyDdo7Z
ZvFlbLqHxdaNPYinM8K27iGTDQ3nmNkHcxGTBi7zc6FV9wo8fZghDX6q56Gin6fN+zitLm0qXguA
CvcM50haGCfoYR19spSmj82Ga29WdeZdXYOk4yEeXBuxbQ83qG2rC37d+8FiA8gq8znN69Cptg8q
2DWMlyzdNZ746cUGj+noWlGLIZaXFssjk2SPaUn5ZGXS2PU942xabvqpotvpU6Zpge6Nw2s8p/KG
laaOjNkydniiMp8xxPSxcWz7ideMSU/sZv1lE8Zy1KrYvgw1nXNpL95j1nrentY9uBUv3b45MJ/6
WZ+eDDHElw5z6Z2o3SmyYXTvJrzmYdWxzzmza+3zDgO1yLBbm43WR5NGKy+drXWXI97etbOyP63M
rZlTy7WLVghPfjkOLw6b27mC5wLLhDPp0TYVNuq6IdiHt8YUdPSdLlzXWn9xl8r5XKGo7whNMQMh
SU6DAtWGK0LtvVrHbpe5ctlZzTLuXESZga6gfEzFAo1AjCUWWqs5WWI8pxtxA5Nipj2gtjrleV3t
mwZCsg1Yo+udce9NAzMVjXXChR/1Yo3VW96bc7QZxB3QI9eOTjW2e8Hcx8/StYrohtvQ3i1EfJAe
fEebH+A35DugAZnP5nBFVsgi1DqWuKQR26GptRUYPE2bie4R4pWeFw3X8g3YH/x59qwOLuSPPYPX
bH8NFflaU6JKCPVcQTti8+c70fPM1IZwrtzuF4qCuqB3mzgVWJys/zl49BIRhuUPG/XKHmO+fdus
NtXw5N61Ir1oGBoCAzuoD6tGf2LIdIEqkXLsT65DsNXdszGMgDCkOcHR1wYse5v9XrK7fcbp6h1J
MODpIjfJONb17Bo7/Ngt63ihWecRhhauXCRlIEUmNd94eOCP0i6te97Y9mjAyj27bQ8vBD5C9kOX
V8WsnsK8mGIGHwyFl+eJ4JBfGdqKsDWb9OBtLClqwABkNFN+rsp5u3HdCv5/32ZO2GZ48Hw1Gd2j
sPv6oQLo925YeMoDhMrEq1pXjA+7Ckgf26zX+ynptEfFK0rnp7HiDwH460BNOLyKWKc57Vz5QFo2
2C+QXcUl85xxF+ei2yOZyBnF5HQO/Lx13fvZa/WD1PRyZjcau4cp9WrI3wTK5Ax5J3Xcrpwii7HF
FxsFOOlsmkzIy0l670zmth8bnrzUcNWe9Az5Oi+0NkSazkQkgWQiBwNlPPFY+X1m1fAzzGnQodK5
Vn5OC3E2NEBeDjSjU1oxAue4AwhJ5mYaLhyVHjVQlWAPMqLcbVrfbfWrAC4fVvTebtwFO6lMxz5g
5o9GYMpi+ErixzJkjOo046W6ghtrOX0RZ5dFSaVTMzYrizT79K2KCztaNE4nV6x71En3FyCL7Yqt
UoekTyewqXp5OyXjr0JVBndaabtlohpPNIr1mIf2axphquBIf5Rbu3fR5qAF0F/XlfQrcy5OiXIA
uqvKC9y0065NcKbrkzgvOR4g29xgCELeuCvT1f42vNZ4AA+b3XomLETo7BRlK0CUhabUgfLnQdbr
z9UA7mJlUwLIyOpDgEtztM6xc0LcnJzqbtSiwrLxWqvudrlSh3QOpWGf2M2+BR501/aqOACkM15B
Ifa+I1eHwRM8EaKvboHzf7F2wmyoU/dQIZVr+pRuL7yOUvNemXw/F8v6VI2i2o3OUAR5tj7XNFJ1
GnpobOeXhdEWTfDcxgB3RRVVubynqVi/EF8U+7TaXjc1vSO3qe+VgM6zOkYcQCjazsQcsJurr6wV
TVRUxsdSQZZYlMfkzaUBzlBEAYLOS0D4W/+ia011m/Pdjg317q7b8idaDEdSzK7k1rn4weAumPJl
u9BBsMIl6z/WTP+or7VUplnP/cIu6cWMuahsTznDLxqjxU/MLXkwGgJ3sPYNhwbkS3Np9OWdSIRp
5yzzfSUaeJpyWG/j2NFOzujGu82xwtICKrRBtabDh89aGdobM18WGG27nRWzCRItJMtNB4t0KExm
ru0UdZvdnIqEanLUW3FCmUHDwm7LvZvkd5SldJ51hg95vsSRTns3gkcC0868ggtHdQuuqvlcGrkW
fqEgCOXMe2HLuNiYvWV51hLp3rjb5GFB9IZwckUSTWVy6nST075nfersXKeZFB9T6EzvmjNmD3Gh
Kz7tc2ph2ALqex2lOs5g/phGwm6AlGDuyP7hOVb1Te54Pxub5LTehgrlmecs826YnH4Dhfu0EmdX
d8XJlAK4ETVFNgrvtqljtKfsm3Ry7qBP7kvaQBpU1rxbWNl0ON3LQEcTQvVrXWo3mpe/DFk7n+12
1R5b1CyBYTbfRMTvVG9+Ma4+Jp6bgkvnJDeK4k6pdg7hLsJUuyohYAu8dbr3llHfglLsDlMtQKey
zbkKokzjDqfrwHwoGQVn5CU+TWySBQ8EfWftvXAXBmsMZfbJAhiYfExUcoyYORYCVkbzA4/E1/Dy
xba8NGBCfEAWwrfyStFiJzXNNTHo08QdOdJv3zzgoAuZLrEH6PuYYJ42EdUDGXBqr3n1ydWtlgZA
+aIbyR4faQ750Iab071qo3fbqnI5mbr6TX+OiVS7gmO0GWemg/WMC/StsrTtAYLjezMws0D+9YNs
64dGGL/hur51nvcxr8l3bru3E1bwxFKcxr3vpDSObkvdbZamySgfaCdosMdNjb/SpptvZgB+QYpU
bAfb85iA6PzRahoUTcMoLiOKO2pFPb6VVZNHQrNkWCZpQaE5lPCPHNPX+s47sOMx9x+qdU/CSojk
0dc7NaHr1K55UqdlQETZ2KeqBhBhas6hS7avGkJmwMcZcB5tN3ncvXMxn8Y6PdBwv6vddInSctqR
dce2qo5Z0gOaSDU6AkVfHq44oh0oX+dSKy0oOaf5IAeePNNJ6DNNOz1rGVPqOiiWzAsS2T4W1OaJ
YwX0PGEHl/J+LON941Und3KOfYZEmlOF74EnYb7Un5Y0Ixao9bWVcIVKJb+cHOSh1K86jnlPsyl+
kSN6IWSJuxj+PNoL2R6o4x9g7DNTroB894/Oll/MrB+ibRN3NorVcSFFcHXLtzwZHqeWjRKzgNAp
pL1OhU2+vbQMbaEWZlqYFHQzoG4+VOxbflasr+aSnvQyvtgqDeLE0vclBAuwH94xTYoYuaM6OE6b
PFuMwQLkGu9OPNxwHr6O2Cv4340BOIulbI8mGWvLIHl605SWcNOiINy2Uv7qe5MzeJEzuIB1PRCl
abaPQzu90CQ09iQOGqc0Kcmowme7L9C9lxEpK8MrbE2Q4yptaGB4IP4o5FFLtJJVMdXGDUus6R4V
2Qe7CY0tDYcO/j9DcKgAtIYizxTGyQEM+Ls0J/cYS0ERkA7Lx9jUqF5QzZ1sD/0NlWpNFJtdvm1e
0h9Rl2SnUdIZpkewwD5ALFk/yT5NP5m9Gu+02OxDWSvzHhH/8NIPzJ7yHiCBOeY6x/IxPpUIyU5J
Y4fKG/58pOaVykQGsuH4Y3Qc9wYK1RDA6e+NwdQNr63YTbLmAq/JuosBdt5DoWHoqBomVBpJGT4E
NI5yKQmJrr5NkSH77VJsbXxeTduOzNJL7+Eubgf4Wt6PQimHXCiHMLEp7V7llNbPQ1oWv7BUdHvG
P+OORBdUNPNoImuYtQeIbnx6IoeyPXoXtHpWmw/veZ/GIboIpJ89KC5KabPceTbHMF2N875krnfL
aZ2Gw9C3nCi799pjNsdoHq49dvEsxAsZP0mzJQJs7si3rJbuMBCgtZtSKQ5dXtkP7rr9hnEZn/lK
8TFvhmkXN4B6HT3hwGuQSneE4jqe2FGGmxpR376Ryix82VvGDyefpzOHDpTpVwgcOqUyBD5Nm8RK
isfUW9entGmSo4SH9qXUKB9TMfywhAC0LJV2RodkheCVbNImuu1EKsWDA2s6qAHvMflOeLk7Oho9
H+hXnLnrUysG6N8jEjpaXcueMka9b/QNbpzGXeHvVv3B7notUKNL4YrW4qZPtPKl6wbOwwYrdls7
6S2Jz/qtYv+7HRzNDlF1W6ekWI+5l9O5UWI4unWrjgWC8UB4toYmIv85E2UCFjADIM6xpWq7y1jq
yW2rtwwy3PqZfEHzEVqtSa+5blJfjRUEaAB3NL90MYYxgn1f2Hl9LCsvCxH/Fbe90wCqncfyIIF6
h3CpUIFVaY1OSG+bz62YFMajZuXEoLRIJdcb25OSe0pg+zFX4TrwZF6FD8Z5hucTePb8BMQbIWau
d+zmSwz0shLHWlYAW0DpRgy2yetmWulj+YCHXKk/VqeEUXZp/FoMzoij2edRcl1VzNFpz8vCX+VQ
CbPTTWRUczEYVatxn3lmD0qZ7SZZhLiU6/Ss2nV9hA/HBDzRl2NDAjbVcpMHsowfxlW4O7H2BbC6
Yjt1qDdDaL5VBOmcU2izUpJfm6vkQi54ditU23maPfLkjl91aTCRdZAxkSDHvErDU5uZvbGTpXqK
4eQ9jY1TRGTYMWJN5/qt8HJMgc4iT+AcCVBdZwgTRBeGPcHr4WSZ3Z5eC2MTRxN3BhBZELp596AV
mnOOFyhvfJ5zM5BFB4LFOucIpG5Nt/j5b+ydR4/dSJa2/0pj1sMCGQy65Xcvr8ubN72TNkQ60bug
56//HqqqG8psjYTCYBYDDKqrFi1l0kec857XSDVEW5x4swMZWPWu0h0AFHqu3MoI9mNueMb3K656
g1RJQtGdtaiIcoAenu5bI8q2Vth96ewKb6nUds+DQhb7OO3SHQEVLz0OGH45ZVilxYgTjsz89YuW
xM+3MMEVBhug2Tib+gFSsITpXOqqPjGKSrYUqFswrk3f13ipy86g3i6w3MsKwzdyLD01bOA3xVCV
REYE+qICLI6AlsQ0RjLeJlb63se5eWyTaDyYYzVsQj0xXuCsuBtlIbSJwgb6sUVMobLBZys9crcu
IZhnfYXHvz3gFtiyNmxHAttWSqtZ16PORdhfOPc9gdOnMEAKOUQNLCBmQURT4McMs31d56q5S4ek
3Xhtra0LnAGxB3LV2TShPOLz6bID7t3PDBszDDD14dTzt9emnml46jnQ+1PduotneIRtlgXb0rbO
o1xS2s9WRwRGWuPuFEoyZ4jN86WjNVxkb8sV5vj6mv3Jvha4lqhVVjXYClaYut/2+I2RMmGRGOl4
8S6yMc+EvVkV104qmUSZpn1v9EzNjMab99rsta9621UXNfytd61jkmloPdTOMWMoFjAxPE1QaXbN
mNGGgakg7ytAKxxHA/mN+QaMwjzY5Ww+GfMCrzZZ/uBafQ7uKrMH4qobP4NL6XOa3tWEOG+PwjI7
y9Gw+bPX9/d93b/FcR5e5A21DLi+PTxUvTZeVHEyr6HWvHnR9ykuv6SzC80XnYPdJR6r8glfrupK
n5yA5c5QTxLSxJWpyVysMYmCMBuwylCaw0p+xO9Z+CMc3i/5AHuDoOsBLm0nh5AXIimhUhIhug8j
99tIUQTeCpfChyQ7+o1RtWcImMaHRLUNaU95+XWEBvVYYVe2xyq+Petst/+ij15+bbSkohKJK+0L
s3K/QaReSDTM4r8Q4decHK+Xl05l6GcG3BQscRU3U3g665sDzKGYQp5U2JaPvc7dYzj3zVNMfNU0
BbSbDDjlyB0I22hmBIaWez0Po/EmLQ6X2HhpruCKvNSuN1zXJmGvxTQBf2lS39VYIF6Su0JGAKKx
q1QNwSGMo3jhi6juG8FAZBXnU49THYFF97UjioxMc62AdQ2iEfHqCJepu0VGbLCuDBprNfF/rKee
WzRGU+LrecNPJ0WIkVlbX0WWJy57TwYHwwFP7ViTD6au5FMtSOfly+POzlCKaH24Xq9nzj0bnXoq
AoaiaEKWcyuzRvMhfDEhHgCET7NADuFPFmGFq15lLz3e6z4zoWAF8R2GPGZSVsnLQrgNp0/YcHVg
zF6dlYOmrxPZhfvQyc1LFlXvqrA4FwzL834tlCpfJgtW2ltn53WlXXOY9oj0nLU8jHX3wcBU0S8Z
WsN2NmeMdpe7UnCtV0HD2uVXOX8e9ybIbptN85UcXGZy5ks9pxAESjz0ut2EKYeFK18s92B9eCCa
NfkX8+gam3KZletm9iJ0SB2zX5vj8EZYolh7BWwysBy0aF8YsyvrJtarcDyReeVUlOvEw+R9h9vb
hMIXB1X4z36QYZWzCoxpUBfeWCXvc9ESIG8lOIle4syt+YNbLjrRKZ4lqlioajcic8RlFegmOhkN
ca0PUaHsN+TfkSVIcZjRL7MuyHk7z934EICiBLdqSPrO19zwJoldzHhhjul26eeDxo4kJvWGWqdi
IssXNNLCE4140RGza6xE06gnHVPHekG+s4eZrofdFHfTxzycB+exgAyZb1N4CQO1bp8eCXWg2phy
zDF8gek3gj0InE+DlQp1Ykxz3wn+BApqUD3nYVPMFxC6LXeHALE7c2MSDldVS4DRQzyWmrEmTEev
D3jIhJNPrKtaWzyWezx4aZkNLP42TtUlT5g/WM+91bcX2tBr5j6PoTAzjsUebyUW+hkBM4sDTFwX
124YQtVF8x8wgkWrQmQ2b9QxhKbjG/Snoe+6jD39BdPbYi+3b2rtOMNtXA0ZxqbbqKMvYgQJDZCI
2ng3Zbl7BbjNGmFNDXn1EfHgayydK/dMymrMHocmgEcsh1TPYVdGCfbpjD+ybgf0UTAQLdv6HL82
BViJnWwdr9MRv3Umd9CXfbLbY9N3YS0MqzInIpvSrOtPJEnU6DJCLO/PwUpc1JORbb8HfdYA3w8l
jRzM1TRc646XvWQWNrLrUoj6LbIQpl+KtCR3yBZR9c2CtniJq4MkzZiD3XiTTY9sOvPMJKxI6hud
Qkk/Jjn07yPT08oG6aniy4qYG7lBBOH1ZwVnTbsV1Om60FsK1ySA7i+9MrqWPcIe0qVjQp1LB6vg
fInq3jSChVlfNQrGae/MDvQebP6HQ157uca0BDMXfleleXiJj4w6vo2ll6wLxbzawafX5/tbewFO
hVpg5AeT1LwtUTL2JYhIs9PKtjg3CFnY4loargEHdnNUtXdUySY3rU3eaU/I1hobrMA8Z9pQ2tkR
tUX2QI12msENFLFawSq2p4M0RuVrluutsQOFukrE/TV3c6EnT09aOblk1E3XTgkBnGQZpmaVaOFe
mq/MIyl/y/axZic+lwzEl+TxbWITuVzOFrN147oFwHhTHYtFxdLZehIRy9BAXEjoTECvjyMgiN8P
dnBe2eZtrlS+xkXxQDSh8FOLDskqCnCJEk96LGgizH7ppVHzQrmnNPajGvo7UJpKabJDKKOUKtu5
6rwvk1NU68zQvfUs6a55fibkZzbZ3Hbv5lDWcFVA1MsQIY/GMsZ8akMwe7vRCcR+xK0D2n9t0BGi
XkCl0OG4Xk5i06gUk+wyZ0UsYlAgVc7FRRyr+LFiBAKcVDXZeVUX9Z3VW6TWTOF9XlMcOlP14IHQ
DgE0SsKj15LQjmlVJZOVX+CR75IbJiwMMfU6IDadeTWqs4YYAQKErY0kKvoK0KA/m0tGkZQ/8a5t
rU1EyM3KMrKj0w3XVp77VWJdSRw8QYwPmo6ippaJXDe6dgU4hsyipL7Ic3UdBCbrQOroORFBY4n8
eiJwSGHtmTHNbdxh25ozyTuTc667ONJqkXHZ6eC5XmHjEizncF1gAszQK32Zk8bZFviX32ImWq+q
ahTrIZjEjnGfvgYJPmIKnO7woiPbR6fxX9ktpWPdLOEk0UxFTguk++EUCZ5hmFyRunNTRQp3C50U
4Dyzj2FtRHCCp0NoZBvcjeWhjJNHiRpiaOtwDwwIooXQPDvzEheEz+jKB2alw7OIS0C0Fp2icONH
rYrSY2GmX01XRDdjJr6M5Nmu28bSNt6A3zMJUs3OViF5zD1s5lkcJteyUTawO+nBjTKGcaPXKeJF
2c87Ip67d88J3ow0ApEqSBCocwaDmVk9pAyQD0NjuRewEgHhZvJPsiLFTYU/9c0mPKB9GrcQl4Uv
LCaMHl5vb6xMMUAw7Aq7Lo1z7MD1bQb8ogB5VmEdL3Kk8Yl4nodujMpzqWUgHeEzfdRTgMnwmgR2
Fko53FuWQXhWi1x1nnp8JnXHvZQxA+dWTs/uSNNsFjYNQCLfTZFjeGuWxaVrzAyu3ajc8ljtTdBA
LOnHEc90N3l2cqyAGccy8xIdDB1rarmn3rDG3euWsdFbpimKinF0ARmT1nemmcymwj1Uk3OvSWdk
w4dGCAeHUQSy7y9lKpydNJliTNYe9EOD3yu/EtUT7WKl0T58I+nrXBXeq9tBVbEFGseGVXqFVEzd
JSS0rwwDy3ND2xCauu2wE2oN7WzK7StBuuexEW52mEpTXExRcJ2L/iVJbkubgGiN4qj2pA/MdiTK
6kKabe9PiXYlwkrb5y0Opp2Zv6Do9acqPDVNGTxVffmYklY0xRh21tCeV7Xu+I0KglfsR7cxBtR3
yhLMI6cb5brAWq5zZih1QVpXuSm6bK056VcaYSKGom96mxgIwoBtIFlvBgjpKzfVtnEwnE2ZaVFs
megDpEWFbpeXyWglW9gp05mBCBM4Mww2TeI+jbJ6StRidWumUq70RKKJlOM5ObGcY0/k8QBLpnEE
GqxWIAChKcm7cbgUdnxpW9m9G7oH0peJ1aowUAWQog3p6bX6Fy+pwHvzyNuUWnJB2AUAtaPucW85
a1WKg0T1bFL8pbWGtXFTvDaWgccHFiNZiKq21IvokjSPdSaSh9Cpd2ZYwSJsrz29POL0dOnEw352
PR+0ZG/G7UVSVvax0Rvye6CYUPkgfaKhy/ywiM9kDlEPj2QcnEYIfwoIoyjL+8htd2TRBdcKHdqm
nLTt3Miztkvfk15coN880uIYS5RJ4uOn2K/0grc+i8D/XR1eTDK+GGNK1QCcvQnM0vpqpiOKoSgi
VBlOwwoGEmnwyRKLlwt7mdcRK056CXCeM9x4XWge+sEAGzda6I7kt0Ea6h08b2ohz+2uNS4ayb4l
eAOCdWgFpFOtjRaNW+wPamrzrQOHdGagUxtleRQ5H5qHzsIEZfHkhqiAgxEFlwqSzeWQpXQ8EES8
lBPLBuZayLXu5t66yaz0waXcR+eGPYNLB6IhkWFXgonE6inn+lzVaGboOZZdBU2aQVzP2ikCMNSo
OzC/7C+lMuXapJW+6joyPppiYLKXVmuns+rzInddBIc18V7pcB3LYDczCqeXSJWvp0gpgHDcsw5p
925oxmNrqovYsB7Y2o56YTkrgUpxFWe6hMRq2Pu0bHkJBplft+ZgXtVEKK65/T3BVMF5EhqbmiAD
mhNGkyBDaVDtoposubF6AZxm1pCgJdRLdy1nFy9uSx1aZzjXWgUKFJ702TyUbfbATgRfbfQJjbmv
MiwBFm8pgH7q7NUUBO4bTs0WNtV2KzrifRvrfZBmfCJ/LDlnOumdQsahZ1FcY2KIJRZm670l32xi
OA5YVX9LPbZLmCe5nxcxlbtDbKNBdYyOkXRTeLmez6bjXgyMzM5zt8z/NK/4P2nCfwj7lx6+m2ZA
t1XEP2oRvv/In2IEk8BcE8EBsbi4jWJNJf4pRjD1PwBysPlkO8KrF6rev8QImrD+cAwXyYEL70+g
SMBO4y81goa8AVMpS+gG1n+6Ydni78gR8HX7oEbAqhI7YBoQzsHAUFD3Ptl6oZsyBQxmIqv0cEdA
2p0cNeTPpNVr005Z7HGutUjGwwKvqC4pLqumiI9DUjPbJ4nh6yjc6VVDSsSkFsaE70C/ELAB4su+
02y8dMh2I9dQg4waPWKi4JN98oIfiUnXLc8KKCUrxMubvFe8odYdx7J2yMEPNMnbjiAGGBjeMRHd
U0edyRJnM5WLIl+OYtyIPr8zO7AeE/nVQ65BQwbFBggP2zbXN4Rl9ISJZISL3yW5CN5UbIwN5Xyb
lbdjhOnRGsOTXsBUyNxb9EjRxsqAj3QGyAjAB72+CEHY17AW2ivNyvmExTTmYucGQ08z01t1+CBK
s+juDA3qOWEEaoo3MHiN/k3WdddA9+77FoZpSMyeqcElQvgEL4+W26D19acW7V4ZGfU5gyiNa83s
tH/spDl5GOc49i5OBbzAikyxYiPUiPlhWHXhNSLR4RQ1ZNghsC7xE69MYpCFObn5ptKC8G42GFNe
kJjU7ZCAMjkhhDg84eYxPpDJySbq2fmJsNAdx77uFi6FU0IZCyeoOYOuNXsxlOE5rw6U6ICnSEjl
SiuVRw3fwU0UTbBnmr5Gu06oKWkasGVlPMlthDUo9gaOPHoW8sw0oypJjuzQd7VTh/Dz1K2ntRXl
yTxfO0aarnUtfpwtD2fYKEp2OBV4lKS5LQofNF6vgG8iZTy6irSae3SfwkVqnEdl6Duh19KNYqFL
E/z3hVaXv5JQ4Uj9WlZ/xYKf4ldVNuW39n+BI/mSyv1fC6127yVeGx8cyZcf+HMpk/YfjkAf5WCF
aEsbHdU/lzKp/6GT6o1FuS0dCUjKn/zlRy7NP5A4YZhq2sKSGOLy6/5aySSSKzRQQneEgSumJZ2/
s5BxKh8WModfb/IfbKNxCrWZEi9//oOdUb6opQlxUpvZbesUnUyi99uBepUUwgbTIbBQvVnDsDXt
rS3VeM+X5T5zxuMB1+xErPp5IS6mUScZO9uz6M50HYrescEh5olqCaU+y4qH+37spdYOcxGYJ9bc
95ejcLA3CYHACpqBxv3aZjZNX+Ppk7WdvTo4Fa6HgAelNpY1kVNq5TpPnYrASn0Yz9vWMOHBGJS7
aI56ZDt9kOzjXifl0M4gUIu6fJZWUn9jWDFQO0b68zxPJnkgMQESJUgoVL0pI+zTySKd7j8dv7SU
fvceOgUmHdjzlpBlIi/HKGNJRQgGnPiA1/JZrohIap7ttDbecCcz0BrPcf7IhJBgPQbnUCuDds6L
1Wj0JJBBCod3YfBBPwF/zcciTm0bTYTB2M3ILoVUBE50A5xfOOBE3+bwgi9UZkFC9AgJeYuSVMNC
QsrpDGTJw5elbx0bqHNqMvgRFrRMGHALXQNwv/ct00OWjqHLwkLV2DE3dKtmAJOhI8nTJqYE/lKM
iK4CVvwqGzSzS/atukbgF2qkjunlE4b0TUhdSPIiSSctpgupaS9UFFp9CulmJB1S5rpAfCfVI2W3
95KNfarjtLBoDpp8IM1HMwArwih3A5/0lfaMxFxUTwHjR30Z6jPTNESB/W5WS+x68emYr2yigaxV
wUiF1L5E0rBA3i3kViPXnC62HPAQ1WF9rTH1dO/zYojzNcZKTsi0NyWtlMAq8oVh3cbarhvpzXwp
NadmvlrRD2aWnsbIbssacJ8kum7dg6mJfVtnjOsAAolqoKntofhGILwKwwKwMfjHt+7AvB5HqehQ
cOCbMRgjECeB2cQah+z6G9RH6kYHYuf9mKq5XztOMvHMvS63z+YIVfA60R35nLFZ0Jg4tnOsqfLV
ZmIryteCgB38mSls8o2Vk6oDRqa5J2dmjruWg4NlragCgwhqQrjwS4JxOu8TdNpYKcTKsvb44i1R
WdiYwjPNsQDeTCCCXwtiSr9UmtCwziAukPvTSDIdyRZnW3axJtnqk/Je1LyAXnXXeasIzfiJWHDD
QnOY6Ps274naHJKSz9aEQyjgD0WYCHjaOH1LkUV8cbq5ximmb1sTsp+ypkNke6SKkxnnlrCUavXN
CN3MXCf4S6U++7gR+n0Jlg+FS0Ne3sWB9QgFi+GpKZnGLgAjbYojpXqgbMq+Zf2gfc0bHC9Xg0Jo
01b007C9muEC52FcOrLKtojNavAdIrA7qZF5eoro0iA2KJ+Q5pO7Y9Y2pI8xQrzdthhbkAtvhDPW
UQlYegN+ZYEzkj2JdVzBzp4uLw9TXlCxs0K2NfVOG8lobab9SG0hB75Ty9PmK8Y1AxHTgD+5r7tU
UCu+0Q6LYlcrAr+IGkfHjM0dkl0bq4RZV0Zpuy1npF/bSQtZmuwEDuaeaMkYSt+EpHUBzFW2IWqN
HjCWVc6QoBo0QP0ZP23cIbC739IbIcK3lq7QdceYNJjSeysDvXuC7CKZyehx0+9g2YcCLULb3nkj
hA2Aqz61913VkkxsTlC6tww1nQFmvxFWrDy6iXmRbY5w0mxidAgRa+TXEY7fQBGWdTeRk4bRJq+0
HpF/2c3mLsxmo72RKloohRgG2FfYx8bdgduoPRdU5Ol2GJqh8r00q990+DNrDh9sqVdyv67ia1ln
I4twTa7fOsKgmDczx+iJsM0VbHALjX7MY0VLwuOj5lmFFuCmbeU7Zi/yfC6LUzIgYqrz4GDx6Gm5
j245XWErSQE+rWosPGDIdBdpaMIgcm7yila51l8J38OPm3kqmd1nqaLo7WjqAwYuTLnbPbN133SL
o02qKn5ZyQrlyCVZxO6GbKRjo6wnYL+3qSluR3gWklCb3hDPRnjVt/UpT/Fbj6c9EY4HIL1DFXqb
qc/5HCD+Y5Q1xtMGxviT6ml/WwtPBEcNd10RwHdKYiRk8PWwOLtBjcvSVlurLHBPRWQCxtQW4CUL
TPfq5tis9H3pDx5Hg4AD83VY5VjvnS0eRFjUwM7IFm5tkvkiyLfabK8YCUt/TjPs26YzuALpGWAF
/pp5dxemQE+WBJWAMYyCFUEJKg7S3g5pOGGZV7h7FETbzO1vGqM79LZ35hkVa0+CIcKIzkVv18Xg
TAd+/jFQIfI2SdpwIW+zND7rnejopuZ52k+gOO7ssdZOu74GrSGGPN9WobyOsvEVySyh2X3UeOvB
MgjctVTzUOghft58qPjualJsox5P9xFQuNLPIHYcB4MpHM5tTLfkJbMt3hpWHD0tDmHQgMe7bv2k
NGaJSfqOwc2m1rN9l4i9PrkPMAVHRmV4f0xESz3MOtZ4dnXZiHhjMBwAN81PrEWom8Y8htwFcQgd
C5ZEhfHgMMPBrWspZLL2NS7FjQJBgnJVeqRn6b6jZYw767teJE8sp2sa3ginGnHdDzo1eVuyBsQW
+3RNVsOW0ue2dspjXWfPIoseR4R9lNGGcecIbd0scBaiALD/CMAK7eapGXQQNi9a042MaB/4nbiU
pZuyq5n0aZqQx7xTr65EdF5CnD8NhjGt2vEJnnbBW22/czifCOaLiORqUth7y/NzK6BEy41TgveZ
GQX1zqXc8EWlvSGF8wsYMTOWaGeiUtVtIx1KE0TF/ajBAb+SCfSlwrxJ9ApestdBIhf2tKgp5JdO
9fP5nIZ+Wg9rF1+zVVpM10IO25wIOqMQCudanmFSyKu8qHbgruSWhQdbmhfFnK4rrT0wqPa48/HL
HEcn/GlWc8C2MYYXmm0d2sm+cgDQKTDIviZJrMjNW2EVjJyGwYc9u4mk022iaib0swLum1IXOlTd
Cl+WgSD1Pd+3nQ6LNz0RmXZMU1BoI78pHKYpTrqxWFFD6A6CfcbCACw1MDBCirH3MLMgzXYHiBTB
UDSzrxEsJE019xQZTzFBv170WpCjLbPreLrQOihnRXnbTegBAx6/1T9TBGrrmAGBmcV7k6k1fftD
BlnegWgZqHbbeW9MDM8nO9lgRxScMmUdQaC3GtrJtftdGPI+GDC+Cgn6RuYayYwQwNljCDSeBcR/
hbFW2GySotf9fjlUs4TfeOWVpFU2doGJ44qp21BzbW/bI9LHdp84Mewnm4CVWcyvKelpawjoM7xu
2WEqSDGizzDSGuRzQ9X7yUz/PhRyT6t8gUfDsRhVAZea5aSJn/IhUj6XBm47YIqXWvUzpXW/98rn
UWhVjeJ58kA86VW/Oi0P6BDOuvNm4jVgDEEd0Ra0pEpHmi6WsairF9sy7dS0V3ZOVhHIiksyWOZi
RkXm6CZuWj3yo9IehnUbIIDBLY+9oCFzk3E+usJ1H8dIFGroUK/KSvJnQ8JZ2QBMBdUGyyGoUEGV
5+M6sFC/rmRRxMpHvmbscSnT7TUmiOyIrSMQH1aQkSs3R6upMQw9o4Hp3rm3aX8QCDBxMGIskPBS
uvZ1Eub5N8TjHs5euqpulKZmKk8XTtFqHMPiQcemqT8nTc4A4Q/i9gqeT4TmLuvlbSVCSPwlLktM
3cdcCkiNY/XGp6XPiHYzZk05o2qCLyCOQthzuTC/ctogWxtsDdekXsL/NNp2usy0iklpbihk2iOU
jmHP1qO7PuJYEt4GmXCCOaPE7EyvMMxbRczbKCy9TNhnZUpU7wDZ44LCZKqP6QTjEPNY580gQt0G
fYHzielpMv9pkf1/oOl/UPH+Cme4fYam/I/9e/ZePP/nP/5f8/peNKjf/vFcvP3jTvEuY/Ly9vwP
nmv0AYz4/mv/RCM0+YeL8E96Lj7q7BS28y9kVcPnBdjUITsFdNP0yMj6Fx6hkapGjAzU38V4HWOX
xan4n9AqOAZpRQARrrXgqtbfwSM++e3b5BBZQhLeZsBgcvGp/gRHYIgxwhNCBgDzP9s2TqkLXK/m
oC72qjD6/F5aZMG/UKiMFW65mqn6FxMIoNwk8IUic/XDDf59HIFtE/jEJS0XLYUluDMf4REgE3YI
r2AgFlEj4EHVYQ+IHCRXJn0fMO2r1jcgpdsSoLNDbwwo1+xHiGhaBgUPS3RtM4KK0HIpzzn/zdnx
evzgjW7b3CrAZ6AbCbCNGfmnswuhpX1HbxDYJ2Kc11Xe1YLMF0i9u6llYoyFYqRIkabhlNhRITGC
l3qF2d/obVEqas61EYau/rvz+ugVb2NVDdLlWZ6rk5IosAH6dNewdsJTMz5ThZWVxGLrHeNMLV3S
wzb1kGmktihKBkZJBBkU9cM4mLI/pIYXI8Az+iSw3bVJqueMusIr4IJLmxDou9zIHHRpKUAD+XgE
M5Dq3lvsN3TGEyG53+/u/8A6c1fm/O8zjvm/Fu0UAJH/Ndq5es/i+f3D4Ia//9fy4uIiBWrp2kRV
ELK1rAb/TF90PRyhIG2RAsX2yTziX6uL4fJDLB/LXMcyl0XkX4sLkY2kIJgm75LB4uO5f2dxWb6G
H+z8WfX4BbonmB7xu6BKfHwrOxFjuQJjdYen4cGNXD8u0A7U8/aH2/GTNePTaOjPwzBk8iw+SGI7
zI+HmWa0amKe0MVr2rFsYX5ML3jVmmN0lcn0NwFbxkf8dlnKuSi+N9YoF6Xd54yClEsyAjE3O1dh
ZmS4aG3q4YmwYoXABemuktVmTPV6hbWUr9zoKum1r0aQ3xZOTApYdBjVjbQj/PbC5gUr/7u20R5+
fUO+J8n92413JTsPewdjON6XHzFm3BACMXpjswu8MV5NIEtmhYiu0rHVSjLtlmnKXW1g/hBCGEpF
vZopBVEajjQT3jl6z0OqIVOrrEzAFCvpfMb8Nw9NLAO7z+fIO8aMULdZUK3lqf6AgzMaKucUM7+d
6VDXBvUE+UhtQX9hyxASpMnySY5Er1R4lhNwfwrhCq7M2tmNZr5XEVncutZ9iVT9dSiK2zks9kSU
jJiIBn8zDPH7E/cIOlimjqSWfzZC01i3nczhboYCGl6VT80mjkHvTJgBaek5e2nD0E8Vrrc4Dvm/
fpbLo/q322STkWozsnCE/Wl/1ju3spnlN+it4l1hB3xH2pdfH+LzZ8po1VjyHCgqCFlgDPzxSdiu
G8vITBpcVNxjNzX72Ep3Rmn/bpP6/MS/H4d93dT5ctipPr2VdotoKgGe2+G18Q5ZsDo1aRxvSjMr
fChO2S4F1vDjCXRwjhHK1om6+fWVLlXTh7u5nILhOjrLH9UV/3y8VCsvnCxLNbVLISGcpzHWAwpw
6sUdpmnb5qXSzsJ2mB7jKmYECoX0S5jidtRknXsOcFVFa3KL4/ce7Qj+SA5sCis3x8M82cPesPhV
W/zHmq+jCk44yl5UtZOfrMLxdgZdyZzMFYxXY4VjxSLwroyd0dmXHUMBiD6h7g+hg2in3I7JHNyX
ZWus2iQ893Rh7jmNczKP+82UaghEjTG8ky2wyeiiYx4k5BMZlJduJZyNjBHzWWmS4HDkpFDYovMh
hVk7OCXtuk6mg9DRMgHgg7hrj9qgpVudufkGncqLxHgaUVLsu4FOKEq/N8UgNmaPnhggcPPrx/E9
/vXHl3t5HJZk4ZaOQan3+c0r887NyG9WOEEE0UbALF93oBkYV883OBQAbcU3bYQIpkZCUPgVSYo7
p1DyENWm/t7F1kPXmcPl0JmY7vBmw23JnV2TI1nTQ5r7CeODprdW6M1YkLlk7RGTJdijKqxXqjbC
r2FSTKs46fZsIpYfmlg9hbr77dfX+bMPjKRYc0kbxb3R/MRdmCDcWnOTKRaQRrvPwrg9hXNzV3fZ
+68P9LEM5Ate7idbN8gs/zJo/Ph6DxT5IMSt2lV6luKTPWsYpI4ZoyziTZtN1g3tpm+yLwnvwW8K
959dI2wISRCiS/qb++kadbNUqGwqtaODSt/rxj1FeGZ9CRY+1a8v8vN2z0VSfS9zXNZV89+OFMwN
knfswXZYvVxZXR2hvpa3IWWGnOUVueNvvz7eT26qLYgkc0gFcw2Ewx9vKmKqoICir3Y6KP+mMaEn
jsinLWxxg8o4yRTJYpb/5iJ/cjs5qMPkFoLN8jQ/HlTDCzEb40HtYMWnKH4SMiAiRlKoh35zpE8d
4PeXZkmjW5ZFyxB8JR8PBana9eq0VjvhVO9ohJ9NZyBtwmJU56nQt4bxMHTtN1x1i3WTp6+/vrs/
vVBTsiB79MLi8ytr127vKI/3RpkomSzrZJMzSRTIb67yJy8NzZt0dapkyWv66SI9GCsgeIXaYUjR
b8VcPMSwVNFiwEzJjLsKX70/uxmajPC9/ElV+jlYbPkYbcwq2LOxTyWN9fN7Y9RgTIgRkbF61qMd
4kGM/0gUM022J1L1JlyPNdOuDjbCto2L6vWL21SbobXLrYWm8cBg0L749d3++cNeelg6f9Sgn98r
G78xl2BnHnagb1uH8WPtTs+V96pG9FbOPGobqXdXKL8AFVu3+U3V99PH4EHjwiLEIO1EfHzXnMBM
LDUA21oDkW4eDmP5dC7s4mIS4UuSTaH/6+tdHuunDQZuoUs4K00NTdKnz2iyNWBWCxcjwhbI4Sof
a7z3f32In10Swa9sXrRaABafqqfQTtDTzQNINBq7rWx7MobA57aDMT3BVTtiJ/HrA/5bB7K8WD8c
0fm01IZetEC8E0csq2CTBFp/yVwA8V/RPzdWBeFMOUWyk6Vr+c7Q7C1Kuc5Ov/SNuMjsau8l1rgL
nOa5z8UprLWcv2+Oe9KM3n99pj/7tiUWxhADASWI2Pv4tCcYyzqGUJBRteTBycYTI+ELK4mu/3uH
+fRS4XeAwqmD82o3tY7jKRZLiN38QGcu8usj/aR8tH+8oE+vU4nQI55HLiie59fY7BmaaZdZZz8A
5f7uKf+kWra/73MOvCRIj5+e8uDoUFMyvA0TE2ejQp6nnWevVAo72rVOOhx9Lc32eoxVE+YWN7++
0J99N4Bctr4ko8OX/3ShwxjHg17xiuWi0DcF4tiXJh+rp//eUT4tyiVBAyKiMtuhQ12DFWymMPtN
0/GTzRsXHMMChUC8zz37+AqOXlAHTW0y2erGU18OX7B1u/n/7J3HctxYuq1f5UTPUQFgAxtAxO0e
pEMmPUUjkRMEKQPvPZ7+flDVrWYm8zCP1JMzuKOOFkvahNvm/9f6llZHN1bg3ZFUkKxMB7Pqx9d1
dJYFn82dY1QTr9T+qJlsKQ4WVuF606C5Sjb462n8lLGt3Q2o+k0P2hRtfm07p4DsPM24P/EL7Ncp
/1zTWc+5bk3obDwPzjnRMBITOaQ8v0J7zsvksxJg+ZMxEAU/fRjK+Mkowh8NDv11E8/QB9rOH/8K
zpGPn7OyY4i5pqvKWZ789nyfh7xecUFPEcUEyvcq+R5O2qcuIzWyMgncIlZ6XJpWclv2lThL07h3
m05fB6FhwTDDCkoxJb6tRy9wtTI782tsN+BBks3g2AQZSPjOhKLsEvyLVRYUSwxlV47Z+ZumU+7q
KqjPNb9/BMHcLbLBxC/nxFi/6nxFgErsWsRRLTVBW67plV1SZtOXNgxn5m1IGo1SI5DjiUllGldS
0WYgAolkiEYJmxLxXR8kwEhz46aorF0UUD4PMKetILajp+jTy8wHRm6oyEr1KaR36N8PHYbaIhZn
QzXA8w6FS1RZuRS+TaIU9sEFmaPqil5YbSyyiY5hEIJJUco7GY76rFqRO2B+18EgyJ7IZ+IJJLIn
bXL0BUzVczgGPS1HhXg2PAddbiabUVXkUhb4GmhX0Emrm1lyYStzoeJHalqvYR1fiWzcAX9BiVxj
MtVyGpytBpoy941fX/kh+Gike8K6Z0E++NY9CBZOqsLYaAhswPRO4zPwg1u1Dm98J/rE3zrxER5Z
l20OXLbDLEph/PCob4HHVEilLtysdcZZA+STgojYWovPgJyhCW6yE5f4rqTFwowOUxcUVdlbEYyx
/8ojyEnGGDIrm8xSX5Um0ScUvjBPZXCIQeK+tCU/lF3srAvHvE3T9HtBf5lfLbtElAmGpgiSnQbE
BXTOMIL2yrJXQ0GD3mqyXmCrwSz78Wc6N7wOd0jAcJkmmKU0PtWDCRIldjw6ztywLtILG6c9nrHm
bEqDa1uACalsS4Fxi+LLKfUfnWLfQSA5FfR7ZKqgosoOweIIQoFmfpRvSoFGXwqQS1bOapMuzaSh
E9qY6PHwqn58tfNLdrAdtNFfMR9ijKTicDAniZoeKeF8uUvYx7OEu8SB48QOe57a3w0xt+UQHpPr
cLjDpVqBqgpCuBv3+mPdA8INsuwxgehJXQbZAbsf6YtbqzbrExd3bKlDdMeege6Z/a6Tl8VR4ohB
zeGmhmexbX5PCu/erNObMchuzJw4uizqLj++ofMb/e5qTV7i+ThBzejgycU2mQMqRnU3jk3EPN50
V5oE+ZHNszG8/sRgx24tjQTqwXO34111ox0h5Q+2U7gJijclwgdutCkyNXlOJNs5Vsk7FId3UaA+
f3yRx24s3YtZrw0VhXrV/utpEgeBjlIr3I4sP61eFzqxN8mcSFmU2tocdTBhcfz540F/nkgPbi1F
SuzjqNEpkanzR/Pmo4i7Gh4nC5vbTU68M5T6QtM4rhm1+Yrfzl9gn5KQpdPXUDYQswlvjckJGHGi
KzVahNhyiEq2YL74PRlPfiVMGDWWIIMuZ7qvoq8GtLBFr9RrX4GWkknsk1pd3Vmx+erEzZNVTGJV
TNqDiFsTQKUDbj9W3FqZMwjy4KXA/4qOr4YqFdvn1Gm6RWvEAdqoOFhX9SwvJsYGAYijIH0p7z6+
Pfo8L727PZTSOET+jCk5mLfMxECXPXi5O9QpmylLAegwH8AK0KIVGIgzY2ytDTyMs3HeHQSKXj4n
Y7aJ62S6UwNjRY5OvbbydGdOoAg1ixj5XkHaGYXGk7QjInqJ+wToE5yqlB1ZmOi06zZWeMMQ73rI
jW+GQVwVrBJy8JcDv8+izSZthQfQv7ALnmpb2vaJb+fIoVGjz0JPyJHwAdga7r9OSTKY+AnN3K16
TAZEr4KGSqhAFKzLlEAKdRNOqJocU/E2RYL8k4gappIIiIDjiQfcE69D3zy2HWJN0khvI/QpZwMq
7rWaO8qJlfTIqjRvEiAZUT8Rjnb4yZG95JdWa2QuEq9F1UQQCL1mQQh9tSTeYZj/mF+zQe6dFKhJ
2zLd9nqvndrDvnvHNHJ46GBy02hVHW7jh6gsNM+Gd6VAuEhG9UpVg2Vcj2tQfCtieS96wMGmDT3h
45f7/flBsJNAnE6RE8EB78r+wzKrAXJeF+Zu0iKFVTTHLYIJeEpjL1X/FUTdHW/pYjDby6Q5cc3v
1uKDoQ+OLmWNgDtVE5ZIIhtib8AJTv+g6E484RPDHJbEbViCgUVYLMTM7pLUbYqrtavnp+pN7xb8
+Wo0zEDMo8wTcv75m0nUB7LfCvJ53X4wqp0HHOA8QXG2/p3npSO9oEmoswM82Pjpkw0/Soty+hTx
Rm+Mu0AaBHcEr53jICrEikJT67ysyq3e2r81OAu+blnYJh0x3+o31wgyqeEw4DN4oZxlrbhtvQik
ZYNYsHgpm3LnR0ECV/8+G/PdiQt/t3uc7++bsQ8uPFLIhgx8xgbOvjEdFPRy7tRy6BvlKiM2sTSi
L4OtEPlYXDj4TD4e/91UOg9PchV9SyqsdD32Lx3X44As2Mnczn4NRvJoUv+8L6/1JNpahnNisPla
9lacg8EOaiLkpSscoKHLp6AvOhseIOik3tSpWif/4VAHr62n0jzkaJi5tZoh3EyXPrOf1n3SKcp/
fAePXxTCR5YFjTyyg5lGGG2BS4MPBDqmsS4kGTK0igaOstN4heO3+50rm+sTfJG6Yx2WBFM6kiY9
7cwdnQr6gw55vuoSGCRVqq/aQSQn3tCj1/dmvIM3xOphWOopDw0HwY2l9Zd1Ve5KqEiq3mx/41Yy
z8wmQb72wz4Koc66BgQmcwkuwellG1dOTSRfAhKvik8109/tSeeXkb4CxWuVQ+7hcyOqCkS+M1/X
iOBfynQdVvKqJeOkLqddNFOQFfHw8QW+X5Xp3FMPnMWCVNLUw2q6QT6H2njzw2vDJVAfhUS04LUp
0zVOlh3UvosSDgu6/HGdNdZd0lUnDlfzVHbwCe79AgffRWvgAlIHvneILkCV5NagQ5EQGfXxhR5Z
NXhlOMFRsqZ58POc/2ZGTUrktOHAzSV+AWWkQ+/YjyFBnhjlp/7p4HIoEuIEVdkJaj9lWG9n7rqZ
mLZj9rBSV57DEFAOzDS5YUewTOoMS78a3I7FALJfjF/xNtO8peS3inXAX+Wg3sVK+cPOi3IBu61z
LTuC6dBSX0vK4i5Wdbmxpmo76vU5AT+X0aDfjhmJNVEoh12nBbhOQxMceFcSUdSBo2SPryw9vXig
PlVfjLnvYKCaho2PKercS7NmlrxAipZNnIOAwDiT0SxHlF/AxHLrLrV/ALvyt1USmBd5F8JOV27Q
aKbnMSPBeyTWyekBJ7bCXk2dOPdIXN10tdPeTKg2+84BmwOlxIWXnwH1n74VTWxclZ7xxae+tRro
+ZYmOn4rbToXh8WDiJLkgof0bCZyuGtmS1ruYDHTRTFtB59M7Gn0rK0siLzRzaTcAYEDd6c0+VIv
o/N2GrY58COALQrHlaQtb6G62C5hCjCxjVTDb6ZBIZRoLMjcXvmSdAk/wD0QeupTUbf30OoUMpT1
a8vTkFMW5LnIUTc3VV1I9Aa69RQw7jI09foitURDwU8ZL+EIwpwn9Ok28EyCjEOQujTL7WXJF3YW
VKpcYJtMFn0Qx9+VSZRnqGKLK2ITxtmIsBgB6K6dCI6V9PXowjaB26ipQRxTAPJKNuquz/wLTRH0
fggO2YWG1q0zod2J0X/x0j4C+nsXaqI/CzUL0nhR5TCE46+ZkRRX3VS9cszGjyedlaB+viCsvnFJ
LwVPp+IqQFuwNhCEsQbG42IW+sASAm+kR9q2I6UYF5izlM4o1n4UmSvaxmKryOyayjvPrvc6OEVD
Y5GWmptfyFChqzH4UXuOOAePqy28TYIXNltGet6v0yo4I6S8ftAQuRBrXBJuZ4E2AOgjV4TigvFu
62GbUkv0l1FZrSM//wKlP9n4IoqXpFL1t3bTeZwORbtTau+ykKP6uVd888zX/fim8gqh4N6JLHzQ
w0IBIn0hbbDMnmH0z2ZWRW7Gja8J2Mp6sekyIuKwxWpklRklIJemr8ha0shwcHRIZJYfbDpCqm/x
AuiuNWH65DwWL5POHJbUc+eU7aI4T2lVwCgY8LfUkRvlOSHEev5oqc0Wy0D+YrYy3xG/8olzNJga
i60POBXV2ZWdBLQvCqjFOOChGow1Ae5BgBsvMfquPHP0srdXyoj9KI7ae5KdtxYFi4WO97fxhnWh
EOAlnGaTBI08G3TzyQoG7bxUsSS3YOwXvWVN14gCgZ75CqEJPJNJtJyQy7qtVlrLiQ3PJN6GDPir
m2glmeGR0veElPsvjdrDv2pYX1NhRoL0Mn+6bgrkZa5vj8gLOfZcWWkNLF4QLbIotLH2lyIlJULF
n7kybR+OZqHXSJR8v9RdBUBbtCyqwVLXFrSja0XJuksrhS1Ya3wzGw1c8zqVSn0Xjoq2M5LcIB8t
NUKSLrxrKwA5P3W1XOedES5JHlBvFXwk2FpzZjKYV2SMRT08ovpKBH6/RPf+zSQKy4QATZhKUTpT
tcQvRk3SSzy502rTh84bVz3xUOanWKTLuuEE7VCFwbwUYAYsPGNVKgNWOOM6biNi98zbXoM54RWf
iyr6Vo0E81qOcm4myZXtk6UT9mew58aFFcLetFDVL1tYEso0UZZRkWCQB0IlGUjbiMzGner83JbJ
7aRid7Yxka2nGu07548v6BGIVc2I7olV7TMc22ZdsvFZ4o+/sWdH/NC1wPqD5oaa3bfU5r0Y6rFf
db0PM2kOJO/VR4IdPOB21g8GamHbeZd49M8hOz5kLewv8blriFnm8X2uZfo5UDmTY6nkkKwWn3qn
uYttcamkZLDETX5hh9a6VwxET+WnrjFeDXzii56YG28aaUqHW587o43OrdKQWeI9Om0FjUSqa5LX
NrbdXmbSP7PsjEwwh5A0mLvmaiwppMoqAFwEAalJv0cdN9B5DHAAloXzgGdoQ617R07lDy/CopnW
l34SnAdmux5s8jCS7KHrjVXQa/3ZFKPfxyOxSCWisUjcWZpyzuq/JFzaHUPTpXh+JfwnbSBVS/OC
z10hL0VsgfwCLgNGO7vRxbR1JHPB4CcZCUR86fGUPopuXPQES2lmfk2veCm7Bp/9oHwNOq9jdvWv
DC1dGaH2pBj1rREP+Y55ZtHa9jPf1HMM3cbCAdcMWvbqUPDD1n+uwoR3feeT9ORG0Qb7Jc3jyyaV
l1WjwdzqeB37StmOCUAvj6xMwR8MwstvIh/seGmYw8pSq2VsduuQDcnPePOVMcpmadiTa5T1pzgb
vkM56M5KevfNWULouxyAUHdh/WUMhi4El2hkVX7r5Vi712gk5cYHx3VGBfPHxxukY2WQWdguEFzj
dTGNg5qVN3hQ+gnZcyO9uiDHAD0gOj/7Se+vR12F4pA++ka/be3w1Jn6yMGSnjvlXtAfCH4Pjyll
NnSkHHEsAnO7dEg3IgB9GSt3edJfOZ68EYWy8/C1ozjgPZfftdA8GyvrttGs86l+AQ++ak4pAt5v
flHpSl43ikLz8eLgqNYbOVGFdpu5vtcte4yp4C6WCmrQj+/6+5OFxkXjJkHLpyIiPNhjx7HuQZRP
CFEDV+qFJLIozBLTp47MWrULVhCCT5wJ31+YinrGALBCqQutyPzzN9ttQw1KtMFUT3pT7mytA5ve
Xs6+148v7MhRcNZkOYZBB1KIwwpoEIVqRus0d7u6PfMd000DBTVktVFL/cQVHXtz54MZmx9tbgNZ
B1U0AwNk1FiMBWSBDYC3keOLnj0ac0iCyHADBljCR0rLhX2q7zn/0weHirdDHwoxyarwsrDhbo7J
eO6H9A+cZF76i12PT3aaWBDhpJ91wGJ/5/7+fc2H30ytDEqF3TR3hefcaxWpklmxacvsSh+as4+H
OvbGUEKw+UI5PiHK339jBgDOQ5FRdlIyjppCu+WIsoQTff3xMEdmAXif2uxDEzzHwxaMr4PdIwOC
4gjYSul81hPgda3YQrRak2p+Qqpy7KWx8UHMNh6qzhw+96+KfB1LL5KG72Csz6TancHvVraVDSm2
giqJlCElOFI8+GVwJgmI+fhij9xTBqVzbRu4fyxb3x8dRhe09TTn8U0pHYFmjDeQvcJl1WrGiS/x
/RSj4j2a63U6kgA8LvtDjUXdhUNV5m7QTaRrmem0SeGM0nzowy0WZXU11dOwhrYtT7SNjpzs34ys
qQetvAIOgKZaXKRV27u5e+jZhvvxfTwyzcw1IB6jwzyNNWv/4vxJlgkQ8NwF9Hqeya0trgg0WJlS
nBjoyNuJuAhljYai1bAOTT6pdAjo6Zlj4El+0ctPkJi/5Yq9hg98btXyxNd97PWYgwXAA7Ig24df
N2ycoYJNxJ0DnlM1Er838V/Dqbt35AHN50NCL4DN0HI9WAugn08ED/PJIUl4rmZpomncfvyAjg5B
S4BiPe4sKlr7D2hIskktCN90IYIQ5JuWhDfZ9//ZGPNL8mZJ8/WBoB+HCSoC0knbceYcrD8e4sgD
cXQU8BQb+d+fxMa3Q6B66QvKGZnbOOqjnYffusIgkXz8jdWZf3/2A3JQRTN8cLu6wU4HVTJOZk2P
XRq9diIjpaJXfut6/j3OwS2zDL8rTZLqXKQ6yoLsITIO7PuSiv7H9+344//3OPNn9ebRKIQTosHj
erD43aqWuFWg9Z6YS4+OYWIvmv1UsOMO7lk7yko63rw+Wd669fRtWZ3aYhwfgs4kBUSLyeagG1HY
ow3JmssIG+UsAmvfdcb24zt1ZCaj1IioAxuhybUcTJYquWsk/lHuJTzih+G1l2MavJZ1egFp4dfn
ZYd6BVgRiq7auz6dVnmJ5PFn7sD+ZBFMXFL3y1oVJDGoY4TUefi2NZtu3z54DTKEA4kpc9EhXTlK
Toid3W0MYhXUyD5RqD72dObNH5Y6CxvHbPp/O5YkU8t0oDnTRVVvp/qT752aYY59/kDfmfbx79Kh
Png4uVbl0jc7Hs6YXsynytyLKTGGJ7Qvx4ZBguKgf5nxh4eN+AQBie17LDLCihZGTjhlxamH6OeP
X7UDKiLVdh4OlmR253RPNLT0+zdsohZue6RRuBShr3MoGnqw0TULqEW5sgpzo0Qo0BxwOZW5Mynn
aL7u9vVTLEn8ltqC/I5l/DWFAueYE2gfsE+648Z5sWI/fJb1xh2EsTUk8W0loNyLq840TyyQR5bj
vSs4WPfroEYJ4IjMTRpBdfm1MXQ3UvNL3ajWhl65H9+wo6OZSNlUgcSYTtD+/fKdVg2tgpeZBIWV
Ol0r47hQgnIx5D9C51ST8NhLwE7j78EOpuZ0wL5nhwymBtRqibYLSFy05OffuSRBI5KNISrKg9N+
FsRNbQ/cwMEcF3wwy0ENXB/de8HeXlonpujj1/Tv0Q6+0K6j5lzAxHWn3NpYYnRN5THQT0xrxwdB
x6HP6jhszvtPyesIHkwLZCy2Mq6V7FZ1SIGryhOXcmyeZsf+9yjzu/JmRUvg0NQWJFp3hNKmOucT
Sd02pV7N+A8v5+AVLxBHd6NgoE7kJGt9JQfCLPUTU8HRNxulElESnKDZb+5fDWud3aWtNu8DCGzp
fwhJ5qNirSh3LZXSOXHoOnrv/j3aoZcG7ULY1j2j+Ua9HnxnNeEHHW2dV/yXxafzFDevpjM5hMrS
wcsgS7UA9TTyMsDVw4qwSW3rxL07+r69GeLgTahb0CKdMvAmWGR692d23q4C8VvvG4ZdNp8sbmj8
958Q/ZwQsCmvQT9emgHpNn6+JhIe5OrvvNgscDZLD2yHw2O+b5BFIy1W0YaW2wB/dSSzAYziwkjv
P5573r8G1NY0Tr+zLo+4mPnGvvmEMh3GKwlYbHJNuRGi3NU1HZKyvZ7jHD4ear47+/UZhsIuhlRc
/HTq7g/V6QUoOSxvrqdYG7scH5E/gLcOrpQ4cFNxQbs2i5oTg75/MRiUGptUVYS6aGX2B40nJ5Fp
NrFbiKe1an128oS0vv7E6/f+02UUiEKcE9k3cijZH8XRWjTbKc+rj6Y1lhIagOma5L6w06kqyBPP
7Og1cWymIooj+J1yvcRUZvol31OjwDjFaJIo9AsJmvn4eR0ZRqOSxwdL7RBR4sFF0YUkFDkaUzZa
cNhz5YIrX5RtdmIimv+Zg9dCwyPO245tCBXZ/Gu8eQPVCYVvGNup69dqLAk7UZt7O5LRKZX4scvB
T2Y5FmJ7uFMHq6yfdUnYOHAs0ty4M8xipfXmDeaWX94Az/J6gReCczz6lIM5QgN3KRKL1Oooiqul
baKRDBXzxHp05H0zNRuADbJW9OCHMsnGjki8bqbU1Z1xber5RQqKuhvLtQ6DhWjT14/fhFPDHVwT
R+veo2+buiUUX1oS17aug5ObaaEhIcH1028MB3EEfg/FakQi+29EFoDi6mTHcITTQ9hxPXNyg0ws
ktAmF6k+8fEemZeQvDADSpwRnPcPXoyRALq+UtPU7ScocoQjmVO5Rt63tMyrcBy37WhtFf/Uxv/I
xLs3qr5/ka0kiHjMM9LNBKly4ZxgM6xHUrriVP75If8SXgpy/NVL+r3+PXTUHmDqOINq/m3+Ru7X
//o5Dn7x1Uvzsvd/EECFzXjbfq/GT9/rNmn+9X/+dJbP/+X/9If/9f3nv3I/Ft//+Y+veZs187/m
g6h7S4uiAvHmxZv//b/+3nwn/vmPi++vL9mRv/EnYErIP94wpYT5B60Tk3nKnlXkaF3/ZkoJ44/Z
VDMXdPkLeKF50n8B64SAoI9pg04Ib7LEQfsrUCmKD3tTJX56CFVIB5HzcvrhLH/wHVZNZ+d+CnZh
kGGD4qOL/W9YX+gPppYdX6oKzVIrauKn1MpHSjBjFa0AMyrPlg09c50gEfnWRjCKl3Bckoew6b1X
iNWWsapoOdx4nhWTNpwp3rRKszR79mOVyK6kGmCqxkp8ASsozlBFpYQNpzVhk5TmcfoTBN/Z0IGL
CHEEUiH4y6rj9T8SyCIPWeJE91GXxfde1gVYEifFusutHrECyoTiIk3b/j4dm/BK6dqxWUVd6F+g
AqDQmlSJF6yEbL2VRiJztegIsf7SCM3zlo1TOdlKmq1/FdSEJS4tWcuHtoNksaroYA7uVLToTfiq
vDXZ7VQigzYhh9M2WxRK1djHT/SIviV9FUercszXPEO9WpdKrxLQChAIznDp+PFS93v12YDmf2nJ
If8sAu2K4zrhGYpBgPAy9uJxY4uWgO4Sv+NGD/KGXNGG1pqX6NgmZwCRtjBMAmqX9aCqZ+iWM7HB
RBKg3iLjcZElHfxpu9UaZZHh2UVYFcwQc81nP7TiT8uXzFDKnPABapXLQEv6uy6yo6u6NtVroSoR
YjbwRTXeHAftj9GQjLEKRk31KPf3RCnW2fhs214KjofdEqHM0L2bRelk7BuSOVdkqOVwHbWETMOA
tXD5CHOKqd0bSfvZ8KSfrfS+F0/eAP55yaqXE1hCdPq2ZUf3NSHl1FUnFFOb0dHiH2SAyG9hQADU
2VTVCUBtEH3fuV0l2PJJGdOlUcQhI43kVOqDki0K2PWv1VgXykaqwILWxuA4c9Yh3MFNBaSJQC6J
vWbps6jehvUEdqrxQgG4RrW9e1VMRC+I3MiWRmfNDWszru+NYkrvqONg8lQiMLoLKYryDCsIOWhj
bxpsOFq1+rN0+Etz7X+bN/J2ivzXh/kl/wtn09nQ99+z+lZR+ApgJ3w7/85/48/JlJQRxOpY+fH9
oK4AQ/L/YH2EjMzqfbaX1NqA9s3tlb+iSTSdkCX61UCSZgwNBeW/J1ZN/QPNPI0MgHQgPPHJ/MrE
ur8DtcTsiuRAZ6HvxXWCjXB/KXaQF7Q0rdncar2/lTZ8mwihlfvmftz8uaP9r6xNbzAhN/U//3F0
FNyJrAIabU513mS92eci3ZmcnuMpuX3GeOETPfqYaCer47CP9xcJYXA9gDAN7o/Oye6wbZF0QSj0
Hk1P3FKJWzRBBY6vKDz7xm5buybLmfm+xMAIsJdm0dIvCGZfOUbX3BSOrEFvdW2GZaInOzIFnJNf
ktqqi7MyVg0cRz6KtE1GvHG/DrM87FZN48HurbJ2IDPN1Nsd06IXbidwEa6GUBH5jd9oY0u20JBb
/CpdXWQrUoqYl4JELckZLoRH+FJE6FtBhC4Cm8zMtmrLp7yyQqqca+kN4qvhTLW9BY2nueBUKiI2
7Kyi+NfG0bVHDLUgWaQfznusfp9MK7TDazUf1MdR1z2mfRnFD12XOuraH7L8iiZSk2wwW7UZJdYU
xl3ZeGm67luVuFFj6FkqYBXb/SImyM0GNq0S6zdrmot1VQWagfZ44HC2HbzAe8x6lualqXum7RYx
yuR1mDhe5JLIQbiC46GLP1fMMJ5TFS0nY40d/V2l91Nz0aMqMl4MUk3SlaybPHsE81WcV9FklNsq
t8YbL1TTiiS+XnQQslkpF5aOPmtR+Vn5EhWe81JjCHzI7Kr40aVCpvykSZ59nEbPodqaXzvSvX8A
IjKzJ9oyEwHyYE21tZZRjdw6ASmcuHMVMvS0Sev7dWP3RbQtYLlEnxzZFAMXlnQkw5d2XZ6r0VDZ
i1QbyJFiR0SqS1MpRrbKdZAWXF5j+CylyaC7WNXAt+OxJgZ08ltHX5rqEA27SuLw2lDdVy1UwVGj
IiTytf6L3dqA3wIzzoptWRC7SQ5z9+dh8/9Pz/9g8/lmPnq32b18aasQbPN+eNTPv/QXUBVes6Ck
MBfqcFdQKmEm7r/XzT//oWjWH4AqkZ3MdX56LrPb+a9J+mfaHZIpJk7kGzSw+NFfu18oz1TJ5mkd
vNVs5/ulILz9aQ0zpMZ2HnUI8z1LAYKp/elTl42Td234HNp9uQBK6S2wcqonjoIHNYI/B5m32PR7
qBEcKs2MNLVA1vnPCIaCbTY2Dth6RQFJ3svFm7t/cjX463Ko8SJrQ1jwjhDkmxSmnNF50kaAigut
d7pPzZjl8epXh/mZ3QUEYhaYATrYv2uTkw2RLM0vosSksM5UkjfyERnmifs217/f1HC4bwwzY6BY
dTgkHVJXdCZbUi/ElykguyQyPfEZvIe38FqCtplgmo1nWcWWBIb0hLv32MCgXunQcCqaXeP714ca
VW0rQ/0i0shbCS1lcgSskZOBXbZrGWOtwlYckSQblickUgdVg5+XPHeH5x4UFSX7YDlHTqfolTZ9
KXW/iR6A45PT3Uug3CTg6AphRiTNEiCFkjOB2K031jq3i7448Rq9f2EBb7GfIhkS4RI1p/3rl2NY
EEarf2mjwFjL0r/HCukv45jd7scv0vuBHEBusDI4xdKnOoSK9IoSjFYgvgCZKjdea5brLh4pAA2+
v/t4JARDh28T5XVkMHNsJadpHFf7F0V8LYewMrjizAU7bjTCAOCgN/CdsLKmd2HVx9qiCmLHWOpj
551ZRO80C1WmdrioRzmRDSU7FqOaoMdhleVe9OpZyLgXnG/ES9o3EfYdrUE5N2UlwUlyGuJ83fGN
TItunHR7oVehbS6JiiFJXKAHtmgrdU6Bvz4NGpwctfYVHooxcASf0FAYXiT0hdBiv1koyDnSRQbY
Q3EVarj1uSe06dI2p/YCeNY4gN6I7XDTl23xYqd0ni8hC3jZre0owWch48kiDhyaxVbn9ANMOYo6
4is0AeuslG25AUNiD4uJ4xAGaSzAd7LLgHABOmyKNUGyHhaEfoqdpZqk+Td2iZG5TlSymHZkFFf3
Y9erqNyKSiHGJ04Va0s+W70rILCoy0mRPzvdJkdk6ACI1H3fwBnReuOwxsgxdveWGk/ifMrkGC3S
OOyeAyULvlXk9tqA5/E1gmDFt+q9aJWNZbtFA/pp6kyluermtNDlwPZBksYmBzwhqsvhNSAyrdFF
oN4ZMF2FuqJOJ5TbHIS7JNfeG7J6Tq+wqnKKb0gwwYIAOkhJEgfThvAI51PWY1FUXbEwij6rlStl
MpWqeioKMt/FrT4ZhGVsVXZaNVkxldZyUAYG7cm7PnfyZnCdqqzGZSPauAnPyaiIS3WjGRF5X3CO
zaAwQTwIxc/Z/6ajNSGaSpH1+0GzVAh519SNb4U8/CUK+GCoaNjFeYLMVeokWX/2uk60xgK6Uwth
NikhDHk7tPQ2OImW2kBznwzjRKFAsM37MdGmLxeRrsrSWXZDQwbZRSd88jVuTD2MpAr2AwdJ5Mpo
NHsilFKVasdDHVRRXq5MD0OSucjLQhQrQzBUuEjxQZQ7pySbnaygUk2vAtJL1POu86Tq1iKsfvRj
3k8LU1T2pRNIHI25ltqfRdXhoGgMmXyPklz3fxRD1RpX9ZhMAQxZr7CudR8MHGFvIdHQzHrBI9Gv
ernUbLaWrlUN6XTj5WZ3y7Jg+tdD4SvUOcssehqIEbDcrlJts180BmmoWIh6yiuBrhWtG0zSFnPk
aiC3IWGF3aI3B2MircfXonMtC8ovMtZxJ6YTqW1rbZIaQfWak+Gb6QerePWDeGg28GaGaTXYUuM/
NQZ1GBZO57f+l96LumrTOJmnPIzs3cW9NnWedx02rZZs7BE76JdojE1xP8pUDb45aVPKr3VYis5e
JOlIFs/CbFMdrGKOdzBaDHzuzmWkljImf6GJnOayc5qUIk6nUmWzF2VdddFDPAHfbJdhFVj9/Sg4
51AFy/2pZa5BjXuh1P7Eswx8ynBaJG9Gm+yktS0VerJZ3yW3tYkTe6GFKrNOZ+ol7HClM9R1GNUk
T3HI0i/6BNb6stCq5FaTwXDTVhG1nqGq6fE2SREOK8P0zIBlOtR+tCU3dFOHUWAvs7ozEnjplhxX
VMrhLqV9F1ymzCw1SXUtVseCaBA8gOlAIp0+SO/WF8nwWA/lqC6HjP06vQ5y4bhF8CeXtR/aFgA/
3PCeb5kPuTKV2crwU8NfOflU9UDPZSg3uuKZcqFnLRFjnlkFl35uhU/Yc6iEVQFsds0IMDhyTo9D
KBQeRq4w8zt1gTsmvSbQgamdKEaTY5juP9tNWxWgWRTvSdWj/GtLKtn9QMBltLACPfoeGFMPrKwO
62epqOplUZoJbbQmxJHdtqT4YPazR0I7m7QCZRVRWwxErZgLS8udZ9MhUXOVGVV2Po1+I5ek6tWf
674OnkbbTF+DWZzI+pGhg0lzzFAy7PNdwZGTmE+p91fZoE0plHlDbTdAbGxyjMQUvpLGaN525Zg8
aEorXqJUGSTuopGgwq4pw//L3pkst410aftWOnqPCiAT4+LfACRFap5sSd4gJNnGPCVmXH0/UFX1
Z9H+rK5d/xG9qIiKsE2QQCLznPe8w52R5e0X9Grmp17XRsKR9DRFvJdgCccxZxC25yhBbNXg2rtx
1hec65fY+T5Fq6Bx4TK9PzW4429qXY2swNwrNWw1ev12EWaJQq9TivabWpGxtrWs8Y1jaGg7fnQY
85p5WYcnh4Hdb+1088ibWCy8fr2YzU2ZysYAGcjGS31px7OFWnS+ni1TfO+TrDtvCfC7WyNGyR/k
YC39MutFfsGrE15W6SKaDXhJuASlt0wgjxre4RvXVTFCD05JhC+pO73KsnaANgcMGhFlZNHrnDol
8IYXk4DqzBp7obBNArnUbFWXpEg5JL8tY/2iRqsFHzUGngtjhOLZdhU5H5VNmbGTc4nSXzRO2ZId
EmU1kVH1GJ7wt1UeoKEbILwXVX8eoxyygwIkNd01Wpg98sqUxskYliIORNgW9ON5R1IbTHbrVrbJ
9FfYw/+1rv9p/bZzvaxUF39T5X9cPKvkuXz+j0Obk0PU/og0rp/wZxsLN4Ne1fRWFx0Kc2ONR/6z
izVMOlymN4bh4T2ELTEd5N9NLLlCzJ5xFoCTD8v7hxBkmlh0EBCzKUipfNdQ5b8HVn91ecy6/hxg
/aLrW8vxf/VJCDbWYh1UhV4WUy0gl/eVraFlZTWF1nSNE7/c6JrxxclW56W1wmzKcgmIaS8+6M3e
N87rNRkcAXDC7kBoD/j6/pp16zpEtRrj9TL0ww4p0EKyRVF8ULUfaTjeLiOhsFrwl2gF+e/9ZYw6
zcdCGMO1MuLyPE6L/cLWvckXuqBUmwY/bkV0kY3ZYSrdO3yXopPf9w1vZnnvbq4At0BsB5xMkfMT
a7dij5spsNW1W3XDnhGDtxtry9rp3jCiV7MyvDZ1sQnjKAmKZhDYyGaVLysv32fGioHZaj7rY5ld
GJ0RnUVDHb1Ie4g/uFNvw/n333P1SFw9/+iWgVWOenJ9ic0US5LyOoVPTkYyKbRWGWknY1lYe8Lz
htYH6TQDD8/gRMOpSl/qJ4Pw9aAwl68dUfWvpejkJaVsc1qEuAvHYertc+H0u26U8qSm+UZC6tV7
DplroODx0ZCty+iLmUrcojPLOr3EBnC6++ARrJ3Z+58GcoTxKqwE7P5hw7xfBGUxa/MgzRwb7cxE
SAlzzVms5FwfozbwVI7VAu3LpYkUfxuXs74rvXz6APJ43z2yEMWbdHKdxq55UMcx41Vrj3h2pdn1
WHbiLM+thzRaA2hHu9/NzpW3REYgEdF+tPx++u04oKxo1zqpADcXR4+10712sMkNvSaVNA4W13jI
434K4tTSNmHaevuki++c0KJtirJ2gz2r9kGPvg6h39/+VbPJD18DTUCVjmlIJUzvMrVL7wrBeHtC
6ANAf7M4t1GZjFsXJOLEmO/MKCVvlCN8LhfgLRXumOEtmyrBIiqTBB+6Qz7fYJi6jxMIJqVWbvLO
eOxyQS/gK2fx/hFjhgcGpMeGzODRXifox4ORrKNrmzThXanEc+7oaoZtNzfh9oO1ud7/d2uTT38b
v2A8B7RsHW1QYqLQrhx3uUrS4kDqoHYyGSxSt0B5nFnpDkBgepa1+ZL0DtsWA5Si/5Cn+LYKjr4F
l4aHtqJ+LNV19f4wBdIyFZcDVvxXpQz1S6sezvVlyp+GznOvkSqayifV3DgXRWrafqoPL5bV2PGm
rzE58Qt8w55ICiCvdsS4ItO9futaShxKC/F46KTmsI+7Zj1LTPVl6ZX89sFN/OkAQxLsmLC0oAzy
ih/T6WiBbUtlnn4VF9a50pLoiQZy3KZwoXAjNogd8YfeSy/Spq0uHHpeFLTTEB6cgSDAnUlSqW/O
MbYlQGUXIM64Ow14c1yUob589EK+Z9iwrkjlAGoAG+RsX+d672+18KaMdPuhu5Jp0eAgZXUnY4P7
OypbY6dhagWhoHTOSoxmPhVVzQ0kUZNMlMFlq8Uuvw0ys1zDW4u0u9Ic2ewwNPX+8oX6v7LuPwH9
yWKRP6ywn6YS9yQsKu2cKQML8U9Oz+Hr//vXv/yrpluHDExNQQWtt6qOJ/lXTSfMP+DdIDgCeSbY
aCUP/lXTae4fUqy2dBbjB8x13ybLf00mNO8PRsqw+inDKBQp7v5RVcfnvdtb1lLOMiWfiFx2xS2P
g7LS0a4tE3HdGXxNEoAjMXu7OVL6ZtLqepfWvRckNQ11TfzxloBEdVgqFT/oOFuvdjCttysrV3+c
xjD+iktle+8hRsd0eM5M37FjPEjqkhBlTJIHkhWLOL7uUhWeJvbYNL6uhDpUXrlclD3eHn4Boe26
wsxkb5aO/WqnYXHZa72gfDAzFBkA0qLH5IRkeqxTTHVj0cQH+pS80hn2E8BGrN2XnsSMZeRbhFUM
DW+sEQ4FjawK4SdARHjeApiobTHL5QqfVQgf8GO/vX0Xeq8s9JW0YnerA0cEeYxv5mzxf2wGyU2F
Cu0ePEo/oNDO+FS3l+Y2jPArW43sqo2VJcuF0znV+eI4lI66GuKveg/LFs5QxQ+prOhREg+20e2K
BjjTdKJwGwzAoBc1F+mQtlpgphBz0qkBo3MEEch5Im6XTNnnUdsV910h6qfEqkL8LYypClz8FqZg
sZdyJYXWALYA+qdeaohgMSOTvdcq+y1wqL6hvMq27pysKGo1naZJz3h2KMvmwRBViAmtCO+7Caum
DdHQ+p5wZ6eB3denu1BvsluLtGOJK81gfg6HIr4eM0FXveJ+te+YU/tQF671Ja11Z9/WPGmsJ9p7
wwi1hyHMor2ztN4hG0itCjlhDrpXAIC3kwhEb9/X5OF+IULF/JrMqSWCOZHt1WRTA8ORfsL0YLqc
xnjZzb05Xjml6/KwFy0hCqXAoaaKv2JsZB0MfRRPpm5k19PUh09jnyEdsudOQEDKW6a+Ovr6sD9B
QT7sltiKL6ckdS8WDrbHKer0xyaO509JVNjX+CaAFbr8FTMzs8/DGobdhwRsuc44BL1OxHo1gt9q
cSFwn3fdEzMnA75JETTNuA5uvUkNn6ay5NSu2808DOU2qSb5HMM4Iyk1xAl1aLEhwa4iPC09DIt9
iApdQO5g/YRQOPWxpICtXxvRdZH10ZfF1caTUc1DIDreTSxMcBpZVHbRA2BcSMLmbnKDxPE5qaRv
LF1yYqJn3XQWaUTg7xbOAh3+aAU5TzmjLZxTSvLLcj5vwCLxzg6rejeLXsf9xlHXsbC0bZHkxIOb
6pGBXxJAA5kvpJiJZWY6d4nePL4Ikbt9DXG8P7GzaQjaNNX3SZZkF9iqE+g9S/NzPidOQlyhne/G
vItSoj5WxDuOVN9sCl1V+zhqp8vG4DU1wmHCr3UEds6HNoIYEWaZ3+F6c9FGrXPZZ2YKxCfHi8SO
h1MNB67Tzu2zuzA0qzNOSkLU637K7vVYVI8Rg5+7uI/FTVeM7Zmyo+xslmV0WhVZ/alSYZr7aTh2
p71a+kOdONpFRvblhZUk/echyo3zZuqwWmuVuVxXg2iu+yXvz2tnKW+bbDD2eZ/Z+4h95lCEurGb
arlSBRr72Qr7/tSOo/CTnGsjiCwT6K0uxv0PZ871n9XXj8ycI8rM2/bNUQVmwLCJOfYxBb0OLQJb
YiM7M40o/1yZEcMf5HR2DimvaU46Izyzox48DqvofUU48GMtPPfEAT97tNJkPEk0fNnCOhcPmdlc
1qNOKoNmi7siddJHvU2zM5np+S4ta3IwrKY8C506xHO4qD5kGa0D9x/rXCyO7TWiE5gD6ilCoqM6
F8V8XwwS6mM/DfODW5rsmkjYpu/TsvRf4vUeKmKmCp9pDHd3vc/zescpwQysmngKtWqB3TXBk1m0
8hbyR39uTrG6zqZUv8YgZr4YJPiXPzeGjl7dSlq/WR+7mB2sxharw4Oa7FwqJxbIsi6Vdl00/bp8
knUhrbPEO2NdXM26zCDesuK0dfH16zKMZhYkG1iP1VU3XogMF/5uXbh1EmsXsx4qX+uSfZt0znU0
Tmm9SdhevmLUz8YsajbEKhIbkFYd9wGsnJoCvfvSkYFQ49NdVsHYhoe0LZHyRwerZiyCDCpNDr1O
f9j4TnlWsu97c7gp7fwMW/UsOUuXZzBgC1ZoWhPQeJvKRzXnfld/t5JAm75EnKY2AkhYTEFxUcS3
pXoup0/EE2+n4iCqq3R68dzal/mlNHm9SLuYH40O11HPgCB1ljx4w4BaHqR+W9R+Xp+XabJ1tel5
wnIgwnDOY2Lh3Nuj2nbJlUWWll5wdvbDS5xtye4Azz9kxQ66VSnOHAfp7Uvt7BPck7NHOaJa2w3L
k5Y/zL1v6tcZxlK1s0mKXegxy9zPLw5LZkyueo/5x8WMqRJ9kp/3FQmlyU5yj5FEb5U4c+OHTq82
QwrAjy2INcvALaPZt/T8kJj15De6wIlquCyGCbs963Ro5Bl71zZzIJuBZ9ul4QvOwZhU7XY6jW0D
+aYCMznYptbRIGT4a3bjqO9rN+4YiYZoGnruCSyKc20owLpxeSNISxiUAyTU+ZYAcieuYV7My0It
u478540+z4YfltMj2Sjnfb5sWmqtLoo0v2Khk/zJrMvYpVaxsxKGR3ify1n5iZDfl3F81Et4rbO+
oer5KhYvIbDsnhygba/KT01S76emPRuV7hdddTrWPcPPOnw0+v3KLcvBOOisV2quGflsN3eN2e8d
Ue6ngrzW3VKemebL0hvbZR5PCRYPciJejHHCiDKUiMBxlgwnNZ9by1iejomIhQ/lS22XAtpXFTLm
thq1d9wi0YmokNvOjNtLiLDXqu/80J0vIb6dpFF0ni7ey2rbPZZNHvSzth8x92JU4IgtFsJ3eb8E
bviSFqeT89xWPBYzmN0X6dzraiOK+oQhHHK9IX2tsDnUIK45qx0L2aFleiGEv5BW7pBfOVuR3xbR
VcnIaDZx4Fdk2GzGwkDNgzjpYakpzJoZ5/kyGNObutqxyvQ6OQj15OGGmX+xSvPB6lA7MzzSIDbr
T5HuN1jpF15x5oR3liz9qSc7VGyK9jTxEhz9+44TeRiu8IT0G1MPai3zI3lIo7NEPsXztfJOBPNE
N4gG55BH2B0lhwguGox4v+t5S3hT0nLfdA+LR3I62mWt8zvjyp3Sbd/YgaO+OhG+ehfy02xcZy6G
vSDUWWClX/FOWb6t5pFGE3RTHZTDeSs2QlznYmGgdMkbaLXdnnmRl52J5GooARrHO9VjmDgZTPZv
SR85l3q+6acxYHzi2/DFY5xg1HiRxfV2sTYUIqZYX6s+YEa7k+PecbbM4Q+yq/zBmQOsA6Fb7xTV
59Lg6C8f6vzStIoTvf/eLRV/qPlN9YURHdVltKlGPCjViKBG8n3brdvdABxvBpZJRCoRUaC+25y6
0SWF+lYk+Usc3VvqGm7FWWo8wnn0TRn5WvEdxkkQ59S96eEtRgkz6GXJPkv8C1d3tXraGHl806NG
Spjsf43sDge3s2rwNXKfSu+SmXSV35PFh2PgXuHgaYTQ/tz6QW/uvKL3O6jhEyW5NuxHe/Glc+5M
TwYaS5C0w/xmumkhg9+Pyeib43diKH2n29X6oSsRQMXPTfpF77ZdZX2EIMkjRGE9WunzTAfY5k8A
5z2iYBlxHUmjys9wWGQhpWrMN1DWWEiJ1+DxjT4FH1TA2fJKmXOByZWjD1+aRHnUMxOdhywuOl2b
T+suobiowtyxghHJ2OdwrQS0t6JgXusDOJDLwRFQVHVIEGd6gePhjBXNFZmN1VXXJ2rfla15Go8Y
qiI+SKmu0vmEGTPbm5cPZ3Wm5k0WpTfs0Z/rImGNrFVxjK3R2O0Sxztreif24/l01m/r/Cxpk4NL
hOhqMevL7JtTvcBireQ2G5pPaCc3lVM6m55D4jQypnM06zrvVbgPdfCzqSUut5h3kG72eR1vnRbf
VBwmI0Zr/cJUMFPFbqnvHfDnaLqKdGwS+wu72trIEuRjqm600T0UsYLAQQivNDaGi7nfbTQXZzS3
30Sx9eTnXER7PUsr36r7bUaX6KWYJdz31cFuMNp1LoWKthIHarMdNn2nfJhA2l7LlwOWJJiTlp86
no7TRQv44qkb3ixd+3VJOI6169l8htlzqKzwpnQ+0fFg9mtsxUIkxWCfFIXao7Db9E13trjOndGi
RYNmNBAVbqf3FVZ4wxJ+iav6TE63RvPdXj47M/gRnFfdoeTHxeIDrPctnugHIBH40ICKCQ0NzQe9
2LGh06JbKlcW/pSpM1I6LHpg1fm5Uv0XaqHlIjOyhpzYKdmObQQxhsyFjagUVJWaAvCtfv5HENb/
SF/2a+XYO1XEv9VOrN/mf5m+bOX8/XtFxMnzy3tx2frX/x5S/mGRRMogErIkMR8rmfVPQMv9Axyc
XtyCFQoPl57kvwEt8YdkurXyUgGRYOoCdf0NZ8k/PCCwlbcKCRCvZ0QUR0PJ3w0p+aAfGgimoMSt
o2CFCCwcer1jHy8zdx28bhw/Vk16Y1ZVu6kTu95OrZAfIP/vrwS8ixkhd8GAmIqlCfOi9/tpVzsz
MajSd406CRyoeNi0LmJbxwBLP9z6X7R4a9Pzw9vy55VIssfUhxtlHivn3ISR52QBu8RNuBGp2flq
wuz/9xf5xc+hgeSZuRycDEGPpl+RBbGAOta3EqfZR14VXbWz6nYukrD0g9ef3PjjXwQNEx60yzCB
XhMG6vt7F8o67iMr28oQSzG/r7omvPCaIsm2zZS79YZBE5wq0rbtbR7BQDuDXB2ufdqCjKAPEcVj
Dzx1EGTLqG18N+ooEeWokPPB9aiWO69PdEnBIYshSKtSiMsI+7+rbJR4unS6jF4bI/SirWX1U+1r
lVM9eFaIuIuOrDQutWbkD0XU2N+TckkJ79PjYtjJarC+J0uiOQEfYaY3c9FwYSPRjK94a+M8jNwZ
7QW+ypYVZHXuuachdnw0aUIyOtSzEplfN/DZUl+ghHpGQd+kVOe8oqxw8mAQIY7OUwa/GiKsMz9N
rT48xq3ppIGXhtQxCjVDB3monKj3kGqfDrHVjHCU9fZbmY1FCF9yml/AN6eHaSyK70WeWNBVMHP3
NRn3txOkmnSXYaNNUYPZrhZ4bWI9uijLazillfbS9o3zKTSL7FPYWYq2wgwNaKW9AUOUkjbtH900
zYW+IXOmeyzcsb9a3Io7XbpZ/YUKhLZbRXmEQ9uYnhea4WLpbTooZLrW6x4VlKWXsk2SF96a/jme
PcaK6VJRxIaVqEFMpWifHaNd8mAh4elB16IE2nxUFNHGlTMcMgEk88T81MAO1J05rBZyhJ8iWcpL
IVvvRqloSLmZEvN70QzZwyTcuaE0mK5gyMRQrKm/78pewfcrs8L8bAyTpvkGdd9L4nndwxRSeeBV
APktgaf8CoDW3rWuLYCfZ7p6lY3TzHTIznU/W6Lp3PUmO9oYQ05FEdeT/k0fx/R1iKo8DcRqZ4cL
q4puRCSafkNEEqweBTMzOwnL1DhtKL4k7s2Jdp6LPIQnmZRgRpPXhRWtiFXeMKHtsXUGaQ03vZqF
Q+wjrgC+uyzFckOeSnRdFsbwhVIifkHmFDm3rkqiR8yaqZSajulPoAiowj1b60fkk72OMTPUVQyW
hiazGX11CmhiSo36tW1aTMrHxOkfjRoCEf3pKF+zqivHgIEe0VdomkhwB+SmeNNTLYO1qg+mX3V2
W/n5tBS3pXSxes7MGCwCkRwtBFbWJWmI2fxlIAcJOVCDSwDkQ2sFW8KctyznivnWCFX91Yhb3fJR
94DUlL22+j63ffVJwVn+BLXR9TZKt+OvvZljLhy3sfNUyMa+EQpyR1DlqwqUL5PRuilP3ayCLXE2
wxxEekl1UW/zSWf96zWqAOLS5DTil19YT22rJa9uaxO/V/dptZkr4nR9r40gwyWp7tCuexK0l76e
gm+ppuFxwfkdWjXv3+vEArqVqXisPOApiAr9eNka0/zNHRJWUt+ERLmGcUmUm5eF7jaLqrKnzdQJ
8c6qtNc2TTiZnxVb5hcVaui3rF6OzYYNRxUHzw7L56SYAQFaW4asqAiN9C6qWtoQGUosuuO4BvcI
UdCafpvL+aIqmo6faWp4L0da8QmhGn/BQAdF5qgeT8UmimJAA4OlMnmTTH2vwh15MyWhJhk7eKSt
Jfmcw0PG9xyHhmq8jfgB2W7IdPrv2h6gxSEV3phh1Di71mby4EdulU47aSXAU+XsZu7J0FopPL1U
wHezkwFiOkrrJ6O0EGgZxQrWMDwb86CuO8Fmhtb52oLBZ+6FXoGjJzXKaDOfIrTclipOuzxnaJJg
pwZ6lgBeTUQ4dVDP2Z+dMNxAhz/MvavkdjCcEjxjnOCNG3NjXauhqBI/XFTyarJaVz1aD0KSI1om
PC7rsfyuorFf3bK8+AmmTzKfwg6NviUGpMBtZKXDtZkXqA6jNK9F4OrddNfbeGzyE8xm3hapa5vI
RTxyCeRUraC5nDsQbWNoX8MhxMA+1ntZbCTdhha0WmfsvTISnp+MZdJsakeZD9hgRLnfOs6wiRNN
/9aHVWP6M8U0wQ+OvZfujKkXRRB9GjkPRDXARDww8nUxU4c5ez6omPg/GZpnc2/l9+RSeC9aY6kv
hjsRM4NtSdRuRtVFF1bhtpedxOboxDOiakDqAVU4IJ0gSTaFypNPtHb6y1gl061pjKoIMA3QspMK
Nu11UeIyF5izUK91NhoPUTzMk98RsJEG4dDADmIWreBu207zorO3bfPeleWmF2H1Uo75eENZLzdm
oYxrjgXnsq2VPgJJCoi1jvM68vnQhNt4EAhUul7tM3d0r+bRXtd5pDhkmtQqa96/sr2HyRjfegVU
/52CwvQ1M0NCWYw6J5fYURDit9Jh//JNo1anWiItMD2ciqJgHgkXCBSOohNM7JhAFhbfS8Pd6AIk
vCR5D5KRpCMSnOuKCPO20mutKzzek2ob962+t0qDN3IgR/QOxMZ5TpqmdYJwGcaL2rRViLRCkPwh
O/gbnL0tHaYrykBP0uWBtWk8V15jYqA5GRwgKSgP2R0GlNqtXhY52hFiZJ6WOYuyzTwn7ACJGtrZ
LzEHuHLMjgyfarYWzhQxp2ZA/kHzZLH4MrJkqvxmZjD9PdZlfUlDG7GOePuQvwxR8kV06/uRmrK3
N4YeKScgsat8YCCdwLFq8Tda9Q8Q0iJrl8giXLk/cjSDKYHdjW3ZwOkwYi30KRpbk3ym0lnnNrPZ
OX6hpr7eOfM6GU2x4mn5iwLqd7dE6nxWcqiIT5ZJxU6EaIJ72nWcyltyCsA2fYwLhpsyt6rsxmhM
QIHWaJpMHhoGKTfCacbR10XLs5PsUS2FHPlFRJlazQvGEn6uLZrhw8M1OKWXfMDADWnxFIywWrKz
coBQdSD3VxA64VQGIOSYDLjtC4FrtNtK7WyavRg4e3S0LnCbaIG3TjDmPV4nKzDMP2H6mNUkMoxF
GW/dwlX7uhRTBl5u42UwW2Qw+igOePKmkU0vpTaCV2FRpp+mWtOka0oMYLCZwdmD48Ebx0GiiRvR
CnwYqiEFzm0nJxXXnbCpidpm5uzSF+GeK6arcCE7O7VJu4RTdRk7dT5v5qmlsOsnw8YlqrGn51VV
IVBGNHa+IVfKIeUzdYevSpgwV0CnJ9c3OwloHZtFCn7qrN+5nyO3YWEN6FyipRtOzalqv/bLMAPc
2lWp0LtqRhEYyuTAiVqFH5Xy9KFmdmzbbTB17MF6NZNmk+caWOro5C4mh1bd3CzT1LYXKBZSb+u1
ofR2xIoN+5xJsguco9VDtskH29R9Ax/qF2c0WgccAwfjbZh7okWpbbWpROmQC1BYTSyHglkNL0bM
ON1cGG6eSi/F0Xyb9XpX7JIwTAy2HIHLKkYQcJQ2KAnKPnBktBSbiprCfjZiyn8f6VETci7rUWm/
tLUjp9yPUXoxGo0Qa100JBfxvcK8fjSIpyD1ntGY/jkkmLh+TpLUa64zs22c61qYzHH1OuIMpq6z
s2//HLD4t0DDjzjD/38mDb+FJLbRXHc/Em3W4eGfkAR2Nwh1XdgwVPyrsxj95p+QBBQbm+ryzR0d
awHq7P+GJKTxBxRri+YUFiuIhcU/+guTEMYfiIV5hx3EXhY8G+efQBLvOZ041q50bbjXq92mFGAm
75tdTCSpU0w7CkbXJPpX7osqP60pn9MGbCtvd01y//te/j1g8NcVoTEbXHX15T1ic9br66QWBy2l
Q8avTkJ3mAS/v8RRMu3f14CtSVIncM+bNewPXEBbsDdA4oiCepMe0ADl6EW/w+rZJ/7V5H/jl/q9
/ar80zrwPiAhH9G13669Evl4ZpRUuDis8MIP155zjnRVhlEQqte4vcpD5k52fVajImJEtjH1S9RN
QTF//+A3v2dKcd2VbcUiYk91bAf17PvrJn0/Ax1z3bKTmzUBTlPGZRW5Z7bcWjLaMsy9Ebl14tof
+PmuS+RfCNB6YQATYkKRrjo8zuOb3blaFc0zEpnKrFacSZVMFmhiECdVkvmoQ/HxwQP+adVyyTXE
mlsMX1Lg/vTuHif4RhSQmrKgreeXFurTqZO6HVUx4XC680mhmb8lwzn7ABv6xWVxUsEd6i05BmX2
+8vq09A4CB/joFoizqTREC9Z2LdbFLSHMWNc4J2aHMqvv3+yP70wLgp/CxdjqO3Mao8fLI2o1qAI
ToOcUB/JJLNj1Jxjob77/XVWTPDoObKA1rwUaVg8yqOtwEaSC32hpDZuc8Zb0EWoQDCcPhvn6IMb
+R7PW5cMLoEoCeAOvrktHq1VG9jMsRqRBqVDBPNyOQk2m+WDi/x839aLrFZ38IHXbeD906qXPK8M
jdAy/IypSJwwoNMatr+/ab/8JRaEeIl32UqHfX+RYipS1VMzBCquwp02ANhNS/0sUz3e/PMrYXvI
SYJTBGk9R1eKUi8VvOMsA+TE7NtBV+UBL98HP+hXdw2WC0cVvuacQEfbl4MkzBR1BQuKCZBjqbsm
rz+4xJti5f1Kgz3DW0QwBo9GHt80bTT6Wp94MkNrkBwVSsa7YVPtB1XdLTptP6FM9BJGP2yk5mGw
7c0qQMWoA90N8Eemzuq2U4i12D++xSjZWDD4mUpJXX/0MDVDRi0SjwBlhS8YoxKC5puAjL+/zM/H
E66wHOCcu6gacKo4uk6n10YHxSYLgHZelOeQh0keue7lRBtm0NrAFb55TmU/WUXU+HFlM2QEmmM8
T4bjeRM1yd5MJ+vQAIr2Ti+/d71U/pjLeLPovf719193XVhHTwvTTbBwFjlhHfJoRdhOZOa4l3BX
5rt8+uqEl3kgbgiN+f1l3g7Gn66DggCdhYNU7Cd/T28hrXOS0AAG+7SvhxElfzFdurgMaEGp2qEJ
VEuj489iwjVETmrfZ6LfKjKsTmYtq+ytnjcfbIo/b/nUbKv5G9WYy9Tm6FEVdSv0uW853JDdumqO
ridveM66fW8dIO1p+xJe4Aenm/WLG05AGWuQGQ63/Xh3JOmO7d7IgsbE22J0qfWT8jSsPoo8+sWr
zpnCbgL5WxAvfLSjTEndLjrEWaLlSifyuyLEQLpyw9vfP9jjywAgc0azRXJyogI8LohSA75bX7B+
alC+K1SlgMSjaD/Ibzo+vY6vsn6LH8quJatCSbfLj6GvxKE6wuyhWuwzAdy2zQuSoX//q44f0vH1
1j//4Xqx7iXRMPCrLHVhGmdL89n46Mb98hIM8jzGldAijjWNdqX3qvO4hJef20iKVheOyvzIEdtY
l/CP7x2/xIThz2uHkgMq+dESF1mGz1ep895Z0XgOvmCf5GE9PQ1OPFzqumqf27bVdwmq5KmYrluD
zXGp+uUjG+HjfebtezBud9bXTf70c6d8NsrWnbMAA7eTAeEN1iA4NsS6te2EPmxTr/pgzRwJG5kl
rj+dQoTN2MNn9PgNwCJBWno5oH52+unErIvwpuin0g/tldqTDOld2HqkQ2Zr/qYETZaa2E1ZfJ2R
Tk3GxyU2J3vp3IAINPe06P9oivvX10PBRfgT2w8CzPdrzFpMeiMT6bMZju2r5spsV3ktRyHzs49s
k36x2MzVT/Xva63v1w/ruXFlZYmU3XcmvWTW5VcbpcWUVB/8pHXv+mmx/XCZoz0HK5kxHhcq9zHy
3POorE8zGJajbV7B4L4lpwnhedU/O4oxxO9f2F9sQ8iC186ZWo3a/ejKC3p5C0YgyxzTB7igdgYD
xv1oT/35beL0WhkI66ifu3ms4+IM1rsoIeo2K+IJQ4diP6/MSKtaaSTwTdPoE3yxPb40p0MfnzDE
+GBj+qkBpXRnYduoROEtEG1wtBMySVFE3pgqwEHoq9OZl9hm3+mVjktPEV8ZqrvXe7FpE2b2Kjz8
/ib/tIqOrn20YrtqwAGlHVSg5CuuGr5AAjEhhvj9VY4oOrwYR5c5WqxGPVbNCIwQYJu9dRwooFry
3AGx+LaoT+0iglw1H5q8P+AeYq4SknhjtMPJ77/GTxvW+i0AmxHsrfrs4wYjg8yhJy2PusvS6wa6
P45mW81I72QebsMKTPmfX2/dB1yqMB3U5ujmuk44Z/K/mDuPJbuRbMv+SlvPkQYtzLp7AHFVaMUI
cgJjkEE4NOBwyK/vdVn56pGRWcnKGr1JmqUxSMTFdXnO3msvjowoKNIR9PbLAqiXMYUNZaFg/ddP
+9OX7JnoIBjOvslF6ucVQWjTNAwZ32U/BwfR5ScBb2YI8lNj93dGERB7DQ7E2LzLLk/NsDtHXKzy
V2v0+wPY+av20ObwX2zd5vsDWJl7My1h1KCbQHD/qNDKlNCUBu9GK3tbfmisce4eKpA8/W6pJhAR
f/0a3o9olDS0WnjrPB1z+ftSg6JnZLUzb6GpScS5CLCPu3Sv/voh5/H646p4fghf6dlXcBYaGeeX
8MPiO9kEKTj5+ZKTH0E/xY6eBJMVekvxi6Plnz0ICRRkSLy6AGDfrQ34KOzaPG8h9tInmZbui6aU
1+XY9Pd5WvxiMfiTh8F+N/j2DHD6VDF//lSUum3TrxQPm/QdNTAK27uBaOfasn7x/v6w6vICCa1j
A6OE+V2u9fOjdK+gM2DoxEa/BDcN2ajyKa2RO4202C+qJd/5zpFW2S/e5h+2FIokCFbZTCj1MeHe
3YyaYdE2pbiXlNt8yQxEp+CKv1ldOxdiOJycAekOY+P9+GsLjJ4miO6oW6qPKIKgyopbXwX3rt6+
qHT9Tz7SD48zf36RcymsTWSFxAmQQ4kp+xP53g9/b7S//0jvXtvi4/vyjY1x4Y1OiO0inhsvmVJW
avaLX3ygPxmENBAZhhykqTm/H4QohHEWppQZqkE06DR6Hf2MOaOsqdo4bQvtF4P+/ZhgJHKrp5SO
oJnC5HuNn7BmU1YrUzlAI4wCRscEbxvJX7/BP38ITneT67KJyO/nb8nRa29ApC1BiqMXUH3pxJaw
11/Mqj95dWS0cZDgJoo08n1vYOQ7GmaLV9f4N/V038xfbXEvqw9//Vm+L27vFj8eQ5AMvY4zWuHd
tqa7KWams53UrKzdWJQfhnz+XHmKU2F1soriliPjDkU/2p0xDT3wCWXhXpreGAWz/2Q2vGZtwCQf
tMGtN/8qw8LgGsDb/PEXpNnN9m5ylqPGzY3h3S+YOpovKpKdQ0ngUkS6PexNZzQ0+W3cXJxKRqX5
WjygOwCIjyjqoaWs5YTKHdFFdhuKly2shsJxI98vuhvC70bxLLDCVdc5oHvv1K1Tgfpa0SV/MDdv
ua5wbr6ssGsurA0t3qdh6OH1u8pub+aWgkiYd9jJ8IsgdUOA4I8HIsDkrQ/3vXtr/Ny8SVF0lU+B
AZODI8m4Xc5LcE8P1U8GT/OePF+v72ZTzP5lbg6zf1jnQPtoBPlAPvk8tHdSb8HkG4ObIvaelg/6
bE5cdzZ/vUHmAeYBw15CynX6LefQ/oKgrrsi29i7LjwHzWKpQKSU5TfHGTb7OJRLMIfdZBg4uMWW
IeFp6eAqaetlslZZ5u5XkyoXaDbN7FGd4SdaZVB+roBp7/LAME8Nnaw5gXUgaKyguHjRu8BU4ZA2
l8goMhrefrfJ06Ry67ZUxa4ylbiYnTQ99UY57Sran5TQpIter9zkwVkN/VI3GvsuWGorXovtwUVC
dt1DID/OG0QdQtX83TCKXdoXTXo0hgDFhNnCMJsboQ7A2Nr5dXAqZJlqPFt5RlvFtZV7N3JSNMbT
Ei197dQMab7R2CDPYXzIgFo9OWoZ8FdseefEC+SY+ojjdrtA+IVcrzdrXlyNyQJsNBKzHp0OWqjb
uV5Ps10oRJAjpmK939dd6b24bTV8k7qyknWSV8aQmZHXgSHS1/4WU1UNx5IS5lIt33y3pnpAX78M
dUEQRdjX+85ZT6Y+o+yobPdrhxWiwEMGmbHYIPvns5t4BEAMkWln1nVfm+Wt4Wn6Hd+XuoEWphvo
YrdXR9+2UOdLg1GXVbxnu3HbsOS2bgXNN2ta1nMa5m17rlm3KBayQtTh3NoYI3vdfi6H7dWzcvdj
UVnNpTHMXZKekzLCvOyOU+t2x7z1NiNyM+1odua3zrIl+tUZaxtHpaTLlnBEGqxV5VOxoEvCOn70
cVLSDbLvU/EWrAOGZuRo2svitDdry3fMxoa+cLUeNwur0byt3cnr0IjyQ9qh9vCOIdXDL7WlPn4P
I3TSbjRv8gBVy9a2GIRG0SbNgtutMKYblE5mNLircZhrypPVzImjT7ZKf6ysHuYQsy6LnOxcUkdQ
21tL/gmJJURVp4bamfZfLF0WSZ9X3VVgGNuJa1l5UzHDvs4L0PTIcoV9SsGOVMUFRX9CRgLVZMGL
h8pzTuubSm1PtfPSpck8GvNTy/Bo7kxfLG2C/LXZYdAfiVILSDkDk1U+zBrN4FA3evNh1L/ZGy4b
3R9jVwSxX4mPm2l+zjSGGS5PGXraoMd89eqxpI54MRRD9TSkdh4bfeEm9N9EeVIsbf2UQ93U+t2I
PRego+bu8h5DPdQBw4MMXxN0YlzJDpVapcJVzFWYBc6bN+UXQ+WcGpHt5hV7lhqYQGgqhO8udTJV
DipZHXRThD2ojnzVfsimqotd0zDRzKnQmAuZ5DVwrwBxdrLNG7ZycbD9IWm24ChqO7R16IIjni7y
KhQHDLK0dxOJFlMxPi8eqAPsoMIv4sqo1NexzoaWAshhMNwEgE7iLuOhGw+FtYSG04bYgsJhSmM2
gnBq21kdII5az/1sAMRthhfWsThAeTud9DU7UUiTVLC2b66vIjvvurCrvA+Q36frwmVZyFzkxdBX
l25n0Cd4BRAwc4g0bzTGxcnG132ll5bb78CtzgQcbBRl4GwOX4ai/+Jnzt2mV9WBUK8MAH5a9zed
rdJk0gpDJi40MCvjmx4cWxBBsmkt6MFt240y7e+RJG583xZCKVLI9FvTqCq0cjbJ8JsHRnVNv/oD
cu86m9wPOoK/w2aJK7tJL5XQPjSO/VK0U9T5BcYj379Fl7Uk3mAdsnXrbx28Tfc9ZJcQoSHLKwKj
PMr6pWc8was3jk5voJSU62Lf1QE9DmM5y8cRqKH/8tgftip9Vg1AitQfiyqpm35eTilFkz3CsH26
ML3TTRu/2XU36kmx5qt4bFSz3lp6uew1rdYuM7dK3f2G3+JCNaXQ0DdtfpQPtX1V2eaJKZdd+n6r
xeixo26glwZVLZyVDzLCML4M4/KsT4uLKwvuVjJOc/ol8Nalx0AKUWdznNvKqjuqgXUZz2V3nVsk
A3FljrVlialFxIiJT9zCwkp2iULhbOa1HU0QrMZuWA45gG2F8zh16GCMfksCrq0/F1XT2ie9Iqng
HryA9SaNniNyN48J9+NEl+6VpYsryq/7IQWs6M0RaNAUnNl0DUH0MBI0ERWVaI8VXtkhQuqfmUCb
+3u5yvFUCZiNoW7lyGxnv3jxM7FWp0EsGHptp89CUcOJlGuwVExopqiT9iBQCMgtMkt+gPvjnBxP
xxWBi7fHnYwI92IBuR71VD9DBrNeRIq0OSzYVIlp9bjIfreDmLPtEYpcywfsevW0yRkidC15WoRw
vUmCDAUjnBL4ULPxJdOt5svQboCCWqN7YaX6TB+to0Oh7CEOlmC9y0xtPmxu3V9X2lR48ZCCWYkG
TBXXmgWeOTSyBZVaFpQ4CYmxNxGPw7hGpZpCd1609mrxMCG3jlU8gY5q57CeiuVQBaNHMmyN9XlB
zJsfzN4bh0hmQXZdbL3/qZfdvF9AGARsKc6Sxebgz4gHjcYY4wmzItnsDn4NwJ9F4b4MBOqipdU8
bAHTcqlMDVd8/7D4Rvsp9+AmVfbW7zqXoADe3jkiIp/n69qt11vReHWY68GzVaj+qvO0swN6FvEi
MKJ6XWlG/FR2A2KlxeLDSq2hn4aGktZbiHC+2yHOfELZTCe1nzs9XnvoUarO2xD/cvaSmS0HlDT3
WUOJG+pUIzD9OdtHe11BqQ5+cQDye8A9GmlWlgNs4IKLotBXCOeX4gvuIrJGGo7glKOXu9QmEWlq
LwxH9fctIMB4pRAYK2GXh3oU4rLx56NC5mnQxsgSjAEfZTEe56aSIunLu5o066Zrhpsg9Z5r8Fdh
RpTT5nQ4aJbFQUxD40Ozy6l+yTbeykUFQHTfsT9ErGnp9VDa3sHeppugFg9+6bRxvY6cD6cSmm3X
uPW9ZUxTHpbMpbDlCKyFQWXfF71ZhRq0WrgKrbxAAjq8VOtyD1vjzsKkoq3WHo2gyg5VxZJTqQS/
NFcurD3u53LG8ZOk0rLqsNSN4tbK2WxUepSbPd3mqh3Ss7M2BTJOnsrrLADZqNSX9x0H35t+aLji
DJg3x627WLHfS5zE3X2eB1NsKiS2pfLitu3Kb5vQ92Mql5eu8+oqPCewhH1lfxDo1qkVmZ+9MX+r
6225FOaSdUjSnfQkvfEqL8x5j8bf2mMzogZT5h8sq21jWY64yBds3emESnmcq4vMaZ2brCrMveOU
gAwmjuPDml9nun6ppJkEm8HGxrXzod9ET2jRsuAlAnRQtPlnoH+RO3XeN+m5FCJVl92AeDu5eKY6
sLkUNyIXnYw9ttpeFZwHKnhHl7NhNYepDaad64vhACCtYR/2JWgAr8BSzTIQa912no9RK2A2L6CZ
S7O/8irStBAco1R1llrtg5L6yEy4bxuZyEqmC8uZWhEtMt27i2tGlaG+LUVLM0lfZT+E7ULiYmkp
MPsel5IvYwZNbXZmM7J7MeNu4CTk5Nmra4JIGtMs4+A83AdB+wmvvUgmHX3mZS9hEbCGrIoJIMqj
hKJ01XccsoRSy00gGwxBWAjaXRG4S+iOOgLSvNQzevz0IkKcs1PSGe6ut+lk2znrqbdI2UfLljbf
oLZrR7l0QTIVfQGrKvOESgpsC7icJEVv1JuJWaKwXzYFxSofXpuVqzrZXc9lkE7wIThRrXnPIl6K
qSPybcSw4KHRpkmaT2FbLh8aOyhJYNeus6X81oKuuitc1VQ44oPqJs/ZJg+KZVRE+ThzDjUUJd4Y
MlabxUyc5vM2B0F/4tacZhfYC7vmcmnMdWs52FtNfSidPLgP0rP8iytmtsSjAQExylNVl4dgHuUS
IXlvei8M2DPVVVkrj057irMoDoCMlqzWQeneSyrD1o5u7mTE+aoHx2WxKvPUdfaq3wJtbEBDiWaY
D9RRfWjBhdJi4eEyHqvVWp9zSaEGxM3ML1BowQBPmW53p3wvLFUT1GGGZzN9NjGJ5XvdFnO/N4RR
yBD3d/e5d1OZhUVZNhyPHL16WofJqxIcVusTvcPS2vfdGrxlZjmpeLK97nIqLHHrDZV6CGDbfIRE
nzZJhgx4ueyKaT7xk4b2ac78jChTIf0PgpB55OFttVived4Ft1w7WlblrrCsGw4k3vxBkI0MxysP
yL7LtdX/MGlZk94IIp/8MOsWL78sRlAw16216s7ZedixJEH2YEtSl10rjMMi5/uZyPqj1sDljmz5
JlUJRdMhcwueDBetEF2NtE512fTBc9tM43hBq6tqIq2zgn1ZOsEep9CoDgtiZtCz3KNAMmdlwuad
uozG4Bpt/XyFvufzDE2+0QziJZreHGCpEzQZsrKVX2aZySeSEsVlB+aFKxdRf/Mw2oIembKXp3yy
AFXuu/RRCx7yXMJia7mIF6wqW9S5KdWoGQTcTTeJ6xYGVmG/5Vn/gNnISk+UcsxLrubZid0UF4zN
LVYnmu8OPTy8+kyvlqSWllcfxBZjg8zymQsb+ATgtSa+dmfU44HQlct03fx+1ygjmXxra87ZWtfA
+C+s3Ek6KF2WfLa9T+sWRJs08l1qre11lkurupPSdNNDUUfAwLeNcXethNPedY0Te9stD2xfZlD8
u3kqPpUFx/1sM7hqXW3ps/RjjTK5vVysA9GMAE6p8BYSPGJhv1Lw0KJ5IrSDmnZz2Q35peh1dQXo
RnOBpGi8JXdWIzJweebmKAK2cn0/LZv+Bi/eHMPc2VKCoSxfPlbcBZySiUd6YzrJC+pz1j3Uv/7D
bPZP3QUFQXnpjW3FbkmgAnMqKrhva8q+xLfYgZttmyHOaj0pTePa7YusYTl3A23XpTPwl0ovYf67
oD5NsEQxN3boIBz2hPZq4nEBmqRg+mwRORYoG0ag510EkAtIiJHMU+OyusO0y6c80mdOh7whz6qM
sEP+cHSCra+SXLq1Rss+D1jgsGBSpXTF3arXlkaQRyvUVe1oJ2GanwKiQb54GSj61tQ6SCYz7r+I
AcnlhjDwz02pUXRpWooykl5fc+mXZIDutKUSicmci6fAbBFCVutwnZV9SkHHIidzEDhmQw5uFUwT
z35U63IBBk34UI66j0upHz2Zwk7PbUgkSZsx4q+1FctHP4rHHgFrl8ye/TbY1p5q7rPquYUd6loJ
j5KVcGMPKcS10WC9bNibk5J58siZNLtXQbdzKpc0MALSnKNpUILaZt268VdYbbtKy3o/tHogQY+2
29ohpa8+yg0/nePBGxI9U4+L23Tu60iM5WVRgmKdt9yJsP8YEVY6MgbJIGW9a3bCI8fhODpwx8rB
2LVCnuZ2up4Ih6PyFpxGIIzXo24nDeSfGFPbUMaO2uA7x6PmGBn60RlbLwPHKS+pnG8K2pTGkAIG
CM1FjrQyp+6zkc4Y8FZO2ievqU3qCSVqXooJixaJqVqgvJSsin6+cQ/z2m9VRQTmXUNx/SFI6TlH
2HExy+kAcdqyEJeLRsL7TdnoK6c8taTH0e+lCTjRHHsNro4ct9PkDPqlhXzTT9K0HRpOCxh7vCrb
cONwwN2VVC9aeNFl80ggznzchCueW2EVzeUAX0uL/LLqof24Zol/MZ2yYr+B6VpPRpc9cnxatSTQ
5k0Rj7HY3/Ryhcw8lNwPJ80kPJaC6ZFUDfUltd35cWDT/1rpstT2k6/Vdxv1bw6mU2rEZVeCeDMH
G4iiNGoE+RtyOJFV+8BZsy/lrPSLwCiyA34uiuYpFnPLDSvEfEcaI1hBfIP21a4YvKVvAOhhmnXu
O+UJQEh88QH7XdiOHbfRj3Nu2dy8NFiJHTeowWOND/UxQ8h4Bpht/BNoQkpNG/cbjLNlL7qOwoDT
5OKWM5T9RE381hq25lDS47vAhIINreZiZIyWhn+xnIsTAXrVYzExsqhLGO0Q1frkA6YKCTJJzH6l
Cn9YKp2oAPBa2OJ67TNmZY0YDzuF5jgtM1a8kBVgPfx1H+JPuh3fRZku2lSkn99JpD/0YA3T3oRo
6akMSsY55a+VNdwNHtPl/q8f9L6jzTg/c7xdOje6f+57/Ny8MZdekQlJ+4uugopwUXVRbRTPpXCf
ubTOMY1uhQbS/rvdyu/PdfCi0JXSyVl512QWmE0yDQZkNNV1tdchn13XWIh/oal6L4o4PwX2ukHf
1wPX+v41ZkpTQpD9GwnbjaDjR1lt9rvN83dN7U5HNenNf9Km8tGl0iL1kBq+068JVQ/9yMzmjmjU
GN0oq01r1xwxfsEjR2f0i4Fybq792A46N4FMBKGkrn5HGr7TRRizZ0EC4MbhD8UeiFNU+f51IQPO
i+thXtVuFfJVldXLXw+bP45PG7W0zwkGIC+qjHc9v5wZ2peepH3eAaJy/HjBt+sM7n2q/F+0F//0
UbbjnNG7wA7fqwSWpi/N6XybqCndEK2pozcxJEfhX4yVP84EZBUoQxmMhMPz7f08ExpK0sHQoUaw
+iKmlQLGDE+2sSWzFPFKZCW72C8Gyx9Uxvh/dZDHZ80OoQa0an9+pj+7ltQ8Zt9o2Fa4LsZewac8
H1NoZ+lPg1F+HNrhkFF7JAlmZ5XcrC11XxCm9Ytf5Q+fHqK3h9YcATyAlj9oMSbNGNby3Nl3cj6t
ddfOekQ5P7QkR6nq0PzKNPOHcXt+nkMfFxsJdCPr3bh1qEXrsjWp7CXVLbilsI9R+z2rv6mK4gWz
ksCARt8eAIZ5Nx0bl0O+y94eUbJqQmweuHbT9b5ztEc2ijzyzSn+65nxhyXn3RPNn7/SAJpDDVlY
Rm71VYK0mCrgsRaFQuIRi/qXWpN3Rivkg/ZZ9oEkl0WcDvy7EYRUqVdABPiA7Xgy3PTaGuq44xzJ
FabNDjANQUFpOwGI8vvn/Fs0qH8D9PSvgFH/AzlPZz8B3+a/Rj090G8lnuazVG/Nj/bK3//iPxyW
hP39phv05ZFpMZeoITIC/mGxPP8R1jS8OYZJqDWLDWvd7xxzwyfPxsKJxHLOgOWv/dNjef4j1iRT
h7iMFwps7d+gPhlnfcB/bxjIdph3wTngleWU+eC/2/BV24piTW0LWAr9SWm4Uxg4/QdKOXbbfeBA
TBmubR5HkqFjgtnBPFaA+rqR7qDmFs+K6ktku2L9xbT5brN593uxTyPu8PSzQfX8an5Unc1VvxAu
OFkxdAQSnIapOThSv6Bq8ipIu8RNkX7S1Dk5uNpuuw5KLQZ6TKHth3XT1yOhF15FBIfs/CfDgNg5
c1kcquwqyLbqkguXzo4Id6Cp/dttw5zvUUlNzq2hSEqr2MVZSSpa4G+g40pOO8Mi9iYdVtdny6Hu
tybI1i+IXPtdCfy35tG/aVKeKIKM8o0h2A3/azc2Xz8raDf/56ep9P9+/l+AYL//Jmco/0//kzQq
V+vd+CbX+7dhrNR/jarzT/67f/g7zf9x7d7+7//+0o4UTvjXMn6tHyeIaTEH/vW8eiSR4w8//jtC
7TcvcNmOAuO7a5lp8M/JpP9mnCcEYxnzFmMG+/F/zyaDicYufp6IGPy+myN/dyy756Cns4IIwpqh
o7Z3/850wo7403yi5AR9+SzgZvnVA/69dyehTt9Wsje/eXlpu3s4HdqlVzT2ejWO4GEiOGFy+9x5
7XpNETIwLsWwFFU05wH3b9Oov5FVR+naqtz0NquX9APcF/2ToIX3RP680BPTBFge6g41TCDgOoU3
tjT1mVTa3oKepVHU0E1B0zIwel0QYzmNN53SiFkbAqE8ss08QASpbbe3Fk24kR6SJNt81XrrowGI
Yv3SpKs0no2xSMUeX1MgzoxksVwx8vMj1Y0a7nmBpeCpMbo2IP0yM1zoODg1KBhr/s4GM9XHEyAa
skM9RfklatoOUoQ3U4sMvVZo4xE9wtTtiz44OzkhAxf3g03jIaKiK8gP1mz3Us+y+irrilLuCo/i
Gzff1XfDRQzyVSsWOlO+q4oxzMq2vGk5Le7nwcvz24kIT3Q4K7I6MtjVYtXbbgb6sd7IcYCniU3S
pRTdY+iKkUrkPjzr0kkv17yjVmvTUnusDKIIIiQJfrDbCDkcqCVSgB2+tmmN08qgDvbkDItznUNa
HJ3dIHK3DzfLzMY7riDG1yDL0ynS7bn5ZqOGuJhqb0FqIe056VXnc8qxy7ndITpy6hC38Fc7TYFk
up4zwOwh2ZGbbV0Z/m5tWxpFc1NI+kZm4OydLJjWWPYYiiiflmkZaWawiWOQOpu+R3PVXyrSaqcw
mzrq+L1ealXkrGn2bUzPREiyThkF1DZTTiQOllBIlkFB16Hf+q/D5ONumdHoAhZVoKZCTxesqugE
4VvAtgqeikpyz23XXAv9okY7thXZ7MZZ16cvQ9VREzOrwv6MresiD5am2zMjIVY1KXzvfjrr/GmG
lX00W9WGDsfxquvA0fRn028Hgojg1ouI6ke1hKY1e08uAmrsGKtHmTalLLBGlszqr27vAvs0KWnA
dw5SULymDzctUW7nXm95n79tuV94ESmh7R2t7dxK2mFrXys/my8yIQLiOMjdhSRUO2pI1r5q0N+Y
6rVg2aenI2rvzZzyfDhSRC1es6AQt1QAwY6g+Oa+D05lxD8gNM0MUVjQy/WmcaES39k4F7gsZ0dY
KjntO52cL/jauYCA4UiKI6JstBsTicJIr7iYV3Ig1XwsNhMdWIZPNyR4VJzrSwtkrS4Hs91ZwGNB
FyMsC3vlVp+sQCs/sve1CphMidAMop58pZ1wlpPUPtVvvfWQu3u1lx781pzgqGYLdUu0d4EWbwZS
pFBppvtgFTbINHfr1Kvc/KBPPHsqjN0WpHIfLPDxIj6Dhy1/JuEjWrmzDhG4D5FRjVfaE231/lz2
zdO3iiJtv1utAkLNtul2FTYGtdiQXjMFo1FDnVF1ZEoh3ireFhqvT+J7jkLHuJdUz+sz9nUIxhDR
DsKIwqQXM0m9+jyOov/EiFn0RC9Lvz00rChcZ7MUWRR6CQKYl8x9MoOCQtTW+uRn2k7jUrIxGu3C
nlLnDTGqRZUfrchla4w5mbAV/KkwR3ObJSStyoF4DQ+8cutNE/nhgbT3TSAqDL4EKuwr6pnl0W1x
Yv4HZ+Z/c69HGfmg5NubYrP/eUv/H7nDn9Xm/3qDT5TI2y7//OMmf/4b/9jjbe833Ne8TdyY6KKx
4f/XHm+Z0EUI+6MsRcDbT7k/hg3IhFtdgBuDVBOqEP88L1u/cdE7u6s8/uCs+bf+zg6Prv3nHf4c
d8jFwGMVJFuSq+r5BPBDLa6gBa8rl32KQKnWO9Ead25pNfUoxIWZyRMtvgyoNmIZ99x6x3PlxVO5
aR8HKeVAt4I8brJSJCYokktwstPnHU15kXtV8ZHu5iROYrFEHtNxzd1YryTBMzCoXf+o+qLKT3Js
07MapjDsfYEe6iOq1vQWSUpZR2zDRhdrztpP4caB4qvqmvITMiCD1bAcZLYvyDl5yHuqmXEudR1a
ZlN2uAf9jgJttcz5ndVb6jbNKkTFjouOhILOmdfNP0J+8IZeo4wL1ckLM1CZcyrWzSNTPNOls+/B
0hlP5ArPHWEuGgCyag0qTgPEmWRH2aoAwpwts2y31MSuniy9J1SM45Em97Xj9dmuTBucaVtm+kPk
erIB9kzdtp7McF4sK7gpWrWhaJh9PXdR1PTr3LGDucWMOErJIencTRdd3Hge8UlOKzuXPnhj2Evc
LwXi33Edy2x7ICkvGx4h8RnOhoQTuqH/aurIBsaLZtGUPt5N3iCqFKGRJorgmhazO8z3Ju7nrY/q
QbQjMuNpQUG8hflo1/12v7mFWY7RxIdCt1YOjYSARGLGHEQAGDODvQA7/a7Ee8UiY7R0uGq3t6Cv
OEVNEsRYlZ8MrYdmGC6e6P3bmcg0nJ6LILtBp2U/PWQV8yWxC5pfiAtMo7lve4LjrqxBDSUXnmkG
9F4VUovR123Yyqg9AqySQeqy/m0tSvwcH/lxU/RwXcrxc4eiaO6D/LA65ngcmnEZgGinJK8XSEmm
WJInNCc2XExv564ZW/mWTbp1Mleht1ftOudugtq2eQyaeji3Ckt1m6FlmWKDQDtSrkoI1JAKvGEP
gdu/hTi2GPEwU3pCu51NMLnc4iZ3IJ8fgtHnPlda+fLiecWMUKv15/O4ddMp37n6UizHaWhTM8rd
EfWf7w/9nMzFtJr7hRgBILJFbgkUxTTK4tmRi/kJuH9fxn6OeTdsrWnsL4IFsXi4UpUB3WmkWSfv
jEB69wHGvfywTPQFED2mabqGbEDSeNJkgSLDFPkMyI2x3u1KOpTjMatoyx5TsOsVPcJhc4orZ0WD
UoR5Tt8EZRiQSihrBHmZSaFsX7wg+PHUzVq5qkJqoir7E0g3EhFCh7uqBgcEcUlOtAB+8ZttmWbr
ymHyT9dgjLOUrqZy2i9G0WxLRAw9MUv91ASRJbaU1hPA0Mh0a3kNAryHw2vAmjMmw7/jZDdWh2rp
SJ6020G7EIGHZHVuLa1Dxzx2dtQvOf4jtDU6nFWnMhJdE6sT+1m50JLSSzyLdNH9h9FfnQMSNzmG
o5HPG/p4R9xlcBH2PLVewoFuKEpbW0xNaPf1QCN1tCex0+sxP3p2f+74lWjq4mImtGwP67h7RXy8
BkSZzAunST0oONKihDj5I8CLuGGM3Llr6t0LbiFuwmqau+EE1xCHTltOTph5Dorcmv58zeXCz56Q
fq6fB5oMpMIAvt3AsQ7GgpIlZS7IMq+4rwakJ5RIFV6XDUZe3FJd/eQqjT4hdGP/SPB4APLOMspT
mup+HsFRgLg6redACnqp/XjW+ftmAq7UhMdaTjO6NlfoJwh9HQNHt7jKaU11IfERPE1N1YujvtWp
aBHA9POD65zXERQk0xvRwZ5zIrGLQm9WpN1jLlb7ujP0fknciSIRbQI8EvFiFOu1i1+1TMxRR0RI
6vHg7wUL3UB6oSvvNlnX6RlP50pi2OSAsQzE33ZZsubdNqVXQlHcGibUWepNInsVGB9dTRE1a9jj
eiedLtOSdc1SGzV4Z47QIjVmMgDhCkRpSDAkVobNhUTcRl2gL84SeyXgUNLbBkjhelXb7HS+OwfP
VIqAzaSKxSv0TA3XuqF8DrfA+TKSrjBtIhWzheSkS96XewcFLlckRbpVyaVVdzb/bErRn6X2/9k7
k+XYkTQ7v0qbNlohDfOw6IUQiAgGx8t52MAuL0mMDsABd0zPpTfQi+kDOyu7MtWqtlpo0WbaVVrF
ZUwIxz+c853aUOf+UqIM9G1FqscUhSLYRY1rfdhmbzR7L8iH5ryrZ3i3pu1w96OiYwcPSDEiyxue
0EczmGt/tHv0kzFqZoYq8YKzWx1A1fXEextNipIeu3w8iVCDqKwq5woNUV6xSu5cyJ4GShsHKF3v
6McpcvV9unqBz0Cplj/4CfBeccUiVox6YzyJIuVtQxlrn5GvV/Ric479jiwLXe1LO4v0ha/XCjGW
V0iv+mryIghPXBvkpQimiFWMnW7cXuTSVx4q5Q1BDG+tfgqqYRmI2oQB/gAY0OiuzUK58r0czJJP
125bAa8RBjhbbwX9L9yVbJdbaKT1WpqHLleZvR/CbhaEjXUGcpKSY5pNilWylZ1YqcZml27pbLnC
DoN+e/lR8eFVMaH2yB6NlFAs1n8QHveVUdU/edzyFBBjereUBgwGu56Xh8kcg+tpqEk/iEgqfPGs
yQYnPM+Bc75OdHoxEtvoyxjKNUsAPDTXkTkV9xH6nB92lHYhooJofcat5L7xUsfX0ujXqwLm74jD
quhuaz/vH5yxQ12cOXOlD8Ll9hjrIurVdokBEm/sYuRV523EyCCkAUC/jT04HhyyA3cVrtl550UQ
gGEuCxfjjJjXy3SYZtIySPM9446qkC/7Y3XwC4kYKvdddd7wVoZdUFX9neHNaGgKGHGXpDb2wExD
r31Cb9tfj1lKu4pwsrzDUjV8TMPg3VVVKtzEMkmkY+tdpmS/IF/GZ5RjdK1dL1I7Qo2aI1DkKTgR
buoR0zghwYuL2RPNwXTqFk1X0Z0baJTI6cGL8qGI4XNiP5/7Fyo0jWkFgskvDtiZW7Hr5VW80X0Z
CYVpf5MHXZPvANnIecd1wr7ailIDSE+uJ2JF0gJVkDVUl4vTEahlhZ35y5d5ZTBnmFgg9l5kEGu0
LESgAMlsHlYTbPjFLLIyiEuxQU2bplXIr/3eH45RHiJwyPvRfyVSELY1TmWfhHB+oAidSejjsDc0
unqhLIwMKwaMJmG0lxHsGChkwph1RvRpbvlSOhbDLfgApIWFq19VO5MCZoj5IQl0zQZ0dUhDq/HR
65BopNIFhx8zCCRrpS+WFOdTM2Qukp4lfNyeH6nDnOZ1EeOAUeauRkcCdJU4uDDijiG1g7rTyCPO
OEdaZzCNZ3FAoeXfzKmT24myZ4cEvnKucE+0wrjSQdtbR2YpXnH0o5XavMMMjAIp1ya6aKQJSTuI
cN/WfRoehDDQuqXuABeI+TatfZi7fGKxslen3jWl9j5b3pJ5P82DTjoG4Q3hdNZaR9vcroiOI1iv
ISatdzXvNsdg8NAPLiRmv62Gy7StR2MnlOpu4SNHgrc39c8RE47aORZgB4cDiTI9J3IRtIZHmuXU
FfOVnOwOEyPUYArABUI1wyPu2at3qEIZ3fZrFN5kfcM1AjR6vkv9TYTROp010+gzWI1NykgrMZiT
QScBYwW+FSkl1YJ0xQimmN7+wExqeQqzuugu0DVZ+V7kaKxjH/DrAhq2y36ycSGsZVlq1PBFmNZH
aEqVn1QI2MukE32m/n8LzhR/S9MlBfcf9eD3+uPnn4fy2+N/p4KGv7F+3hbArMB8Ju5/TNnhe4bg
BkhtjmB7Mo+kN/99Y2Xbv9lEmNg4cm1gVBA0/+jAyd1FzbPRxFwb0zGWs3+qAzfZFvzdzgrmwrbk
9Fn9o3vZltN/WRa7ocQfpPyXgeRJ/yGXkA+J+4KZbfaXIad38JmZU1/miWpWsNhv6D4Ne9ljcBTL
2eIUlrnrV4h4tBRR1SVSiNDKd7VLsRQdB3eti13aOY6yr51ZLo19SIuQOMUSSTtLIcFObkBEJIlR
a4upbBJui/5QXmkiJH3MHrNjX5dz4fOnNTpU7BpLy0SuOkhfWIzT8S/471nK3q06hO3SDOow4fGt
grOgAu6cyKEOqH98h3oXvVzk7hpErRKFKlVXewxbv51wLdrEZhy0h0W1x2fD7wTJe1UG55VvZIQB
YL+3+6TPpByAtG/f5bkhO8/7KBsvNK9ar/f0YYGJbVGo5SCJDwxZhQczI2RdJhFEdnQcPU62FgEk
fZ+rCR7cjjqVdFwheCXDTpGPkXHfB1a0yAZlXll1X4j4KUOc1eP2y647CyhQNLr8az/LWu7TaDso
aNbv4obUkq3Sab7LHiHxyW5puCGjjoHAg6+ldRvqpOK7aDK/CyiDFAqyUb8Lq3CrsVKLEpYml8or
Txs0bShpKcj6rTbTkno0nreKja/L04+sCJRzwaymorYrG+1czd8ln/wu/2w5pxelzgYsg7phQ8+s
ACk4ZQ3ytbj9LiPrprE/vO/isgt7dgyQmG2KTp1TuqpxgaQsTIIF9rnFAzPSBYKdTFsn3AXfZSyq
7Eyfe/5kPofmaEKSZmxAVqdndVTAxSqC2zZPKYypkSiSmSJt2bDmd/ncoOxuUA1uZbUlF95lMGIk
fLa+S29jUEG3D79LciI8berzJrNy3aJal0g/xXcZTw9WU9Pn3wW+31WFR85GaDhzUsH3/5i4x03H
wG8ch6BmyyN0N5sq6eBpZm0XxKM0OtyiES4SAuiZqjvlcawm9JuzQsARE7lISD1GD8dOdFY4N000
y3TPeLllc1IyTkpWhoM1QFaviZC2pDWh0iLqlmMVGh5WqJxhu7a84cPVG6V+LTcXEECmtN5RmphQ
0xe/wFuZjdkPfrHzE1ctH+PEmgaTL/mh3o4ACHXT5xV/GmgT/2c5pn20pzEkczvSTkf+4ER4HiVT
epxwt7hkEvTqDRWYeR+kq/u2mlPwhFCEPnGcsf7W1FfWWYgEc7rEMUQjMXRIsZEJmtGU5NqfXX4h
BBgQ4Vm7xE/0Nv1BJJSzJtIMAdMEikYSj6PfnlyvbmH9g2wlEDDqX2qvA1GOW3WyEKYsvOoGI1gb
BwhQX6XLEUMTvtTTWWfiBLpkjbAeAqSG4ducm5hu48HFD3SjkBLg9+jwzaHJnASg5HoOaY6Uz8Dk
wFG1ODhibE/dt0Dx6qsmU+0S4xRqRUTH17APoostXSZQTKlKSl1QkcH6TLCmkd8Zim0a4m05pfjw
FnYvsyZPyZXuVebwM7XiAXOwTIgmgtJF5rOXHZFQ5QHKVSZtJlXAZFr9aebjwOAztk6BN9aS/oWR
Ga46Va0nh6tF56Fxwe8WqfHktk0okymSqEGNoDV9tl1mHxKGHo4Nk54aQ0/2ixVpPr7NLC2Yik0p
Mi3EsZbx3IRjyZwqqbue/jimDV1ww+XYIKx39sfhWp2a0shs4dNG9GaJ7QOv6iPbLu+GGGtqLLXp
Rrd2piY+PGPFaPtj3x+7Ws/Awl4IyOEgi0ajcZA55xY2CvPex0IOkeXC1gVbV/B16rkcqsq4ZMjb
6bum8K3ulOe4AWOfH0x+z7bOgUm11o1IZoZfMnZaUpj49hV5mXXm2Ei9Fbvmu0wMZrALkRXfhtZA
AG2v020PJdiHHqOlI79DlpO4Tkdph0RPY74KTWyVB4Eelh0mUUzX+G0xwNf+WpX8qLZL0iQPnaiZ
YJASK4zf1FeeZMlFHe2T4chimLFyldfV9ejARXlzBw/RRwxi2r5RQ50uR2nUYjqyW01/pG1Bvisw
vGk5tW5vtjvTV/ITvn33gpZ+XQ5RVAZXo1y6q4x703ZpmOa5yIRXM6dh+nO2VkSMxDnmM/NUMHRl
Csh9105Si0PlEBitnx1yjckq25UdjtXDuqjxp9GK7iOL5rC6Mnpb+odSNx12WOxNIAKQ0lg4l6eJ
SyYDnx/bqWueT0tboqZtuQGwihRMk2kPjYamSbZRGKtIkFmRTaFXJGGQWeSLSlD+ABGntxAdwRzP
PVuiQ9p0tEfcvhWnKo41kyV7R2DoYqfVuQugdCbDkb05Qz5/PKtUNEyHrOy8t7nLM1yRhHd0cg/J
R3W7uaXVPTPx56x3vhxyfxexIzmOGp/JORfUrBMZzf6KSGXy7yEtdMW+nM38w09rGe4MTcQhMUhN
mHTw49qD03Vjf62btD/PnPSuloRFkT89sXWNxnCJwR40P4UeuoeJEIJwP490pRWjlqJhAuKR8bwr
ssZaHhc/N/IEX0dqnKWDbd+4PkJsdsKlVd7UebW2p1ItnPwUH/ktJ4nz6rS6ggXresWnx7fMBypK
x34BQOHqR1brkT6iIGpJVzKi3D4PR3c0j00wSnnWqGDlDMIuSZ/jSs9isytQ/dzOHtvQj4KWA0qO
rwIozZMZrVe4Smx0QXN2Lx23XUlNsMxfTGFI2y5qrbnbtFJoxpVVcGePDkaLdOqBVwIi6B/8yTI/
eldrAsXyLOB7NZ31F4Yni2PWE6JETAuyg1CDJvgJBDbclos5c05QO86FiSGAb3hYyJQyGN5Me5tF
1MlDKbB5SVzszFto01WeMbTke+vMxx7rDmsJzIUBIz9FnWisnVXEk8yWbN+MQ8FxrGpefGmt8p22
BxJ1aubqZ2QBWvV7J382CJe9w4qx2Ptg2YLd664dr1hlBIA6AkWZ5UYZ5uVCKamShjvsiYGa+Bo9
L7+kw06/BmbdL5rSrzsu2JqOcAF0teuLddPch1lvn5Qxmp+THn2mCZ5Mn8xiGr4Yjbbps+zBMXJn
68SMYKHK7de5tgVQdd+vggaQim6Co130ZHEbNb2Cs/u7ZuXHvwnB/j68/S8qYFqAwKFFicAY2v5G
//3zEi4aJfHNvKk4l7ScfBMdIUutZQ63RVAxCR7k2Fv/7HNCo6XrQL0UkfLH7u/Pz4ns2kMgUQRx
YFXiwnW68LhWxrxf0nndb9KF/0TpvEmF/l0CR5vD821qIsfentD/6/N5xsy2nEsdBkJ263O/3fEZ
671FvDN4NDUlarZQQegm2pPPNt7840/4Lxin7dkDdqwomFCTkojwlyYLuhbZS1ZF9dz65j7yFWoD
u/n4x0/yZ/Xh9hYj1L7fDD0/RIz4Fz0ua0TWfRzmuElQ5LP6h7HAiA7nSjW27I//2DH/B5fMf/xc
qP59E3o4oZB//vqIBxzIH2rJdqXo2qw+4pk5tHmp8Xr/ZzREVGN//e7YOfNE20ba8QAz/fnJDEtO
KysXn1EZp4+/BHg2JmGuZ72UivFMPe07qu5tKynPA+GE7wbmkn3uQKHAocS5QObF84wd4ycKheV8
NTAk/tvsgyST7LP9Dz6Q//Mb5jUGAUsWyPoBv6g/v0YioB3CDfnwS7BNez0W9ZlrlOnh+2P/fyFo
/C8mcrD+8YRl97/+p/r8l4//Dgeo6D//Xuvw/Q9/lwfbvwHnw2kDQMVEDIwo/W9qByP8DasPULiN
3Y8Wwgy5yP4mDzZ/YzjDxoVLGUEjUsM/hi3ubw6mhQA6N8xk0+eY/KeGLd+eg38/hdhi2B54MXcb
+RC8gHT+z1cJ4CMiHeWy0yLNMOelGWGLO00doR/oN03ATQuIiP7VN8umeNOFqGzoINpe+pNJgScU
9XumyvBjljDIUqTnndd+TMIhlvFqTsPmZU3BneyiTdZ7iaKuv5eqD7qzJo2aH6M9hu/ZMNbvZpPm
z2Ee0AaORBFEJ11M8M28EiLWjiYyW+LOWuevSIVADXjJOZI1eLhd4lbhXFxWrphm4j8t/TDqtcQw
Ki3tJSuTf5c9BWlZSDX6U5eFzidL2XHZ5z0ujIQPxapuFhPD8wNdhVW92FZf6OusjawzwhDEm5cz
D09jRcGIs0hNy1feWPYtCjfqypXJ0ZsrjWZD/bDvDo0pRbKAdAJkQ1XZE0SrnBvL5URaqkwsZJZm
Mg/YYclIbQtIbUMGTiNQ7EOf6CmK7rLoHHK0aDTx4e+RoIjwAAzA0TuX7vRZF6VbXSwV9/W9qRz3
qZZMwhNGyhVBbR3pIOCNvQ7PoIBTdeIOZKgrhxgP9S6soQxeHAZkdKOSVClO5B63p9dq5hHSH9Fv
koC76L3jNN568LO+GnZW52yzFMvLBI28GTYJjYL8SIHpFAdNVt+l8FIQO+tgZdeU45WLvtUhppVE
A/VAupcQO2f1Qb13ymzXa8MtlweGQKlI0nk23V8B3AiXNffYhnAxrCxjg52zt/OEvVYJxzezscCW
+XDkIKd8X90G8E+gdMln7ln8YVPl+oYvfRL7Fud5uqvI/exjaWqMjCQGQlMqLd289mFNtFywwoWI
g8Hu6O/NKnpqWBAAjLHS9IRjazXizKCsh0yhQxQi1AV4kGvlVkfb4qIgAHBgU+IHRvgx1REXXR3V
xMOh39VIN10dsHnIVRpcuC66mAP5rhFymwld8MyqCLxTGpHfAtVBxW1R+IgoOnd+Cw2bkPHeDH4O
HRKVOPSzotiQEylwKm16DRsWp/II3RrTn6UV0UT5Oo+eCqkcaDg2UYw7N+NvyG4cXkqULGhcwNuR
WzlUnxtrRCatmIr3bC7c+2UKkd2DlgU7Mw5Im/qBeDDmfDTBlEDZesan033Bt2K8VZBo/YhORjzx
yOBHZxZwUxA1qfsqL5xLEZVbUp7F8mRnl9hKqc5qgohn181YcJQRGz5UEuDLrL4DmDbVmlhCBlRf
FsUdeaj8uHesOGyC66pV+ixvJ/WcLX654jFTHkA9q6r5PtBxXhtz37axLtXwq1oD86YeMj+AL+OC
9R7r1b+eZhSrh14ykTgNYmjcnTZ6rKl9kP6EUlIae+oB7rXSVeUFCiqs3sY8pHW89Jsff0Uyle5s
NAvnftAsr+Y0qHdnDrD4OpZ2r1dXjcwzwxWTkVnlHsSsxhSPbFg7ShuvqcNTlvXqEqOq+V5HzUiQ
qw4CmZhmK255UpbvRDRtFnjYZDc25KBnOw09LjpLyQvy1fz3dgH7F2vJvyOUNV+eBhI3rweZdvcy
qvCCtdQbj+h01F2Qus7F3MrajpFo45Jm/qnjQOT6pRBTyFo2Wxp53pGfORwEi8rXulRBeULYmc47
ILziVleCDFc7w4+J5y0EpdRJE84J0KM2afA1X0snqNoki4S+BzKIS9TmjnhPA96Hce4pccH7bum0
jRzIFU+FK76PLCJWwpIJ25UXiOpV92HzJMGDW8irxslMosk3gSpmNRofzyqLyw5hc7Xzyf1j9Iwc
s2ZOYsKxNtFdv8NVaoinZNoUJEFq9L+qXpQLlIAARzfbxvpzFrmH2hllz7UwJWfpWiwj8BA9/XCy
jk5fwypi1Ou3rCbnPM9/2SCOx3iCncE8olsIv/O1ZFq+Ztq3EzvqgF45TRpiDGFnHi9TKZHv9nb1
ZXe+fnWYLdVxikSM1IDMjCSsGM95IEqJySAaWmaI5PbZVwP5uyM+TUhnTE4c71EROnPHlZIym0lz
5yOC5tiTu9KAskQB9iBmk+11ipbnqS6W6lQFQ0rSMHa9AhaITN/FJMkssgdHvE41mqSj5bYLjAMP
DkPMYkI/9XxNYFjWAImiWoIcBIlRhb8Ukthj7rDMiN20DANcMFU3H4Thei0u/QEdUMmww93+t7dh
LYMuQ0nQw8tqBjGdtwut/BHhn/0D4xGRrKlLcjZKIC+9aQB74aORObSznveMNtIwt8Vz5URJ5HCk
s+I1swlUVNPp2ENRmcATZ8miOEWhhYXhUiRp6EzElamWAIY1nDHwDCuvh4DkfI0V3mwGs6r1MSqP
tf8SDH1/DpjV+7L8HgRgY9Vpeda5KQ92XJJh96GlJnkQ5sSSsgL6MB/Dplb4LjHYDdtGh3FWE3XO
o1VK43Mg0vxh8vFdxmsETZ+d7SzwFbH24ufvpqQ8W4os7QurzvCQo0m18yPgPeNBiJEfw7wIj4+q
qWv8Vl1O4Ks2THxMtkBF1OBb/JlWK5YjduJ1lrSQwd7Rp8FRs4uJUTifuQ3MSlpfDbTUO0sVwWff
gatIGF5VXxjEWUmXm4oZkt86X3SW7r+CztG/QnMNSexEa/djnCNGtRQ1axqva9mvfOwK5z/KvJUp
p139Ct0Vl8PoDN7eIoIU6E0peubm2bRo5GxWeU0Kgpr4NOF2xmMa1r/cwHCmvbZ9xfhjdhlXsFHr
fg4IKvJkclT0a/J0dUnYvPPEvS8oL7j+0ynOxKqYjHSqO9YttNELNICuPvZVM98Sjrp+RFaPTrOL
RIHtvfZvHLujYmIvBRQh6xk/7fBMuJ8dmm0f0VM+36AmGABPcfoxcVo62IN+2Qj4fdYyLYgTSvNe
abQa5zq3uugI9BPtJdImL2GV1t/Ufc8GGj4Wwiu/yqzrsuE3Snqpz4kLC4O60bdW1ONjiDiTkT1T
0xz1+Kud2uFF35bjY9EFgMeMoCmPjWB/BPzDgcYxjEH3o68oIAAU9cjx+e/pYsAd/kpzx5zbRmpw
AQXJDai1moj7N2KndmcV3DSPGW7PZwGFEuldpI3LcraNdQcPrf3ZR7yp8x4/zgmyh/OT6U9/lzWQ
pJNRuch2BnMI76W3ZORct/bQE9RiMFpUU4+BA6GWeyAYzvMu+K6nR6t3oy/QK0yQosJ3zb0zL5U+
uq4eie9Lg/HNKzVijxVaJbeCVNnngRVOr8Ts9QYlVdc8SE6be0+plcFp46LZcpAF7VGzlGe1Ye4R
xmEqWXzDP5nKrj8dFkoPukoN8wzulfGME8N5RhwTXfjDiHNW1RZKRe7oGjxsxuIsViyZzjPC4Hkr
OhMX1lwG1JNZaHyWnU+F0KF3iBIAvR5Q5rzO80PmFj0inmoxdnMzgJ+KJlw+3GQDfSeyPEAyZPjr
JfodWFAjjkATxM1IyFykVxOJn5+m4jAI2R+cHBfGwRvazos7dnc/IHfYyLumhnGeZxcU/ZEsZhVX
Y+YjxZAhd45/vqe++S/WLdtbj/rHvGYzFf5uFrz+KTAL3nNk5P/yP75ID/+TL+D7n/0hS8C/7OBv
pi82t7yFv7XKlv+b6+MR5Ty1woBZy+9tsoEoYRttIILB8m2G37SAYXumf/1veMjwGSDjp1U2t0kU
f+5vlsffhye4Jf+vwxSLre6fZj4ejnJEDhZxFOz82Dlt7/fvjQFuwfnsjTZng28JO0GDILkeajCL
MSeifuVgxJ7HtmgI0EEhsZGwBZB6E8ftDd0142bfvfSFlgLbaj8TTe+ijC9RdOfrtctWLrydpBNl
LBtWlaV3lev242VTEiy2d0yOwLNV+OWx8twsO7fRjtHcWA09QMLveBrvkcbbWPgXsD2I2MgA1kmm
5DL8rC0rmOy4FnZmgW5Ijey20cPKKQrNzX8zB4jZ0S7iXWfHqgQL7WEDSJf5BpXIjA5obdx0hIsg
KvU4AZVk4c3gb97N4bLWN6IVdX+E2xWW96YNbOfOLtZOvA/kZNx6hAYDwNJQXM79VnJyE74dNIlt
Ifw7iLEjea8e+zF80EvQekPCudtWSTQiHHoXmeJIUWE0rS5UwrQVp9IvxuhqbFVvJ864BsFCbxt4
5ZooEYB6QBxOkPe1FUq0YjveXru8esiu1/OJWVv3CX0JrRR7/HYofoIqrWQSIcmjsHNX5HJd7KHX
sM8osq3qtrPysn/LvaAYrgsfmnXsQHA0ToIGPfwK9aD0maXbdfhcKmD4uKaoHFyTO8HkGHZSm9xC
sgQ1eEOHlvczNstE+Wu7nhGTbAVfs1n7Hve91TIOaWu1fG1SMJeeY8WtK7tpkNGHPlvx0vd5g4QU
bEIIXmzBB1HUpH/y+L4m51Wzbb0eoyZaXwzNAMfZzTgXgQ9RJVnDmztbQ/qy2vksn6Sa2vYH6Ls9
ZZc8wi56YDLkXlSTUz1lmApP2QQwXQH4dhe/+8DIQKdAHsuLGWZdkmbo0LcL9zavKgLufTCkFCbo
o4XMjB5kb4b7bJ7nmtTwNnCeMa+l+lXaFWhqz6aOZhIFF40MIJPlWIg8XYdJoMfGm3dDHYmHem6b
ku1kCbxwXNfb1FDdgS+V5bWRm7MZcy/jMkb6zGIcbTisRQvx6C4qSv9Vpo5VniKv6KNmJyJWjtcV
Qj7zx2REKRr7LGSWlZg+fTdYkY5Zx2WxFKDKCtrv9Z2cshSGsTdXnn1dsedcb2ob3OlzAHvutarZ
xhBGX+hdqxYB2BJzwIFfWPrKQ+1j2SE9iJVrM5IgKDGTVxHbWf/ctIo22plmP6o7vOUVELJc5Rgp
Y5MB7XivKm7YLwXqhfGdnUc0fYTuEIUndtCGd2Z09VRcsVFt7S8MPVV7sMCzg5ubUETtoa1rHJyM
h2okEaj21BkBNeKONgSlvVpkanHpYWhEkDOUO1cPPU67kfnLzg1Gij+9GO2rMeaSEPTK6cotyNZe
r7uU3wyzdkyi2AUhp06hEc5JhLz/LCAwJjjAHDD2bstsjOWyatlZhK23syNd47HXRoku3SRYAHFo
5VykK5rPM2VRcMcZwAG03Ezi7L09teJlFJrF/QJ0/8Jw+vFHuwijTkhf8Lc+gSBolJxe80Ktun6m
retfWH6x7liaTh+tHY77rJ38O6KdmTR6y106MMQ4FbxpzCZ5ahwmG/OMqAx/n5rrSIKn5PzkhRio
3QOzPQWysI5rO077wmeIEwtjGF5n1rBeXECD/ZWlE2IDd8xuFH+TNmIo9hvckR4urI8dO5ajTPVy
2di1eMhKMd0ypXLs8zQYvnzTp7tMi8Y9SJaAr90atY8l9SNcemXZXyPoa7RMBNXG2BWCuF9xoO4x
eVoPmUPiQew1Y/bFnC94CWob8uisXbUrltnf9+xb63PUuGQDFKH3BMprhg2dWqypBXJ55OI2JTne
5DwZ7VTe5LhP9v6UbnYzs2fi0QzO/Kn78VH1/oiQH/jdi9uY8oETACCh5Rppv0fPWsEwC92PsB6j
62JwN7QofFEH3OZV3Q/p2wRm2bqsW5qDUdf9GIf2VN4EskTq5ObzyRcRMRKdZqVqtaE+EDkwZkwm
UJESt5phKmYji7hZWlZ31tl+/zxxs8+SbrZ9eQwYB9+RckFTbQX5C8EU41UGqOxIsor74OMXf+3N
SR/oVvzDBI3yrnOdYS/r2TwbA+N8CXPqYqd7gM4tryc3mtKbZTBIdi0XGE2dmDDL9N5yoXwOW6dT
Z4WttllU2sszvTTmuTOZ3iOkxXdXds05OoXLKodGgH7bU0/onV2uetO9Clx9Uy1h/dCt60qCLLlN
uselBSQZ8XcBvLy1mWpq1d/qWrcX0bqVAk5ni9ciHYJz2/aNuwkuD7rGtr0x0ypP7MrIXqNi7I9S
BONemp7xVa9MjXaRLNGG0PG7t7PZyurULYiOFjZWGOfmMTsYoOUvmVF/ZUV5EwXFqZEyfU0tm6CS
arh3pTT2JXzSZ4mIcecU3TWs4aseT9mpJHHLiNFcmF8p1OO47/MLtx/MHWaa/InJFkF52ZDMjXBP
UYZDZB2GcxkZJu7mkYPFcVGGIOqx2aGvU/owR6134M73YTtpMe58+AhQPzXs3LK96CZSApq+xEYI
jL87dXZfkQHdUZXrQt00wOcuKHLCMw7U6FKspXHE9uM9UQYZ/pts+zH7mAEORDD4GnlX1cz56Y/l
mkSF0YCYLFMkOgVx4Oe9aucHDyu6QFaOkKhLgqyPaGY9irUzkVGU3FmbNOwV78z4nofC7xKEL8tZ
gd4kmZTPuruzvjpG38uBQ058Vtzyr0PtP9etUb4KHN4HC7M9RnJT7DZPvrxwsM2fpSqyktEs8FrM
DJBfZ13acRMwaKtBIZMLWCB+iRTqxmWuLgWBZi/8MoxlXxrs7nnxGqFmXmdM+JR+QlVZGKe6205t
bWWBD1Gq0OoQ9Mvya4bAwMp8LFp147qpPOJZkr888Lh7JmDYPqypfhtp+sHOm/6YpP4IiLYHNLCB
+gaI9qwW0q67sbfwiD3bLbgJiDITA/DdErM1EZcMzHk9iBuwF66XzP/xdoquaS6XlClc1CzNEWN6
26EXCayDYU2wqhmJEpsgGEQzyOM8pf9lUjuv7LyH0ZkuHfDUO8TqDFLhw00fWMWa+6Yqmtew8qoX
zEruC8J+dQcCnf0I4Fd5GM0lfA576PMjJtTDrNsPFJbmmSz7Gs2fGV51+D2umBgNhyBc6w8x2c5R
V64JXGzyYxlt8s/WEQQ/kJrt+aVOhmwo7saJkIYhN6wDHE3xCIlpPfdIRHrGZvFYFyYNMlEXR4aJ
46ftSaQ9dfDZcjUcx6gedoDNjLjLA1K5qvGOMmHgZlq4Yidl5O38AfunzcILMECQXWEb5ZIN2YIw
fk6vqnb4LGoPDgHXPzBo14Wgz7fpnA+DL5JBa/HsOsJIWqazx7Gt8/eJSvIsh5CcI9KzKtDrTX10
mZpdt5N236a2qR+GUiBVohOZgTtCqTyquaM8Zcid37gTlr/aKqs2TgMEL7tGsWqoaN4aarN5nHZI
tL6awtOneqW+iIfZDPZTILasySKwMvRRips/62bCArrJP+G3omhgykDNYNjuqXcEOSPgeNg9yaxP
jfMwXJEgp3NInIBK7UdRgrrk4uxUgjyFtCUGHO6LYffel0fS0bst9XQFUZhqcXX7t8Vu7GRlMNbu
MHD6IHqHhuxzOxTnRLkW2yRYw/VcmXAgjfrf7J1Zb9xIloX/SmOehzXcgstrJnOTlNrl7YXQYnNf
g1vw189H2VUlqVx2uwcDTAODfim0bFPMDAZv3HvOd1CBa20zXBW5G9OxwppKSScvc3O0z4diancG
g6BNkRe01A0TbC5I9Q6+hMKAmFeL2zFMxhW9nAbnSl8mJw7ujHaV6y0r0WpRDqGPTfvs2BCUvu7r
grnZNLrobTRsmV6MtzqwzTwPQhfHHjQpF4k2aztHumOC3nUVFJuV3licBFmx4zletuyWKZYeBhrK
u/p0Eqm7xzZsXTearvZNhSjoZGgTNww6Ycu7sYY1tYJlaqwVnBeBZcaIzZWMM2N6Dxnl2Jol4U0G
tq6YQluP9yourQ0ljLi0wkHbNZHtPOIG1i0ka1V/6bENH6C9pGdTMUcPwBg8eYj0yHQ3WVW1m9EW
4FYyhXIE2C8Sw4QJEmo+ECLzKUB3pnaWTIat7/bgLFKPIjB32lvk8TyKSMgpUyDGfbG9rtjQfUkP
Grvc+6gXyQOQimRTdenwoYWOetHb7E90ePGfWU7BVoWpinFfHwGoHvRwXZtV/i60UqQVvGDUum1U
fG5nfr+JSYTapCJmstgxgScnI3PP/coe7w1Kyo1qHPuRIJUEangq9HCVpxipcjbFA0pX+8yz8UEh
ZSs/ul5EOU3ACcZMHIb1dY1Wf9vQ6YU02mEuzSIyX9JwaXm1dLN4/YRPdt0x8SXZ+saz2vGK9CQc
akpJIN9QubxAF3SiMyd5xGwZvUMRk64V/fRjRyeiwnUZpgy2LHlt2OW8H5IWDrWiM3zWJJ530slq
3NWaslFGl+KkQe+qAqHb72MGmYcWpfqNCrX0MxAdhNW+1Z82FUux17vwUUSLH0nI+NwppuzaYFPk
xQPqa0UIenYVA95mgU3yvsKScJWEerg1J1/iavcOwtH7s5yY05PSF5mx8rj9NS3v5sYjMfgTcrTi
aNYtB+6xhxJdJLzHNZyW54JVjGh9j3wxZANJLLC7SSGsTwRlFaeOJuuzlMiYDXT+GzlTtOA2N6qt
b6WJs2X/Vt6qIWxlNzI4OTGwQKyBfQiiZsY2f2cvaXHraOYF7ZaE67kFZ0L278K48iNTvgf0jujf
wdBOAd9DgVljDZ/5G6PjL5lSVc2Ltp7dlVXGHK7pnlBUw73CXKg7+46qCWOwKWw/cNtpuG/ayv6A
l368Q5NQMHidEFlskEN474wS6TzLafIPHRMZ/1TNTZI+zBUakX3aUOOj+8+sA8PhZtrqnPHkjlL5
Kad/HIS6HC+H0l7Gio33RffS4aNMcl2eTggN0ovKwA5LCwCuNk1S5BFpmz1I0U4TWNuMB3dC2UmQ
1xi990Pl7OVkyxsaH+GOjiXNytGMdHGwBDDPNRBWtR+nVtgrvUBtBwzXQrhtMnjdeLgsyxNNINBG
teiPZ2Vf6ulmpgOX7drZsrZ+KD20tY14ciKd2LSsSscNjViAmi7V1HpkShcAJ9I/O7OiCVIh+pp8
txjX0hiybMvxdB43rHHDPgBxgF8/eaY6o7EDVQZXTHFb8brELyegza8Uahhc13VzN7U2snziduh6
4e9k1JkUj31nCJJkBrg6rnOThD1gg37UHnGUxJx7LVoBszXdYDG3zyhQrYD+lLueClM/19IkvTLy
udyZo2VhMyndI3yq6cZlcnXOnXIQ05hfop5sZVBHIGyZbhFkZuOsPVeehsutnesN71ViIzBJkS8i
lDo2XYObwqfNiLE/TZKtqNr02qlCAg0kyTUbXOAmzE2845eOlqCzmMJK6EfDDekMZgYRJxQDk+We
YK3BCNjmqEmpHjqVn9LtwEaZJSaRacnU4ySlgNCsm7aWVXSpkRfGuY2VNSLewXtiO5/tYu7LB1rp
KYY/0TYdYVReC5igdZAMv0s8to99n2Ux1gAvzKbwQyf6xSc0oHzRdig/494Pas7t0S5PcZpfSg7j
9iF006xbp8PIQabzRz88jc1BzRvwHVw17oR7JqbaQ0fQpf4nzAohOnC9Y3MC2GSBeScxxr3k5GCn
d3Cu0aPbmGjkwa681EMGXoXeMeRcG16J0Aqrbc6pAWUL5oJ0O3cgCQKE/OKp5KxMbpOXpqsK6TDI
DuhrKWhuRiXouOvUjvwAAkZobELX5efoYXXrCsRKne9JUdP6Ddfutg5SDWMT9UN3ao9xl2zHgtfM
dTO6w7wFxVSEO52nSRwH6XXzaYvJyN4Lxrnxnv4QYU95ZRv9zpqAReB/7WcjvNY8mF6B1HTNCzxu
NNrRKVTDIfJl0V0qrSvUyvKY8u8YyOraNovJztkTNaxpl2nCZGw3U7/gAlbSrPa+PTnhWa5P6I1a
jlH6Hb10h20XXymw9ja1Ie+7nBIv/XniujNBW9P6P6WrvEafSBrBXajOQIOXVMf2vc+M7EQiSJnX
KgadGHihrM5cA8XrGt+CelYeOWpNqoKOi0IUzqVkInoW9sju3dCk99fweHI6IaKLFB5nRN++yqFY
AUiZi52FoZCEap+6oyich0R20WZo9fCONkaBYaF1D6TZjQdEZcapo+b2EPZhFoQmp3jgD9qGYIRH
pzMht/b9ByRZOFISsznSf3VvReG1F0NOecGQ0h3GVc7R7WLqyqcmnO4mr+i4lvehVYAr0NSeJLU8
IdsmxCmQ0bn3h2pD1ZWvhhijEiQ1E5oJgvO4o6PFTOl9O1NxDGmN/bnRGFB3Wrvt7LnYNHEU7+JJ
ant3aDkK25RgZUfSToZNAmfjpvOaYl2LedyGha7wYXf9hsa4cSkQcawHM7KKTTLUcXgQciD5KjF1
ICaCDVzZNibl0kjupRV7W4GXEAu9NJS/dvGR6Me5ndN9nLun2iCjfWpVxYZhn9qi77mWnrhPHPzO
q4It/iryQmNHXgxwq9GWh1jV5m0HHvcLnD3kJBzKWqRHRX6Zzx7vLuwAK6+u+qPR981HWze6tS7N
/ECNjyUcUVH0aYTOtI9FaQXkg9inJB+Q7Vj61aoUkgebyJ1hF9aG88Bo7WyYp/xdPnTR+6HWHMTM
tftohan7gKaQliUfLPN76g6QcMkNWAoUWOidzw0jV5uWEdGaflm5KayBVtMw+GtPi9qtXnn2Vq/j
907lq3TXQUFkE8PPgh3Dj6613qn30kk+o7xyDkmjLiwaikzq3DujhBtkZBpbdZPoNEKZovtT+MUe
xvRgxIX3UAkvXRc0x8nBfFK1RXiWb9fBPIv3vWMBKnJtI4jHJSgDMtrp4Lb1pVtM95T0QPHzgZYH
D96qEll0SbSVF+AEqrrAdfsrarCHgoeWearP22dKL3PGN9gMknFrwFz/MFdZW25y2+g2dUJIV0YW
F77IdMqv50pdAQgJObQRNzdrY30o+kiD71FOqypcsg/yxFiXVnZDuKVGIJsPPyDkkd1lsazv8WZd
z511rTp1p7JsD46RaUdXfdDctjpNC2ePYTbaNxnrKrXGj6UxQWPo1Uk4DfOGZLgQkkdt70Kj7E4H
5FfHovSmEwOs32qkrj00psa5p4brZOBy3PlzGZ0nY7eNGs/43EATuZHkji8tYI+Zd+P0B9dqH5OW
8VVDk+vEbVwEbFO1rzDsr7FC5VsdOgcjAH/HsRG+UBapYHAidBLS+cAeCjigHk/wOYaHJAPDZPWp
M5CEYWOOcFO578j/VLmpBSKuMftOhbVAMQ0xrjtzIKvCdTM7iK1OFJygbAx0dHegpPC8jDuC+5JT
Mjacc4sJdlDPybT3rUItipP3tZ7yTm1D407PDbQRWBQCxkvliRsXVCmgwlaNKO/ayPkQtaxMwjym
gGhRtm/XeI+e0V7zZS0nthR3TZIrumGJ9DD56AD4c+ORaFrI2AUBtdJ2CsIGeb6HpBRndtlrKIXg
9Rior9b16Fak0ld3dcZXOqEV89bGEorT5NI8cYYU36lsovdzllP7Tb3cJpDj2eBS4jhip/g4MD/c
tJoiBnIoUG2lDNs4OKbiykLVseuSZSNHOLW8CFT0xEGUWsMkBmXCKxazD9as4yqqT0Z6vytkvmdM
+Jt3Rlsba+SDWDJxEa5565R710iQIVouVgpkGM6+j/odpxnMknEH95MBoRo35Zic9YXTo7qr2MNj
wknLXF5BvBSnfIflZ3tO0eVlJYcUPYnvsPPIszHNs9sY6qS90nLI8eskRQmyNIe/aB3ldAWY685U
ehL0iIRpmjA6gpUSQ/7QrZ77NbTRJheUJQu9CMcWPeSD5pP0sqbRKbvN5LrpCj7LTGHYmzeklDZB
YUwPsakh80BYGKabcCC6IuhRO6HJKnHf7UbE+CdT2nbvQzqpp5XiZZl4cX3FdLtcZxoWk2xppa0x
3IA6jBPtngYGRbQGZ8mojKNpdfndHKZqC9CHRdskT5CZooCm1JVR+lcdYi62o3AChjhni94E0oph
6zSyM9vHcRx3eJ1GRCm0mM1Ar73HJO00pC0EXm8kNNOIaqnN6lVj56m1NusaP7ICD5Q6ArA/kzSq
2sK8GJi90gCy5XZIMA+VkzWskM4gC1JtTRLSbLIHpTlwyxqr+TbWc32PIoRJnm/kn/u5PEndKafz
TmoRlCbtgv2avGXFq5liFaGYF+q3OGM6wszG4fhCYPAd/8NrQ4hwBL4T37IdF1SzbdjuG2U7TK0R
rZlyVgQK7DmhbQElEaerlPtLRgtA/paOKsDAQ2MvCIS/OE9GMWZuiI+stUq7OcFWaJKiJGbMUT++
o4Xu/qdW3+M2oBu6BpRDQxcYO5afv0AThh4axLooE/xA0Hw2FbSxFLyGH34cKmrHwOdDRfEj/PjW
IN112P348pAU/3J9E7eCaYGswnngLI6TF9cfG7yplePj6y01EKAhbVgbyBHCBTt2rXLraa5ff0A/
kQ5Hvc+NS32u6TQs+sCAgboWn0V+rftHo+vlt4SBX/Kh/BOA+n+Ox/lvhLHH6GSLBUP999qboMqe
qn/81z9u77PPFFPFKwHOH3//qwjHsECA4Nn6E8L5hwhn+QkDcNy0+B59z+bb/6bDsdzfTDZPXCy0
OVwLVcIfdpXlR5S8toekx0Qnrv8Sf9t4rcEBF28L2zNtCBbsodj+37jWaEjPUG3y6ioqvqT2HQkW
IN+gu7sc5/NyU6Ekr+J67eZIevFnYoz9ybP+5hn462/wxtIWhx2C1pbfoKnpF84w8ZiFclwNxqM6
iJY6vrlK+k+F0607jJW+9vT81f3SOv/nFvH/5GlYfp3HCvtHEsXd/w2qvGGzGP5+kZ8lD5/b18zZ
57/xzYflYpsiFAhILIuHxbss0W8xDYaBR8tEP8afZxf3F7bst4UNKAcRr8ffIqEBq5X558LGhyWE
zula15ewGh6YX5GXIQJ/tbeym+to1XRs9cBt+VWff/5ib/VUbvcGqXQtJ8gKH7yDJjrLkausw2e1
YWfqKA/NZxWithy96YYiTmTQhE7Rjhs0i2inYQE8KxnDZ1UjbHJoc0TUonbMZip0RieZflY+6yGd
RRoZQ0eAX/NVMdlHAKw1CyHlsBj9t7JO8D3lWlb5weANrYOSDQnmFIaoMetFmEkoG0rthQlywgge
bY7VuF3G/7EoOt1ndWdBqXQ6LpLPfBF/Fl1DHqS9SEIhfhSfnbJyD96zYrRAO1osIlISNtGTwgD0
8IAvKlPQB+lNu0hPRw7xzFMWQSopR+bJkNWoVJnaoVitFvFqlNh9RD920bSGz/rW8FnrSmvM/xJK
a7ibnrWwVTPa2/5ZIVvN8DPWTDBQzqID4CDa6QhqXVmhrY2fdbZaYbXXYLOse3KD6oN8VuRSSVT4
xRedbgEy9Kx8Vu/Gi5B3yvuk3CUS1f8aAg/nHutZ99un1nAaNYsauFuEwdACx9PsWS0ML8tbRF6I
iOcRT+iqetYWz26fIixyURzXJEVaqRivl5PUabSIkhvDqhv6b4tWmWMEM9nQo/mwIqcNPbNVC/PI
adQ4hwDrWmuhgEjQYUMG7Vig5QD9W90pHNfsg2uWDExF3rnVyfCsobaLCZNMZ1FQ988yayOGWL8y
n+XXwyini5x/wmF2jj7bmfz7Ep0aU9ks7bBYOQIZd7ooukdaWOj6F533tCi+mdiS2PwsAy+eJeHJ
szzcJJ9k43gRmklwHiSCF0luXYeCyr+UqnqKMUQjZ6OAJZ1zAO3eQY280JwqIsKcERoHptSezH2e
5dY+LHNokdgmnKM11315ULVGjDC5d+hs1CjUeyQVoqbdkahyrRtF+V55hFKvzUYzu60J5/lOdnHb
biPkp7dFN8FaqMXUQmsn/v2jQQb6kh+Z1Ro0yxZtJ2eykW8Mo+1a53x9IYpwSXssYaRuRDx7n5Qu
YTGzzgEIZEI4wxGByMKDS1xaSH1mLODHpm/oGjB3i7fuPJYnJTOUYeul/MOE7vozvMvaYWxi+oaX
cRwbYp+kuDmkg4/rLA8atFakR8CFv50sYAAGFClri9VeNSire+1Dh4eRKQCnSs7esgPdwozCrLZK
G/0PyIUgzMcYYZyVbowG67CR11WrjCOgZvcjfFXyBErfx6KpZ63Wb8Ownr6A+dBlUMw5aCZhFtql
pCfTc9zO+3VnI33FElQ2RBBo9GaDbjZwKBqdpt2nsQX6qjEBMXJA8L31LHLn6DUenoIwxDO753Cr
lXQmYdRzUun3czzOiGc5Y9VbepjVra8wuG+ULWntWa2RfnFkG16koFNthNkwftc+cfL6NcrW+N4L
TXYfxLVou1cxlgmXDg0RmvS2skReD12GobGrvLq/RJ1nnzeKffrKc7KkXZSkSLZQzSlvM9gy3Haz
XaW0WtsGvSeJkOW68WT7AWVKewLVBJ1EU5Xjheobpo5t2bYbRgWY+ADtJQ9IT7qPAxM1nteer59v
rRoRlqEMwcEw6o/eoNBqQYPym+vENLM2SGN9fpfnIB1QfbG5DmHvVzcU1Q2spBTEd3oxjp2lLshJ
zdU2H5s8CZjVQlDsUswgW5nPnPOnLvcvmL67KZmbHN8ZWkZemVxZGvQnElklcWCzdBkZMo/CYDWL
UKFYkW19rGXpgGHjIfskKz4rumApNguXc+872EacvqNG1MOWSQT+oqxqcMauraFDHEBj14BdLjRE
C4UkkQtY6uQSUhqhTthWSFiBQqoODZOfVR+hruhXIb0R/bRMppKem0xaHtbQM29VOjjFPmXfOjJI
jebLckbSv/MrAtkRnpb0HWo6YTwDWRttIYVO1w5iVLkq9QGbKds5+rdTgyHBdOHSC9YPujsRDbzG
WVpfiHlux22cg9YJei+TlxpfJPb+gS1N1WlKLG6C/GKnGdWw/98q6/7djAHPpMAf1m3q1YHk+c9/
rdpMQegPR15KMpsijP/8vWjzgf7jEfB93eRs8TUI7ffDCKlbHI114EYmVZtJW+CbJcAAVLikByFg
F19/+isl2xsEBIdgj0LNhpOGDMD5y2FYKgtOfLvouQa0DH4np57OvZZcIodpb1wGT5cv6tmf9jNc
k1rTJBEJ5ATIDjSsS7/jRYUoZCkydJo2lp48DZBhacRFaw9D2X5jOvyt2cEUb27Oollk+8LSqXnp
aVjuG3YER8A89Tpc0XOtcA1s8toJY/0GZKq2sLCsZzJWjDODzGSwTHqKztEreCvkxrZoHXqlySqJ
u4zGNGCOaI9KZCHkGaN8shD0AajV5ohWdKW7iAkstIca3Hea1kQeSzroN32HJ3abe5PVBXT1c+vM
n5K8ORArMvIaNOoe3ptWGNXjZCAyYrw6utGOAR7kKwZLWGL3JYaNaFumhsyDAj5vF+S2h8UNIUth
n4duX8hLelmJuem0WmXHtI6mx75O5CmQnNq9L9Kpso/eHLmXgJLCY63c5DFfpHdMpdFM8LYjzWRC
0gMtz1lnaSQ7pJB+llcXeYqQq5onzoqAWDPo9PQ6+SwDEt3FEnBgqMo7E4VLSaFJKx8DI9aceETJ
TXNuvyzvxygajPxjqcUdxv5RK9LmdFKoq4MJyTHFChP+wjj1wCKBJBdT5Ul9ZWe4TPJVZDpSqEBP
Q3u2NjNtR3vCgVdkKfr0hKSnNGj6uho/NHE6NkcRIZS89UbkEQ5EQiEGn5mXPujv3HGCSY3Cxppk
vnaTkOyujUfDa+62vi7AWa2cSSuR9SM2sWJrKymsfWuT6cA77ZO00OLavUAUgszhKtGKxs0DIJU6
NbpO3qSHYtS2VY2MEJvFfOl2jVFmQdKlxKRfzL3b6+i5qaLeR8QYzXKjamozmvLaiK0FF3Xj8+QB
Lb7iBqiKcJvLXtBjLWzZNmu4exVVCElZwodFaAjVXLtWL4vLItHsi7ATmtxKIxkgs9lz+x4+E4uo
GaQqtgC2Ki3ge4RmbyW9L8A8tTFBGtSlGXNVJy32Q0ZZgP3AXTz6btE+omiT86ar+3TYzXptRe/6
tqiYCvCv6Qyc1NChWtJw8mLAxKxDhjefdRWYZYrwHMxpD/Cg8l3o0eVIYo2N583fhfgZ9hbEtCLQ
G7CIS6qddeFmg+TbJBM6o4ee9NYTjreRhrwEln9uOLlnneXD1KAXUENM47YmkhrZB1HD0w0vUCn3
IUM//igoLNTiPBXmuaNlOjqGKR4dgfJT4DHMIDLr+1TVQ7VKkJrWn/Uqt7O9qHoVnUqHl/ga0WH7
wJuRIWAmkumQdDUAtlpLBiw1uTD1aD5pIeUwB5X0a1pkQ8ycqW3DqdOcYluJSWBYRGs87HB6uVHQ
hXFt7KTUAWJ2PSZY+uSq3ptKOjbewjqDHpFwWFvFZowAoid8CBgphMEMV1GPsIJki3LPQdHRt1FH
ShFhS9CANpbGOPoy82tf7uu+GG8zIzKjY8iD7O1EY/bGTTTZLN+Nlud2+q6q6LLvLaaX0+J7KUWT
fpxKDW49/Ghj6MhNK0OMHNOsEbLB/ERj1gCondzaBJ6hlYLZwMOV6vFBM7282bVjGD+VtK1nfKWi
MFcw8eEpmn4cnauoxTk8VToJLkZOroJwavztOAyb02yevImz/CiGDYYJARmKF0IRZAh/pxtW5QgG
IRaxfTdiZYFKgT0sApRtTz6b9UfT9eoC7U7tI7z5qJag5usQpCEcQXwdqvoUl4MyzY+GBpyddcnR
MLZkxKA3KalQbbp7lYMmDxnS+BQ1mJ7h0Q3kmlXyAVhXmFhEYahBs8enyYwxUt79f330O8iZNvvf
10c3yee2vf/H2eeq/PwSMgRp+Xees2bov+GCpBqyOfiRrWTSwfq9uWX9Bk9LN30YQrw1cOz80dzy
SVuCSwSeCHPkV1/lt0IJ5ySbIW0ywbgBZJH9SxmkS13y59QCwAx5jTTJmBRTdvH7LbXGi7qlBZlb
hLN36BHV36sCVsEq6/ruwUBUfnjx0XynROI+316KzOiFZ7ZQk6Dov76UNLDxN810QNS2EAV8JLWi
837SAv7+RajHXIdPCB3V64uYtdnQlJoOCB3mAEPwuNHS5mfwru98aLQUaQhaPFr0z99cZOotECPF
eODD7Z4cwVytIjHvChxreP5rn5lglET/kmLZAGhmvA2ldkp9jMMRviPu1grpXY6XrkaDHvwrl6F4
NbHQ6p715oY6zO61G9UHcjms2z5uw7Wul93XU9TfFq7LP/JyqfF5LaHWrGqYbMCf3pStKe8UILBo
snDS73rOwwMaZNJ4AvRF+kHRLPtJivjbtbBcEDohpQWALw9S4Zu1INFa9K61dxxojl2pUK3g9d/8
+KP73l3xaMPrc7EYUB29vgjmupEd1UICbGecoiG06CM6L1tjsM0U92ff1I8vx/Hq9eVy9IzDrBl7
rfDFlg6SWJPf113EM2d19pHm6sd3Z76eKrL4dL4tn3Rk2BJA8JZD3sv9YXak01dTuc/VWH6qaB49
1P0Mg5paFg0+RwgVgm/1ssvJQQQSmCFAhEUM094RWINmTdkCJE9U5u7HujCUE7gVeJt9iaCwWM15
5dzxOgIkU8tY7nsAUcM9IcdCu2on0+SyUjbGT76xt0+vwL4uBHnQjsP51NCXW36x5dFlC+2k6bFk
SLFz/bE9FjDYYNOHydmPP72/flkciwXbO+dClwnH8vMXVwodVJq5kntYz/pGA8aO50wNnwkWBRXF
iWP6yeb3vTvjMvpCvWIO/XbBQ4ozZB21HK5cCVxtUDvPm8Y9isTs9sd39tdHiztjOslckXGzeDvs
nlIJrblv9g5uOpwYSzFeIpf55YssO7jnCt4YvA/efFE9MjGVhtXeYiqws6EPr5KxMLY/vsh3PjNB
S8kjTdgSjv12VzKtRDN6l+NChyGKgCKaVBEgnLQRzem/cCUuIJaxFPvR8pm+WA0oTT1LQ0mVem1y
ltJl3VZVWYPmiK1fwocuDy1fC5HK/I+Fzob7+kqN0s3J0Iq9MoGHRUWGjsmN+5+8zr/3wdFlcZdG
BMGQ4s3tEBtHa9nN9mPpUZEKR+5inPGHpOztn/RWvrPYoCCygYN9INv57e0wfMAprfK95idqV41W
QpcZifiPv523I77lM6MYsxwaVjzu+pu3k6PPFVKXdI8V4F7UuTrWbl8fR5Lqrktk009GPdWf/oVL
otWkgFgkzR4j1JcLIkZwZY4q3cNVi9dpFBM0NBrF3mlVuVeqq9Haa2CbfnxRSi3+2dfvYWpRy+Hd
aCymuOct/8U6RPLYRXab76RjRDTMl5Y20zR875KHbQwwlcLC6lRngl+hFW7pbfoAg/4ZcldJPB1U
lOfIzWmgj9kMSdGpaKtPTguEwKPX7rEF6bRUavzqaFvD7UDqpbeJM+mrddb6dOzJwvDcK7k08mF3
t/1lOlTEDBp5mclrfN4eFIgGckiQz9hCVwS9PQ8HsiG+F6lR6lAsbE2h21pmCU5jhhfmMmBIhN/I
E7wVzB3oo1e3WOnqejuYUkeMno17sovMfmVB7j/qZo9LTjZ8GLS+4GdZ5szR3kAqHm1kAVPDwG+T
AGmQ3nllpOFHx1IcJgtjyV6YsvBLYzNd2y0ZTx/yHshIgODNw0DbpNFnjZ5BEMpej1bYN4gfiSKc
FQFRxOqM+Ed8aaYbErNblVNPgnMxAd7264a8srpp/RaGMxGYKx4vz6Bzr9jEG6IWGUPg8hCkpRBn
sU4BAJjryhNjjHJ+tj9gkjT4I3IovsQ4lc9btrN8HVpdeNM0irBhkrFrYkci4CdaORlPNv0KbZVL
kg70yKjnDUP46SjBKaaMkkr1pKmadkBItAgEs7gIiShL8+a0Uzjy1hDHQ4GiteycfaT6qgwqv4ON
V2oizgPoyeq6t53+oz9m3UPIA0YUkx0hVW/mdrhNQYpcx3U4AvIi5ElY+4bpXULC02gsYcuJ8M4G
FwMIB/ciu2KiU1lHZkzaxsFEVe1ab8qN9ey4Hufm5tbRqpzAZcU7r4Ylgv1LjA4hzoPsd3E4ueTe
8axdewb937UF9OOk87LsncI6+imPCuPoTVP0nqp/ytBsp5ncUOELDLV9CTeAeEKL2VTjfiiUV/XY
mKIFxKo6TjK122rF1kxph7MgO/lA4Lc7BBP5oQkjYSe57+NUPMkuwdEO5wKUtF1XdYG6N+MRLwQu
/ZUxTvkXJj5sa+TamS4hr0V8j0ugMg5DzQn+rtbwZ6xm4WC1Gjuat2iMW0hPwFy7tcZZEqMfJIJq
3bOlkM+lj6W+9oDcM+wS+nyMXBOKWVMozkaMPqegB+qP/9NutR31EJrlfoi1d7T2IiMIe9fJ1hX9
KXMFMFHNqMfC+lM8+AkPkt6rXcyeJjexa2C29bDcGlfADQi1iz0IAY7RVNXemao2DJjReGBQC/JS
yhjHJ2iKuY83hLv571RPWExgNQmopwriQL0WzG071L95cVe7/K0VzmwGVikyxwlpf1w8ZpNKbnLC
seg3jjzo57XrFnkATM/+kitsm/jdS8a7c1EDkrRC0VQBTgru3Sk8DD6DlTFnTEQZPsKKiCC44Dwa
8L1Ueb5FEIfTM4f+QZ6lg2cpsCtzesQf2U3bOsFpsmaerQh/CCOmXk0s8vHdNNS2wIBTDJWw1ojq
0/AsVNaC2YpiEzIa4sT46Jiy+/oG/l9QG/3bjaUW0vHft12O96rqus8vOy4wpn7vuNjiN4SQAmEb
nEOmU0sP4GvDhZ9QeIGHQmG0NGIWiNXvtCrD/I0zDsU6r396p5bgZ986Lho/Y6wDbw1Jkc1P9V9q
ubx+/y4XRp7pcxAGEW3we7+pNEiHxQmbTUsm7gJspM1z1jtxtsVi8hh2XvGTY/fr6mm5nEezxbVA
9tM/4Dj3usqwp2QUzLT9VSeZ4mAJJnIKBM9PyopnJP2fVcW3ywibUh1JFgO3N5eJcyIotRyjjdH4
zoYkiegkC0FhkK1lnao0ynahlKVcofVApD96w3k12WbwYhl8r8X0uij9+ltwYKXyNZEH+Pab03g7
NXo/1Qi3efqrhzTXo6s5I9I+TL9UnLqeZD8gR69yiRAYF8PMq2abMiJpNyWK60vHzcxPAjE0liir
ABoEEeNzOxT5VS94Z/UCL8vMfP0skRrWIL3KjVN2PcNZuzJDMu+TMdjjgjxEA05G/OW4hpsYHwUe
AqC7jZV2j/ThBftfgqpnNTpyW0VmT4O3HD/Nrbq0/To8d2pebR4ErC2Bq+OtqwFGJok7DYrBK2ac
cyOSmudP7v/3kv8wbPo+P9pLnu6je/l4377aTpa/9HXOLfTfbJflxLlaX/qXi+z123bCMBs5ro21
iA4Vg1hW4x/bifEbf5aJtssiXBqFNGp+306YnDs6jzVWFg9sjaACfwO7+xH87s3zvTSBfY5F/IYe
EBqkOK+fb69Gr2XEMYTlOJ8ORH0xmWKo8pMn6/XxyINnDzWO0D+YZqa/3PObq9gMwCdJdT9wLo71
5m7oh/e9mEhhXhhJNnPIF9/C9x7lV6eU5YLWQt+3+bwRLj+3xl8ejiZcPSFBxs26o3t+wXgp3Pnu
qK1+8SomGjHuCfkz3y7Mt9e3lWYRzUj81MsYkuxNXZo7W1o/O8AuX8GLvZGqmV3R0i269kT9ETXw
5io4QnIG4WhG4d2v57ZddUW0zezkLPFQ3qXpY08Y8k9u7c1rZtHLLn4H7s/G+24tivCXH6Cao6gb
Jd5Im6F1YPQOBJpaaRtBHOMZo/36JyvkzdbL9RCeowBHc0GqG12h19dzCacNPYeADW3hYYUVLGio
R2t7Keh+9UuDUURjw6MxbiHNfXNnISHD0G9ICy5Jfz6hpqTxWvf5v3CV5+MxjS7TMow3zxW5etTu
HkYkOD5NdpLSg9BYjAsm8ce385dHC7H8Unbo2MxM2mnLF/niPJ7a/hDNMRnEec7kvSdLcof9Vaw9
5nZbGFLmF9l1P6sKvvNtoVahNfmsk/7LMEZ3Q1iHkK7WJEL9N3tv0lwnsjZa/5c75wZ9whR2r77z
tjUhJNmm75ImgV9/F/V+J6Ik+7XCZ/xFnEENThVikyT5dGtVW9emS0PatrarWk4Kf76/9XH8e/XT
zcMLBp3TIQHNgezD6tdRWwyqtawwU3G2r2vPOka0F3xylQ+/IouPHYq1rrMDkhkwPrzJ0skBiYzA
DfI5unecnplIjA+NSrdTpR/93I8/eWwf3q/1ghQxVosL50Zk7h92RGfRq2ZaA2zCoQsQ2g5PzRcn
zBD1sWUO7/DnX/F3lzNdMpQkk1kjH1/ntlM23EyjCElrE/ugeqgwECR0EIxIh41wsNfZ4j9f88OT
4xY5Ra1t9EhlGSH5WOeyKjfr6EfJQ6Fc7djY/kPeOt1f3xipV5a+zY/ICMDHB5cYcdvR9MlFMDDA
sAFbRi8C8MSIzP+kLPnJc/vdTa3bE4dwRsP4QL9/3Wxv3fSx9oW89DgyRFNsCz/W/ou7InHtCiq7
nLzXGaB/v9R4E9K5MZhZnnIckVEFM7GW5gybEvqQ3uefFTV+c1d8x1iKPK91LOLDXQlbYwqZ9qpw
WWfd2DrzbUHK8u8+yiwIHhGHDP63nga8D1fxZwTXzkxqAPcd7cJjJwG2dPXuz8vuw960XoWxQAMu
H5l5KmsfrtIzXZECzClCDyVcYPKPW7pJgUhZVvTJDf3uUuTLTUYR/VWV/fFSJny2RQnQjUsBWIAs
w0NnQFj1zTl7+fu74pcT+J6IU/SPL/CwgF+EMElCzo0foYBMF2NKMrKZ1bD985V+XQvEvhCTyGST
VWa48v3aY+ocSWSclHwfY9jaozvA3U5r8V/cEHs73Ps12Oa23l8msWqhkFCWoZtp3dWi6YtxbQ5t
FF/rUPv/qpbLD8aaIKzUBZ97e3XBvb8YGtbWkwIbpl7QScfbxRBjHXv/k1H5X0vUv/nlPIomoJPZ
aKm4f3hrGXJh/oBXlA6lRm6zbvnGQIb4ZHn/9iK8SJyiuSsi5ve3ko5GluBNLjFGVgXTmtK+iftW
/dWA7T8/mLeWtP5zlQ9PBxMtcL5S4mAkxXrwmgJkTd8OW6hq4uHP6+3Xl8imTEzVhM5TVtzHoNtR
yF1b8mqho5ACBXwKc2r6TnYuvEH75An95loutSZWNm3g1G4/PCEQt2ibbLLPngPkIheiuuzpS30h
lrA/2Rt+fU62i+AQoxdHFK714RdUkanVyMPJg7Kvbh05M09iGt0nV/n1u772wrBvW6ZDJGd9WA0V
vNnCY/IkxMQQj1cmJpSvRZx74By82KIkaWqF98kK/PWaBCFrioQ5bIdG6Q9ZEkVwBds3LsLGAKsU
MSWz0Zh72YAn4MBukfL/8wJZ3Wz/PgLy9q71Lcqsa6WQeOTDBRlL9o0EEU4YD7CpQmFB0N67ftPF
JHhn74umXNhVlDMAPtKG2c3bOWv0b7Twdl97wxtdNBhDbDKsYoInc32MUvbAtAzguXwCpkhfsLYb
bM29WGwr/qRM9+uSowuHw/Ia+pK00z/88RJ1YWxYfI6Yb2kqxkpp7SQoWKJXrYiK/29U+n/dgn53
NRoTfINpVk5e/8gN/xUNdLJoJtlwzlOZ6OcdbELzSdpY2ULp+cz///nJ/GYlMBivI1Tx17Hdj8cG
M0qzFDZSwVPPu2CyExcO5Lh2GU1TNY/B2NTy7s+XXL8+/woH1rXAgDw5VDYLlHYfJ/+RSCyJlkNL
7oD0pYP7Y16gseYAPtOWvL1tq0+2p9/dI28v/e4cWFY7wPv9dtDtjmwdn8NUQegYYutMt/oVIzio
yAon/WSt/+b58WOSKRIeXUHshu+vZhUjIAvq0yH6aiAjWt81j9oMAjizEbL/+af83bXWzyEN0mRL
iPHfX8trHKlmVVSh43XTNnFr7aIc4+xUlDQ6//lSv3lqcGDWSNj0HA7rH/bdKqliF/5UFS4+ZN4W
Rt2TSU/7trY9Y0sImUHdnuNPvmG/PjlSyQzfsnswu8679/7+as8cFvjvvAtu113RYg39nRL5EZo8
w9vMpez+9iY9wOgc2tfAmEH6D2+6ZsK2SzyOaIOa1N7DLUnZE7TjJVQS/ZTBXrvVzNbZ/Pmqvz7F
dYaZuXkmPfgH58NxDR6oXYuBq0q0pful5UPWQk8Li545jT9fas1ZvH/32L+Y86c4R5mDaer3P6iV
+aIYqwa3sVkNY7DMdgngTeqMo1ZL9aWASPOQd+2SBCnk+s9aD35dQ6QbWK86N7tmiT7caJFyGkqb
nAlUKfuruoDNCMklQfOyqOwackD2GDn4Cj/Z4375jq+yTtdzeP9pbWTneX/T+djOcwX5lJ5wRMyT
FxeXKK/+rvGU8xZXYQ+1LeI9UxcftzW68mDZtCnxeemArs4lc4kxPPU/P8Bf1gqJL16E9RcEYs63
9P299P0kRwOrW2jIOdmuB7LAQBXMOI9a/ptLkVP5Z8hIp6Xs/aWAkwOxdwZGA0vlHrBLTRtbn8ut
nmnT/s939ZsnxAGLlg/2MraXj61EkLY8kWLzCqdGE2DK2W02ERiHv8wpr8+IVUCSiOWv0x/3YSUo
sxuysloIjDrVUL6JkuLZ9bRh/uSN/mWh/3MdGiZpJ6LT5mOwEuNBZLrJKeHAm2kTdF40arTF0NeR
05d1RDRvdrvenJu/X+mEsmRSKHzSAu1+2KRzBtAzF914KGmEOdEBk71QfQPQ9188Ls5Da9CHQNdf
F+m/jigxlDspXFWGBCBYXEWTglfTSId9siz+Sf282674HS3a4gVXoljyy/1gNmSWm+dl00LqzXR+
xI9IOxD9OcWx1q1Dk5K8qdDnMJg80MtZmZ+8BL9bmf/6C8SHFeMXUycGjEKhGjR3BHToVufBXpz7
v/9F/32ZD/syjQjTzDRNSXfCNF2Vvvdklf+ZYv1fT5a/v5d1+xA0vnL6f//YzJHGYRWtZy06gOTO
02PsmqXm6588tt+t/lWYDCib5U9e5f11KpmO+QCmDyw5NjCF3+Z+9YeSleLEZwe1aKNLA0vvJ9+2
394eQ5hsipz2yDi/v+w8OLWv11zWXuhBZH4nW85FPFh3f35Uv9uBLZqhOcZSXKGh/f1lXIa/yVhy
vosYBw2aerZ3s+hJs9gKvPVf39M6YsuLvGbQ2b0+HF3xmUFAZG6fxnXVBwv0nBQZhIQx9+eb+vW3
4zocIgni17aIXyJ4q0GfWrNhWagKs6AbIaFCVEg/Oc/9+tsRubu0PayNFjoVt/e/naDi35g0nbES
5gHsZwc5MBE+yJC6/OSO1sX8fuvgSGWy+qggkkW0P/xyxTyNmksoGSaqjHZZrbX7Rs7lTeIa9SGv
yu6T/NSv/Q9MAPjMGhuc4NYU34e9N3Mah3ZbqPYZ5JfspikKp34piIYksZUv+7vEafRzJcAfbnN6
m8wvIpsHceTMoDUPf36cv/zOwsPJslKdSJVQDPnwO8vKBG1XI/vIRasBF9TLPfKv+i6x0B//+VIs
kw+/tMfrZhM5Uv7mu2p/PDTT/4ehOUpFWNSVxk45V9ro3whgqd3XygLKyIAHXiy4FYut2RGWTlwP
C0qHxOv3Np8OnLukYR9b6ObpSzZ3stqkZVyDIV9q57og0rp3qCw6p3zSgQXIRhnTdpbC+opFqXcv
praEctpKywW+QQdI/KTxffqnOgLpkvznwnHP2pq9De+UkTtmdTxoe5XOo/Enc1DXaU267z7yJ7TD
YY+aK/pS6oV/gFBtQ82HLp9Gr7ZfDG65XeeOVBMAqIAaiJ0CsEoWpIZorNfInEsxh7iR8TvPSa6B
zqxjzcCRBGWmJAPnS9EB5sFDWW/hYrtQ8XGLWtZVl2b0qwaMWyQDkHVmQS/LMY/iYuv7spxwyzpO
BZvDy5Yh+z45CIJPwvGKKMwqa57eLC8uUzJ8SauYha2mEUpL3KkpRRK8lNnZmqzEbsHIz5F7L8ba
94Hoy8q5rQfli11Ly2x37HnAEIFnPNpbF/2Wzq3blYWSofYhIOLjcv3rfCng3apunJrLKKev9EYt
stCetLg0u4to7OmT8ebacjZGauinkbZmh4GQZal+0Kc7/8jqQTMvrUHRD4P8xxWnVmBrv3LtPJNH
U1ZqQNJcA8nGpW6Lr37UYrtgG4RvIeIo/m5zqPKYfYcTr9Omb1fxhaWmOMWWIaokPWtoY+laZFOu
g9G25fwG/IaafmAZUZI987bl0SaCBBo9RBEMJ2CpjSd2XW5O5rcSXVmGWLiS7sskQSZWpEDSMgHu
35ttvM2rzkOeiy9OvwfOhQjD1mTn3lS5iSq5XFqd+1GV/1OavvlD0mgEEZPexPhgDXpScCBsRLJd
iYT2Lq517aYjIM2ZflHp9GgNwEthe9hMjprz6MgfLXj/b5aVdAIJJn9bsJgNRgeg9VW7Q9SqLvXZ
hXdOOk9fzugsWmCNMsVFoEdK9KFRcngJDJmnX02JASswmN9fVdjR0ELF9HpInklcx8BtEWVvAVAJ
a5NANn8zxpJBUwfhegWmJdbAtfkT4FKoItlN12fGm465K93UEMWtvcq16dGPKk8eGR9XNIaagt6v
xO6gdeaMwrqQPZvW2VWNbv6IGXDONjB9BIPYBOJO0BnLBI+ZRuFvIist+yoG3g7WY3GBrdIIguS9
opO13sq8Nh4bZTPrXdu1r06icYi5ZJI3+cmLZn3e2aqK31RNmLI1SxO8fGW4/bNYMqd/SjkMD6GM
Nfi9FrPTckcCuH1ggEWfr0Qem33YqmRKyL0uPVPlcmxFTq+7HnU7AA/0Axell+gIisYyuqJ72cNS
QM9ed8raIUbknGbW45JrS3JeUrfiYWRZNgdlWlFfz3rDfmLjT84NbON79m4z31ad62ZPWtVUbDdg
wJeDYs/8KXW7/+aMpZwuSBpk3/yxS0tsFgqedtS17rThDA7EX0cQ/gOzpPGUjBSqAypYPeyD2MQZ
QhK9jUP47LX7vLbX63eghYzuXDazfq9Lrb8xFjruQ+x79nLBPlTdjIszFEetbPz64EQyx/EujPah
6cecXvVS836Oc+TXx7mHarv3s8FEDZ4Y+jfkf068b2bwN3s6g+IfljKMJhi8zgcg7rcOpJsqg8iU
cGL0dkaKHu8yrpRvnGylO2c30TvmxpjO/prpBOwe5/1Ea3nZJy89zbEOFwYy6XLZDLTKbTqnzjVQ
B7FVh7AvkITBW0jo91aQ62/pU08wSbRdSV9vvtgezjalhteIcn6L8rsWfWANELu37CVCYdWhKzrs
tGy5KxZSas8SHtSz50Zx/kTLU25cFJ3mMiFmJ2z5bezggvThwZmhAVk237OXjOYOA0sD+G2OFtfY
xFqK5QWFWxl/LYwpf23G1jy7Re1FO5vRHJohrMJgb0j5BsjtNKixJR9jxe19pBUdosXckv4ZiFUa
7wU2SfbumlAkKGvLvGdUQcdrBkAiuzCAVrcBUVGJ8x5sQ7YRrSMT6K35EG0qpMjVTVyNTXF2q8Iy
97lfeMslw57R8MSMBtYZ1TR8JfNkLBhYp0zosRDh44Z+Itfm/DHT9L2cWeXftGJI3DDrx+EE/GBi
AHbh4W2hJjGST1tOHgW+jzn7UJXTUv+UVPtnYqaxfFGJEOCmGYh7m3Jl0AA10kqwTbUaSwnEiJZD
QlO6zhe2jcKCWhcVun/HbgUIoS6teDo1vKMWcj26q0nKTb0+BWZcyOhstm6bPmjeoBssds+daVCf
PLlf6/zjfY6SOnkoUSXbR+i9mI/C0oNvv/VGQWc/oKka+XmXeAOrZMFEdiUTpfJTh2q9OMSx7dNY
t3g2Y44p8Yw8V5CV+jz0+6X0gZcjUhqfe5+q/ouDdi2+Bx1fdm8WPABeoTRKnGtYt94Pu46Yg1S6
3zunlLaNNIB9Mi/H2R21dBvRm0rDitvnOR0DrscvHFb1lLZfOBm1LGMICqM4TG5h2I92PuvGjSzJ
JZ7dIe/ih4lfetjPY6uKG2kvrbGjvJiM+yyerST0EACclWva8/08WtXKQABX8kq1ldEXP5/t4eik
ZgttSfMWxUjKIAAUzMI6OV06d18bUAjQnQ1E5FBVvOUi0xflHZDdkDyfDB+4VNaNK3Ebvdt4YMLR
tDaGlxrNTTdLxRbUKJ450OyeFzNI9KHSnrF0aGpvJC2WMU3nCpc2w9piR1xZGFdwE6oJHtZUMi0y
Mua6W7EooPPjxZxuYwSB5pfRtbTrVg61uBwp5/Zvja+P6tqO55psCxBxo3tI8IagPe0U4LheE41x
ixg88/Z6b/svWq/r3RcRKVXRI9f42AamQRtwElk9GVFNyzB/hnnkznod9Aoo2QuKEaV9bes45VM6
l/PTP4fp/78J9/8Yaw7sT024xYtK3zXgrv/C/zTgWs7/hUxAVn5NHlP/X6Pg/2nAtejZJ89Fnw32
YCYRBfnu/zTgAqGiIZaQzKP9kcPWWtr6TwOuITBTA9+k1s/wqrX2HP1FAy6p0PcBl0PHFa1ghOeU
YKBN//N3/DsjhgwqyxYT3iyfK5GFfCLb5bIzdX0X5VH9JWGMXwXcg9omni13U+E5x4Qg9Db1Gf+q
PLO86ExZPLrwf3ZTrslTa+jLpoob4xJaN1y8FbAfLx3xj80h7wRlqj6yb8Ms8rOwUu2FdBVHhdL8
YfrztxK9JQXK+35B0hBhcqvrEXihYokzcfPF7vWZv2TC2dXap4Kr4/9ESa9uLDk5ED2rFtJ6BaoI
KEyg5Y2/U/N4ocu8DFwDfrvpn5nV3sULyBi+tccZjFNA+1YwNLa2nTS3OTV8cQNGa+rt4ktMe7gy
5lxGj237MqPPYbTOOQxmNiGHd7l+C9qlzBFK1dc9YeKOmuAj290+bqpNMi2HJmoPbLxQtOcDqELU
uKsTDtQlxrokuakgscioWzaMFGLmc69sLX+KtG3XldAqweoxjHVOqOW31hSqAoEZkoHYbZ55u1E9
9Ew/Zpb5Q++6hFE4qEJ678yH2TFg4mGRCoe2QFsbCw/xnR9OvrcVKmbAFllUgJY2v69WC2edvknd
Ki9y39O22tAlEBRtuqMH/c3q7WTTO99hRJ4SXbtrykcnw2lY7kiWXeFh4ICs1It01LCnrzxmUk1e
g4w8Nf25yplp9PNNBoowpFgGDwgkhOqNr6woTsneeGH6PWOqFf2O5KCs0TT3BKu3SzX/kMLPNlZX
Hf1xGuECTa+xmg85fp6NwO+ghoSZpqX8nqbDW2w7N4vLWuLwQBoe8k2WahEHcPWTGXCqRnZ1pD6z
s2iaDjp9sXa1PYCERZ2n4fneygwsaT5SvQgadDc3mR5XFFzH4lR0y6VZCXsPNRNzjxXdS7fYdSQB
Qdy3QRSl+UFvumvioCGwi/YtGoy3qrY3wzwfrXwAVQ8zNfKpiDFOhS8C6kEIp/YWL9KPLnXuDLn8
NFU0BCLuaUo3sIxIRFjmRKROvOo0/oxSN33y7P4pz7rruNEfbI3/B2SlgEK7sTFNDiEgzbYC9WO9
tKfErV67IV0Ii2L3ZbTlqz2OX0ffyvNwyvgCK6JrXz76tbWxiEgNrXACtH4hTtPvcd+HpkBKruO8
klN1267SNMuiEAUP1EAybr7lCSLiRMNZUk0+Fpe6cTeZVpwIeF/4cG1lubB2CPrmo79gu0lvl/jC
iVOGTbpNhWlrNg5R7gfSN767s3MyI47gwwly02JMwTghJSDW9nj5V/0LMLCyPFZyT30a5ZakHzHa
zZN8Nta8pfKMlgfdk49gdtHSL6vibHUP9SQ2sjTQfWAESvnbeeXDvH1R9p45xVA059FzvydFQeUe
4r3O/4k8T9PS9o2q0Ofj3DyrXq0tdRJKANLniBA2IPLKYk6ttTNQ/uOQwmQmAKz5NMqFcQLLmlPn
zclG2093NrtOljNVmnoIbaNJT571rPqn/DCLvLrT3c6uboTRlO23mljdOCQpQsiTjw8aIWAnykYc
Iqb25nDorSi/IIGRuwFnghj7AvNeGE/HJOGP6mPrVTald6P7SSo3hqaNd8guOATQYN8cp6zGRWQt
5Qh0IyNuDrw+85ANtbZ1Bm07mYGa9Ubuu9Zy35Ax6swJVhmMty4bR3bnbGl7ZCMwWYHNysx2qV0U
bRe6sZWNm47McrntB61An8X3xgEgOODHaps48pGqMYcd2FZR3y40VWyjTnr7pLDjbyU+TabjeeE9
J9SNBJ2Ha4/VVSS7I/SqjQO78ytxTfHS0aBXZcUNLbDaVd1V1mMdQYYiBkB3a7vzg2U0KAMYZf5W
S6/arHkwrHO4RdTw3bft5tA3U3lj9COvDiGDdJrQ86dDZcqTVib+qV12s+rCfsovekddkdwLfGBq
iHpDFybvMHaHES16nI/88PWtssDq+v4+t3jutDBrTVQiiinmA0QyQ1V9CLqtElp5NZJ7IEDoH9M0
zWl7jr51Vrr1o0ZcKviwwdD9WOziIKAcMlOVHMpUHJQcghY17GbKUrpnmMEesjRoLbsOC031W0UP
5kljUjmSam8No/OMR9IKzMniVMt5crfwFh2hXHxxEzSmVE9COz11S7NROZQX/Dvr5zNhXD26YuR9
B1bxgZqAHjR09jzGc1JeogvG36FrgRtPdziIy6ONk7KUeR+k9hSFrhPRYqMiRuPkfqiHhm7Q7kdU
FD/JwhsBjVjpIRln1EhwCw9WPNM0I8RWFmh84Qpum4l3b1HFlsHW8laV8460zU85aJdMABFOdJtc
6tde8s2y5458U3pRds1tX4GXJS7ILSZU02wP9A4WNOAyz/+SaNNl0yz3RKpRwPkCV58s+ehQ++qb
fE8D60Ho8qc+97fCKosbNLn/4Pn2nQFZx5i0y9EZroUkjypzf3Yg5tbpo28jYlI3EQ67AHWuv18x
HrgQQn+5lFhzh2rcjByX+JR64/fa6b/YWYZHh5mSYz8ZyVYrOcAnk7UTRP/bZm6fejGdlmRcriM4
Fy66xEvG83fEMbe9s7oFfIImbYIl6DBOMdrZ45K8VGO/RW+1Gxd15NiPm0kHhdw0yJSwQy96OIPB
1OpVR9QO/tHoswuvtuctI9H8Lek94l72YziW7MuTXhIm13GYNq5/oeXJT2EtpNG010LWB69mIeHw
Yap7Q4koZGyEomzLAhjmId/n6fylMdvdjLc51o1DLMpvcSSvmjo5tFhrYl0Es1b9yEaCp7Lc0rNR
cIxBnVfnZ8vpD67DuxhVN3nB2KGEtLPzUEjjjpz2VlszMT/tVOK/9rnY2OltF10mlKGbtsVjD3Le
YzP2HzsSuMukc755AhW3jYB39+rcWt2BnGLxZWh0voI3/qL7+7JnpCHSDqapBZPmh8BVSQy5Z719
GUvtzc8TPv2XRLj6j7SsL8zcDOE+gL2E6hn5+yHVnkpUq9s4E+a+yr3yCyOaZwMx8gPvJLkewVeu
pvuxdvR9XLg/3cza6j1HGvSW7L4pUaNlTmGVyPs06dqZBFBSB05z1ugKDh3UgdhXqr1T2xFnaPR5
kq3Qm4k1SUl02nWZWdzysxtvzfyiS+/KlChvxKnWpUsS1ukS36qmPjteej1k6N4cxkdYaiJggJup
/mi4GHs+GXr9QgXroum9az+nkN+mjQxwCR1yBv2WMKaLKQmgSlOUlt2upH/4q0pHuAjyuSkgScat
EW99dNuD2JMrSMNRv7Z7Ep34NLxDZLbRU6aig58eYCp+XUr3roDFvEEj/81vX0foooOZHMZ67rdz
JO4ovKuNbunsDB2ZLjsiW0M7/i5zI4ELTYUwGEM7Y/3MkAxr95rWgX3sw2FIHX0FcJbyqcYOKwJA
Wstb49U+EjQxj5fWNGaboZ2Y+4fHsDFMJGJdpYCYN/ajlHxijIbaAWmzb4vZLT/TlP/mKn8yMORm
rKGtHG79Xj0tc8vJ2j+JpT0WTtQGGVJqaQCPaNNNNseXFu3VY+PuyPtvnLbfOnbBBFkptLsFLG3g
k8b4UiTLI4gmmunmi5aZti3mkAEoKa30qXHWIvdCiuhglYiBe7kpPK0ISuFfgiq/zFKffmSaiyrv
PJTTW9Nl10l15w/Oa4T3k4/L13YCYl1622gYthmWyq2KpPvoGJV2WFwyHJ1NRhSoktvXF0a2XJlZ
jGhrVNwH89TpUG1HR3+gtHpTqnY3RdUGrTVxAoErrNtWHhrKm0FHfBfGWQ0pR9w2ngZAwd74c/82
lrV7IHqAkd83YevGh67LwsauVTg2/Hid49ZYs/L5YHjTk6UPBHOlB1S+zx99PrLYq/fSjI6WGp44
CJ4GePS7qIPgQW3mlMLj1Y0z3RF+CGjVvKk6+w2f7Emxf0VV+epX1CMGPGTLnG57547PyqPDvyTt
ARa+ZaKekjYj084YKLDmp2YazrmlhW46XC+NkYWONH4qmf6IJ303xNmXwR8uBzSZAZ7Er3Y3Xdm0
kdaxf5h5LG50AIDOieM5ErtUEhPYHG/rzOX7qm976oBhRnC3LYrq3NaD/4USaX/JcO0B4M8UtsVA
9lS/WVK+yKmA6wf3u9/Eljq7jfVcoejbCD+9LnrtpV3SrazKp6Sd5jAr/ZBy1Peh90M8duLUjTct
0ziRkIdWtnqoa+1GNfatJxL5QE1ph6Ie3q/J6bQRzV3Reju14mGsVP2MFzoCh8is2SJod6cu1Aa6
z47lD+O2ncwX5r1J1M7W9yhxJcrBxAnlVB60fKp2zKltrAibaVWDv/MIPiwxlhfM1nJKtF9sUbGP
gBU8xc784C3WayzrR8J7w8YNICjpRv6uH4ZdWbQ57j2xs+v4Xg3NDhrsvcoweKIAZ0x9W8OcrTp5
8BQA0qj52nBwLzBRDB0xUlWErXfhF/YO0d9TVF9WXXmHAoXssyM26UgWz0Y6PS5Bk7wOdCWm6jwM
kbiSQGmDfnGz5zz35NZGRgqWMGnvY3cciBRuB+Enb3GSojsz0yL5EVvDcpXZWRQHel0ZR1aUVm9X
px9A3zoNEIxax2SM/O2ceuZjZ5jNrW4s+iV9/n3QIvoOC4wF57JiVpGWYv1YCFK8ciZ4jpblqi05
4tqNcENqAjXKZjshomYBp5CxN65Q3X5Zho5vhb4DMfsa2QlidB3czTEvDT8E8zUdWvwMezlGz5qZ
VE9M2msEdLH5Ck+6PXfCEHvS68jSY5HuqwhEGDWM7mjnQ31LCGvcRZamDlgJHaC9Y8JvX7bWLkk8
68mi+qlCqiNtDr1xNu8dzHEO168JczQSTY8RnzKS23RBUGqz6YWMTbZ57Imc6ik48dFw8/qST0ve
7kW2FBu1pjm6vB+oPyXGTeVG6oT0MS2hR+Xzd5CiIpQznE12oPoYd8l8HKlCn5a+Ivbo7bDuZEzC
IDV3s46GXU/EdM79pTw6lEC/do0Axb9Qlt8M/Jn3EPrVz4jzFEpnR+wra4wOqPGmmykq5++54xP0
6iUN+3VVNKDgYCKHIiMKqrmz+hLwdrI16mbZ90k80fkZe3uN9fASD5279505f2UjRxVTJNt2GfUD
eEo6DflSTT+QBTVf+3F0fNyCrvWo3H4Op6GyLy1r0hucMnZ0GL06PegtKImSUL3LZMmWuQ6jLFVD
/Iur2uN7WAYJFfbdwI+PIZM2Zj3WmnAwBp0kkhgdM1jziw1biWs9kISJmCNdnGvX7MXrZJbZo44F
d0eV3Mz2vt5ou8bUo8dRJfVFnTXWZUnPE/JB/QKBIP7axdUraMY2/xml1/2dsBv9OXaS4RtYdp09
Fd74naAIhmdRlcVrTIFQYHKAo2dyuj2Itsf8k81AkeyJIBaGFCJlvRjnIG0tlYQRpqtjC8YDz3GX
nxxAE5dQquXXPlfzMRss50JL01gGIvJdLaxNM8LBsZaOvb61dwXYa47rdWudiZ9qygt8ZCJdHNO0
2vbRcnR8986g1EsByb+fhvoFsOO+ldFJoW7YJ4Y5Bi6NWD0HDgrixz5iQjmYu4EMQC1qzwtp7p0v
mjRnG4lGvv4BDQgZVOXK33upGjcE8iPQJmVSqLLokxfE9dXG7YVD7FFFO7/X8MASTu8BHVKUzlwR
3deqSvY6v8rszOOm4R3YQ46PC0rZA8EOSsFoD+g820mvMZBZJHReeEK9eH19HkffuNX0yeYcUF0U
lrqi17RCwV30m9z38Ywvi7jSbHFf2yXFPDo4pm7c99bSD4e6bcd4L9UgriYw6GhOim54iKvmOa+M
9U1VSX8s06yzQ4u2ThFojUwvWqgDxbbP2VKpucl9M9mvTtTPiiyRN13FDiX1YC5K95ITsrGt8E3z
3bBMGEbp2LcnDLVtMNQI4l0Jlwr5TtV8L8yFnOci3JgnSkNMOFTyTukctU2TWIrDyDB+S5oSNPeC
+4ndDz5EAHW6jTY0ZIAfaCv5pHUtXHrBf/cEySijECeKy0XY4wHr0bFnKJM6pz5cKbPxtpS4zEcL
bBNHj8Ubj8o2cBxYqEJOtIxQ4svypruaIkyUA37ES7OJTOzFo+HvLEWEyLu1GCRV+v5IUmabloSB
FbrcMR6oLIpxeDXaAbWAIhrOXBdueltvfXfcaYm1H1p1WQ+mujf7kuh+sPTpTWCsDxxKpBoBc+4s
xNceBD0+4kfCq/YHBJdkt3hdVvBXwPsCKJpcTWUyXdBgQ7rENJOxDZuhjk/uXN/C1m04/GCHuSt8
y3yOicH8oB3obCKGtP8fe2eyIzeSdelXSeTeEpwHoKsXdNLdI8JjnrUhQjFwHo3z0/dHRVaVIlIl
dTbwA72oVaGQkuhONxqv3XvOd3jaUjQmKjt2SqDtuWZHd0bf3ILhpbHYRZfqQBxzKTTLJ6+d5BYO
9LQ7DG5vSu6QSpiqrV932m5pw/HRRedzyHU6bbmdH3+LPUGU8EVXRbwf8/bRKtILdepuhlB9YxvZ
jNxKylLO4eJsaG2AYXNFt8YY/UaRD85s80dmIuFDNQ/AyhPDm6aspcrxlcraCAMRByWbmUcLqzQs
Do39qFXGNZ0kdRe2jeG5uX4xTvYMt7baFSYAsqwSe6BBd7LJYz9ajO6SPtMFE7ktibmQbG70RbUP
BEF8ndj/1Lyl3ytMozkw2GsuBVEJbMFMNZeZH9LrKE4GniRHYNey6dfFMzEuWqh9Cecq9ngZWDir
Bvs2aa3AkUzceuVmpj/vTY5zPkkqB9MtnnNDO1MMGJ1U2D0BMBjVTDJYa1Opnk3WSs2u7DPpPFey
Af1JEwZOofujPV7nltEB/C/rK9jzDmaV6dBk2n256M+ys5669FaGoPfDKkiWQd/l9n2VM4FABkbP
qSswrWVkQ6jmE1oVbmJi3zLGPZ0nQiYI5uFdO2zoIi5eo6g0U2Cv1d3oV/TGzKi6GOjy4RfbT3UN
idrYmuwIIdOXolO2nJvvptnmvV4YA0ly6bE7lsUaLF3QcDWu7KYMaZu2N2Pfn4duT3puSsMLvU2i
cF5Ick0Jkjl/jSWjZaezrwalgSZJnXag37CvnChhkkqR5zgETYkyvABpQFS2276ilSv2C/xRDC3O
FRiD2bPQm7FEzGs8g8cz4AS/SWw36BSVU/K4Z6ZjPPTVwKmgvsstAuho0/vgql7HJCWZOa47nzdT
qpwzqBW3yBPLo9ENyUkmqvmRzsFJD/QXIdx452j9ZrGnaa8M8rIhP6zu+wTj+kiJVhVvMkppbylv
pAvdgzxI/QrWPSs+HYg4MJNd6wDLoqNyOyZ0zZWouYwU1D+0n5dTkYTNthgjuTXygqhJy+79RuqH
ap6+WHl+5EagcnivSG8sqhu68cKThXJMrHS3ayfD2MhZMjximHFkIseuDNnYnkaW6mnVW7rvZhYJ
TMyP9VDxFbXhzoWbatBij/ts0suZHmYy3fxycA9Zv2inQhLPnglnvJx6FXyIwik2dmfCeSsj4GQw
M3LuMr4hCHbEVoe6yS/DOnGCKdJubK3B3oGe9EtvxsArR4Xc6zIiA88lX/0c23XqDZgIPYfJGtPy
F6eV5tEiMnk9L0P2yIt8Oqmq+OsiwuTRWCLnLJThHucPcnphcTxp1vFIGm0i2NucipDahUESOgnC
FoB5eqbzTDhyPuDOFFtoETAHq0PYl7t+qQPVcZ+mhoYdbQ9BS4rBmKvPp52petinXjX25SbPHmLm
MBXjoc0wZXvG9+uOFiL5rJQgjnvzVLN4TutJDaSRvSBc3Zaof1TKPM8ewy15HrdN21lH0Aw2hkqj
Ws30YBSCHwlqoOAcF+q3iRATgMpO0o/u3lLZPCyZGx9cO/XniCC1AlhfR4Xh6XAEdhriyM5Ij0s0
D1I16WqzRceccBN1Gb6YjWiDIUS4h57tdhn158FOTkSaHqupvYfxuXMz6irsklYl98iLPZNw7UOC
d+xsVFRMhW7EMEdjq3aVcPEZacxEW0WEzyUum1rKl6R3VdWHpl+ONOnkVK29uVfdQ4nyb2/UeQY6
TYjIgyu4IU3jZg6Le6FPb0yx+LrLOegyDBfGWiHEDy4Npr7PJ18vWkr9UbnG03k7tYI8vDI+MhpE
JlN4Epbqqdlau5QhlsfU7yQxxmNejJIesJoq61xz25l67cOjobxgupFmOh1HxT3JVXRN2mLey6Vj
5Yyj4zmTqR4zDrkRLqaFvpabRjSPIdNtf0DbeJrxTbYVARkbVD0pOYTUbfpdlT7K8a2RDDsES5+E
CzQdS2K+dpH1pe0mr7WNVe6jMsAqafginL6FqVgcmzUPrBad6cNyUyXJU6W0j8rEWIEkv6CHPTVG
Z81AAHrXWDNY8djYppHj+C4nTFcVnqb3wgspzygbCExCE+WZUr0cGjiPBfchTVAfRj1pKCEkKOUE
QG6xrzt2h8Wh1ZBVCgcIWMqoJANT3Y5WQ6LhsnfJ7PEk8sANjLcOcm5/VkyF6uemyqQrmY4nHG+7
uDCcWzujvzzCm8NpbctzlNTPPdOOQYrdOuIcBAAvSwtjnwRO9G318sVMq0tEcmM2BQVmaICqBgeY
vLppuAuHJYMUvKjWjZrx+SB+BvGCjTtTCfvhRrPuzEF5s5TndGjHrx3zw61pZ1z8QrHwWMkqdM/A
k122ZrRB9HmeftOl1sVdpoW6ZxCgnlrDNZJLbb8gf3Hd/gmF2Zx6RDzd6TRk08ahSd1Zl4oW7ZfO
9vhjO3qqDDVigwk5r/aJfVxRrwhb2SDQAMnZpreEoa8Yb/3NWrZoHzUEtE1FRk4coVBNt3jhmSxq
UPsKho3TpB430XIVUoIYSszcmREJ4cIR7mE62okHVHbcmZgk9rxqzuHkfrHrcqc7pt/0mle5U7Qp
0/AkGosTHQTphgQq4K0ZIXWlfuSSR0RCpMyfeaEQ+eMa9bYUclcldNdlVbU+Akr6M4zxFNKAznm0
1gCg5Yqz0IZMAdcLq8Xwu9aofOChA0jf8YYOMO2uvt6j/PJU9YXCf1/E4rSsOdundv6CKvvUytt7
AyM8P5ULtu2CidCGMJ4gU9mQUTD6AK8PJUVhcZ8jh1ZDBilE5HJ+75O7Qs1Jnp8jgpjU8MrJ6udR
z6/kyFOmWMqRYZGpMSUnbo1gQI0eMsK7NrVavxUVcoRZRDuCZwl5VJJ1VDbT9Dej2dOG5LSI1a99
ZlUwCFqItNI4IZay93MdLcMQE/k6zl8spWjvk6UbdqOg+WfTFPKpGffdLB5J5gnKuKFFZ44+OpBx
06bLyjA+NoqXPA3PuhKd5hzzdpxuYiPyHWW8rlREvVr3Rq+TeaYS8mCF8+3opMmXfigvZg6rY0uD
uh6CbBAch5zmhOyzE4BfxAs+RsqyqUFmKjUy59y+pG23Q+m+68MkWJUxGmsx1NvdpNK8q+yZ3Vk6
WyK9jvKOPUmfCccckrNuwBEwDPwfpzuTNa9mKHrIFc4ZDxzVqbqdKv1ZNOz7Ec7VclAOLXu822An
l5eDJqkzkXSUUX+ul40/6HdFH4HgFZ5rXJektnazchzHaylgjCEmL4sToOI7YKT3jngQGBhQpw8n
0h5R/8w7VZ+olOQhrcItb1nfGXp5pGraRgx7xSkoIll7ibPr5vh5lrMHup7uWsWwpaEUVbw8sm8k
vfysCvNdb5hbAAkbZohXmmzu4xmmXhYFMWruwYwbnxdk/KZH7LKrnHaysiPO+F5bWAFw/8mLuuio
teZTorh4sjQSj7LoXhHDcabSWikuKTfHbcqUeEL86xVYDtsS34C46YhXVYYoqBG1i4Vzg87ZolUZ
G2gnPYzM2lo6fxE6Xdyio81ubgutLfxKKvHGHJJ9uaAEmAzPkctODSF2piirFnKO8+LJzI37wZ7P
6bnl/kRv3ypPhpZYOaLEFrOJL4UsoVXHyjwFtjLTp0/r+VULOTqFs/E2xeUmX7hRZn2luNn1Yh67
ZefPuXadlMPZyNCEjb3lREUI5+QmXZBmGbKIaseoEbctUUqbxWFlk4PpBmWTnel5s9xKylM2yJiG
K+0UIzKOzbkMnD7nHKouz5LCKWmzazdfrh057pPeYU5euKfp4jSHRunTMyRJyznOnZNJWyh1wpfv
VHUX7/6n38q+uKiSspP/+P2TS+mbUI1sorVPuhJoCRH66MCq3WEJM9DebF22eT4jbsTXUfbZS2m3
+X0zjTRSk3K2D0CNyTJDmNFpwZgz6g1+8UlWF+D7Bzx6+cfvqPlW5R1Z3/ixv5FwV0nddybSBGWp
VXRq6SHfk09uHvJLq/QEcyT2ZXbVFEK80LZ3bvK+ktdOp49bBpeSwMHFyl6/fZj/6i5/V1cb5M90
l32bAIOSH6SX6995l15a+h+49LDe8nZBJqm4GAffpZem9QdtEQ3cjw7SD8YyPsh/Si9JvMIbvPrh
XP7qR+mlpvxhEpOjrdpLqEEAVf+O9PIvDmFUnAAT8NuB/iO86DNmbUkbIgMyRkNlZqvHorGnW6tJ
kb+XPXbypRv7LQkyyKqatUHZVUv6NCqj/dY0tMW/u3M/eLY+sxX4KKoJVccwVxYHq/bjgi7J5xXY
2OeNVkVyb2rkT9ki6fcA5mw0MEbcXWZOFD43pBn+woT32eyIxxyHtL1avyEfYjn/eGn4nkQu6gug
cxHfOZ1Kl6KcXtPJ2aI10n9xsc9e0dXQzld1VwiTATbt08XqubVMgKa1T5NkJtWuf9JrTBA/v5k/
vghxaYh7WWPOp4vE5KZGuSlqXysS9Yju9uAv8Pyuf36Vz9ZFjogE5WgmHnZ4Cs5nz2YtCX0p1Z4G
8FBdmmJB+BM1N669vEbq8pgt9ZEzFBd56/5i8zN4OL7b/IAp2rgzaSWCGwHEBIrj4w8GD6kVUUct
ikkUPUWPn2veZqPT3IcOLfNtiJYY3UGlPOnrkGsSlUvFFCI2bYYqRDDD+8kHbZ/knt6Mzu08C5fj
XuFO94k+1AubKqJ6jwhWsXhFow3Mmnnbbhw56TeddPjX2jjhGDjQsGwxQoVHTTkvZ/Nk2toR1BW4
/5oGDcqrWqHZ3tAz1jlyZWsvqJKM3tyQGy/uylS/a7lluNvanoGF2vW2GpipufDqIJKaAHTL5Fj3
81/tL2uDHxr3OnZlBX4Q8PxPN8+sK5HRO/YZ5GSnQgkJmU9c+xdX+cszZYM6NFeOGs8zMvJPK7BL
Jlmondr5o9I1vtuRs7go4bQxpkFBQQSR++ff6rNr3rAxla94adNmwzU/Qw8tTFeIIdvOxx7LL9eX
OuV5g0i55nDeZBV+ypl20M8v+oMv+c2yS7QOBFMYyB9vpevGKO4tjq521l/Its72XSzRgOruRTnj
q/v51X7wwzkI4Gy0i+zY2srl//6Vv7A4hlZ1OIHFab8pWhRYvTv9inv8jSf778qChwsgNOJ+kz0Y
aKlqff7l1BonCRuXP5pZ+QVnvWYisa9pPjZV4tw4Q30QfUtY2RJpAAXnxi62ZWIgF1xzHG9wjZvn
iWQ2//71/1tl/L6ykf9zkeE9tV+fXir5ocbgb7yXGMIk+FtTADdo6wp850i+1xjrf7JMWNJQ8YDd
wIXhofmzyFCJzuTJBJjEa/8bwPNf9g7+E24QUghMKkzTgRzyd0qMb3vxv5cTRyneD2RtQmnnybRJ
gPm4asvUlaXGcXZDUsOBhRcR9GNETDcyXLQcMgujDcjHZqN152RJNsDGNIH11WwxFlhIY+Nulm8m
+E+NMXY+vg5iGYCAk4UTxKbd0LTS1fFFDR38prK26HiV6SnyePr83277/8QCJNWg69vX306favnb
ti9fnrqkKv/Xeqnnild8grn5f3/8vzDr//wk/lP39OH/BGWXdPNl/9rOV68Seu8/3Tbrn/y//Y+/
vX77V27m+vUfvz9Xfdmt/1rEx/p+Ya2v2v+8FK/b5LfDU5k9ff4r72vRUf9Ya10VhgOOHhhg/Nbv
S9F2KVsBAML6Z3P5nvTv/rEypVgl1Lr0V76t0T99RviWNMVYY/I4aRkceIy/sxDX+vHf65DcM0xO
FrhG4ICQAcGFfVyHdRnSLRv6KVDbwbx0rYkcJougHWK7inH73V35QS378b3w57VgCAGagtLHsP/j
tZIpz8gQLDk7o8vwE2ZHp0tdoxgb6ugiS5Fp/fx6P/puNtQiTFQwN2ELf7yePTFgKO16CjB8Rv4w
4jbAIFj4BvbcX1zqY5n+/tVACaka0E2yGT5TcIzEFlKztBHvb+heqEK2X/tw7m/sUaNp2+RheNqm
TjUzmGyl/YvC70cXZy/hpcS2pXMO+vg9J5G4cm7EFGRmWe51WzqLVzKaPE8xV5yyq8kLRUudozQP
0+ef3+KPL9/3701+AwAslb2WL/7x0qihdEFxNwVQoYp16JLt9Zqp+8+v8ulA9u0yJA5AKDMt1s5f
TkF2PueIlhgTr65nZnJdfyC6Pt3hztCuoXJMAVqXuvIsTBgXluzReBXdfLGkAzy6n3+WH3xjOCys
pxVRxXvlU3GD4xeXRqGQG0XnDhEtOhj0OtUvmDafWirv3xjckY22laoUsNjHGxtp+HRTh99Uc8Zl
2RZqph4W6JIMUMio+0K1UtAcH2UZbxHOtZYHLzy6UZ28U39x8z+WkO+fxOBzrJ0dtqPPzR0jat0h
6fgkLn2UPUcXdArdaJxApYmeEd1wKuYMefX37/Jau3KgoamDg/vj13ecZhQ1lppACVN+XDd6VWfg
rn//IvyAuknZxkH/80XcriYJLydcfawT8mZJS9qwH/0/LBjw3HhCCWzR2Ig+/ZJtj1V8zNYFo7vx
CTmAwGBCK/8FKegHy5KChtMFx3XWJ9XJhypYs8bQGmj0B1MGiEQ6cb1ptcL9xQ7+g7WgaxqbnEPW
FFXLp52mhfOINCccA057ekDq3TCiuUmqWzRsio8yX+BjMH6VzPGDfVzXeNGtXCyVvebTd9NRYw1J
C4u0GeeCETxjymhgz0E9p/9iH/9U5n9b7awEA8geRxhLsT4dA/OmNnDQLojpE2HYnlsm+pODXwOy
yNJiPlMXoylp/OMP2onVQbGh/5++kpArz2PyHBu/zJpoOnIqNYt/sV5/cB9ItYCvyeufBfV5vS4o
95JI07ugNTv1uBjdcqsiZz4eDS3+xQ/9g/2HH5JT2pp2BUKRbLIP66kbUFFU0zgHDmohodc73i83
Cf15VYkO2ElXy40dFHWMNhEB/t98MOl3rdwrml82ATfOp6d/IERwVh0hg9FmkLhojDQrh9HOz6/y
l3IE5LfOC4Vr6DSMP+PJhgluUpfUXcC0IN1UNcLvVlFp3y8R1i28tj+/HIZu7tmHWsvi7cXpn/6Q
pa/dyo/3dGTKtwglrQJttolXRAfcM1mhphhARXShvgEEor2QzdIa3gyBOvEZPiXoUAmDTD1rVGId
/BKrcUuSwhwdazAPNG9qLFCyBRLnvdsN1XMIo58jsDPPyRbFO/OYAjGn7qVxZxiI8cMehTocs9zD
X8G8iehsEivCMkYyZKSGPWIorhsi1qJCh+0FlnGzOuAAi61h8TmmsIeiZ3iPEpuXsd+Drom2Xe5Q
vklV79UghRus3aIsW8dNsYnKzC6rRPetAR3GRZlhXTpZyspyLprJCvVgxtGFeMBI42e1nl2SH+cF
pHLSz9W+NAY92WBk7a/lpKbXmRMyfdWQstFPELZbXJdDmshNwQcqIMOgdYh81CNsEbUDUQHHqNoR
+yqtqNwQtJafE5OMUW6pyGWD1SUSSCJW8wRyW0OtxQBE2dQ2F6rQeiHRM+30KSSOYMAHnsyvMirS
Cklgjp8OXOAS9Gy6yl5EAGePQrchgbkHO+sV/NZmICCq+HMzmDQJMjpwjNT7pTGIM2BcfdKYuqwO
po2EHpmUM7uQtqJG6PlZFbWGQnCm2eqAzAeNc52T4kzOe14cPoJilS4OT37GgD+UypEWivKLpWPL
96IkizIUGq37FdaZGh/RtsjsoFqKZNsiL+qOIStrZxrh1/ddVw8Yn00bb5iSsVCuBrcZ0mO708Sl
A0xb9auwopbSJwx0vkPnCqBLS82xQRAAxmtyJK7grm1wVyMLc58wrfVI3qfOQoaeO+1ISkSHLQQq
C/LxHJcaikbmy6dGCfHnZB4o+SAK5OK44SajAx3RcBPl2YXViT4IheR3tp3en+bQuMiiSMcRqjUm
Azzu5s2cL1N17JR9Nwf6krXdSWUb/XlhIBUg/FaF3UXEd32f4R/XCL6LYiUoo0k7T5DBHxDh43cW
cV++UQPM92x2MYM0M5aP0VwaudfUIdPdTut1axujxUGpWzCZZHqFIb8DyDB6WTl3T0Zem0TGrsW1
Fy5F+5azA7i+zOv8OrEm/o2pblKNySjwyL0dd2gmpNJY15MuUNM0pBvPvoYe1wqwR9jTxQLWrEAV
olXoOjq9J9zUrFfNS21KnL4dOIEeH5oUpq8MRgFKt6mI/OgMJXeOKscaWchsCuNm0vJGnHVzXvfP
Ngzq4lZOrsv42Orr2xrr1vQQR6W8nAamaR5htOteEesJ67cOl3ArTFY6D18cuxsgWKz8jMbKkd73
Jk1tLQ67g+F24T0cNGz0FDZECvQ4Dd555P8TDYb6tbzu2tfXjg7Dxz7C/5dtBW1N5fpJX4GHK/7t
un95+tCM+Pa33lsLK8SE6HLiolwGn/QLKAvfWwua/gd2kbVNRe3pfEsD/FeTS/sDgjBHCpXcPfAg
Fh/iz94Cf4mQEgaoMB7RdVAH/Z3ewqdqkeA2gLDr2duhC2eonyNJI15nEwPgR8K1lRsEjHpQAnVA
4DUjKzcIrGHkjRPnu1v0gyaDregfX7Nclu4CjBbe6Bz9oah8fM0i6zXIVRjuqrYCIA+PLpp21WyG
D+gVateHBAY2ZZbEb7qDPXabIu7tG61Ou6+6tcw7YHC6eUTaQEI2vAUTflf3nandTVZqI1iz5PQy
JHNyTIdbKls9NfgnUrVJzYBz5xRtkZ1q9Y762DqNqn54CDtKrI2Y59Y8RfumW4F0svk8irgNyKot
U+6E3Y82CoTMeS75tbNTXVNsZ5M4xDzR0eazYEwkc9zE8z2YIn/rQGOFj3Yf6thC0oSTG/EX3G2t
DppsmdoqIMfLTo4WfmKZHzno9qyH2M16eBKRGyqN105xa6Z+jWrWfXYrESIuhqFQXtIyUL6Oo5o+
VoihKHXjujWvnKTSTw1G5dEd/2mymGk57iK27P0r+qRXabijozRR3vTTnXDg0SEglwsAh3jQ660b
G60FVKVnyxeIraI+2hVxO13VwLacbaVIJ+CMpkgf9aaCP8XAeWG7CzLtaJyQ5/Zkrqu7BFrcKUpm
JDM9lvraywkjgrcgK+u8Gtux2KoLMRf7CbSgu3Eq0VOxAwNwg8KGJ2pDmkIHTjO1N8ZLBLFdfBPb
xVetBSbluaPpjPiRAM6MxWJ9qbOqRV2VRmLwIrNHemYzS4H96vZF76sLgD5EuDS1NmGxzJWX6Wqz
GrQL1KmGNTx2doe5up/VGdW8i0DC591n1IHCnABDr6YnC/LRtEZ8nyylcqJ0ubK1mrFGsz5Yq+yR
bJiBsz3isbJi5xd91+T4k/KY+GdXFs0eqsCC+tiISCgBf6PFdvraj2PxWvTZwuklj8NoE+MFe4UD
zbguUgCJ2BGsuybmWSR1ttb2dQUgjjFfBckxBKSLIw53fruh7B4P7ZpE7828UzNqPwtYpJ6EyYtS
TJO2afSwfeiX2NQ9XY41KrSobX1LSerjssBOb2BHbxhr2ZpBf8I0ezxd42gfjSW2at7TpBNOsx7u
7LBhvVDkcJIgk1OBHJmFheEbfWReuWktXwrXTa7GKNQkqKGiPUuoRe8MZbAaqnc5HgBf8DSRvd5e
VaYKLSLPxu4YL1RU7AYYA9sUFCAUsnqyd2rbRVwYmNwBqeUS+tpSUuDlWCymjWNL0s7dhet5bqiP
BNkwx7NgYeLF8jJCImHYZChGqPEGWeIgn7IertA6nKyrvr2hvqwvgcRhxExEi5VwKobHyZTmF+yq
y70OXgIlnZb2Fwwnkus068uzpRBL5EM1c98YnYKd5e4CSlOjHK0slNvmwQhRvEBRsewzNZ/mm3me
eIitoXOvjNya7ygs8ydjcOMswMSFXBguBL0iZ8ip02Ylny/wH2FNdVwhu6AWUyY456ipheYWhfRG
aiXGRgUXBfgEdYi1AE9bpmwzlHFV4lu5meG+CikIjAADUlK/caIarzOiwNrXRJ+xYhF51p261oxr
RXcqDd2+WaxleFrSUhmhYGpgDljuG21xWtTlmixAuMZGmWwXzipwHQkeMfttVvJVT6O2Ns2XAqm9
eSyjppGJb9Zg1/wc69FEXyiaiLT0tNatWarKFBE2v4UAXI9kODWDPW1Rt4k7fuQE41w7OBBDLT22
glrm8JZ4nrTBHxm+ZPberuZSdltR29yXLaIHx/pKutkS7ywL5ke2RTufjSARaqdkK9Iik9JrAZEh
09OqhQvuy3bsFiQag4p2u0QeSNgHw+vYM6ZmBh8val3vtLPMADjHkh+s2aV3WZCwy90QVkZcPeXU
1kK+jp7XtfFlh6Ij6R5cYmUZx+sriuNVhmrG3jdpX6GicwqXPS4Geam0Bw6yy3g6S1dHFaakUlo3
VMCEkaxgb1VZd9XS3tWWldmgnWBzDTfhkMXaY6vUxRS0bapnvtrhxbtXk1G+zWYT3o1EPaleLwAw
kFdfa0elEo2NZ+dKj9U+Hc3dEMYG7zozVh7Y7cK3RY7xoUuV4i3NQhrOXddgpBb4hVCjO03ppRXj
MArisD/FXkBXBR3/pAXRWOIJTRogplHUHaMy6J56+FmdJ+ys+WrMHYLwtJj4wkSAz1EQ4hJPMK6M
ae1bFe9xNPumgoqwrZVbNg+SrGdtqM7YsUSGlN5BtzCLWB61HO5GxHucI7xhaELVw8ain5RqrMZe
PiFF9BhR2E8NPh3V43Rm8OxPurpszbFCbBfy7kdV2NNXTrJCedGduL3pS8UCRM+LDjlyntlX0VTl
TPFmrSO5QychhICbXHluwcQw0Kvz6NptE+3rtLCmUTNgQeU9UU8KoFgxtLx0LYfGbp3HmLytMlth
YnE6XZqj49wtGaqjQGnwQvo1ukI7oFiYEaNWsAo2rWyK2M/TCKBBXsrhcdRttqwqnWPHAwKsstE1
TRFuOjW2bwUgExzIhbTqwBWc6nxUiTrHtsrO823kIK3X59GE7EJZ/zLxWMOBXvr4KbJ4fhC5l662
mXAyIcnOe0w1WB4RQ9bJwl83qtQ+M6aszHyOypzFNSdDjjcJPRs8tuCELr1eKSduPLnhBkkZNQgb
Mo7v0oV/cgpuLuctVKfwkDXB9kWJs1jUa2K9dmsptXUEzEncZ6Ne2htzmbXEX1om8541GWoTrCbX
Zu9EceV6GlmtKLvbGRDEkmmAmfTcmmbfGedm3i0JGxPgFOqfaV7s1jekzPIjOVaDETiGsXIwgdgu
m06Pkq1dlLZ1nChJszcNU0CZ0UIXzEzYW+xLDjtuO1pDsonTMDyU/GGO/51gDhTO4aBvLIzb3GLO
3eY+IoRJbuQypfcjXWg2Xy2BMYPcX4IVEDYaYdwjJRS8GNIUdnXw00jOjYtUHZzLYZjEHlu7KkEE
QlCzomaGOmAJ80ziEf8C5wJeEqZfZ4PDZDljaU5fGErH2hbByTh5RsfZ2xkG+xzfAw5ic46S17pb
potxMUW3nepM3PPNLdtz0mi4EUIBQiBn24QCLeOo86zZMZ4w55a8olz9lSlVzdNphMi4yVIu2O3i
IjqfylR8cVI4rTOIrnQT07ZsPSyj0cNEtXARYnU9HeWc3fNr9Uf1YAJ5sp1GRT2hoDIvk2VJfU0k
2k3bLKq+MXIO1v6UT1CWINguu7CRhIb0pnCnzVA56ePIwLjw8r5Qp90wIpHj+RfQliKoqPT4lAGR
RtWUQLEV0dnXeVp10a6KrbDcUOJHrFA6cPcOpYrp5RlbjBdH6WqfptRnB8Nayw6g6GnssTem4Saa
GcV7ANsjVPVmY+K2rSbrMPY4Dcycw/8mVI2B9sHiEtOChSS7wAQl3kxtddFj6OMlKVX7AVVAeiHz
1LjE2eocDXaBmQbqrKFu4hiLAktBSHnUuPYIACKMoM7P7WrpNPQwPjOzzn0ti0j/Au+6GjYyFpbY
KqXBpmBSgmeeLWZAFG5WNOoRZ7bskE7T+urBwV1ui6oHiuYm+HE3Rsbm4HVDqSRBCoIfsp+YqUKb
rgobbJBWe6UmebGCbKLSDcbOXP940yMKdynoul2v9qjpwRMlAZUMazBxq/ZcWoDyNrVFCnVKF5AP
VJqA1kbVfSggQ6GAThadTtgMLbLqaAjhuZFWtW1Qnb2WdhgREJNEfXEgOEvGvuR6C921PB19nr/Y
unaUUEceTZk4QYos8DUpVhGjbE8o8pYWAzKz7UGah8RqEWyHWE6OxjZtLvJoFrh69aiD7oN6zdpk
WrYivRfTfVHDPHmg/xPdTnrj1h6HG9qbYG2wCNciLL5Gjj09JoPkdkNm0b86izYv3mBonfR5vpUv
ZexSt+LgCj12AOO21dQw3IQixM7JoJIYd0x1tNbSJP0KhJ4PoQGwuFIrXFt84hrNckOojT+2ub0z
5ABXIF/wS2ziWsGsJdW+aYC7La21t82ytTbkcpWASWqFc0/XiOUQUSMXgbtS8gPBtgpNRUgXaTY9
rr0m9A4qumjoCY56jCubJ9G+rcbGwoZF30gi4a54G8YGjbljNnvuL45BrYCYwRuOaUwkHugGz5dp
SBUS8ERlQ9DZocpNHjEC4TMRJscsa8Zhm+Yyp7Fb6CQmpSOtJA5XsE/wK/BGnGx1sjcRpYuDPG5Y
JKs2BiLBUeTPMOr/NpcQaTM2+c/NpdNqeSq+Jk3/+r1q5dtfeu8tGQoaFFtDHoJckTHMKpN67y3p
yh+ayniDOZnN/5DS8S8BlUClbSA1JAEbQS9dH50P8WdzCav6H/Si0AmoLnAd1UBs8k/Jzp+NHdQ+
/zF4aG3j/Huawj+DGFyh6cWQeE1j0dY20HdSfwVQtIjMjNWi4MWLRGUeit5JL1mvzq8iyz9Obt6v
pTK2ocGGdIXsqI/XygYbVH7OynTcIcRU3ToDSRjAJ/4Pe2eyJTeOJt136XWzDjiTW5/DYx4V0oYn
QyGBMwlwBJ++L1Xd/aci81ce7XutrGK4OwkC9pld+0rkbbxEjpbtb83AflwSC5CN44zyE36BDzMw
tqwkUxxFGjyY+t1IeccenlN28aff/G/Usr/5YJFPe6XPWDdkuvphOF2GrqcSH3ZEKmNincxggy2+
I45hqVNjHZtwlPyTJ/VvfrgICxBWSsbhIbfDz1/mivVk/7AS8gcTk+kx7EaBcRHE7kNkod//gDFi
GUok3phovYn/fJewFCnboSkGVHDdknOO/XcgWOrEPrs9D5km2fPrC66/y59vS/x8cRDgeCCGEPL8
fBjycUOKsSkaSKlTeik6A80gaS+RzF+63I+vqjq4TFW3//VFf57+07XLRRnSckVMEyGtuD9/SoaH
M2r+GnAH/47IQmdNVzblP9wsf70KcwCMtn5ALsIhIvbzVUbVolOIct4oux1vMkBx16oL3379UT7e
HdjeaMpkQIr1I3Qc78N9P5s6WloNOYCpin6OgQ/dFU7QEKkeqtNvXwqrNw80yiIGpo+fp/NknuYT
9Ru5LEj8lVXDXg8xY3oFOTD8ZtcpvxGmYNYr8Cxo4qyQP397U9aoCjzqggUsSk55bJJPaTsOn7TK
5XVlG44kQY4//9ef8eMD/uOqaPpx5PClIpv+fFXiAEq1UbpsSjvo77M1u59HcX3ltq3e0mAp/H+4
///mJkGiBo7OMolVC3fiTw/czDE/EhXHXJgJaLqZm5yi0Pxmt+OPLzPGjs0Yg6jFXx7rzPesOauI
JLhO62wojmHWF7v/1PH5N18eUxLwFWR7Xd51zs+fJSlJrC+iWzaTdtSxKXzrJgFfcXayUH1HUVF3
v/6x/rp2RDEIedaP9YPZ0YfvztD5U+FDWDa+u5z4lsdNtMRq0/TDa1vZt5yfeoLB9j9Yh/7miVsz
N+T3bCF4EXx44nBOOpWuZ5TG3oCBHfzm0IRBjAK1DM+//oB/uTnWNcpZA4NULyJLrH/Kn97Ziuj+
AKUGiE3kdtfTIvNjXav8d2/BiKrkgOFWCESNBMKHr3GxlMg9uwIHbzJTkVex5l3b9/bjb36YdZUS
7nqX84bmbvz5w3BuyEDq4awwwWo9nMC31xqB+jevQmf3jxTa+oIOMAP/fJXYAcFSIKSTC87heKG4
bbumDne/vspf7gGeWEHCwV9XQkaDH65ifNhbYAP5YbzIOlPRs9zRq0rtXNDlh19f6i/3wI9LMaNb
fTDUBX9wWCHVZmbKaw/nQYq8bapBeBemzUJn/+sLrQvqT29i3ENsWNZYarxafD68FNF8oVw5jEGG
Nkhs1nTTh6fMq4ABOaGZEHMcU5htoMISnRGhakBrz6P5tz9vwOaD+54xHT9h+OGr5Xl1c5mBvsrn
cZZnk9AocnTcqm3+4fP+9TcM6I5cVw82qlznw3NsJTlTG5/IUjk39SGNYcwswzKcpNs6T7/+av/6
GxINDEhaOqutHXPezzdlsNi+0tUc0em4tLch+u6pKTgJ//ZVcNlyyFjN86z16wf+02phahkAIYDb
kke1pFvB7TAbTuk/fG2x/fGLizjD4F3mEwleJnh6f76On1GzwSRYbqEKrh5j3l9kzKdUvYdRn+jP
Fj16cBbA58H9wTGWIIehlNNmKbsirR8DLN3VARaaYvm0LBr3tDNbsP+TqhBXyMTLewg8sEX+Bqnz
jX442gk9wGbA7bJO6EfpdmN4SHgb6z3h0xlcky3tQp/FjA+DZrXUxfp77tC5kQWMPRo/pJQqLbz4
hkVamuhCOXmc3efp7I0HBhgSrBDvMzXe+3MCKjXnn739UteDfR+GGZh1GwEAjY0AExac3Dfhkc5B
6iZATbUvcJDF0W1WjUzx6drbxIut8DPVTaa8Fl1FYA+KykrfGYMExRFvdnwqstiu75bYb8zF3Jml
uLcSL1MHu7Pm+Yr9tqkq8AfD7G9qdPv4ONZTNRPVtp2Ed2rhN+G+n53Mf2i6OUkPZMaY2qC+WN49
WpTOdlBE1H0O9i3eeNnCmui33YT6Q79Ds2HQ3/qHwWeU9epQ6SfOTU9P8TNeuZSOw3bWWfkHDJcg
3TPHQWJapJumG/ymQ0WNWKR68KTIbexumyZEX57klyJHOdzStODAYaTE71mkmbVcRHFrQS0yORQ3
7VCcehfSE/aMew/KPDA7QBCjDl3GISMo7NJtl1gCZms0v9poGJFSu4ZBd06G9F4OBQPHKlxNe0FT
0JwGYspy7lNrzGATVwEIDpdmYiiHCNYTIkpV9jdFKoL4XLdOeTcoHEpPBnaouegoLfATFjPModVe
j5JMETzyUvbDbpoRA9+iHEOyu11cSi9vaAuo9OWUWb7LTBCmy3tW0R6lXRMlcAGRaDY15Lhx47FW
0yNJDYPjHmZwFvqxRerL3jA1MNra1rWIyLP6bttD+i6C2HLkrksa4aAxVUqG414qGC8hhi4pxncK
WQTmoUhhpBtIVrfUAaJcLvLAGNu+EYAS03PXynTej5o4yok/ovtaCOZvxyQOszsMieq71QWdvUFK
7S1gLHE4Y0Pr6qq5U7Zl9x5HPtcdvy5Ue/GrDtqKrYt4XoLxTUyVUx/lEENpdGKwbRur8KuAqWAO
ZC3ONTBVLSBb0bQQWPOFHrMy3C4p4+R7isSoO7Xx5cXXc5+23TGVVfNORht8CaGsWnytEN+9bWSp
+rJfpDBX5Uz92mGK2jG6cNPCFngeQ3AmJXiom35ypbych6gvH6KSad9BV7mDX8xSytmDvpbU8qUa
ulMSJ9DH7aQYgbrkJBSwlBcVgJM8gUrGSsobbB5gKYO0jhe2JE0S3K7FaC8GtOEIWNhS3t6DkgRK
L0yZFUeMAZpT72QUNvRQoMHfda1KKAQd5VoJGBbflj5EYJ1SHB0QNRrPPvkDovhnv/BUd5Fy4olP
DLor97LtKundYQCbgk80bA8M7EVctxdBBK7m6DRI4dxCBLAPUDHiT8rvs2vRxpbcO2iF3wScBgl9
VmFkWHrGwvsiobxkP0kvKh+VjkqOTqKx1x9omNZhN7pmVTTpE7bBMt7Wmk4aQCxOfQMSedLbgfm6
OYWywd0Ld2YdXQUc+E9TkVKDUXcpanzM0/jaEN5Zv7Oyuu8GjQMU5d+6KUyhgF5xLEATjiDcuM7I
qlEzKtabtAKg1RaqtbeOjGZ9lHPid9AhMWremsQRKb9fH3SHLtMUIJN1iqJ96+eI43096+jg2a3S
2wbMe/Iq2dVwdG+ANF25IEr1jT3F2QWsoBVcZfsQSkzoZPXnXg5wgOthiT8HJS/OLUGAKfiulEkZ
qNvQrS7DLtUjg6YUBqoaosq6CpSgdiSqyzI4L5Pd+ThqBOBuXuJGAPyu1bD3HEyUBzGONl1H+GTG
bdu5FvCb2ICskcBml3PK02IftJULeGhDPfdn6KUgzgBm+RTfmc7NL5SAaUS/U5k7z32vISbMoSfj
s+BVDpSOdlY6DhCF1uJRE6uDS0lVsC+cNnxjWVPiOmhCCfAb7OOWhwW6MskMv9imYeOFX8a8HKlJ
sioBImWQFDLwS5KpEimgMpidC59kkgPImtajgmLrj42/7GPtyVeT2EhpBs+AYA4zTtlmaSmI3VrT
1IDfmZ3AbBe7ZVPYxoH+1lj02O49MIjTao0I2OPH7nSaxw4Q8GhShsfNhPnh0PMO+JLh3HjM7cxb
Z5MBj2JZauuWqQCMOKY547QpgTVAHcjHOD+XhWPpnYmtDP288cBThXBDnd2oZtqjkBrz786KrKHe
wcbK2Q2VeYta8GYUJblTtC+0GljbgZNam4nRHzyy1u4GpsClU55E1Q7eJnNGzqsjYfktkNPSoURg
jImFJGPwKerrtL7Iqtoa9l1qV7DEa8Ij27DJzD2qn1kHYK0o2cRYLdasIC8ve6gJEXSqznsJGUc6
lN/ZHEw7WQqQrePA1LEqkgk2RQuXOF1ofOXvSXEP+MXa56dCkmE0CFPesQ1LzMibDgLZssGc2Lw6
vPp45CFnUourdEjhja/c9zTUtC1bk4us1Y2E8jdkIpSzKapRWZRL8TLY6SgngZEtRf2HAZiFBcdt
7CcqR6CuNaWjzlpoJm+2lVNnEtQkFkI5duGNSzUswKY4miM2SKXaIpKsfTiDT6B431LPmh8g7ibq
TmKWk7cmLdt428uoYgCmf/TuqB8dPPh2AHmFom7S6+JHWU+ppnx+dH70+RBa8PMbTPXLeATAkM9Q
zzzunSo1gX0JbDkuLlv2Ev0TeWAHIrP80TEUuINcab9p52FVaXzaiUiA/WgqogGOOeWV86PKSE9s
FXi/OiqUVJjxIg02I4ZI/Dyt5XrtF7YtTrPToH1xCaopSXaeVQ2njBdidxwDCVo8owAXrmBZJf1W
cjhcPfQDMNuggae1pSVpeVWWkcNZl1HaczFtowqTebmPhkzF9DPE4N8hhGTFQSfBYHYLgFCYIZmr
2x2bLpfBKfZnvn7FV7Dnl/HPfed2HQipvrwXVgMPPtD+8qlJQZuyB1cD9Cj6AR40FivaIgsSAA4r
1JVMXC9n0KoxAbgywNiRQB3XjB6TeHwdpOO+gj4D+6wcilQPwPPAX8ekhPoDro1ewqCOF1wE0KNd
JYN3tP4g2DSzGbqtEa66SwGhUDDCX96yAPJqXIkJ1o3QIsQFAvuJP68xSOQjmoLcw67KXxORsoJY
jADNZnDXNmW3o61zU9k5cDte6hMgDsuBqelUNHzqMpk+qTyC1iInh+kiELXgCewfEzOg7xg0nbLo
A0qsqgwA4CL1uDdOpEda4eAjY9pS9ZNvOUCKzWj5/YFtX3gX0C4ncDSUhCPA6OWvjpPpHCfUOLsY
XMr6FNRtYrg6wxlcmHP0YE+5RRS2yuGtLoJcwyZN1fit7B18uRLatMMtk3caKsiA71W6Yf/SDaDB
mkIjmS6RHQvwH/70vY5M+wmjbHDykoS9lKAdlSGyXTfdVoINvTLh2vvkEwhZ3zc9VtEKyCicsCFs
qf7jOPTHxAyeUAiOjb2DjzzYz6Wf3s2sdO1znGkV4CMIqSNJB0P7jCKSegAQJzCgpgxqD/TxUvzN
JJl2QPq0KFweHcVbD4Thcj/UOUYFwj7eVWiNUp7TFSVLJ0YontvISeit0cV4SzLDvZu7gT7YiBnn
Q5bHqbUP8BjiXh0GSFqjh8veX3kZPiGWNzrCGd3iCJ3ZYhclh2EnUNQ5DSnNZ5VNL+76OkiSo0Od
3XyB03eo7tE8pm8SBvT3EpeDv6usjrdn5hcOYEB7rqmCIS/OK9fTc7etk9Gs7E/p9xyDQ1MvtMu0
umaZ5vZp8u4yZLWJP1uG4MF9ISy58CemxWAOFMmL4tnFfoINonWMhC0Su0DxbtPaKnkqrVZ0Sm3Z
APEvoUjCF3qhl+cp5PFaqzL88TC0bgmFjsn+q2Rm/uRxFNTbiFMoVawM7yNupdV3STI3ig4GS8Tl
vLBph4hIueuGpzXjphOM5QGmOV6fftPK6jyMktEC5LUb3iEopeOWhhgGu1EEZX3TWmroOPHIAhSq
KupLnyrm9ACzK6K5q66CZK3BYQe8UMP9Qq5IvIw5q/e2iUpRHeOwHOAw1m6xV+UsbmqQ1BW/Qws+
Gvxo9S6HpImPmKWL19YvqaHv+7o8FK2X4cxxlvgVsLXV3jkFiUpOXthW27ch4yD3VFYMyb7w3Rp7
T82souxyZutN6eQQPOOSpkuxGRmCbgBG9dkuwY41HqS3LN5lFQ7+kxc4w3wk9cFejHVa9fG9hZyR
X9IXE4W0ShSWt3fGThwRZNVX22DY2E/QviF90wnvc1Au5nGP2MSGvOk9ScRTtZwUxm72T/60lNTa
st/sNpY9L09kzYYvMog7d9MUwgbq7QfXteH/ZKuynldFhknpZcqopebhEPQmc8exd0A+xcgRDS2c
njhEQ9sgD4NhVjh3yqPqCM2Ssx7rrzQVL6x8TGnnTeDndPEOfdidwR+DEzBpHFKFEFUV3F5KyP6w
plRnV5PfwBLNTRRSpez6CU6LVgwPuquyhtd0NN/UdlfFe6dREIz0ouaHpc/s4rjUhIg4PVtWdkT2
g3XI7jakw2yZ8DvghRnRIhCeN74FQfkGnCumuyzCMHs1VgArax01oOqDtl2dBpXzRHKbKnozstnd
dHOw7t3KXF9m1TDPu3Cx8he2fIYNaMo7FKONz8OvJtrct5qEaLkhggk4vojiIdyOg6e/hg2euw3U
H+xaeWgX5ZG26r7dcV+yHDYzkOi9JatY7kqZ0xmKGb/8osBcxxiqPLbZi1jKZ6qnllvI8PM3Xak1
0DVnuj9P7Ti+c18SoaCfNsy+L6ao1VGwN7bOxPd6bJr9kjKfBoVTniI99PWRFBJvTmVHg3vg1CsE
9cge1TK1mxdqr0W/vM0qY90ZYHTelUlG/Scl8/ozwVj8kzaZ20jjfimMlVxbJqKx4jE1g8fzpQaT
H6eWLclwI9rIOLtCLQ55sYWT6leEg7yiTpFs3FZqu+uPnSTlJjcq56z+RLBMYQVtJyewXktPZOkj
Q8UQhnjSLqSwgSYTsHso3ZKKDj+YGbioYsra6ygJpu8T1mWzNUAuWaedhNNyWHBeycIguyqWKPmG
+7f6zuZ2+Nzih3Y+gUAdyu85luvxQDgZd6MdNI59Ybo2bx7xVLXq6JRrFCDoGVajAqj8E/bEB3yX
aw3YiFOSsKu+dOuWzW5u1RyLfHpiWt858T1/IRd3hZXtFnfMd867xS5tw/e6dObPeRx1+4pkHKno
iZI/tpxriiGq5p4I3eR4X2XkmfTyP/8fQTHVFqTescusOyuoqbzysYrzkqS6CUcd5u3PyBK4aEyI
BHt0usm//c+omROtOf5xQCfgtpENGRcGRflwGw+u/cjJDLNsNJAP2Zgp6u7auMGIyUareP61YvsX
JZW0ERMRgHHktF1ffNCF63jEhVkEhDf5tnH9AIfF60sYTljzb4rDHAyZu6w5GKYVYAk+irazO/e4
vUHK0o1yLXkN7rzezL858uYqjEQEI2/GIphjPoj3XeB7fZPmEFm9UJ85BNVXGFvcf7jKD5vFn0cV
XIa8ElI6kzHXc+wPs+FO9no1ihHNm6wyOeiCtw4NJ16t9mFXmJus96KbKRSAkAsyos8RL7zvInDZ
+vz+D2iLAMF9HXh64Yc/ZPQTz7awDG7YKA/bqQ/pFBWd4JmgX+nHpf7PefUfTET+9K2vNKL/pgzd
/FFBGbrJ5Df9k+lq/e//bbqyCfQxwFnpPkz2Vjbm/5iuxL+4/WAHsc9Z020uRI7/dV0R9lvxL4Bn
eA7wgqwYlv82Xdn2vwKsWFh8XLISP9isHzxWv/JcESr8aajGfQFiU+BjgMXi+Tzh67//aSbDVtxk
kiKVRJbOeFnlS+NukUqLcjsp7b9jwUGt6gZaf05Wa+hDaTrVi7NbNYl1dJm1o2MXI5SWxIrHkooE
xtLvJJ0ydTdFLmctUrLFkXLxetl5k0o+lS0aFyLTXH+FL5G+dTgMaLau7YjTetmmiBXKPQ9CN/Jt
cuxWXlmOvZwjp2+OrOaw/tlEh5dGUHR0SHhnzwiIFchBfx+LIo8vEA5afW16PXYnKl76Z7oxMOOS
S0PrcfJaLfulS5mE+LJOl+9maQHZBuzLafkp8vZEEVSYM1KIQ7knI2ihguSMGcTRYHPB5Oz75Cdq
1G/8tSjOo0f6ZGiikBf+VMfeqTJsp/d9nszJF3oRCZIRR3bdm4CuNXubjAOqJcivtKACedQokKHl
J+8De6pPqjBUZiuT1GpjopqqvHHESDoF0fhgQjkVW6EMEwDBNvOuGGga3YGsb6+axuNwNBPO0hto
PegCvRA4PjlO2zudt85DqyFt9FJ6l0kgEkRLU74a23LDDWTJnEyxFYmta4LqKw75Ytr2c50+xl3r
EpYo8MJjmBh3JLxyfMiwBkkuxVCB7Carko1otb5IwOdUlBo4nBZSI8gP2xRv3QCG6loyeLAad14+
fLanifqFkT1R56SUhJh+JgTIEEKnTvCQtV77FYrEWlfKTgo6vl2/Gt7XJ5qM4pqRTbi8LAQl3msy
+DZNn1Owdk8I1Hja0O1hC7EDFdxOncfKHUZs+VbTLMmJVgC+K04AtGhgnJDNUzn2tBiAOgrZVCtS
cVeVbKaIcoU+mhFN/GANslHp3bl/MN2uYnuDDbJbbtolLcyBkiyOKDoL+GEtZ7HBhnTgFw+i85qn
xfj5pad0vPOL4Gps5uuFvomBNAJZEfbfJiH2l5bZBZ3nhkogqqF05g87oeJ+P0fQH7pJbHRa1m+5
r5840el9JCUIgVYweJrD6OukW7UjaSNXG0FDJnL0T8XEhkT781E6FI6maTnSHz6jgKbWC1HEl8JL
3GPj9cjaa9SqNG15FGq4mgnR2hN6T89nPpmyZRsSviTC3Td1duoi+slByJB5MHaOYq/hUi3ivZvr
V8o331RQXmZrfmkOmPZMXvSNCoJ3C3EfW9QdB1nnsUZv2XoTtl+aaXn2wX8knHN2rkHgp6Kv3JVT
+I7wxgkRYXeTOpPcBUzaCp+9XDTYnOVnQgaJ1aGw0/Ky9FP2NvJ7X9JHcQwqeRV3iptm8insaeSn
nsqmOJZfAIM94jgnusrWPPb7ZKe8KtqN1nDThrn83KbVveNEF3gV3VNu57jFB31eQirq+ta6lSm+
rqT8lEoqVCq51DQsi1VAFskzxQrBQ9e2zyR+PltVfzstHAG6/lJwqjr5zUDTVUNAvwEJEg19Q1mt
bR2aaY3NZD6LxRzOhnNA8JBPnPHLcWz2TIYIgkqE7bIciP5QZrRHeJxzGo8JDYyClH4bkHkA9+Fs
dVtmhygg/FA7NAnkZf8Fg/V4yP3gnalgca3w9t1QPX8n65F21hGJyU6C+KrTI99I6JQb43fRjagD
vW0Hn0ObTZGAOOSNKzYEfIv7Pu5PmFaR1xr/ooNhns/J5zTw3upYlSQBUYxKb/7Uz9i9q5mieLkI
fx+4XXpdZxxLiz7ZA2zJT3JEQWMquRu0YtvV0oDGjOrazWJ9KRl1n4cQ9S9MyTsHxXgZFd1jOLCv
pQvppmizdDeEy1ffjR4qdsnnYCz1cQqn17KU1aNuSCyX00w1p0D7ynrHOdlJf3Lscb6JdElPQkh0
shUCRJ266megKWiz+66w8s8gQI/ME94AfHhPEOVuy6rb4c/i+LZSanJlxxQzZNEu7ceWM7kGuTC8
V9QfFEV2WbdorcoML1Xjfu4iJHUWG+tmxne14ZYrt71FK2hGD3fmzM+9mOeD8OyzmJbrZl3op/JI
5tthmsW0osCFkPJEMVhOjpnnHYvBbk5B2h36ZiS+AVa+8eNdaSzuTmWhVFGCLaqzoVGGpPJFtwjr
Yqy9e9a36iZc+Mx91GdrnJxTtN++c8Z69kX93enMOfDSvWHTuZub5goxNT5q25SHpbbuSzHKTRhD
qLFm66JS3rkdu/4tpdOJ5vV5i6uSYgjHx/LAGARJU31tGnNXlZRtybaHTAHwOUqz+tLTmbXGXWn3
6pxDIeTDMsT4GLqAOoX43ZqX274vvfsm989QLq4XO8pRIKIkquoTr/aCqGfiEO/8iq2xV98FkJKn
vuFmpHaOCai3yUfBLxDDcT24ULsJU6MhNl9neDIcJNPQ7Qhc9ov94qXUnicyBNW7STEQt9mha3pF
SRxAHORxZFJb1/vF/uFBlKE7tLt4ibL1PTYx7wyfoqEopqu+UvkFyK7K8iGfDH4W3DtR1TD6EhZv
nOa7Yw9hU13A2s5XnAyYf6I8CWKbvc1STjW7nD+2Y+fEUc+5zOxJLl88ofo53CeY9iL7OIsiLp2j
W1uTnx8TlzhSfeyQWWkDll19Yv41Os/8eMRTb4y0xFkgztzNlHneU1sn3hShcKR63hUOGgrlDTNI
PR828InUBWG6qhrdA322i/SJ2lHqjvhezByKa4976B5wTupY+8ZyJ9FfeDmcciYcc+gjni4Qpdud
JbxWVq+JIWywi5rmWdjVVFq3mdBZZ18MUSE+z3U5jf0uzfsICBtFOk699M0OucFT81WOD6PaugkJ
Ue+BSAJKTuaTPykK+pHAAJbM4tYapqk7OnG+FCmBRbsEhE1Lh7muACUpjHmUaZFiYmYSYt/HWFKT
W084rNPz3SCUoupWrr+lOilkXSgWXjQ3KQfrjqpzAcum1MDx7k1lTLh1iVke5x6peu3V7bLPta2/
9LwIsmdbdk34CKyIhguwwgjFmceNumcLdaetIed9AtEq1IeEHPp12llus6tiPTLrmwjx0rwMqqlN
6/EISBwvaOZg30CV0JCbvo2TMNndVERz/9o31AJdUI8+J7sUuYyujJkv3fOybAUTlmiAEZPU4EAd
0JTfLtHqpdpnWkfhoZ8wl9aAcNJjMVUUF+XhmM+fmCV1D0lFqhvQVGBrhjYt0O4MMJB3k44U822y
0mTTEXiAoPwqznsEv9IKTklcKgptE5ELHm8ak7EX0DFvVTEvUAw7aG2kmSguTdnR7HjSq2rXurGF
E8ki4CFhQzBYV4whUAhTc6uNrLFEMbwpYRjVjveSToigOIdI4O/aauni/RwCXuRLG6OC+QQR9KkB
Xa7M0vdbgBf61Y5c5imItBuQG+W56kneDb5ZS9na5ROVRO3noYTYxMymgcee7efOd45TkSdUWViy
Y34F6cFNZyom887fcjqwruY4bC4IUntXRFWn0+LN04XVheoBfsK89Y01+Juug6LF130OqP+8WubI
OYUMNM4iYtniU1r7OGVwi9RO5xGVtsUpUORIokUWlxGZxW2YlN3BzYLmqSutftuJqARn0XrX2KhK
ygXD4ZynaJT5HAq401J/r41ilxiyx/9WJiL4rttlLjZY7PH8DAzXgUM47c0clPnervBCEGlfdujr
nBrsJhrY91DdCwwjP+CzE2/Gz9beFZaRU24YqVWqv4mTVK/vlbeWmM8GIm+ytRoFxoty7TfOrBir
tEWotyny0zw3eGA63pUXOhPzgVK6NyI604UuKnPydZxnW6xUcgtGkqJQycJoySK4QBATB5hZEYPr
+pXXTkmv3ty+0vdNyT2y+xY2UfrSimreAbu8jAfKO1zG0OQ1W44n4RDYh3hgvdnUozt+irtE77TJ
qK5f+Y6RCbzTrPpvXaTkgeB6cz9N6q6qx+pKZtz2y0SfDJSxik1riW+kCimyLavY2TmT8p7nbHhO
Ji+9AIRgrSHIgyfDetfIMdjLVtgwG2LyBCrLvlZ6PciGVUM1MOAse7Apfsw7rCxoohtn8ubN5I3t
Jz4JW1RDzfexqUbDSTIPLkjNLTdT1bUXQ6JDPvg44z8xTJqysC/+Lfr8nxLzHyuH9/8fgcMCkI3Z
H3+WYtb/wb+VGLC1//Jg9FEIYHtxvBKM/keKsQII4h6m0TAiCoMMYqO3/DdB3OKf0GlcsgkIJDjq
Vwrg/wbgnH/xikDrQ+VDulz/d78hxjgcen9SY4jhYG8WWJsDEP8Yt8PVp/snNSaaRu1ww1J6O9CY
sE+CpamCbe7oYbyuZeZMT5ZT0BIVlpPl4pNpqA/Rje2ZN1ZB701KGGdf2OPQ8N7FFguNG5DOxJzj
SXfY4qgp6GVvrPqhb+I0O4i2LYBa9Dm88s28EBzeNIup7VuFfh5vlxkDzcbXxJ+vKPn2Ipr03DCd
nmq79a+nfFJs00btN+5+pF93JuvbK7JQ/ahM8VJSh1xQLNhoGJ86ROknD/wll9oJD3hWwBWaMNjX
rM67JM5uZuHOT5rW5W2SYhzN8ubWGrxuX1TDxH+avQRIJF+pgvZ3FJk2u1CaN5FF7iVswbMUMsFU
NIpN2lO2t8DsZEFk20HMwjsuuXUp7Ki9LAofrpLEP2AHbXJhxvjS7/zy1i3wM+3YLm7Jz91jdcWa
uh6wMbbL/Vj2481SuHA4GOXumjC9B6QDaCXXN/4wpxd9avTjMLb00o4yuhC45LcM+/qD6/dkt+15
Z6vwFnOGvlCjdW6j5rttGbbpxbL16Vw/6Dl75sA3HKdRLgfwo829XTpvcZ57Wx2XcHOSVj23Vaax
VlU1HVnFmyWjLzWICAIzNOrRcPfVDVLrVrBx3TtZrrB4LvOuiMZ84zTZ+FjEwytrpf3QtnxUHVmc
OWvJORbP/BfGh5j+WqARWDDnba8pCLYlBq5NFE4DnFB7TsX7tKjixRlFxplnYl1+VHVmLkDbJ+65
G9FT3pORnTI3ZGNZ2w6T6+Tc5Jnrxbi+/L4/5lYgrlpn8cgRlfDrzikjv0drRvzDsW+skb5o21Ns
ivEg2ZGBKdJ7aYAZt4+jhtZfG5TMd3BCvTFXkgNi7GDxoNVGys3UCxtHNfbVeuctIXYp5VduuveY
oD9IsTIqo0bYGnqJth8nZj1/hAtMLgs4wmnIU3VPfCe+H6dOnzISX1t7DmjkHHvyGdS+Bq/ctths
LVqyG5KyE9i+qj+lmLeuNeomzWgubhpZN2obMOA4T7U0N4Mswq7bN21SWt1Lx/B8ovW+wACA52or
5ZTd2LN7J8PG3anAxSIW4RLexKiDOMcSxnocn4YWXZb1Ijo7NppNeOxgKC4nbCJUncrZupzsUpAu
okEFqhAoBcsybEecljJ7KApXGEClPjHoz8Wuq5ksUddSmPgthoh5gpbcMhfAI9hvPCmT08A+aWP+
i7rzWI5caa/tq+gF8AdMwk0LKM+iKfqeIMhmNzyQsInE02vVkUJxdSM00OAO7uRMuk+TLAKZn9l7
7W54zfrW/WWw8dkE9UydKJWhdnqS2aNoPb33DbLIQ4Pw7vY2qGTaBcAzZIVN9+axYQa4CFfxY5Uw
ztDtdEdLuQazSArgMiM4EBBv+ZQX63oaGMmwUE0FuMKHIbfzc5/I5ggGiBfW7ZdNQLG+C1KBsLPW
xhmIAInN7RhcglUVXwTdEmGHTHab6pUPw0kRk7u3v7JmzUYpUe0DMnP2A/TMdFP2pLSivgn2ZtsH
+8A2hmOFojwiW5UUQnhyLB3D4L5FZxC3YWEeTJEXZ5Up44yxV7zmLlCXIc0GakKS3/RaHIds6Z5N
3pPNP18SU3v3LHQSbEzqFr6r8A3RD5+6msPci/l18HXzsf/45zfYsi8/tMvqxJDb+BdwB//pl745
uHX2RcR2fl6UwMHTZuqYwvh6CTQfCWdvQu9Me2v5AymXvcyPzTyOu0F4/HydIgbNRBbhTuWKJyB0
jjkVOoG72n7ofDp5eiIZ5dIFdrB4n0Gii69/vn4betm78r1qXw78DbRy4f0/n2GbtssLDIbxGPQi
I5ae8vfd5NUDEuYGl8bJnJ+lGM0ncEzF1+BXN4gSOVrl5PQfTZOwm67nOq79FKpGMGuOvmXwPksL
OfaYGuGLjz7ruWcA8ZbLrAPRAd6lsAIb2H4T3ClK0qi2A/U3V0Z6KZlKnkNrDSO69lAG78DIMDQc
JXRx4jf5jHEq8aqvbTWfnMWTiAZLDL6kirKts2/sMznBTkVuycSc5vhogK54GXLXOS03d+OovAfk
7s9jV1611xyWxlnZ/CuyOBTb5eGI72FnT/owOQ7lM6MP5n4iDmjQT6Z/G+/K4EE5HQ96YD0G6fo+
Q8uIwPsxa0PQt1shwuxXYzRiAdgKxcCqdygD+g2tU7kTkyu3SQvuSS8rObqwvyDiM4cHzivOg9MO
ezNrpggqDSqXBl2qn7rpofd4xAfl1Vakh/HLxyodLdNNP6z0m+OHOZ9/+4Lr4hfZnb/dLmxjqzGe
rV5199wlREwp3Rwsy2byNaGwZCmtYnhw4XbGBHEIx9J7XVp3ie1sHT50NsqtP/vGuc9nYz+0WYZh
DjyLN8CpDTvNwS2Cv4vJwFn7BxPASo0AlysrX6/DmExno1/2Q+LEs8LeIrVVPtil4V+ku2SAfMY0
GlA9nXV1k3CX47auPRAdMntNGjjHhkKWpbrh1I3Fezeue+nZCFeqmbDSACNaZ5W/cyS/G6DYmDBa
u/9LsLbATDEgdEM6y9DdQrhs6cM6Gd12cn2gF+HSxOwayE1WAWKf9kijYse68Kq7FDAsPSmNCgJb
vIFVxjHo+uBwzRVeUj8deV+LvbFobztZ8jiGt7OalfkI/OSr0Dkmbmd0nhSxvvtUzUnkJl34WDPa
uloDfFcHElfcMG16Rilu7wFKOoeyxgoOfDdfQOACTRtMy1/jysehNWORfwIYc6QaBMoM6NA+lpUA
hsm4Ib9fIWI+hJVV7zirZ4wx2jCf+iDp33stPIiRcz4dgxy0LQVpUKAy4Bq5Ia5Ofpj80ITr+8S2
1MVsgF618GriQMr6KTe7Nlq7Lj1aXNLbpO6TiivPI9hYTAxTQfBvAjFn94nZdLveLPoXtPWi52hD
yD2hqPtFsqTB4NNlZeX2Q7TC5z7Oc+2dcCzNu3zpDGQ7QXl0m8E6O2A6D4zgfPQyuAe0XxgPRYt+
Elp9eUdK/brjXLSOs4fyAlAUzD8WHmEdr4JDJmOZCo131Kh0MyyJbCVGqeM0N6Al2V4W3uUrYltf
+hO1YisvbU6iLzGe1a7VtrFpFuxcDcuRSDtUjGCdcR6Vvv4123TGRWXnxKL3fnqlO1CgnOcVJqrK
/hQuvGjVTMWeDEF0XBng8i3oyH4zkuC1ManUwawo/YhqJnySyXAroZcdMB3jXrUq+c0/XD6Gaqy2
Y8f5P6PueZ0XvfcS1K5ebhTHVYUnPJAi9kqt/6R2zdhf+ube8PyIyW4Z56UjDnlBgDC6LAXjvkCe
qjw/j7OWgb3MuZOCIvkb1hB9vMr3GSCVH2OphovV5+2TIAI0AuT2hvKy3MrMXE5NX2YvISUjZjQ3
P3qtqyNnpAAdNaysQvMPBX7zlxv9utoEvCZcZSh2g/s5nK6JKbKNsgvNS6Ts6dD33CZJyA5GaALv
qWo41brFf6/C8aWgtD+l7vDjh9Nvs/KovVzDAcYvBcN+i8sstYGHcVw2/W62i298VWE8pcUXenRu
P5KhadG7B6ZsHaouAYHdBUTKyCWLKDVQsgaMQr0SILKZmOsW3Rh9fWPf0YvUjMOgpC9mlb1hFkZr
I8MqOINmciBOpiOlsh2FVN+Eybdk8Taco+g9MGIYjdzlpv0VFKgWKbiar/H2RFDEn7TEpWOALjtg
opNPS0NmzWRV3bnOyoZfk53EfRXObL5Z2eWmfgacgAK36wCRgaXYzIOq4qQS943rfQXV8Irl1t6Z
JIZvNYPoyEKmsxu6G4XXrEpe+lVeDZ+aMkiD2y/1j5MH/iYHLv/IonPZjmX3Rw0GhS7Ozw2OrXIz
OHPzDHN0epqNBjDZzR52Wg1bRm4XFDxsU/I2dJK8RQosb4eEi+g+uXbHMu8FSk2mSUsV/oabxSrM
m5qI0WW9GXo7Oc5cdQcyol+A8R5RTHanRCjzMDISe0AIeDGEte4N0GInAgxQ1LWkAgYiQ0qXht5O
Gj2mnYmEX8XHuOHahghFk54emYfyOFOB4+NczWuSOca7GhvU2cnypJvpy1pl9cqQcSNGIa8MZ4uX
VNj2fha980lfNeyWwPzp8FKfcIRwFvod7DTjgZzyexizexC5yUOTsnORkC+PpVfrIzioHvNW9l0u
+Z3J5/qeWB5upLLj92ipDSSk8FR68wBkfrCi0U117GK+285owffuaNvs1yop7pQYmysr03HXGQXS
XXYeGxhVJAeG63goqzXZIkoOz3OSUp4Zv/wmmy6ga5bYqY35TwJA4M3JrToO6jzckaXtHji/iGov
ZfKGEKO5r3JT7VfPTS7KMrjCksDEOBhUsZNT8yR8mJ6p0kflO0286oFIO1yoMvJatN6EB6uLO5Ys
BhCpXCAN1FFWT+N9weEcZYazbFZdd/e5ret9D+2QXQldPCn3608jbtnwSzbD36uM/XLrQylWPMiz
o0vj3U3fIsOPbvW2jkFZaDSrNbSsxbhtmtCOon7JI20xvvVYjd+1vNiqlNanuyqUG0FhnXKX1G/T
19Q6o/jQqkrxvTIiZc1lvjcGglTkJv5LNfjmUzqP4q4IsSUm4NYozMM1muFOnvOmfJq7Fd7Q6Dm7
xoYQl2feIRASGOMcALkfu/moZtDAQdbBoU2hWu48vSSP/HT5thvae7HWJYoBR7nPayE+ew8vAPnY
2bSZpCAisWnWbR7awzcKVUHSfMCHXuP627goseIJ7AT1mTcxqrxtjkfDPDdekcTBRA9FtRE+IXme
n4fAxgRTsY6NAfzqa9aiP6UXLg9t46KFTovpjhZ13OK48o9zZg0sW1X50oZ1e3UazTUgOGcvnVOR
NV+N6B9bt7yfkmD+0Qu+eYfspQNJXulzTcYYxoSg2S6tMD5Gx1sOLcpDNiaNfKiNsvs0OyFP+WQA
OUnh8e+sjsNlhCr8NmTFU2a2F0HzD6H/F+HZw2vAOCsqbb/aSUXt2oRJt18X9zXvKpeUK11/dLDt
76AuBUScq/y9k351x26lPFrW+oX4RG4B8uv9hLHkTjATN8PZwiSarXcJtouNJabl4JToMNd1Yo8a
8MqFgOYOorHSLY5jNPNJ+rtdUGAmRfI9I1bfV3196Wm/hnVoH3p/aZ58T3t/EwyO7J7S6W6k4nvC
Opbv/Xxi+c5mVP5qGre646PLY78KxN7XdhgD2h2efIrxx4lm64A02TxLhg4R+XQVpqlu8mLD42W5
fUYJ21XiCvmGVvwsWoSAevFdYgpFi7XRuDSuKhuWw5yDeFVM86LQrdU+RFYehQjuP0KZiAhCcRa3
XVI/r6pagLulkg8m6064bJsd6fTUyoUNy7wkuYSH0MGmbZXdnG1rbTOahnS4JX+iuy/hcd4vYQlj
OdN13CyN+NVqvqkBu/HAnKPzDrbsaoTbZAQ1mWW8eiPtSUYuRDzZfrlvblMCM53MnXEjPuvSPIad
OR74vjIcugyTmDVUF3Fb26dizP9WK9ZtktysnSrHCl5vjX2pq/XnIDl8zDTsqw0Hn/jt2R2BtTiw
v+BDl1tUZNNhdcfg4A1Nu0M60n0Ar9XbIhfsC/NptH7CyWzexkDidbYwM10tGZgP3coaqyHbYOvO
aIDH0Rd/JsZJcVrqNG6BRMBrLcAoTkxo7ISHEoipfGMElXxjN2nvk4IdVDP67R0r7i6Cb6t+5+H0
7qSivFdp3qEcJrNt44ZL+0svC1vNBfWRgOH0GeRy5AgRwfecr9lZGuZ8KLm464g8HkQkrlE8z0PC
Idx2MlL1rdFutHFqF9ybQ5flkUAX+9BmdM2g1kk52YjWClAgBPkZ13/+7ZSq6m/XTophzK6Lx7Ff
/bianQIG0ZDjzCGT997BYaXPagXGus8QaWzy2tsaNpIoIX1cBVaWc+kUmD4mI+yOIgmw8YESDx+a
pfCvTNvKiyXL9AsjnmRlDghy06u1j+YsmN8R5Ztxorn/2RGtLyL1kjPBFMZNsGDv2AiqEyJ+LARO
k1HrGcafSbYI8sz8cejS+dGu/eVEajHzs7LN9/g7ORvL9RJa5ISxTJ3uCr9McFhwo6pGh4/2gsO+
ZHMV6amSF5mYyYmztb7HkO1sa7dbHng9cAfodMSgXvMcpd+OHX4brvksGK7eGU3zDlv7OXdW6qEZ
jbXp3swCPCYBwT11PU3QfsNf3lRgoLmptLCxnBkuVi+A3wEGuKDqS//Vg/QaBQFDQ1OnO8vCU6iE
iaWGt2HrIKZ3KWTx52Sw2yuw2elS7PAw6T3Sdo54iSFEanma23R87g3UkWIoL3OW2hx31bqbi0ZF
iBbsU4dlOa5G/ZY200fbhV2UuZg+m3nX0o2i7jHni4XOf5Mk9YEXnGWzhdZfjqMdrwy5zxgb/cNi
Vdi0bPwbERlzcUq8L7kFY8ES1BsPehn0XsPVhXFPNF+fjBfapCLlbhffmFlBPKfc/PlkPzltpw5d
aOzEfLP0YTrfy34VfyD59s9eORiknwpGsw6N1KrZvjm95R1UBmfEGIsy8jLX3tJbQb32p/KCepLZ
a43DDpFlQxdZFB+TSb6jj/rysShGogI6Aw0axGIovlMfPiB8zmBSzS91XlmxNeD2M7QC+TCOVtS5
TrXrcBs9zSPTA1P5RoxR8bKmVPRDxfh2mvqUvGrUPA2zpJ3fY+UC48/kquWzD0yArJ5lnJx/fjIe
h5el0dewoVQGHi821J1UfR2iy1tnxb503nZo6CMEP6eEPIN48GHUqaI92m3xLnHDz9L4kTPcH8i3
89bUfn5vpsOTqc0UB9Go8fUm/mElNSwGPEz15wbfgTf0dCvNByOeLppRidNEBdlRO/AMZHKr22t7
1y7Mf1eMxIawnadZOjwAqmYk7RCPQDsRFfiAosqYjU0JrQFkvQoeMl7uSNgy385FWR+D2r8bkQeS
6P2hNCQxXfm0wV0QlSJ/H4q83dI+gDtlPbTrxDrs0Dd2bDdWM2Y5cUEr8rK4OKj8npls43h3TUiy
g9OzMWgy5J6d4y/4vBYAtIHcYXlnupfJgY05TgYblfwLzv1PiAP0Hg7D+dTwF25M85y05RThMlJx
nQXDWQTqddAhMOKpNXe1ND+KAOLBBIj64E3hS+tRcnWjs1zsLB9IAbT7fehI5yTd6ep7ku3IUs33
FZNxQhY8A1g28Yw7l3j10J5/zVn47CaMRAoiKTnpp7gc7YSzVwbHaSnNF8rHYp+Hv1cwY8zvGgbQ
ZvhCHfme5ssDjQbOX6fNnnMiczX7nPvS8hHzmn5zEYb14yc+gyYZm/i+CC+Q+xBn0EE5U3ZygmXP
jVlxpvFI+LDb98QiJexLml0l5M881sestV+TLhExNrArOJn2VGD3vOtrOtuQpbQdNl9ekDHfqul7
rHxmtQWc5ogJgfICXefGaPA9rEVxoktKT/gQkHwa1u/Kki9pmX8BKrFOqTSsQwmJ4VCHFZskCtZz
Oqbu3qFUuzO9kswLOIyHAZTyVntr+KAd+wePXPVcmvZybI1OR24m5ZMTdIDPmqyNIdCiPLTy/imF
pgsqbPrMsf9jI0sJ6sheONLVsarVDeY96b1ds9iZvTb9JRdJBFrb8IibQxFRdx1BCRf8NEYRD+68
R+5zrNT6WU/W3ZAS4OAsYA2XCXf+9NBOPIC5m5Q7HLefuhVPfN7HxRFbt7k9niC/HN2ZW6au+6HM
n5chiZeC1V83NcljnvGX5qk+992gY2OQVzZtV2fpd5OdHaUbxLVtYwjrEoQYM99hJ8ezIC29mbJH
tChvRsqrLpdjWWKHXLvpB195GSeG9T3U5tHlbZh5NPZqKi7SDI6GHTwTV15FZEGdkBKcXLyPvsBR
H5b241K0Fppt1nchE8qYgLpT1Q4h/WTnvWV98+EWKNyCRn52i/HoopwS1vAsukxDJbeOik1kRrdI
gpiWH+ZaoIhaoNJA9XeHeKkkRBw8y1SxOygJ6ArlsLW0to9TmOh7WNuHdsyTqA9ysUXyk7CZZdcF
yDtW6fK9Csc/GX1QnmZDTZRZyYd7qyxcgwrKQ7/lTa1CoZ7CstfLZw03fbusyeWWgYiq3tz2XcLZ
wHtUheRsyTZ8SFkg7ILOP6VBFp47LNp0eODh3xmIuRvawnxDEIx6gKZ57lbqOLTyxbb2xnzHqAGd
Sa/Hx5sZ7WQUeX4JjRWcw+QXTFMR81eOt2fOkh+RbXm70a6wiLNYlG+iK9S36CjYh4W5Cw95U33l
nku3Tl0tEs58eUO4mkMvieisI0OWP543i6gmFJuFjEnKGfybmfqLnW5NEE6ZMHrKZuFvHX4zUHgh
f4QOtzelCXx1ZJH9FiQ9di+mGfnsP98MvweSL+atGKbfoiyZPLCkYmaxAcZy5DcYUQ0SLqIn8l/g
XnBouO7JVvUVcfLMSsPY4a9+E0lzgoBAJIFpPnrTWm5tX1ZRnXRvVTY9KtSErEIxgUr2/4ZHiENn
pf2xWXsdd27wG0WyRWNuTvu5QMA0tbN/CkRxHVfvGACJ303kxkTOAql0EuuTLVe5rfu5PfXzStKI
rtjHW58z8Tp4SiQYD4bzgzBLvNPh2ffxQdS5S+Ga+nvNYnQTMKB1MvjUdZWU8RIk92WdXv2GocWA
uTMb4RZw+xzmrDI3SZrs2sn9NQTWr2kmAqdnp7idZW7BdRjfSGz6HZqYXZOQVYrnbmdC2XmOncds
UnLXVqjGK5IcvDKvSYcK6o3w2c/5ZeZTOmDFDdYunqrq3I9znE7KO7Z+8Wm0LCPKyqZUHO97kBZ7
kXXWbh26a5BYtNzudfT8/iFF5B33Cdj4vhVTnIyMt+eaW5nj0zkFhBxAKWtjdtDZiUhUsVtJ6j6E
uFCYxdUM0xOaUN9r66hPgzcLzdo9fkT3ko35eWhghPhNitZ5eSgEj6F5u2gSGoy+KLegSeGd8HbM
pdMzAWKDW9rFgzKBHbWDCQwA9zlaO2T/Ewv7bSYoFMrgBgVqdX6scNryXdp+bNAWEGU137mVeJ5X
dFGLq546RMYb0zffhgF6vptKwX/a7JjP9pez3ATw9WVMmxrWQQNhLBUVBWhYRZagUfG1Q3dTGz4a
TcyPLZo5VTD3dN5mRy5V/dim0nL+rDbAjpigPpSJ3lq189FpJ788LzCf9EZ2Q+Vc2MlafWS5c9kf
EWBbODdlnxkESfUdm6g+NYxi5w6h6mPm6P1XIbOKOf04rO8ZozoUs4yS5CZnGKn2/KFyLyP9Zws0
ztPZI/d70j/0Rqv/ruUS9FtW7ZJ5fY1J+lDDMCt3edLMKamdrErAfmGlMmNMGwbkHxcrPJkhfvbZ
SZU696MrfHm1WYpRTfPcl4QWunk7XeceEtTGSO2uQOgeuM2pSQmlIsdDGwzv3XDyIul0s7lvPbNn
11wSdwkii9mrvldLwg+XYIJnpYq0eIyLoKBb2ITQf0DS9KNaxEfTqdU8hdpaHcoa0jRGfOc87w85
4gmeYwXZAOdloGNlFfm8seogfERNEdxDfMZW7D4GvQvabZ69qPKafD8CabsGEAEwAcvuMCRJUvA4
TemvulDy0SgN4pX6ZlzJFTW5SyMTh9cRoccVNJ/7Ag7gI+39nVdkDMBBItg10ZNp6TwGqv5xkik2
UODUOMt78cTivD2lRiCDiNNwWt9EPgXB37nv7dvXn71z2AyvSo4eB0y2M9LkdyYma18D1gf+tZcz
NXBf3aGBtGJiYDArYFxmFZKtLGFypo6+vWN5QUDIzB82xbgeLeKz4r4jfwez/vLWre5B9ksL5MWm
eaPsPasaxkEdLva5drMs9m8fEtEHDqPvft+jAj6SKKD3ypHfjRHcZzYGdjvvTkpS49EdgYOo8bXw
WroZRnLOUQ/fTmRmvCFq9K1XcF2cx4vtXTBVC6hAjUbKUCRHImXEu14wYGNOe5dj+dNSdMSAOPbF
gNvJJ58ySsewgaTjFu+NDH9sHRRHLGb3rd+XkITUS7bky3lm8vXUdUG1deFE7Irc/NWAE0KqPnDL
QIxiM7DKlLQtn3SBbC7aL//mDg+JMBcLe/IlG47JCNatQbtGU9WxiOj0iaWdc/BDLkECBeRWWErv
q7TyqBL8D5hXdMrNsDyl+FFADdQppIYQ0bKVpDmKhvACTuAqmkC+YHlHPj2t3hOaPlBfoOdilivd
70RV+H3yMN2GnbuwmxmswwBh6oy+m16iYFOb9dijMHmHG+5ZHL991xx525m7BsE5R0zzA/SxYLi/
bp1GqfUhsOEewTRyNwlElo1Kyk9iI+p4yLnaWpu02gKGTg1kaMsa9nld6voSlglr3bCjGvSnEcdX
XSxvrXBqihk0UicW3pNGacFnv2Esql1QueH6hTzM/q7Cym0x2dAc2kz1rV1TWQtqAQ0IZDeamXly
i1p+r3PIPHCDZtu9E1W9tpFRifcyt3I2jK18RdnmnhE9TuQ6s+CcVixMtyML10VSXkQgG9ZhzV2F
XDDqTGYuIIqggNyKG1CO64GaA+FxifUSmZc62UOynDjAKKwDIgzxGfEcbJukV8ARJ4uqa2iUNE94
63n7nHFagh+avgZb3+SG22BJmrt/2BmiU6clbcXVcL3hFEy1HS/ElzyG9aIBGEBSGnXWXDPZ/Lb7
1L7wEhOXUVfGU1viy/IDeex7QzyzFtkzOv7j9mjtCYbDrOlyFK5CPMnJmuY4txIjXr20SFDbZOt4
Drz0l1O1r2weJxS2+DA6vDFFQots5/l1KVnkCc1sinv4EHQOQSQdGoM2BM+l231hk3O2dKs6ckLs
XBcdUcBLsq2NQpOWU4H1stzE4mb2cKr75vMcstszK2vP5ktubKHOUoz20XYwrCX/2DByBUuu5LNX
asgfMagTXRI27CPHDPaortPYRSDwasvRv0+92sfc0A+AWIrejIDhj0cL1yHcULt/XYvyjVgrLu+p
+6EBGq9I8FA5tOo549hd0V0tyx/ICC8MiPLdxL6FTf01rU0ia3pwsnJSL5SgWNpMzgmgAYpYOPm+
hnXIeLZSJ3Iw+dVYIztx5UH9CbF/KjIN4K2FY3GXui5YdUP5r/jVxaVSLkbcLsz3S2hvC3RAOqxX
1NMYekeX+RamHubgE07NGn3teOdnXSN2tmV8T2YALW4wgqO95OZ9MEGSVglPWGKhU1F9gDTNSW/5
Lq53cFAHgMsc4dNYa2ndA+P4VbqdukwlPJGqGPS2mjC4sowc7p2lgxdpNj8Nz2OMJ7Y8dz2y1Q1A
hT9elqMU6uBMkSrH2FzbvGlh96zmFjkbS4tD3c2whXz8fnN2qPHFbkljtijGmzzCHZfzqOM/MX2i
/Yxblg2LhgHlD6v3E6Sqw8RKztZjFdck+849ioihsJ7DdLz3a3lXEwjLZKydd7JOEdgC4yzx0fnT
Nl1DiTemN5DvEETkolSK+6Zjm5oqaKJZQlhUDmx+6IU8TAze+HkRfuWhfqutsY0qP2Ocz6dUDjf3
V0G6MWr8q0FwHsYMzX6LpJsQguxmVHrlqncfkaiXZ+BA7LTYmOdJPZwNTEE7xKAHVnVLnFmU5G3L
oNIpTTiCZfBZZcjzxWL8diz9vMrJjoDXZIDs5jsFhWpHdBu0ShBGsLcC8ec2fD6q1f+DhUYEkeXN
4xb+Bw+Xta5HCLb1JWmIsyv/g7T9/0IGP//px6n/82/EDA//tmMq8zXmbfP/QeKw5WPY/58V8f+g
Cf67Iv6f/+M/4QTiX2jeITE7ZugEvm2C9/iPRBibPyBKGK080QaQ0P8PQbzl/ItR9g1nH5qMV4kh
+C89vPiX7Zs2ivjQB3bvQ4b/38jhUeT9NzU8ETWObQsMTXw9y0Sc/3/RR/xqoL5j3lgRCS+XvTYX
HH4OmYrhca1MHWDiTUEKLnNeZhdYRSPOkRGY1BHbMxvqXnoNnDHb61+oXnLcPyVzpoewdVHJGW7e
2SQOcjMEJzlaAPuQBtp2xcnPBp7h/YDTm2w202CSYPs9Ud8U7m4kyc32LqIZlBnptL3BoXNzcrHW
GJrJjDeNWTQvhV9sQEa3DTmplgB4WLW3BnwonQtLOuPXajBMAHmEZZUC39cXMeBXJisKtqlDsOcc
AeqV/Hu1gGcmVIkRiuBjn5fSGDO6VFxea1QkNrYbB+ULAEpvGal5Cl+NmzHPOmfnMDrzAJ7l7CGN
rvQ0y1BRfZBGad+zfG+t7ZhW6UO/juFXZgXuB/uH4EcmdthzDbqMgTLAXIxbpsnyPhKys+r31OpG
Zt5CLfVF21VYn9RcksPVtFjg4ukWznEUVaPbZ2ct0IStclX2tvRX2nlfkve3NecsyTaFOwVviAwc
69ltyea4AOSZ7kIvCdA2jEaFdD8fpvVUdUiYHwYMe9XRLmDqYoC2y7PtQYuhj1XLByL2YNp1YZAp
aqSlSd7gu8xip2AY1vQlWU/4mNcVzrbLh+671w0DtJV19e/MaxB3m7YWbwoR3qcJd9ilwyuJOgPI
wnJFNgEJkXBbcW3meBFxALkqwu3Yig1pOvCigiDtz4XrGjcK0aTdXQ89Qt/m5ewfTe0RZNlMmCai
xeLb2rvI65nLQkQ7YMMwfrLZIJ19oQ0/W8mQXY0xH/4StPQ65uktankAQY8EAeEdm/8gf54Ulnw+
oLLbVdSKTgTeqSdEerWdd7tdSogJwrwVA9p1r5OYC3RDdNYgr7NqlZu5guSMpVZRIo/kqX0sDPlM
Sp2JEmw0clhwDhisDcXZ+tRVN5n7YqG12tlsDBoMAzMmd4iM/Z/MrhNq8JqkN0dY3zmTxGo3oBFW
m8nvmjn2ZlhW/DdXvxBaob4zJ5MpPEu6iXYbFBfiqaVZv4ThyofZcW80KTAMqMPnNhhjk9UKCqCs
I3gkw8/Qnuyxv60sTdwMEbNKsE8mqlaTgm611o+qpOmrlSV8clhbG8pcMBHhpOENDs9NagsaNJRd
jENGu3y0Cte+JlqiHzRWqABZX6IB6mYbLWHuLWiW5iL4KNzUexq9MfxoffTMm1laRHC3lTO2xwxU
Jy6ZlmzIuoJaxSvnFzCbxyD9g7+a2b3bk5vCHyo64KELyK1wCSROEaAs1avKaPA5yrJ1ei3aKv2c
itvvJ6xYZG/0aKHS8TRyK3IJK5QCgMJbJMUM0jmkrLS7hEFRv5o2X22b+IV+WzURbw9zPfR08Z43
ldd+EX0SOyZhtHGCD/EgbPQrew8+0rhNe2+h5StUr6OpaxFcOQb7MGbYXg9OIBfVLSy5xsRZTn4I
TRvxB6KvxrqZPGeil3c5E4oJyWh5++nC3GCIJdoZn3A155fBwHy1aS0vxCa3BhItS+8k3k6Da/w0
TL/9rEVnc/8rgyhho7OZ/o8LW1jiHYObXWlKqdQ9fOIPFb3G9wCf/CyXdK02aeg2IyQKFgLx4Ann
36k7k97IkSxb/5WHXj8WSOPcwHsLp8+DXHLN2hCSQsGZRuNM/vr+PKKAyozOykQuetFIoJDIkuRO
d9Ls2r3nfIcWRDsaqyks8mv0lMWQKZlAUiwT2xf6suKBI/DPBBgRXOWpZOU63jUv1kVGfA5jPca/
eNXIzwINZ6KKvgVPMXdUSoo1WVl8BR4CpgL8g2qoU2bq4UMLWY4Z45RGkJbZg7pFxjm7WOMybP2V
ExblW+IxoFl0STSWQat8pucEA+KlAlvoMMFlv+O2HpPXJNGTLqgbeOvgIo3kwbKctlnM2L73YSEM
/E90yDjNWxWjbFZTHRYL0aw1Hg1he4uW1j3WLSPXMEJHEoKGTEXxlDRxiI651SH2Kv4HaOOoV09k
wfugdruMm69PdA76eVnYr3RUweDlMkyWtZPO8UoZFcIew3Wtb6OP4HfBXp++ejbsmHJnDY09DE+h
U/BAL5y4Nr4NbVHedPNMbx5Wj7uD8Vr0mzAR2fd0FPmNTef1kSHB/Jp3ov6MNdbCABK1881oOo0E
BKnrT6MkQ2lhMnv9bkV2DG3PlYecEvEtMUR38lEEyAUlsIkGXKU4wPDHostNlDQuE9X5MydKRCAo
3DMOLPz2S6jMAcG/L+ZLhjf1e6a1/Z72QpJAbrHazZAzSaYl7/pnSxQoxVNdh4bb10JxnFMxkd+0
8IydzbxgWHUD4r/FzENDP7QbetDhjNYeMhz4FOh1SGs6R5yr1rT3qm5pjTWD6J7Q7VOcK4LlCC5m
6qoq0wrsHOf2HRZnuDHND4YM/n54Mpi6hikj9OsHb8bKEBS9Q99pY35xbsGdwLEpxtt5LmwYNcIZ
Ou/IyK/Pjg6h9ik7C9OU8sHJCYRYcu6yuAcyd8TVk2k1chSfQyCgPM3O9buaua4BO7fOSUz9Qdch
T7s6eRiA80PZxkxH3Dk1Pl0vGoZvzIAidZQ5RqYlKzCVPUpPCEDTkKHf5zfRWudTbH5EOWzmwNSn
ogHl5lznYOQKQCSax1YPd003dfGzM7egMRutKdOHdupLibE/BRMCshB9HfJmXRhB8YOa5P8gKGE3
6DEtWBY6af0HZUn+RC71PwFM8ieOqf7BZlIZy9hC83DGbaafAKfet6124DRSWN6RSORw+t76OEVu
GhaIet2ahVefEkLe61P4AyIV+xmdjlVBbQFfav4Bm4qHqnMPyN0YNVtzJME291YefchaA/UDNlbn
a0rtog2gPvNGRdyFMMbDzkIvUYyRaX3rxrbL99EPYJZr+4SUXRkE2qb8AdUKfwC2dCwf7jaHp+Ss
1Q8SF7cpVC5zdhLjqdFJbdhEyqUU5ka2x0fmXYglStsewGWQMKjcV38wjBcyCkaxKbwu/K53pC5u
SjIGEFsieYIBEeqc4cTMzbxse0SdzNgQIGzLvGbMxGfOvH3S+6QJHDxb7Tll4ckPcSq6LyZdw4lT
tYscddLdNUa9LFnTrmiAVni9P9GVSrC3za4RzoG0nQhp24yRgw+NBO+KkFxzNXWGXgXSsSP4XlxY
Hrgap8mFR6lNz7py1QdrQtKt7b7xuNUNPbGCyESIeaYtwWNueLkpVxZlh6Ja6yKwIqGAF+84nv5d
mXpGBe8nTOadbFbmyukEqHFZxlm4dAx3vLpP+zbfUCBgTaCD6JPmDAWS0Hr2zUfLTzgp86iqB4lg
LV53QL1Qg2CFomsb4g1cVW6SXqp6ir+XwkHMgu8ErqM/WtOhhZPC4JCSusUqAjB/IesG7lOjnMFf
1Nj7vD1mND7i2tXjZ82osFp1TgTLvjXrtAhKfFuUKirT41sTjUq3K5mSEEE4Tp08WENOxNYElRgj
xqClIEEGWeFyh2BO06PrsvKkRrxA+KU9JQ6ZLyewFmatxUyaUSkCvTYGNCg63wLQHSezV+SYE/cD
EYcpG3CNmDxxWOHNIq0QUSN3w6u2HNIYaI3OMOWz12ZkjWDU5FdUJTnBFSDL0o8KUfNUL4GfcLiY
mqSaacsZjZwDJV3imwCNtE7NrLyna6gWs40EEO0SrWo7xzwRCRsgBEDdcDVNZivQMZeue/ZY88P9
XLYYbt0aHNKzaw9jF5IQAQjzCs0lU+6B0jOlWR8xNWjnn2zK/4lOQvVV3rf111dLK+F/Q//gCiT8
9/2DbVdG7/X0W0f9D4Thz/6BuNrfmXR5BC7CMBQO1vif/QPD+YdhmPx3x8dPZ3oOR/d/Guot7x+2
Z1ObWB4/4BBw9a/+gf0P13QNgfjVwC5xDW76G3Z6IK28/m8Sw+hFmNQ27F2sobwSAWW/t9NL+uhd
6SOTYzT4Fo4bQ+X3cYi0vpG5vTUF4TxTW+gw10ci7cMbWDn61mUqs0zd2Fy7ZHXwVEkPQ1DxGIrJ
WbvDbK0oB0ihG2C0haUkPyedqQ6MyDxVpmi3Ff4M00vSWzd1K4AhFd02ieDKzp3XabC/9e6m6MJ3
xhQ5zmCvO0QynG+FZ6q914dmgG8mPohE01YVNB1aFN7o75FDRbc000fsNmjiycDZtddxvaCFR0b6
Wzqhqqyq+ZgMRDMZyOARdgIMumqbwg7yGKBl8zQ6LL26BvtnEZez5GAQuhwkw2IT6012geCmj0Hn
p95DFEu10tsG6nahe09jT9fRtEnhYwafEIBRO4kplk7S6Q+EGxVAyqX2UIFnQdTKnAVRWdQ/M+Pi
3Jogz1gkvo0suiP/OfLciNBz1enzrnJ97aHjJ64fZ9UiBgGnvur01taxUVHKLAprCA+JFhv4o0OD
CYUO0cqNHFKQwNYUS8yndFe0uJQvyO82pSu1VSyn6o1xbbTWjIkzTJJajFE5imf3VtRbTFrl3DWr
zivEfsK26a80LhRqQJhoR9zqDaTWvCDYYk6SVdjy1VkJRiFUbRFWNyYgnI4qzyiQW7jiuWcQt0tR
Tu+oO6btWOWfdKq/ZD6fsKQ4q1xa0/c8Z6iUxRowOJmmiqTE+WBUd0a0ZRpZLMeMEp8apoel2eKa
IoybCTHaDRiNcXMYLc991zr9YNgUoBUi9yhpzM1Mi5t4bgYkkSwZXdqfpF5sUNa+gknckUv+IbPo
nNUzdiZa2kZxofvPBeQt32o0ObcdIKuvJgZPX0uGRrXNt+dEWM8p1bBdo6gUUQaRTfUHkXo5AfCF
f2uhFYK1shjtmmPX1k9Q5kbIDTeewRmktOsPUg+3M7rD99HXLDabuI7mhS/8ZJ3QkSekXvg3zlwi
0OI0MD1NouPPsWNriO/K/Mhht17pmbprFBw+j3HpA370AiMJY/Cy59Bj9IO2bSmPbwgBoBcG6ncV
WW5MzyyeDlmZuYsxwo9Ui90IcG+VikQnvjwfH0mLZ5xIUNGxq3LC3RQlqdPk0Q7Nt/fSa9I8MQTQ
6E/hug/0tsJlVb+6nc+xsGocQpXSKFx0veMuS93RroQ7UlzSlwrVNkIyZTBvNhGEWW5C/SofAaor
AHtRtOuIOltirsBK2XJsGtHiHV3Vf045NeFiqnlfYTrFAdErLBWNDjBHWjTKDJ7rFnsVvQHmN4k0
9CU9SudkAvO8zE01Hu1G07d5Z5dHjnV4uYV1r8WCSZZM79Gu7bUKN0dEWi6dm9Jj/ejjy5Db+tKF
w7SzbeeM2WojY64a6/qCxIegak+zGdNoGl3n4HWDOlG+8gzjS4XlnlokyCNNWeBj/m7P9JiENpTL
rBf62vYieQ6Vfuz0wYF7b407c3bdSwJkenFdpvcVaz/3oIUrIyvck2pplNELZcTB1KPMVsNQBWmP
wl8yETSSjfLKTZ4wOdOQNJHzdgpbnrdm+BSWzxTPt9ekT9J46KI5DOawX5ZufLQr8tYsNHJoqubO
zzBPF/TgPHCcYW0vzcn4Uh5GIC5nT4BbgZsP5CSCogpabESzqnEuBcCNO5+EhnUO/H1f0UVZj44p
v9ljhG2YKvjWLpJ0q/dl9WCT9JeUI55LbEtxTWOuK54mi3ikmmRxLBj7ss/J6zNeJ0NnqcC+3uYa
Lg6Z1AwMG383XnsCuESTh7gYc+qgUm93MCz2I503G9fQSgyUzHqG3I2RIIw90buPY1ny570ETJjn
8B3gxQlk18R8/uVJNENCDZWHW8ueobxN3xo8oBu9q4oND924peXy3DPKYnewo+Uwqe7ZxjnbkxTI
MXhogDPZfn+b1sW7HXXReoJ/v0r7NlkhvgtAnI17+gy0B3KSD33kGsg9bqbJwNcXabfG1Ey35OuS
XmOU52L27j3USZkheWOY9F0GoTjQXgcTBWQFRGWF2yN5QUaE+QMZeOCy+gQMzALhFtFCIPnYm03b
nx2o6Yt4UnA+5AqYhHlDV8vc0ALDLZAa41Mfkf2X5+T6DSl+u5ijEqGk3RImRrc3Y/2q4qGzdZy8
xiHEiGYCikk47uFEr4swb2AXbMFRKrcxkJ4FM/iXvuHQpLXVPS02b19OLm1Jg30zqsdwxyGq2ciO
2HOpalLg0vKOUfaK4Mp2H5nlBi1WviW8Sd+302zhHbjBsHo11qPMJQiwRXyV6iuJOf3YpK/4rjQC
SEL8uKlsL3TD7S1RkgjJWu05JqByyU1obF08i7cdibgsD221Y4+wtpyip0BGwl/rJdTMgEtwNs4w
hCrg/F8vbC1K+W3UuKaHQdruTjq5JueuZpSbJhuToBBlNd6iMFSxkPGZfsE3uCdLpFbsG3H4Sd8L
p5vXvuZRxc+mI91wNpq1MyfhCxHswyUi1u3EYd4OcEoamxkfzbHVCWkgd0W9xRi3w0Ux1+HKpRBD
68lyQ8JQsi1Ibww4YdOkgLvG+s3Rj6b2oNo1/dDNlGiHuUqPI7IhmpBj+uK3+Y0Du0dNCN1GuSFV
jYctNi9Xt39jPo9yui9T+y7KPvzCWiA+W0e+/1bU2tLI6CZh3zIx7HcvomNz7Ztl38ozLcItTUAm
RbgwYoXQA1Ed66LZXgZSm/aqdJaRgac5ceudk0bPlq6hP9CdC8YqcDADA2GvNm8luT0lRFetN3Wc
JX2zwnNjDkyXnXxvJS+TItlS97EoFuU76XRnvRHLvBL3mj+8VHq8t63upmmtcy3VLV6Gm5n5w6Kt
MRo35tys4CLUK3D8TB10e6dRtgalMZFRApOPsbER3eRxtJ0rOJCwAgPd61G90pb0Mkgr4EzfmPGK
Fdq9KfBatgd67mS/8KwhR9LJPmUnkygHm3AVmpG9S5FCErNXbrJSf0VqRPKMDfgbwvWtcrVkazkl
8uxrg1ON1n2X81VmHC5Xrpkozsj8LQdH+iexgm8xIqIVYzZ27DqzDzai7o3ftYThlET34qiAghGf
EL59xb57qu2Bm0sDc63qb1AumTkpztjx0m/jddZSgilU3GBvm8C8vi1X1WAUPf6GDosUgBNDGiRU
8fSSGy3fY9oXL9xoBeal6jnPhpvOcz7LTr8vOMbcaHr+RXVW7SWWuRezNu8KHU+GAzFxQODhaPdW
Ydx5fcOtJPrwbDTDhYy/SxeWSDULCBgwXd0CQaw9lpuJF9rqeiTfQd2l934ejbsk/eok7NvCIx22
LU9zTtVTQ+DsrGZ6wx9fnLyeyKW6qvxzkUNpLuYCUWk+33pF/g1t3goWo4YAHOU41PVx5QCgIH2G
hjtQJxwXZtgwgrEse6X06CCbhuY22oL7VvNihJqgAh7xo7kfdMe9APd6dgxVGi+jiA1eTVcVsGL8
EvdIM1upuiUaSfTbROstqKfgV2c0T6XjnHWAJaswiygxonjXS3GlkDNY5KTUrVqZvXZheCF/IXkN
6/jostO3Ve+v4ooq3KEheigYsOK9ziAQZrxHPNVxQKSk9W7KSmwBbGkLOjraTnoaSy+geZbDCPcK
rVh1iDg3aAyH1cIxrOIg6AICoc5AIeIl5ARld3s5VPX9SOPw3If4jnXLLR6Y0DKTchWjjgjxOeG1
kb9jt1QHvfajNaHORCROmr8y8yjpVn7mv3lVQipgRGQMgttyMw+WDPoibQLWyf6a2SSX9Fe6PTBm
UJWWeDeqwUcBY0M7yaL0UpKCiKIdiP5IO57effwae5m51pzI2Hm2V+4L2c3GVXVeI3eKjMfRAOrW
WQi7c82vP0XYq3XWTMCGI2yRZWb4j3XHPtz7mhNYeuvuzRmdiPSKaeV5MKtcqINBx7t60izbBqip
bPc8xixJYjDcLUgqa9s51+Z0hXBq6wnkl0M7PQ/TaMBKrrAdO8BWz/ilp22Uja/xXIDzocuCtaBU
kzrZkxOe6ywTqzp3cYuxUq4AZs+nDCbXEsu92kzNbL7RlxLrzmmHvZFSDASexUqcK6HjY43IAsxk
IHqH4Q9pQKgyGkUksq/tfVpFB9HMj6Tu6M/o043AbrrhCf5Y+zROEQbAmQkIq3uxMbyy2CID6AIZ
J/lFH0FwLOhV4xliygrephwR4oXNKZ+uYvIuNc4KgMX1Pqq/9yZzIYWt4lSb7SYxysvoP+dljPiv
LZ5cV8p3Iy5C5tcKxpwZiq3QGATOpfpErGZthimiTRhOjOhx3VYbVx/NYzrZYeA0hnVLe/YVe5z9
KHtEyuMM867lOXtGEsnBxnbKY0g7fwOylshKR7NPWawe0tqmjz9Y9o7o74K7tXhtC+4vUBrLqU6b
PT4K4J8NpfxU695BXJ9IGP1PmVFld50Jm1NXmbGsrOTWjJrvBHtS2plFeZSuPZ44nY+3qjf8VduV
L73dhBsk8fGx6jMcK2KYWY6iAaMg+zaQqbRH6G5jfYSu/Ih8cb7Jp/TKpqfWb7QKzTTk6tgfCRET
1s1gkH5KwpTa9nbrrMDRkg0r2XL0wXW3LgfDwHVjA1WZj+zTa/eawbUQYtnue8u0Yd9mzp0JcXOr
3L7YSGLYyiWBDfaLUP50J41UXCjU7A/Tq1uIgV3CnGU2h7NiTWcligHPl3UASa3fRWalaEuGxV3h
fMZqGyXVrWqNzwjIQ6F2QuGgbwMQG2Zbfkzs6ftixp3ky6rY+m6j1jhQgO0LBE1HX9lwsYWE8JFl
/ZNpsdVqKio/uSNHGgm1ti1g/wFuTZaWls6XlJSElytO+DCaZO6SDT4Gk1bb6Hf9/IE8CBbWlDwu
+vsPokUzTErM+BQXhv9SgsWFaC3UK7qWcjeFZvpWW51HKRUaLDs9SJVAcwu5pXu7zHD70/JV+Tdg
ZdwIaMz1hmUJhRxzPkxkK5AjLrQKiEjxa2ESE2Y5UXtoYzMSK8cjXGvT1g0Jk9ZoaZeRopZzXV9H
L5ZF1h/1f969RqMC9wv/RV5K5p+3Gde4ySVlYwDaIjtOpjW4K7tUxhkAl75LQAkAl/dUAavDjo2T
GCvzmUTB4mYkRonqwbA0H9+FFdcBWaXDPVIAYjaIcKBFzRD6Rk+M/IloJWtXMKG/FE3DydQAx7yr
TU/66EhV+BAPJqULeHH3lhgs+4v07XGZUxKziXmkKw1N5iAJsVP34Fp2spGim6oAHg+jVs8TH3YO
VgXYsrbO8BgwcUGpbCsgM6jkwcsKyZEJZc0CX3a715n9IDXyEdIcnGyQWsAR3v+I/PkWI414lBln
i6JUzUEA/Tj8mGazzfkuWCQROUFMdsgyIdiX1Ix8Bmsdeu/Qand9BxZMx8bIal9iBKIRABYRoR36
1epE1MbI+LHfjykHJjCWZWw+1LURMD9HDhqpNazGPX6q8K4Lr+Igaq9AXYMau6bm5I6baPTJJ58I
bK6tU0XSbpCQnydCccdV7ITdvlhw55PJgvjlwdl3FIC3kgnB9TZ4UQMptS5Keh9YDZmyHl7ydriJ
KF0vZL41S5QvZGnNPvY6hqBs61KhYII1zBYzMAWCbIAJpO5TBtBPWe7cwSBdimJYJ5P3gFRllcBJ
DoYRVsAXQlCSOC00nolzsVGmP3Ay7Df66H3XXbJkLZ3Dbc9QhcG6iWfEwHB5YJ4OuaXLnCBJ07Wn
R59DFH8xSpqOVpJt7QnBjklAWDAhqsLnkT/RvcgWFY3FRYojCz4bPuwxKTe25x8Yw3NWjO2DZ9qf
XnOt6XrSB0pyeqjgdfyzHD0t9oS7LJ7NIC31r0lQfJO1W1zYgVduNQE1SWkEuoOHyKyi34HMDAez
WFNEnYvrgmfnzItCPwWTXxrWAhUxK6TtvZtkjQECQoNCypiPv9Ij3W2sc7D2QgUEb2GI56Ad2Rcb
hQ1R8KsCTXaYNN/E6J5J8DzBcSUkxH+Et5cGhCfEF3LGHdS54l3WWAiv96M0DKSr9nQjo4mziRfx
waJQz8uUWOuvprvTxLS2hgpYYqRT9Xrj6jpq8x1c8zYUTujborEP5N+9ud5WIV+Y8Xfmrv8wM8rv
eu9gkOLld2TIFVSybnWYGVEu7dh7JGLtgoM7WtR1QsmhnU1hbjo5vusxQuqUK27FyFHAWcGIfnOA
B1E3rEdSBiS+/jQ81nGMli4J9/AOLlSqN2SaoE7NHbx0ofeqEkLYiVBgTY8ufdmBzyR6BtCG2E0T
jArpAZof7DYQFgw1xdw1RVOU1Qb+SY4wjOmUtWPXf0pDwnPoPC77sTmmenUZ5yUBSTvYawvOiEup
2xIetfSDhAnHwh5nWtyWyd1YrKLexYNHOIFVI+MG/HgLcDfbkkC3d3zJfkbKH9USiBstZb3ug8mT
28Etj45ebCfzls4jZf8wrivJbhIOMRlvzDFLPhp6YC2OVs63TgOtvXEx4wzluK0npE6VTgcLTH9A
8+8WYNq6yVqeNagEbQ8cnh4ELiu16yPmkdpwmU194yhtGTnvw4DVPKxDNnP/myvzDYGCLQTGr6qG
YkniZQsETiAZaKYeMz4WvkH1WTCmXvTkFwIjsiWSbRViESGsGO+anGBEdDw2MXe31E4OfA+Rjyng
x35Zo1mar3qwch8rtZx8kDn1k+FFQe/756taXgEzcpVVBX0HKBEbjqEWpnUfJozuvaXsEWAMFnPc
as+gGyPDc2V8eYnxTnEOfMlQNRhb7zYrzRA+1HiQueKBV918GHuLMbF+W7TqhLqLo7CQH6U+njmB
7IpheG7G+qhPz8B6LqXy2StnUMRDQ0nQmNlzmqSbmGOKU/GlVDHAlLAGgoNeBwzroyZOiVYx0xgD
3J8HvbAhpzIAJVJA4EC0iyMZjzsiFrdlPUeHmp8bup1pAMZhD4mmtew3Wn3EJxhTBFl7zy83IVIx
/LlZ+KiGm95hRXHne9QwdPrbdeJv+qubo3UpQR3OjDSpoQ+EhXdipLKIu0OqnlmKFtQcC3oQZCOg
6agvCRXpaA0oRqdAzOYt2hyvgyQqXu3pI2seGbdw2OM4yH7QsO7KecT+GMBrWTfeS6NrQVsZgUG/
Q78WC21502r03LpswQR6wrCXPo8alA5P5odZh8ZTJf740FgT8S8oxtBFYK/IhfeAz95al6O4WG43
nVRTcw4RZDLP7Zc1uvsiY8AvunPOEW/tw6DbWxWzBuqXpRZ7xkGGw0NVNTcq1Xa1QvBOF5qvLPYL
Do2kTBEyDysIXPxsIg9IO3cb6xxDBSQkxMN3DMtRx4KLwF3Ycr6bnOggjO6NFAmgflrduSezaB/0
wYq2XmtPR9pZVn5n5u0XWxDdD4BBgRV3R+CHOvCv60reTh5hn2RaDY1fEelC44Pll4nGSxhF1xDp
ubkb9EdXK0EC4DwdUKQ1semck9l3dtVU08Lt7q2M7rDDsUYpto5xNpZzGL20rTUdCUZdU1szr+tf
qmpCzO+4JJnIoxC3c81OKzZZkk1blLH+2gOltDJG94FYmSWMc7KJ9HNVPQ0QQfWmeIC1idKxBY9I
2HEJ7J6spDXQCCzV84+mqZiiPZKcYWvnXrimFZ5uC79CjNrN1cnSR2eXtdUp0W2audUSNd2lopFL
myXqAfz6dwXIfc4y9sjvUoppdNx1s9q6JFLsUh8xJEQYYIiYVhdNQ6VFHlR+isJDKuxum/fwucgx
Vlu/k/Wd4bsvKbkCu6bBJgmgECyNG4b7xIVFxqcQICZwT74qdkTPnkkYVibxDabhfUh+bWGLHDRi
D3t5cm30OHzGxrakt7oxfGDe2pU9Ip2EAoib0E0Ic4smco8c7dWmNswQE28pHtqV5oIqY36QB6Pf
j2s0VJtiaFc6hYUHGi2iaH4AGIsWOkupQ93iMqb+ezFYG0Ngj3C8ZDNb5TOawhtaCY+ZnW01e9xC
KbqbrwTZVu/oWPk93X17P8fenUlZ1zXMavPOxPtsJiuiGx4LhUtWwCdD2mjR/E2Iu83wwhhNK1a2
NRAr3I/fMcKi0oASt8Uw+hFPIRWizX7VZ9RVnZ68px4UbHXn2iSMdBaPkz6dksh69DgparTfN4lJ
1YSukgyGQe4U/r5dMQo/SK8cxbpS9yFYz4R5xJzvmzYjr7mJP3OPUV5Mr8BgJ4z0e6QluMkZw8uC
SlifuNsI9V54I3d3KCGdZEdIhfh68JWhtNTKmIindE+LLVwPsp82PVjDpQ9B74puxPl15XrW/AwC
GMSuwy6RSgvmfNYfo8Iz0FM7N9AEqG6cyidfPjuiOTewrUFs7Jm1Bol3HbmpO3ZaRO6VSAK/U85G
lcNXhSBo0TmpDMLMvFq6ozSoM0PhLLNr4uzMc5IO7Y63FmOt9Ypdi+BkHymIknE14vHu6g4Ro+lu
HaN9C+O5WtOwEMuhDmPgEcUaV8A9D99tndCqoY8VU10JY6XmltnuTCcMAdr44oB05cmZBk5qNV5T
AjG+OTU4Wk/F2PtkRGHfdxYdvEmscQJqRM0RvZXMXbJG+TPs1Gg3Owy+pCOVRQa/lfh4zAUEVaQp
RkEC6ZYgMkgkxzoKiITma5eQTlpH+rdsTJ41HFAY6NON0aM5EOYA47WG8oAU/SViZHSL3L9aejSj
Lt5olSvaRmkgFOrAweu0kzlbzCtkDxcmHbVF46f3U1c/TG6IApSUd+D0/pHSENBHy+g7qdFh+k3J
4UR3TpIDcOLV9UGD1Y53zUkf5dx7x6ar7F3d0c8myoEO86TfiussGcLjWTqihMjSym+gvbrtKGr9
KIBXf0xDoz3LrBxf0LvOG0t2E33PiO5/od4MDYNIKgn1c+LzFIuL1otrU5Y34MlZ3o8ISGl+MrFI
0auXo7pmuvvfCCZZxsRCr1xRq4A2NMUPFCMkCpQMBbU4cd6ple+sHAW4KwbnEiXgogq3enR86plU
eKgLrLBfNaM3b6PSnx4w7yZbLysadLLNqUDv9sYQpd6O8E0XRj2eCofPEGrbBjpLtXOT0A7SOj11
JUqW0MWybVYFJFxQNlUB/qoFiBJj4lvW5oBoPU7XsLWIWEvrkwzz+jwM3Xtow6RE+sCK1swCOgPA
+EVXNQ1e43rv68cp0t9bugexZqy1hmh1s7z2pnh6YmseBRgK4isZwd43Ojg9mecSUlxiHn5Ijv6W
+ur8Z7qqz/E/PyWbI2SN9v+fks9aNvJ7+79BfeWjWPr36qsNj9zXO+HKTfPe/U6Ddf29f8aa4Mdy
TP7xXd0W6JN9DGE/RVgaKizXcIWjkxfLv7gusbT/VGEZOLzoLhu6TsIsUq3fuLgM/R++EK7wEUYb
Hv6yv6HBugqs/pWDzFgAtSXKJWG5wkN5KX7JMxlVOPUGHusIHwKDlKbFh12LUt/QjxKratTqRz2v
GWj85mO6/fkC/wffzK2EQdr8v/8w9D94XQ+PmmDCYJPZ8kuqLfE/UsEAAXCF91yeaHMuYh4J7t0j
p8ovK2f4FdKwx13+8vdfWuCKA41h6lBjnV9eegpdlQ+qPveJWZOnW6l+laIiWNOeg+RIImUcEVyQ
yPUcsRLC2GA+y8qMV339F++Eb/fXD9/SMfd5wjZNk/fD///5fsGacf3I/u9gNNGViX2+ejXQaBiO
AGQDSgDaBgg0lrhmJg8DmoPxATymYb5S4LYKDD8HwhiZHiq0VCMXwuGwqf7iG/qDG4OJmsX9eiXz
E6/z+/cGF0xzxtm/idMOYC4LZVkD0qqLx2lsx2nFuEeXh57WaLX880/l+od/uSOpVhyX78hANGfg
Xvzth2JPzCBiGZ0p2MSHZPz4MZJ5sAwxY+xhpRvPfWG7t/AP5ZPOgPenkJQFKPriHJ9flVa/vTGv
X/5/e3XXcK5XbLqufb1vf/OVFLpFAnnj35CCEz/hNGo/BCagddSKaPPn13l9sv7bKxEtjT0HdoLw
f5E+mjRKwNqGNxCR9UfPaNTWgI31Fy/yR5djs+Mh5rzmxNu/PN69RKwBSweejlXhYI7GxzHSGXiD
33v8+5fj8Rzbgs6s7l4DsX/7weU9ncrEzM44EbsH1TjqDD9J7f78Rf7ocjyfEHoLk6yDNfb3L9JR
jAsgmufS8EF5KjsudjoeoAsyjOnnnvZvb4Q/+np8m2eSNZIl+NdnU6LJMMIkO1MIdau+jaMadkzX
jX9xv/3hy5ATzjJucbs5vzxmrT+gW88SPqxsfkC7ER2bqyb+zz824/epVT9WeZvVg267gTwSte/v
P7cBsGY1efFZ4tvQlgpZW7kuw4ZwDssl/INT9P0gZhRnzKIEK2/qFR6HB2G44OxxMf7F+/mDi7Yt
k8dL6Gw/1q8XPedg6UkjRT9R1ruMSNptrzGm+fOLvl7TL88XS6txHRS4luVa18/kN09yVeRmHSrj
RgiO9ZiUgT3L8jnOsw8a7vs/f60/uCAHgTVHM0e3XUv/Zc3CeVDg0R5vAJJEOwJjp6WOKuOvtovr
X/nlihzk2pi6LMcx0E3//orSMiYjPhc3/tSLfXH1zRV1hdjIJdxEMVUKVCislZDTtQEcpvaL7cza
qrZS80h+RrgTSR4+0JdK7wXnf05HOsxnepzpxe5oZf35R3J9M7++WVdwQ3vC1B0Kld+/WasTlUKR
jvKrhtX+X+ydyXLcWJqlXyUt95BhHhZZZg34THcXJw3UBkZREubxYn6jfo5+sf7AiAzRPSh6qcxq
UW0di7SIlEi4Axd3+P9zvlN05VdsJqVbQ1OGh8aJXe5l4/bta76ydLBu/Lzm2RzU0ABr40Y/xiqf
yYt6uhHhMGRXpU3LOdRKE9Fe2lgdOKp03JvClG7e/gCvjQNLo2IrK7jzEbWdfml25thSDPVoATJZ
dlItDkMYRhcGm/LKtoHXxlZMxUS7RcH29CqiUColb+Qj+woNMfZA24y8F0WHyTk53WcjE+GDxCHh
rgUnBW9byxFC1Ca0cFRsUrDItBTtRivBCb/wYiuv3QBeOlrjpjlvXM9ehElR49Kp9CPj2F4QZBXe
Kk2UfuV0owLUqKOPnNcI6RaC0xrr+OxvNpRlSGgg/+Y415E/KD8wuvYXptnn/eT5cHTYyCDRY5ut
22dDo5sMh4qffAQ0qexIMVVhVCZdtxMdWgsCc3Bu16J4MKlAXNU1fHOEjFRYo0rADEjZwy/NYFYr
k8KwyzOpvP/9gePYmuYwZmydBe70kZplK0ilk490oIkSptRFudJuD29f5JUZ0SK5gJ2AbvKMzlfP
YFQCHHTdMcPTkyyqRg8/ZDL95mjyCWPO4yG7sFy/tu6gv1T5RgxVQBTzev5yDp46DN+KmIUAzZXS
IFxGxq9/qc1eve7rfHAwxoYJmQNyrxz0SBmofsndnT9pgK3f/vKvjExeSTRTWLNNhYTG04+SFISm
h3Z9TAMJtkvU/pDVIb2wZ3j1+85RlKqjaYZC6OTpRZpc1fwkFMesVg0Pe+cc/CVqGmioHqMR5SmH
C1GxkfChm7Wj01AUG5s5lKmWL9z7VxYLOFWc7wwoITIW/9OPUjc1jF+pPvZzWgQ+5Ydyar/3tvwV
Dp1HSO5aWNqlBeq1e8z0prEAOjKnh7NrJiUkZKMoj1oPd0oqMbH4sW54uoI6H1XcVs9Rj7ajuh/S
6ZM0z5Nae0Mu5rJRii/BvOf4/WfOAW9+52F7c8I9vQfTzLV16H6A+ay3DO8c2JlhXfjWf//SiCFo
wbOLZwegcxw/GeNSHtQkJFdHqq7hB8zi4l4JESb87jfBfqOoDClcWbZuzEvCixepUMY0q4z+mLV6
/aT1ZrKbjKS88E3mT3o6R3IReIy8sY6jM0GcXiSXnAIQWH9s5F69K5uJ7J9pygPE/kaWXXgd51DW
v13MJtGM+gaMbHR7pxcbTZiDqEuOVkpp00UbHdyEwBY/agJ65LIfbIqaZax9kP2spXweDI8jsCUi
YNRDIIisWEhW5/igNwZBWlEzJslSaKLsF2/f+L8VKrjd9CZkZ66PMEP/bd4wDH9EV3Ys4sHXkFbg
LloQbRFd4csATGiL2ZOjOU6muSaVTP6X7MtNIAoj/c0xMH8SzgmWYzjUbBz5bKAlUDvBbYxHE1gL
4RJWgus5ki88l/MxwEVsBUky9j7mMb732WMBlyI1QXvsCZLCTRv3BxOnkT7m8fHCjZ2XtJej7flK
87mXHYzJOeDsSm2daT2lc96bpr6ZJBNyD0nUFu0sQIuRAAgNncVaA7W7qfMuhNzYS98bp3J2eI+n
+wufZn6B3vg0ztnyEFlBYKpFc4x0IQ4sIvl1pfbttSz3h0qiDYkdK/yQYh0Bez2R4AEbbLQHRP5m
oOIYUgluuPC45+//1ic6e0EGMm7j2q8RlkvwHZhsv5FQnt70PX06P4Fe1ChoiJMkRGJeVr87q81P
h6xjDeMoJXpqFKfjABqT3UaGAIem9J5dYfWNhJFdmHDOzwjPF2GqwZxqALGS5znixazmdxgd04Qh
UDbqbdGYNJOAeqhkDjK80UShnNhfeM7zXTu/q6iJmK6tuYhgnz1nJFxooZrqKIQt043vVXWfEe14
ZzsFgipVQXOJGKAI2B7Y0W1MzV/BPcDJj9SbAhXKhY/z2ktAojSvNEdhi23J6R3Q4hzSSCo4sQTO
1dRlFPOiTjfRtsTSZ+Y3xTU5amydXAcC5JjZooU5veJgkMOFK6vHCx/nfFKeHwj7Fg3xM9kJ/HP6
ceAM2IWpNcemG6UZIxGKByUScP4ndpUxjECnPxT4OarlQCkIyoZVmt9L+rAVJrY5PpPkYIxJEv7I
dRyNdHGlVFa6nZ5VyfcLn/W1J8nEzJTIZMg252z+YNWQi6HIjiD/Zj5oopuhZ8torBAQWUAUoURJ
FDECxON0ruTmujUC67s29Zx8eZKZeWGlON8HzPduPpbZPE3Z/hsLrcYmGJhdeVSkaoq8EnvdehZp
d/+VIQO+zVZYlth2mGcvTWprOXbJ+XtrKNBVZvPYIzAiZVOVIDn2k6zY5lUBqwfewVQh/k2AHZak
Sh0jP6gyzycv4XfLpnx5R4dRp6iAbucz6enAAf9D2J/tHIQ9OvsAiNlNp4Thl2gq+7u3n/srtxnH
OrZxiqacls4nakxJegLj5FCM1rDVCRwF7l5JF6aJV94DqoyaZgKUo/eiz6vFi4nJYlNOPIh9KOtW
3/g+XeOccvENqW0o4Ogrppu3v9Qruwws8HPwPRswuKnn+7scW2RW992BdGXxWUYoRFJ73uelS7NW
z8GKTgNy7onwCNeJO/SGCEfGb3nnN9GFZYd5hy93MkWyJ6Pf5GDIRzVJj+T0y3N6Coe2LQ8aLUSI
E31XBUuNPsPngZ7wZwNF/gfTMehGhAm7rydd7wDtSdSVxIzxR8MYBHpoHOLMR8eTORb2w8kPnXab
OcGUrFWlmKRPsiSsaTdWqbyTWk1IyBEb7m2LMQQ7zJQFnaeazXDEqpDcVcCCn+gH6I1nwHYrCUqg
+wz9JtczMD4SFG8js6CV5m1y06FDwj3PmvjUCDk4EqU4PsG3DXSEy6lA2x6l1mYYgddsgywZxKEx
u6FfVa2RPY2NlqKeohgaLwota2+FjmLeI+LdwtWMRbhdyeCkkNSTKPHNAkJFek6nSLcV5JTc61D9
z8qdKN4mcdE/lLlGEmekEnNMgx/17cLqNO2LgrQb1huEQ3AY0wTjO9KIJefi5DJCVclb5MROi8p8
0NpNk9OtUgAHhhZpjhURdQXHZqa0tVM6SrnswREjRGzqyI6emkTOwR0HrCKLsNZZT9R+HPOVluDS
gZ9b29k662YAU9x1YWLARrStNACWN7ulQby09qbWTdU4kBJOPNHoQKFe+eRNDddOTio39iX+uqPX
TYvkzld+5DCpMYhoPf4k6HMYahs/6CtXnqdnogJ6rKG+XU/HTKsQRqqNidivKRTVXtRmOvAAkxTd
vq8wSD80cU8IRazryT3ymho6dQd+ifgZ4pMWfs/B060m0yC0icheMiQFT2cxOUF9I2Uay6aKFezG
7EGyHXUxt/k7vAsZInmhYO4VxAltFB7uQxILsnkaNRQcVMMs971YbWg/SmkLyBkAFbZ7iVquP0nD
l6JV02mXY66QwO/69VNhJmI6VtGIHhwlOum7SdAUdw18L7EYdbBOboOSQyGXXjGuR4B2t8FUMYJQ
1lRkQ1QljmHfGSzHK3AMBgtaoYxqh+AI2dOEDROrNzRC+4qRcDyqvFqH7bWklAq4cgRu0PbK6CwD
CHD1MswkXduraRu35A7GwaPehI28CrTcuiMHfrgn38rMVnoUh92KhhdMCjLPknt5EDbro5xgQ+XU
2l13ft/dKAWNObdl6Uf5DS74m5kMpMDVHeTgbIq6K7RZGCVTqH9p34lNEZArvvUNfg0+HWDhfV/G
HyAsAilEaRPeR1UOh1nTpasKckHuWkKB2pnZZUtSAyGm903rRO+HxhcAJcOo6rFctM3HRsZJ7qlD
6KTLFtkocwh8twDTTDe0fyypvyVf+KUo4US68KbIYb7eXyoH8R/P6gaajovH5vHkP5Y5ft/xpv1e
j7eotdPm3+37+W/+Z//wH9+ff8v9WH7/1z+fijZv5t8WwMR9KUNQ2cD9Wr2AojiPHv/xmH/7x+Z7
PX3n0BLlbBn/+NXbb//65/zzf5JonXem4nAeQKZAwx4j0L9FDApMGHRsHBapHZhUD/iZf5NkDHiz
dATBxOqWbMkaezhRwFf91z919Z1h0vK2adColIps+3dUDNpze/HnomXRidIM9ATsCWRDB5F4VuoZ
2rw0sk6PZ/uNIFVt0H04mjSZDoo8pcAZ8lI8NEOLpHhiH4jyl76e6WVVwCTVDGQVrWLZQXSu42N7
DJpe+SBCC1W8P065gS6urmOScHorWDadQWLlYDcDtn9CMe1tiRiMEnw3OMNiEBnNhsH0RX3kZct9
ksxH+YespMS1N53pY0diAUe2n0g4aAyRw2A21WCCKRVbuuvTv9tZKmDAOZLU+TgTOj7VQZiAbG9h
YCmpbdz1fUgFH34nSybi32zrpzDDl75hoXvGXq5sCJVSiYnJHXlnk8pVHxonw2KSqbPrpOtReXQE
iKAKa+srZJPOnZw5yiEa/XRB74lfOzcNjgAu4yP7+LTy2pg5yp000lHceV9JvoRMpzD3k1k5W1+l
GbhUtyInFo1Y0sOJkqcRlWZBr6J0SfWtbmupb34I7Cb+1dyKhg+YSA5J70TjQrLAMGAvq06Qzjnp
Qvb3SY0I0hsNmdimSk4dzzfrEOpK6URfWAmg+fUNYECNVSz0qqYHRxp2aXCQYmF+keoMg3hr5d0T
IVzWk6SX0+h1eVJdNURAspjUkbUhyMeG8mlnnBG61A/R/WrG7CfKB2vRyUlyzOysOQpwCBJb7Tm9
Zt6AxpiFmr5zmeLVvUmU7xe1punnRnmkfqTfJbP6lyVpnmNabzLTMugd21NLKyaBsk50hx596MCd
gPe3bQgm0BO+5iHLltv6BctElWXTJ4B389wflJm0BGz8fGmZSgC7/IT4D1k2rqcuImERspipLnLy
wYdVoJPlfIXkUiXTByyutbR9U7mKR+iAblnPYt4yJnwEoEfYEBaj89Eqq1URzDrxNq0JNkDkXLVf
4Qj0R8uckq/RIOPkM02gD1kXKPuJ1RVhmWH6dw0mUWKBcsGuCrJB3kH6SiO4blGUfe47Y8yXNJnG
BBNfvqbmPV2jL8RlRRqm9UUEqmZ60yDqydNzUATeZIsQf73K0aXFffQUxZ30CY36qLkjsXiPfKTx
Jrfw2+IaqvEBARwxJGSRfXJV+kmpHLS+o24Inkxm+5bWAT60wFQ+GpVFEHnSieaeUMWsI4Zhqm3P
kLpC7GrVbGWvwr6cLVLqKtXR6QfAvSM519/kNC4SD8vrdJ0kTv4pwh73NC+73/NeqxTyTjNu25jc
QEHtP2eG0hN3ynKv9aGGKlY8b8aGEBtm0SVoDXHy2rd+p4DI9C1F6K4CqwSYgjKyRGupXSPcBSvS
MdjS/gayJ7wLAFiaZzX4B7S2/IS/aXoKBdRI0qLY6vI55dJyK20K7p3BQI/eyLq+a0RJ+pENx/9b
Xyb6g0LMuUZOBnGV/O4eE0qNhxBzVwG4cIbdgroKEueGzhx5z37Za2Db/Bx0KY4VrVo7Ct6RFGzi
rcwUxlPxie4YOj9ulxjufI7b49iIJYmz1bjnbUVL4Fjl8H2S+vRm6okddQ1ZagjZDXNzbxUtiAYs
lBJAxCnpn1glYAgYRVUSSSer5ZXkTMRl8QrA6YHelxLAYivDJwE5GACFEcFGJNGeXUjZD1Gxj4tw
NDy2y4PhSUNMaDo8xCY7ZkGdP0G1AYEzIqi8IROcgIDaKIxb1ark72JI6BTr00SYhmlrrAUThJTK
bclPMRYRkvdkZ9lJOHgWxknJC0nfBisq0+hkaxsXo8ce3GBGxx28ERZEUbIlIVi7IaE9HxXHIeAm
pHWgb3LCIO8kql20v80yNVaSLctHBlZGO6Zu4vKminwzRqfPQ/KUIFB+jDlx5F4VZEZ8B1g2TXf1
OEmE+zoSfx0xgO6wY68aBZmr1dh47o2gXPSl4khLTq8W7m5LI6eijywAuJbVWCupldQjmRrTLWhv
SVmgbm7JFrXMgcNTnn4yW/S3m6LwrStfV1IU4hHJZk0Y9e87nl51ZeDIB7TsvA+xB3VLiIUZpj2R
BECMW078L/Yj13+s3y/VWKdNrHlVp/BPI50WFiIWFI+nR1E97w3m8agA2xyL60wCZMCqTeSV1QRL
Nc4NInSd/GqMO+v/7wnZdM57Ol6lFw9h3nP+ueE7PmbsJW//z/+muHu6jXz+kT/2gYbxDukkXQi0
NXOTaO4r/iFm5U94XpRWKR+Ymv5cA/pzHyip8rt540iJg8AAg2YKu8c/N4KSqryjymwa9Cjnh21q
2m/tBE9ryuwlFd1EUkQRU0ccwcbzdMio9tSYscBTRFxFKB2tHiuwZw+5kPDeUYNdaePsb6RyFPts
Fh140nADpf5KqTFUu0NuTpwu8X5OmFEK8HhkgDtiqwwqsvYO8Uy6sxR89W4J00Undoa0TNdx7NTC
iiWbpWvUIWneNQ6iRRsSSujqysiZUsms+lugxyCxsqrVbhu2CCgq65I+kUiJuKVsCXReD3qNRBKt
/Cxas3gKpMj6qud18e35mf7Wked/3GFG41n++jRzPydEnCZp0In+6/yivEPFypjVZu0Dw/Ov84v1
zqCvSkGV0i0u5RcSbI0/gnWHOhn3OcIu/eeo1eR3NEnR7vKjaLdpmf7OoD1t9TDNaZyrKLRxRELX
zRHmdMyS9kZ5b8TBj1I6+5LGfbib9Ahisd92d72UpnAlpuHaymWGKaqi9Yv79MosywHtRcFvvryJ
RIBCOgpjw8DHfHp5bH9NhR8c01hlKscin9qvERFTd40V1qvfvBRcGzrylBlQ/c1yxNNLZRKcBcH2
muNFnN4PTWx6Rdr65FmmzoVv9bebqtNTlOma08rQ5m7G6aU05CV1PWCslA3BpkiRojlYGdGRG04G
4m4ueW92dqZg/wmd7wKCrrZ9+9ueyaG4s3xLmTGHjJKkPc7Np59BkLbXyzWWcOq7wMr6OSbMM3JY
gAsU5ijhFMIQV5iDp52wxhQnm67CetKS8qNGtTNeSZU1fTP7SqjLvK85gL39AefJ8OTUzLGcMaxZ
WEAQoZ53e9lkg283ybHIrUkcSinudviKsguCtblqcH4ZJHEMXqZkSsPnA6xqZ1EYQh83kXIMLBjW
R/pp3QQFwahV+cEaguh91kocHTkJ9NNa7krIHr2VsXvNwBPdRLUa3lTEViQeKRAgRO2AreyizWL5
LhaFBfyAX41lvSAQe5oCJDiO1WguWSsSWX8AtbUV8PPuOQxRf3r7Lp4WzGdJFVtD2v2KQSNKpzlx
+pRZk7KRl4zE9jZJVoBIyd7mdXP7MeuXogn767evd6adeL4gSg2W4Lnzhabp7IKBE7c99ifM96G8
1g1y9jhKLToyGVU/+WL79V1hG+uYUiNsl4deNncyvvrcbtbQQQ7BfBOF1F0Y7EyGJw+Zu4CXFWA8
HRMZ8cjZLGIZksyBihSNEEzpXclMBpx9/D6JxIaP2pGSAqTuQrPifPyq9L8Mds/cAqZv53w6mbow
HwLdoSmS2ER+qHJCQp/oLujmXrsKDGUuxI5HJa/09PnSB7dFjKDWBXeae6gWNEoRwrxw/167CqsA
2h4KaXRgzxaBcdBNv8vnq1DEIEeYsxJxd+kF2cUrV2GNo90OTpRe3bmsvcJrKA11wasYVY+ZrvVf
lKrWv709QHnk54PBYg9Icc8kFsqgnTR/jBcNtEExRaHAu6VmxWQvk9qabEws1OV3eqKG14FC+CSC
IZU3ga5LkPWSyTKWgdIFyNP7MoX71miFejSiCClZKydWcdSIACLFzYzHAFQT7LNtozdU8WnS0wVT
BwH6hGZ1atwQ8l2lRBDRK90HasDP6m01lqAwDWKLtFEGjdcJzq50MOI8WeR12JQgQHL9/VQFXeBO
aSln84EmBq9VOw7G0wg8PDgJq3LHjDBbIAnx8JXmfRIv6mbGP0xZjRulQoIUvC87yHLDWA8pMjdt
BPBQWJLYp2HWTretVuGD9YswUNddWzeonRylfnIGSQpWdQ2G05PZw+Iuj1ItWZCWF8JMRSKpw65T
s2rRwHKTFjXEy2xVlYYdrEd9qj/JpdQhEMDy36wyQB7v84rUnCWVErvd+VNJ1nMCpV5ZNKnwyU4p
RRUuehUM48KIdFAxZFyH97Y5tbLbkPyMo3BEj+YqOvgsr8ITWa1V9BEAc0CVtBjFK3AwhSJQ8PZ0
ugNPUNjYyIqQ6xVRMIW2tRWd+5MIA9JnYhGJLotA/lIQZJfAzp6zWwhLlqqVMhCZtQjIRQ6I3shw
cY8ED9w0w8CSF7FmH0c1qgne5pYGblySVM3DGNEvT/HUPQwEBX2vew2KoxXEibMs+PQfKHAwCFJd
R4M8KtJ7fllNP9NXTFz4SQfXSy2HclxGiT99StRolA8knIQNhvxcdlbOOOSrUac3tFUpisg7PKFN
P8Mjk/QaHCWBokoC22thxCENx0Zppc8K3ZxxKZUV6QJlWmcPNvXSr35EXdJlT0q8+VjBCMfkaQ7x
kUZo9SAPXQqP2GZvu6EXF6sLIWfVt04j9hEmc9RtIuC24yKoTJqIvUgFueIhKBjQ53T6GEujsvR1
QqAh70Dx44ySUljstKxu2DZiPPPyaNC+GhDOIW83jSO7Q8axfxVapNJclUoCLRxmX7zrpTb5Wo2s
Wl6B/2xO8tLpygxW1SReQJAa8x61Puq7MK0eR6ty9I1ZpXq9hAapfrUHmqmekIuCfIhskPRFIFM8
zaoht7alhk12F/vV2F0bsLZ5U4gJIXo4gXTkBVVN3U6OU4WUiM6BV9qNoRktg7xUe8/A9ZOjbS+l
5jgLGId1PraTdd12Qn0wpaosr30xBv4HpUGNt5PGEqwIktfEa8suQm4rOoJ0RDKoMIionJduIKTh
IUauJ7ykGzq8+4NFzoHA4fxldKL+RgvTkAIXHmq7Wdrw+RpXJL4Rr3TRmERLAOYziUwYk2mNvlav
KXlPhFWo1KKLRRTg5sJdgUJjY+ft1LjOSFRqFIgk3xOpQLqjOftEPdsOKQEWZGOYxMc45EtqeW1f
VaWg36emGfnAU9vlR3RfYbHAXB7CZe8zfbpW7dZOXFutKFHGdGHXZP0SgmHGQ/hJSYtC9uaC6LdI
a6yDWmhRsdRKUHRDOxBqr3CglTyAxeWVqVTmPR/JhwgrbBzURa76bp2kQlsMaVVtorTueG3jmoNs
Z+TmHUZIfStRqOwXppzqh6S0qMhVvpWBhSL7PFhEadwhUIxKZ6eGaVEfKBmwGyJ3tNa2qlz6d7o1
8Y07EGzfnKAF66lPVrVFezT2nm6nAoK27rTTOkmdqVxoRtlXdCfnNHvDLHXArUbvmIAFRijMmSmq
x9qwR3guShZ5egE3wqO3nX5Uhoyc8JLZak2GNPQPwIFaBZXFJvSTOKgMDyUdy8aalPfTEEXBsqQf
03vhxLrmBqqRLcJWV3a8m5kGRESC7lXRPeZGOOUNglw1WZV5bVawKnv895Olpj32fWT2CyK+54ot
VYMfvAvi84hC/rEoC4myJ3EnhAxnIYKlbmgamW0cBi3Xsn0s/bTRKZiHicRxsDQDR/ZkJ2sFdHPL
+OLoiaJ6EFptsSKvo4ldQ4RNTixRJl2P0NETT+4lSfYmrvlE+Uz4q0ovIsWVIFW0RBlltbzs4xK2
bKNBwItZnPKdHmAfoRxeVOgBClN6H/j4mRZZS0qgb0YqtHUlChk4aRvdJ81gf3BgXf3ICCIQs/JD
lfecpuBCadCOQXCGZfAD+Gaob41Eg7LNDs5xVZIAIOcMOX17M/I1atakKdmu79f1oW19AZyPYeBG
iVVemyUWAeg9nfqBtkxje0wl9sPUVOWNAeARmBvCDC9RQ3T2KvXiyjOKXO4WBGCN4xKNkmbfADxI
4Xa0g56Anh5raT3fkCN98aLfIcMH4YEhoE2YX6r+ieZhzpMwQTOyekplxjOoWpKsYmPSCKXtXN9s
ZstVl0F+VzEWz6E3GIQ3Grt+lqmW4au5vmSRGtOo82vlRPNT7fIqO+qTQiwgcWtDTu8EWjxo/ZpC
1Goo0ZOAgdTz4U5S9Dil9mtSqd0V/H8EPOLZGIFx5NbIW6amZjCmi8EaWnsLBZuUqkWB5YBZdhTa
jzbUUXoNVQBxcymSyEQv+Lyx+62y0f+bnXI2sL8uLf2vuv36+LIvzt/+09xvOu8wsENpxU6Oy0Wf
1VR/mvst+R2bYKSAVJzYCz/LW1+Y+/FmUQrBMmtReeEX/lkPxffP3pyzFGeA2RGK8frf+oDrP47u
SAt+6WJ9Pnv+POHzsUyFXTjGF94x8ALnjhSJaYhQv4Q0hF7JbgyZiDQgJsEGfYkRwm7ss63ZR9l9
a0vBTqHzN62RUuUerNjkPhJlt5OjLF0ETBuVngILioYZIhnFBKgpSNV3NaF0R1OKrVu1t/M7Zia7
WKlm7f/3FeT/x2YFU4h5axjeP0b946m+Y/6BPwUaZP3MBUToQJTZXxbmERXCi5jPrhoX0FDq/iXQ
UE1q79SnZA7vCP5waP01DinZkwIEGIsMIIXyhqP/zjg8c0ZR5MeBy4twrremYQzBFLHwvtwr74e9
fZ1t1Gv42eZV80G6UFw8rUD8dQ1rrgS+OGzqDM6BfERlb960x/Cj26+khxf3+c/X6mUf6kyf+fNX
nxc1oGlLEnvhvba3bv1996nYFyv5a/BDv3AuV56LNj/f1J+XmL/Vi0/f94ZFy1HIoBO75LqxRsj7
kBahfdb1srGMpliAmhx2KZEqoyrEth0jf9MLMMIg/OBGxJVOXtFgQe+KWRNTUBCVIcgE8DmccHQB
ppplxmasatMzwkpZ2F2ZrprYtpe9rorFhGdziaKs9igsISrktL6wmE2WJokaKDJFRSMjDNdKbdqf
bI7vK5VY0ydFboofvQPX0yoN+ptVmy2kCIZ1J8P/d0aTXGKiG2BkpmW9hrN1yMNcprN524h80zgd
LFf8kF6M5G6T20QvJp1UbanDo2wbsvRaTuWnxjYKja1ji2c5Aslvt459F9SazsmZI2hT9c03uSAr
CKMZwsaY8yMt8+JzFdvalajrco2pIyfIxE6OCBelRQGXdy0SFaZ/L62bxo6IFRDKoSNr+H7EnbyU
gqi/Sp263BN0CwLbh5UfjMLhEs0AdTqzn1jii4Whp7KXdVVP+1wKtohM4BtpRnWlhhyXVaJvXUfz
Ay+LA8UttLpcpr6ibWOteshQ5xxiVbKXBLZW6wtjVT2pvfwcSGc1l1hqOxDUFWo7ZS/ph8i6qqcN
AEcXoR8dU1QhN4CGbGcbsK94+5rza/Da2D0rRDp+DiFXSrU9Xp7eC0KqfDix4HG1wElNAv3Wfjt0
EI6JSf2vXXGuxb54W2hPW20Lr2vPF9yYC7l3tTUc00s2KHWutr32jc66BtZoBRW5AMq+Jl4RpdMB
gcNwDZfBlVqw54v4NsyvdBfrQ06hzg0WCvClaJdL7tTdvv0Vz9bunw9yfsAvviObhspwEEDs7Spa
OoG4pxCOeJV+UBUfdD1aEj56JNdM5lxGfciyHij3xcuwnopdPaEcz9bRXH5WPgGLdqua5FgpDjme
FA/k+V4xo1x4/PME+9rNYhfz8oNaTWOm5KxPe0q7i6y76bGEwO8EKh2JK+Nbq24u3JH5F752obPa
qGlzQuY8Pu3jbl3X9xQsfAjrU+t+tuCJmitNJ5bapuxzZQGe9SLJm9HdqLmuUSnX2V2ZXCjB/2LA
n5MrRCMKaRol0MVrQufaHl/A3iy/Ogr43f5SQfgX39Y8W3QU6DQKIefjHr/hIrl6362k/egB6D0m
h25rrAhM87Jtu6ActJSX9LJdeTV4x2rhrJ2banWXuVDJl3fIZ467dMl54+rSSntmp/9raM4q0JdP
3Eb00cbwyPaKvYYj49DBMg8ZnqleLIofmPpJMcr7HQnRLofO6uvbz/9Xu4hze8kwFgSbQ7HeB5EH
fZHGhhio8uG5xKJWfMjdEc60Hb+/cLn5RXtluJ1vmgVohAaWHS/gOtgQaecCePUc5hltR2TdhV3L
r6aac4xDFxhpaDtcxVz76/Zjvq33wiu8cuPfwYfedDt7hQ9sGR78pbSNL3ROznpIP5/g+ZRNwxT9
RjPtZeRok/EYxe9jbVnbq549QXjs+9izjPuQLLKongvvixatbOfq6oXRPVPPXr25Z7ObCboz9zvA
r8SAeYTtfuQwdNQ0fUWKtmvLMTjzbedc1QUKQWeBZYNEDX2VGta6giS+iIN0GfFcjH4rx81jCm6e
arW1zBJy5R4crYajOq7kYdqX4xdyiziqmwtcqKuw7lZaRyaS2NrtVor3ori183sVHSnNgmrSvLbA
xfZRyLct6ZG5dhMZn+KRDPXpI01cV7ZvVD5hAbE1Ia0O/dutMr7XegwEJLiP0RMNXE/4WAY+kwWQ
JuoVhbhrMO27sYmvQglzo9UskdI1k72wNRS24XWgN1v64Ysot1ZKtA3wouTmhoQMyny3bHf64dCb
LbU8eUu8LA9KRx5n3pmD8qlx2i8AJiNX9LjfGgPTffgUKu2hItP17ffgrJvz11h5Tu98uRDZEaDF
iWnXXuN3BsV/SK+UTXLVRl5+TYbYcnq0n+T98MH81Bz6O3UvLkz4v5pnzpv3UTt2bRZyZVLK1AlD
jpvrkVujc16aHwuVVkOwnEhe406N1UHWvgzqzdtf+rkp/crLb5xtoxSrcewmqyf8dC0he87sfVw6
KYtaG/br2u6up9jYAlt19e4jQAM0dJOLyN0z7LXe3gei+iycW4jMeS2+hAmZ5dG0HKx7gl7cNvZX
slKt4oQek0w+QLsmfCbFIUPrY0+C9oJO6bqsqFzXNGGAxNpBuCr6+MCcu4sxztRS6SlptLSS4xTs
FX8XYITyk4d62Mvme79dltpdiJB4Tp/Qq6UJ/bhV2bCqdFou0l5+sUCh2DpZBUgECLsOTPwePXpz
P9xZm+6T9J3IEOWQSKw6bz+JX01V2tlMEUoJuNmJywQfi0d46Nv+x7AH23onPxX30lqspo/tXfr9
7avNEqHX5qXzLm/YRiQhl1xNXUs8vMMkXOMpbcG7LqmXtLgs+2vp2G2BpDvTojbcadPddp6egUR1
1Y/KNkkftGLBXCBf+7IrVvQE++Bo99ct9IvGfftjPpN0Xhme2tlWiGBaWdLo1O173HNMRyq2QCLP
gs893QPsgYX21HbXkZFvC/MqbRGTA6zfUp/ss1VxiXfyi3t1rstU+oJuq8q9ItFVdhb6cKPmG+PO
IISqNdiNvY/2QwUaeikAdSdfL3z1X60c83B8MR3JtjTYXcPSBW3Zq5RuTRpSSF5UT+FWZAeFHJ5k
wwtKVMDOrmnoGj3TNTLx7II99Fcf4Oze+31GjlnK0iKIw8wGamp77f9y9iW7zfPAsk8kQPOw1SxZ
HuM4cTZCki/RPM96+lsyzj1wdCwL+DdZZGGKZLPZ7K6uWqXGvJFEPdjZeUNzhLAP/FEF7QRlQX70
oT+aZYaiRA1UgByWErq3JrkeCIwCwRz2NGiMGAqUiJGE2XaMHEFjRaHjqUY5TnrvLlReKyDIIJgu
lUrudY1c5ESCKm0G0n6Jb7SupqoTeBh7eK42rr9RCQSbwPPdmh5kj2YzC2LHBNTG0FIaHcTJQ2uK
iNX8UZCj/vv57y95B24WivZi3KRsCT892N0Oun0KpxEKoZS4lijtl/gX6L6drkVNCwY/788dgpxi
UXsdHN8zGsr9QCeURiZHPPndErfTKZUgx1mrrSSz5SYL9+UafdHSMs58YOB3VI7+AmDqUwN9NDFq
6BmxLwFUf76MN2f6aJ9mh0rq2iz2UnFwEq34IDXx+l1ZnWqBeOCiJ7awCfVYzuVegyiCfICulEKr
35RSG+BP/4q+ECz+e/4hN9/x6ENmhwut8yhNu8LgRKCC6r6HTKcys5CF4CO5VOjq1XlD2ACJIoN2
2yDspNWDc7glSMjmGAmpErlM/SbX1jMr9ErazYqru+GGH3wWO71975xO65Uegb6ywUFZD73XH5F4
AS4vGVtj/I2gjdd5vSIV38yu6AyIyYyNGvgGPUCmV0LuyIJuOVeBJl4bhG1Aywm39kaZluXRd83O
F/SQmLAJsW+jDn9AfDY6hMBU+o3HY2FlRxaMfsob30+dlkATlbQ8jN6ptNrpTtW2MBDvpptQTU1p
y78Xh9BMtVxpZNpILpDtlT2dOqwMPw3zaIazVA/y1mQaD/AgQ/wm+UYNdRWQpMscqwQ9kkvGmBII
hVTG51E6Vf38OzZD9zKiBQ+Ya0t05ao4ssFVEjg0GsvVl1gomEuzEqIuxQvsdEncGQa4FSEDLEJ1
wnVJjSO29b7m6t04bCB12bavoNDPGI2BAhfabuvW9gy+1LgBbbwGGewYCEz7uhjpfXpJM5NjbADA
iZRBiZq0YvAAcHYHUvigPlTpDn3cMsraK75s6cSz03bffXgqpBLBTB9e6r0qahCDklE4lQVVkEcV
PkyFFLuC7kK1llEht6A1aPGqEVmBMipQS1JcuVZi4z9u8iyUbIEeGmIqRbQd+JuS7w1BvCajRQjH
gDQHEAs0zK7MJDntQi0HdnconQJw3rCm5dgfgdevdS/8GCflhQEhCFAKvgsMPo+HbKuOzLFDKxAJ
JsYVd3nj2nxklDN/DEEOgE3L6dgh9lDw0gRsBJSK41exC1VAxEhGRSY73ZHCqwcoH7QW+xU07VIt
Ys7oVhNu3NENgi5m777mavNJmcM1ozFYqD3fDWYhwGFnPtgthY4G8TOFIyd7O5Bx6VCHVSsbWqlm
rpbWqCef8YHaADRxgWjQITOCVyh+XSQbajY7hHpqp3tbvNSt7GWNzG0qbT3yA3Mmap+JUqLn8VFZ
D7iRkRZ25ioUFJTBf6BCUifD60obiF/6AHXzSJnkfqGxJQMBy1JauQ1bXWpB53PooCzKoqn2KPbo
sLTzXAdkNwMfhCfXvunVEAOSx+vzlaSm6+GBnTAz98wkSI2jOZFygDTRoYFsUDryBlrz6mlvuEWN
3mB1UqfsarP2gFnKJ93W7+5cCyXRe2WLIUPoGsi9k21io9dbC21/2wDgFx2iAGgYsz1rOFBa3CvJ
1/PJLs115qhbIo8hD4qBeZtzkIhTey00x62wEnUvGf7NWu8mBk79jIR+COVAIIsoVV6RTsDHJyra
L7eB+nwOM8j+/+Y6bm7+bpAaEg9QfsAg0gsBgB7e6jteQdavlPl3Us0s7wBu65W745ZAeWAdc2JC
SNH6Ylh6tENKO8D8mlBxRbXAC3OQIcaRQm092eboS290Gka7l8otkR06Hvq/snuhuxdP0lB3AD9p
emlynT72lIKIA3KaQqED/6NWkR6A8iG8FhmwbiqaJRl0CyORJ5l9ZfbAa/GyN5UPfhqg7wTYZXfh
GAB+Dl6N2tneO2WFJjJKOa74zdvMHs14FksACErwwARSTqtGWmJLOq1lRqzneqpCOFPlVV72T4NV
b1i1cGrF39YGuQF3hvERa/nr8z2+5ScefcTMUPmW7ls/wbJzhZqDW+d9gC5Vog9G80vnUCLSkHfT
ek4uXsRWka6fSK2I+/IVV00ICk25vYQylEjQUYLnFKQmHVZQKkCTovPz71vKet36KO5sEDhzTggY
LBLS3Dx0dgSI0lygyrTtzWbUaEsQ1HqDVyEPIasVl7+4MbNoYJJUFTgKY/aN4evD0CiJ1lZ6KKjc
FPznrFIQMv8yiq+RgXG5/g3p8FzpfrxGoc3OyhhcyMeM3xONwu/StTTxUpRyK47drcVUMhQiEt/F
oZqRyb5xoXSkYTToLilA8Sq+jpqY/EOh5FGpuSbKuVFotfraa7lBKZXlyy/Pd+Xmsh9ZzezKT3II
RDdTGioDutqk4RCU0aYTFQJJkq+KFvTR0QGouJfqLdqxJvRfJLmR0wTnaw/mpMFMRj18pzZerfUv
g8a/QPD21wVm5pCHoBmmtLWbcik3dMvj3q2ZF/dkJE2O0ne/chHSSFtkDgKlUmkQJzE246uxXRMv
vgFCDLDI+FtiNKT/6EBv19Ld4CSTu20/3Xggr9GSXWRnisUdNWD7tRdh7UkyrfmDvbhdt3eDQI29
jCCvjvIsjKF1Gq0xRjPXIoNEJQxUG9tyFxzY91KJt77BG6IS6M+tYOlszpmtE6alRFfEyKBAUqE1
aQp6gKoQY8Me9mghsH2NW1nKpQLwnOidBcghTKdIL9jVFmujy/mcO6KdIL1BKMkZRDkGK+MiP0SW
d84VYiOpwsrYC3f5Ldtyt8B0RzZACk3TPFLqGcyfe1eO1y104dV6W937n/dKSBd3+HlGj0xS+xGM
VpMMwlpbuqX4fN540tFkA44vDFDr0BbFzVIZvCqeQcgnkyql+HjmEPo/f817TjfHI3ucPV884M7F
EuB7h1ZEg7fPJ9C4oFp4YvFnVCl9Hyn83lNEGeJSaqVdPNVVxJXBF+JiauaXQrBqjlKJsSOZ1RIF
Mbm2lnpnluY1ywrVAyQg+Gmfar1EocMYdWBeVVKG/piFvq4TdGoUT680IIpMRqdkwJVwkx+AeP6k
1UwH+cue2/Yb1KXxaFfJFeO8hfyPlnv2PmGZYKwhVzZFEaSW6r3TXFq5tSGh5wBfbyZyqLEG9HvB
BXyBiJ7c/2aOu2/0xOm12jCRf7FoVTBofYBRd6Zvefqaa1pyvvNeyrwIQAcxXd4Akzudxhusku8h
1qP2Mm1Vqqd0lnAsDvk2XGlPW8qAzlUnIqInEncaMfdGmRT2IWGP8oFxDb8CHEn1qk8K4WWitEqk
iSwQSyvbsDjVWTAntF4MrnYRXDDfxPt4RmELz/HyH6KFTzRPsfscwHlQx1nMS2exX8Xbigue3k4P
dv9GXHjnPCiJzOtymm+pJqfhd1RzuH5/sjpKAUYNJwwUpYDklGsLzC0MOP3/bsAwAT8xULWYJ6pO
Py7z0hSQlZZhYEdA2RF2IO8r1+ji91XpvDLJpTHZv2PSbVyFMaSRnOEo7RGnJpXu/2trpQcpG7Id
MvNRItSPhNPAb4NgJZu4NOjMjXUEpFJ69HE5bP9BcRcpAM1QOKzE/kvoDXLmqGoijISyxTJyFNo1
ZBB4n3I92rIv5DvU+ajL85Vbso6Zy+p7sLDzMY/4YwAXA1ghI7nwyfe8hjCKhB65LAdDU96HK8Mt
lWvmNJmuwCHECzFecREgh7hrdu4FosX7CPeO2pxLs3JGO7BKOfitTNrMbciGG41av/p42Tyf8oIH
AMHBX2NhgnAciQbG0v1yqrvFs595Dw8hmhEN8Ovkv4ydn8qdf+RP/3HAWVoDBEPgwAY3rePtJPAg
nZsO8ucyz8idJHM/9Bv9EqDHI1T4f56bq9T1+bALARE318ryUyEewVNJOfv2JTvV0xpXr/G+UxNr
/JVs7yU1WhjWJtMgz8kjXVXs89ds7bX+0AsAEv13kWuXQqNizAJXSfpK15784tJU3MrhWMjagDv4
768XnVTUfQYz4g3arq1AyxSgm6Y3BrKv/ufnJ2mO2qhN11W+4r9v6bz/60gnaPcfvxanaCNpe8wI
a+n4ocMCJ4pOKiT8ILB8SD4KVkZkqXR78s19E2y036T5JbC4U9eZLRpoRYAdoRmNjwy2/S9ziSs5
t8WvnFO7Nx6Moxv/mKyY+GPPBNKZv5+ahaPXDxB3cgBA0dCRsHKXPA5zQYHw92eJppGkBi1EDs+9
u7keCx99ffKupAvFVIUajBW7XRpm5pM8Ad3W3c3zfQcnekdZjE5zcmiFwI9q6ZmhZf7MbcU9K3uv
vBrLuFKQpNsVUx6i3mY6gUJXuJY/nm7nR7s+C55GcD2xEGbDzaIBOgv7Au+nEuucgXZE9YdRqr2v
BXqxcmoWwEPcnN+fGIJK7HMMJ8iBFuB5NupoUAQ4n1cPUJVVoLooSypvtyqWYuut2PZCWYYDr+Rf
2x4qFgrQ2NnGnjJotEyTJoghop0PnqqNdGo3jUFt6Ct9JrbBgVDZY/ldbfyP/IjYEG9iXuc4nXyv
7WRb7nvN3bDeylFfWP+5vAZbtVBiD2pcg/V7LCJcB+yHBtwuJNHjB1Ly5zbHLw0zc1eNVHJeSFKU
E/OAyPlRC149YlsRgRYJ3y4/otdX3JK9haY3pSYKLQSSWayRLciuZftS04RGA2IpTkiWxiTBZIxE
pVJHX0KST/yKgPPXCgWhhFqtw9cc6ZBArI4EwEygGAbZ+BdL6gnae0HFLLt92qjFwOkU15mhqEvs
tY20LhUtl6Q/Y1TDYjA3M2boXUDYzgPEC+hhP3yU4bmkbJcnL+haQoMtWpaaNkc3tB1RrhHGb1Gx
j3xPYUg8NcAnSLCg9Gu5NSrsmdDW/88FI+v214agNUxSTVchlAe7tZxDa+QLJH3lS23TjZF8k64y
dlr29nzDFp6sUGr8O1rSxCBOIUaEtcRXD7lPoteANwDlYSnHldanB743q20MCXQUfAqrIWIZickY
Be+Q1p9/w2QbD1yDOPOyJMSCuMzFJzQlrfQR7gQdlHJmXaQrAyzUQ7i5/lbfZUlcDVjSUm/VQYvM
EBFgbbZfhMZa3+FpStihf3pDnIFfeT6phZQNNzXZ3YfvbNL5ZYr+YoC1Bw0iVBsQYb54tq9SNq/X
BnpFhs2a7N2iu5t519iPuxHCJAjF6OHMDa7FeP0ZGh56N3AqCFuQWQ93hQ+VeTFXxoHRejeQKebf
II4yUzNm3jVKAPBYXX6wAIcGPGpoaF95vhQzJp7/teh5i1SSQiWzGRjkChBcbJmrYDIv7T5Ebldl
kg8+cwQkfRXXdzJA68Fn+AJILqUnkKd6BYl7AEhVJycrBj/Z9QNjmxPFFGkdRpBjRIpp+CzFM+if
leezXLhthckj3j3XAjGbRHpyROSD4lJ2iYw0lV5azqqkVw4t8CDLfj7QdJc8msHMxSYh0pDgEkZB
Chhp3ydl8OlqobCph9iI/W3V/z4fZ8kRCTNHNNaQxXHBoDsVpfbZZ2F3r95R0OJP8X28tB/Ryo7Q
U9jzaEIzFwQEdlUkHFaONapd6cSWr8SqqI6KhGuaByAAT4pW5mVyk7/GJhCOb2v39dIhnRPStCjt
Juh/h2M4MCwI9OUpseN9CKfU7G36m/mElrnLruPfl/ZuWoI7I6HKoA+5aaqdQuzxRNRGtTd9HV3V
8qDnRqBeBQX8MtpaYXFpvJkTksBkC/ZTjAfaUEuSz7VcOGvdSguVUXBs/Z0MKxINF5P48Rop6WHn
oe0iNHu0fKxl9aej88Aw5v0uftZSaOWCAcbxB9P9446F1ZGq367kHZa85rzVJWCzuvMmF93qmd2b
5T6xCztUQXy2azftptYytduLJpqboCEjd5twTeb6hpd9NLOZs+DaqqtDBh4Ru/Ie6y0JLm/QtBmQ
RKA4c8xNglKmqrkJVmsOiZ5Yq8AbcvU62Wu0YcNoaIssauAi0JBPCoqgBnvmsHLsF67jebuL0IVF
7nZY9QJgb51XEC/9CyKZOKHtayMdabXdtkYC3qGVoHkpBJk3vBRlXooFWL2c7DI60Qej1gHwAsJ2
NNwX1DslC9UiflcbwXVNAmrJdOfdL0MMovCJSMwpNPcYmdNuB6imoOHhPzo1fhbUFBHdRy6NEWIL
GbvuWFuJzbyhlKqCS12rzdwc1FLh7PgzxeOaNITzai54On+PjGvmZIRA6Lpiiqc4RpOyc2Z4gZyC
envTh7a/8VdedAsXKT9zLWQ0uJBBR1YEzDbKkDNK3JnPLXApQ8DPHEs4EnQdBnhFZbEaXkFOD0pr
Sin3LnNNBqNs5DBTm1ZzRwXMOHX54rEniToixBde2+5Mm+4mjXfNHu2JDaOER6o2RlYDKciPHyAY
UgMXxBeKHSLXYXI96ukvz797yarmGGrWcz1QncMhFhpSRLJnhDptAbFoiKf/OMLk5+/ujyRk8hws
alM26NuFeAmTy0lXgDhHbQcZXWPA2FzWe3oX/O8c5BwXXQxmuw77gAZQrX0X9ngDnWor1SNrPPoX
cLDvAIfLP7OVQH3hupq3/AygNpukGackQWFTYCTVOGCJflYTiJNtPjgZ88YelmhHasCtgl59mNSb
j1JRvgVX+JGW/63s0NKazYKZ0A3YlCXg2VtKzXHUQ61qEznmjRQPzhwpNsmhX0RI6nU2bmedPZRD
BOCMuSYKvjT+zO+QbcSSBeWhJsjJ3W/80tpurKxxEi6lfLmZa6E8cvDzgiCdcd/v3c/WAr1xfOBf
u5Nnd5ACNHqwQWZgVVf4r+cLuhBWczM34/JeT4oRRmwbRUJKBaGgnVmg3MsOayjrhSzfnPswBKuA
T+RYMrx3v+KNz8rPP33hIp2Dt8UB9OFuid91O8gStSCNI3Z+AbbItYtzaYCZN8hJ0L/nvQjyhgD5
0/QsHiEw4jrSsVVch7IJI9WSPXF211qiFlw+O9ncnfepGg88dZFEOjF4xqr+WDCF2vFaze+g4kNP
UkhmT6FZcpedfe6cNsfn67hg0uw0/bthKRpKE9y0jijbv+LAbIvVh/NCdQhUOn9/mwDvZtK7WEJv
N1zCQ3ZhUNdjoLD1Ge3X3r9LAc4c8xyXUE4DOBjIGIvV0Bi+Ed57K7LpXOYL5F3BMelvij3uTxGC
B/mK9S34UnbmCMDiASpFEqtWWyhYZK+UEZvNl7D280ubMvMEAyiFe7JDfCNIyE2RnIKOA/arEVa+
funxOccbV+A47PlomCqRQwnxM6XtlBGEGBsJDEInEIvFekOpEPZ+bmMLCEzuFovcGVnGjUURgcLE
EYgt9cVtO3Suh7Jn+Uc3QTsd0ocOIJgroy14nDmoeKhToSXBV+lMzz/0EprPJ7GwJ3PYrwhRrZKC
/Igz8hUEKi5EDoq2CwdpCmkFDXvrR3xwg85hvlnSgnsPHHcObefAwHHo0gns+pwehA1QxjZ3TNV8
XwEPksm5QgKvz+uB6gMkAkzuRdxUWiML1hoGZaEKyt0AJHebhvKM2EnhlG4HFiTVwZJpRMjoued8
0zioZSiD5uu17e94szMbk1AR/6ksgFnc9fmKL3jgOTg4cDmxpjq8IMvhwKNdABzQLSg4cSae//7C
IZ7jgvMurIKCyJCCkRmH2IFARSYO7un5j9+wOo82c+YimqytcYHg18f4I3D8etO7hvDRFheXVn2k
x4HraHx5rR61lGyZd9QOBE+UEtHjSYROhVETj2GYyyVlQecRxbsA4WUkqiS6QJT44q+VOJccyc2S
72wEuiFkVE3lxqL7+mRKvaP1ltcLK8yhmSWzZlO+uR943j9f04V+AW7eIcvTNQeeZgwXitYoWRz9
S6dKkGpspGWcQk7KdXiLdeDmiwqQuLA2PZpkZOVQzurkMrYJoJgSNSqdAOBvEBgi725nna8wI+Ts
BZAOqgW68EAorPmEgwajsL6yzGeCFDP6cYv8/fk0FhrPQC3+916sCcFlMgF7FTojYFi9JGcnQQcN
kVpuOr2X8zOKokjQ8Yf+17v2n8G+AvHOpVpLQiyEfXOMeu/1QuiBFsrpdfLSXJqdZzM7lCpVToPe
jo3E8TeIUI30RKrxGuBm4TDTs/CGryD5CnlNFF4A7+Q2mS3o0THfBChR1gpxJTf1sTZcbWWFp0P2
4PDdfNqdXUIASBLzFncApV9aHU+SbX0ujPAUbLmv3nGtzPHNzAKOHrUfw1NA2PtfgZDcHOotVR0D
iQcEJICVmhQoVhtrTC1hUu1S/EFLQCxUDCt5goVL6WZhd/Ok3JSWoK9AOj6j9IHWvrjxtZcu9Nvz
dVz6+ZkPy4vGhWgRDMXtVJTJBgmsHic0P0Fx7PkAS5fMLW19NwGwL4EhreSwUSr7Olr0KxnJieEe
mLcpyEYiDAjSAehOgK9xLuxw2izjI8UL6H+kIhf5FBfi7jmymuD4og3rjHVoNoQ4V+pts6pdudGX
ki1z5HQCXmEQTGJ6Ygam1dxKzySt42nHWoyk1pLeiq9uceCLS5eqIyDAuVacxEFJi7esuIiQAUiT
dzG0esFuXOg9d5yCgk062mDhjfAo5JyWkwPW6o1Okj3CpFFDFJINhCcgxykV7YqVLVyUt8rf3SZl
PCTjqRjh4rivvVemPg3gJgl0Bvwo4YohLL0V5iBsPic6BuJylENe/DNj1sjl9Xjdy/EW4Y3y3NqW
3gq3/99PpOIboWpqvBUa4dgw7Dflv9Io13MmpLr64ZeVIqgi+1ATpq4g1D01HMiniENFo7+Uy/a5
tBYd3LI8DxzULQdw9yVNKnJ+PWUwyWjDgRWYIPU2OxfNqRj2vEtDuRa6ZG/snp5Y0kOQkBkQCNOz
HQ+FVgAYfNBgjZWaxhNRTY2Tif4J0gz3CfsDalwdVH1hiN9EJ1CvS6KWZKTsA7RGvIH2NmSNgALU
sVYlTCtWoJ7M0z8kmhqoIJTZeBsKSP91AWjN7TTYlkWvNlBnHYEeQNeDWDsk+/F8PxbuoVssc7cI
MVSvuTxH5ZhUyhfe/mnt1G6N0Hj+6wsHe44XH9gBZFtuCT/MfZP11fVWDvXCTXaLhe6+GkyCkFr3
sHVjskc9IfNNMMPL3ipF1UKGeQ7+HvmQ5lIWr+YutDhXTV5bm7EpDQ+PHvHp87VZCtxux/BuEk0f
Q0mvRa6z1UE+IUdyblFmYoW6qyPpKB3W5DwWHmO3bO7dOHzGNlDfirBYDPDy8VWA/mjbWM9nsVTc
nAOzoa9ckbAiGBBesXsKrJFgqUMYlZilBVTSBlUADRZfmukFuGW7vpRGdF5FXS24xTlImxbL2gdx
OzK4cpwoiOLYS7oRnQAN1VN9RVICY9R8DbBi6Spcn095KUlITlf13YJmUejDd8CqY6vVXaMyWic8
B5tEE1XOEHVwoojfgyP8RzuZA7OHgURyKMUR7ex+L9rRFpAi9kCcYplSyDfpMKw8lxYOKzlLFfll
1oYJVLwcFhLkDCBTIXdeWbGFIIachrxbsb6uakb04PSpptlGDIQkCh/4F3cvMGAT43qNqQQlc18h
IadBgVwmXUblCLRMJhVe2rWTs4zGtr8rX7MQmZKzkMoF5yo3hngW1ioUhE7NNtn+1FhMKHqa7dZf
CbeXTJP+O+fIL/IM0rZ4OlORQ9KtUvWZ1hbjJumhb8ImVlr1K4dw6aFLzpLI0OulJ5TB1D7F2ujf
s4H7kR3CyNAtwq0MsoRyISdnebeJdDYJvU0Iu9SCNLExDeJp0Za+sioQhwbaYMsNuigN7yU2wlfh
QFi+JA94UkgrX7BQf2LngGwggIDXmKYJ6AlaZAolAG4CzcPKmk+WMJX/GxKwk5bj/RQHMWzJkkKS
LCr1IsHVbVaRWukUOiBru/FXbsWFXBw7B1yXIxhzhR4rCVVT2b1tGfpIbHTWgARiUKP9Gm5qaT7T
/Xm3ZSMxxtCMhHOGeCzgJzkabAMrOJTHNbTR44MNnbO/A3Cum3gRFB7QnF7JiI6P/XYNGL700zOf
UbdRw4UZfpoRXhn20ro6E4GOYZ/7K2n3xwcUwt9/v71ghEYgegwwUEZzckFuISFLUaA1W+HdtXB3
aQdmXqAf05DA+wqLn2gg1muyTz9WRKR6bSaVo2FH4YFRgffFk70UbcfFLy2pYEMOJPDz6M/93UKu
g5Vm3oGGSs3YUfiGCAVlVqmTvRA7gD0K4LuL5I68iGpGXLKgU8PeaOp3cTB5MDwkW1FvgRrA2yff
Eg5YgP49/6AFd8XOFRkHN/CSvMMHjS+tSmyyHa0FR4MyOAhk7Na6BxdAkewcIl1CxD0gOzyZ6uGN
y6wSGibQzqnBJzjyH4U4yGxjBj5UWdDZhDKsT9uZaA7ERujP5Cf0IKCzvvKyWmhDYOewaSIVBI+G
MqXDdfSh8Uo9uAYp1I0F3mw5PWC6bchsA+Y4iXcgqAgvoFlLKIus8ZTYJiSoBTYuRHaeL//CwZoj
pZsc+k1ugY8hhlRparQ70aA5F9BQDSpOfwV79DhCh/Ds38OF12rSCj5cXC6Y44iqHXcqfOR6Vq6C
xzEtO8cQN2MEuu8cc0gbdCNRhUyAHdfn1gqBkwt4cA/MQcNpATlmabpo0INp5A40aTbMrlXQcKkB
rYP0x/OdWHAOc2AwISGbmogYptWbTzBLy1N7Aums1eUWYnN2DgtGPrVlqelxR4MZ6eC9DEq8j2xe
Fd6Tz/aNfhfAwACeHW9LKbGkgPMiUj1wDK7VuJZsYOZ3AiqP06adpgd0S9RboGWXIESWhytVpgUH
Plc/iEOG6Pxgmh6ag4sdwgEFIkv1yjFZyFSwc1RvNXoED31LBFURnIPcXVJdfAEpOhSr5EYd7VoR
zgNSmNwxNp/bw0LrJ2RN/56aZvRHqINjSLpTRTgGkzIzQo7BgBnKPUpNtFlCSd1DwjQ6EJOzHFZG
XoAKou3y78h0WpNBRmPk/hv9dnGpQncZCkq05hnsPtYJJbyANwQzlbbROUJvPkIvbS1MWWCng7r1
39GlwJMGqGJNVTfvI8NujjqruHCQL57pqsMVEkPbZguMrIrmnfREHMdSBgv2NtzwemY2CoCL/s/K
HkzW+eDsz1HBUKtlfZqB5+qUVE31djMeK51RcqOy1yh9Fvd5FtuUEO4TfQ4QxGQnvUP8KAqU1sFR
vECrVwFdsuPqnMbqLmCTAHGtHJcFnznHAtPpWJFhPzKOGNC/RA3soTiAajhPv5+v3MJxF2ahzoCM
v5/xWDjI16MZs3LWEJtLAYwwcyRRB0LOkMWDLXXoTyTBcTLe6m9GR74sd9pDsQ1eYaJaYGSHzKFL
Mw6U2OautDOsLN1SxDKHAgsFWIJvuOYS5D2fYAuGbAW6DypChqqM0v+Isu+tJeQX8gsQOf57GoZq
LKDyisoJJLRaOWyVHM0D/8iDUMmjPSLP9Q2m7OqtszubX83LTqb3wOznWOFeIEh3mEyyfk8uBdo4
EI5+8yqjulatkZtIX22rfZxcY2+tVXePkjZnqBE6jXjFnQjwNciCAXFCPd0WcHMrb++lycz8SSMO
LTUGNUrKYtKYIt2NECgsypVre+kdOgf0igX0pUIK9uh9ggGM0FoFtEae8kqtgU+W3PEcvwu1l8Fv
moJ0hBfvhCpyeO5+2QsQSZApCAK0XqOXkDoMdrrt1DiWBzXdrmrmTOf1kSVMQdHd/kRs+D+wrhGP
ALvUR2GfGJIGcVM50oVQK9Vi5VgteAx+5jEqqg/jkW2At0IyfCQreeB3YgM5vXSN0HkhwpqDeIVQ
KL2BnhAArg7S7pJQBx9EowkQSUSqlOAJCo/Pvd+iUczSIwPEhMZagPsTupc+UN3ysxFYRQABfuNd
iXeifw/WSCYXAp//g8N1JS5mPeBwoXqHurmfW3Xyr5H0XtD7KlafT2hhc+ay4mxCiRzpFowD3Vrq
kw+h2Rf3IWhJys5v5DyR2pXX0ZK/m8NwW592PSpvRsdXoBoqexF00Kr32FUbQCITFRzMKgNmp6yQ
s9RiR7Vtr9AUVpm107Z0Hc9huYIoVrEAWU2nde0u2zQDKaegvEo1Eo2CYF91S7RIGoUd9FbiWsM3
3H7j/SSxkyfkivnccF8PTt0cuuvWQiKBlx+8oeUZfYIylYdqN15JQfMZJ+y10QVhnjjumnwX1R9D
4SJoYBUqe08C3S0ypY2L165PFZZE52YBiblBOIWxyYAiV+o9rWwKLWGg1uqayHSARTPGk8zgwfpK
JRs6z7Uk/OxQiUppUDaSGh2cK+Hf0OjPbWlxi2cBT0AyQdFHWGFi49r0b3oGusIWlEGPd6VJHbNz
Gskv4evKaAunfs4nHUhdSqUttD8axTNJMDh1Guq+ujfx+IBs0P9Erhdcy6AXllcOywKhGjsHDmeU
K1IQoAJfLbq/6XNVIZOUpnvaA8FT/FrxaDXxDiwHjp/xnIac4fPoTk8jLQ5ShxfGfVGcQUsCoQIc
ATDDQgXXY4BW8OUk7BXwvzWDmrPQyKZSKCL0UNPW2GY31PzKGby5jkfmNwuxRCGqR4HpoAHk1qCb
QDllZPWRM6NQQCbiLKKDp6pwLpGiaegBUrz/ImKXZ+U/sDTLXvw9Rp9NRhmD9yPGbymFhJbVsYRc
smYdvhHhvgFNM8h7pRc3MiJk9QMwWXBht0lwynmQLFcAgLmxWlBvPAo5JJfu2czIc0ImSMgF/4Dl
RMl9UK35BNRC3/sy3raEEUtaBaGMAT8HRhyJSbeCJCpCqfFo4e2ylRLpQqEOm/T3QiQCoYhqaOA6
JHIBlEqcKDNVkbC9FJYP3B2xUtRc8OpzOHXID3xTcOzgiADUs2AElj3IYHgZWrOHs9Renx+OBQAX
y87emAEMKu44EBS3areFboqkR7+lAQwqZ9IG7t5KRn1wpESlMUJHeG8pDYpWnCDTStZBlNWJkLzU
T8QkfVSZra80FZKZ4NFodzUYQ8QVg1zyGHMsdkNRLEj6caDgkKP0C5zYG+jHa+RERRS9Q/MdMuwc
emX+H2FnsSO7umzrJ7Jkhq4xnZyVxR2r0Mzspz9f7dtb96yzW1OaKkr7h4gRAxwpc/9bo/EvsjX1
n0xs8m0HMV4yEUi4ge/f39SN4QKSRf2SvjQmGeqXTXqcm6+x98VbGzmkxy7mqyotdj/ULzISSxRs
X2O0uQpTKzH1p/m0rk5SuCWgn3bKEv2/dOz/1pL8k9mdyeihBYUSUer3bbz5VsYzwSgNmwXJ6+M3
C9U+hO/uTWz/GyTybyv0H6f41gzNkov8SqzBHgo/DvVdf/1v7em/dXn/JHRna0WC959MYUJgEdB9
y2et4QmH06f6CEyOGzmeiof1oD1at+p3eugIhb5KeEAH9eG/Tbn+DTVW/1GTrrpi1UX/t9lv+j57
I2soyE5SKLn5fjoUl/IE8iFgi1l+q/wp//ee1OT/rLD/5fz9/+jgpgqtY5Bxgy+zR1W0buL62gj5
ZzWNt1rRBwNWSCLZUg6raMOjQBpfFekh1eJ9l/Zu11enuo1d0rOt6rZGVzP16+421fdMIyqwyp2W
sQPRibZC6lO8LNcI69G0XL+TaNwP8XrutHJn1kzns4b0n4zoEZnAmbynAOpoNq3IKVtiKNPusEUD
KMzsxUXszXheFomnREh9xeFBkKzV7iwd+5Hat2TJbRfVxcidKPWwKo/F2J5m694i9lTEEE6bN1Rm
gnTvIkUeudeOIH9w5blDNPvkPX+MaShqkyPxcTXzLctUKDmY/4t2NH6WNXEcRfG2Wo1TGb9xb+3M
hbz5TW5drpt88JvlRSx9YQBTr80uc4oYW4R8Sm15vSZqUdqK1JzjMsHXb53hOaVz429D7g3jsqdY
MruQuKy9qunvUVwcyO18mbLCtfLqSUuWoFHVt8QqnKUvP5NlvgxLEkpWMDY4gQ6VuBsGy0bwIPfZ
sUk7jJRUduEqZxUOSmpajTb50hxciu5VG8b6WFzJb3kelPI+i7/rfnRVHIBEU7WTzOT0rWxjQqqr
TihSxkYcbu2sv/emcrY6Kws6Y9RLzyj17Gsq5fZzrNsSW5YWq/7KWniCuGkR6iQslUv8eRYKMdEK
ZdsbNk9xtafO4CsnWfdWdbI1hcMLob9XWeTbCN1ronfxKwHgL1n5PhTDdNRyLZAWza2n3NwV6vou
9WuxqxWtf00SPMIttfrd6jbY5h7jZC8b7lFymcenTr8kCZHmZBo0/jrgkzztMHWnojeq5Jp0Th5Z
nhIHueRk0X6tSrz6SyIWTWtkQhN2CYGtt7xdkZp9R6otp1cFOXFyyOKwzHZDs1+6S08pnOSRo4yN
G2H3tNh45iWzLQ4ubq0s3YRzWHdLIVgweR/SozoexdUZ1RvROoW6oxHFAM4UHqblmPRQWvRA6xwA
bMMjyVdxovxZ3E6EHZQzLMlOdDuJVPL1UIjtiVxzXIXBpKL1am7Jg0Vg44ogpW7Oc35vWLfG6yoS
MdaSb3nXzPFYdz9l+7Ow59SOdAf5o1lYJMr00A9JYObqC+M6FGIGLYmwuKmaQfcTE/yrR4cu3UnY
41LzWKnXLXqsZ7kOjUq8YDZyKTrp1Mmd15LyFa5D/DJKph/r4InbQy6dS4Rty/y+5fWBj7HOzCYF
jHv656jdnMkaDqsYw7+29rMSWeFQyXdlVR/ItFUezWjudyVRuELiCspSHLQMUILN25QVyTkVRlYs
DZUBVofXU2Y3teioxYvSJu6yZo+4b88r7zwhmrY1/Lo9T9vWOqYhhobiEf/uLTmJF51fLtvL1CJQ
J+ptsgRqUXuJz+Nbseo81PIyzWToCvhJJRNQeQq9nIwOIWaQNXgCS0UrUp/2DNEoiSbz4yJlfmds
bq0pTm30vCSxDaXWrWRP/NN64fpSHyuhijHmPgmGO4GqiJhqe8T3uH8/RyUVcjlWGibRshVkqWb5
rdjXOyWB0U5c/VvbqNdGXqNjGd/n+TK2P0PW2SQPD2uQt48mb11PQYsGF90Bu6PUa8cYRadXDrqw
S80qcqvxvOFNbqbtUUiKsATsj8W8dLrUeowIF3YnbkNF0O/y0GOhLeR7HvActMUJ5MmKvXGwu6PB
yXYRga6N6zRg74xyKSlu4mQLxTvMfNO6E30hTp+6FWm2AF3jvbACcd0RAYHaONOdoXCkT76z3cJs
cBqSIUxbmh0JKiMDAcWeyKTS0/NMkEx9FDc7Lh9q6ZrieVV5Aw1M3PqmdBiim7D9JiUSvepLKrHv
ILzBwIU9H+OnqUt2QlaEelI8DVmL03pey0Ff7hMGHW1fBuaUGL6CCk+zSABe9KDnvhoVmfCB3OnH
bnFybGix5dS40jROwT8rx0OsPHKSpyu5NiuWRe8ao4RYO1j0V2o1Y0FhNI6m7RJxG5yqbvgN8TCc
2spIP6V7l/qL5kUFWj/dkf/Gs/Aty0AxjAAxGAa3i+FIemqzeLy4Vx2hhoGSokOKr7Mmu5sx2IJJ
lKJx6kmKMWMO0S0sf4sNbxdkHw8N2W055t7hoOfOUJNRl1Xzm9qPl2XALR1DcqCP1auKI1FyuYxd
GUl2kzdK+0bxhMRrFWbGuNoM/F7TcpI5HZBY8NQ+0vzc49Sd0xbNaDBP1RYqOb2k+qOIOA2o7lqf
M/Gp3AS7BgkY9obuST0jlu4J66hA64+x6sYJusB2vGn1uZm8HssuFSCAYNSSfKLhvt0mCD7Z8IAU
s4o6kvMqD5du0/DGlLQH9WldOY+qxdeRnvfy6AzrQmC1O4rvZvZtkGQ30Mb46c9ockigpK05pyC8
QJrFIF4Ka0txZNmXJM/qHrv4Sav3yt9RYevTqa4OTKPi8qyvXofvLwi1ateG0zScc2/Cci+3x5qm
RR3dKQplNG1jUA07i+RPML7XLT4wf1TZHFvyQQySb8rW0dLbE1Ueub0zSL4hDd7YlpxD2frQrFoY
80abWLyodKFFkw7HjNyZqusYRzGec9R286xt2WeYj3ix2HPFrPmFfHa7khIv0/UP8z3pvLTaWLSZ
o+jyLu6LA1ZU++nv4YPomnPujySEthtO77U/cdA3vAuQm2FZ9vh2OFI7utV6LpjST61x7QbHGvZF
Mrjy0gbrOFVO27VHDRxAJ0lbVdpLOxxl4R4pxaGXP4hWrtYIdf4wXZVUuCI5cVoMQnGZfBwNMCVh
rwvEn7ZYTC6zZKuLk5nZaV5aheOp0snorLvDKBu1Y20rlZW0k+PX0QAyGlWDokrsKfYoyhLZ8Ndy
KT+3iQs/MxQ3K33Iy/jEW3Wgxrq/qiMuTL07boo9gv4DWoono2H/5iGXgKEiIq+3vbqavlzRVsp6
kLTzZZlfmRfbrdo7It6BXTm7MhmMa606iXa0Cg1edrUerK0lnhhLES62VL83c+8jrCQ/kjRZsABL
KIlPFpPXKjICIfoQgQxA2+zN2lvGjZTTwIplgk//FjNCoKhSbfPWdYFWRvvGMn9XJVbcKROuZRVG
jfghZQQJpbxqbWoDuZl5YiDzTwNjpy0w7xDJNc20LeMA4bulCtm693VdAqvD5ml6Lq13WXwetmd1
pazzmuK2EQcgDf5KkApW01GY4FlJKeDIevYwy8rPhL7LEYkCxPdthJVWXtq0OdWTJdtKJYR6w4oV
up0x+XIdiGX2pRqtl1gDFrp/Y8V6IzyecNau0r250DMb9fxC4E98aKtyPs56T6pbNSRhsi77iWQV
GzHvw1RLJ31Yk50iTm81d/gO7aUV1N2HtGVelVk/y0LGap05k/6c6ZTvUPbB2dMr0e6EckrlZ57R
mEwl6W0zji9T6/YF9K113FPNhm0kHCop2yVNFBAz+ox930FVhWCdKXGmKv1VLKJnYsLSNELtDfNd
XA2KNJadTj45pyUsibo6czkfFNjFfXfcsvfUehM1joqzkVuJnbPhq4lQT0z7c68BZOq13hNajpJp
wWaHcfeh3xbinZFi2ak1JsdlMHddpFwaoztqDN3ipjxsi4WEjWagi/wiztxaqnh8jbhTh5pB+bYe
l7j00y11tPVFVPX3ZqFNk6pDKbGhQFwz7Sfr3xIqpKFsSIxHCeC1muZtY3+R08ERFT+RP3tmvaZS
3QXpocE8pZufyEQ9lmpxXYYYpYHJTyIY9DzyG+R+JcakWCnalJe+q99WxdrVff5cJfOzDD6zyNd2
PC5V8kMyCOGNRHcR8jStEfci85tSQExnR81jTLSjxAq8DwQMsRdyL2/OnLB17cn9IWcILfmrFZTF
3aIdoNb427tqsx8seSdVhG9x+7czq4QE8UdjbMM25dhtNXcVYIZKH7P4qK/umKEcUqUfuRhftfmb
RejSj3F+OFFZel2SuVG+uFH7pRvEjSs/9eRtRntcKeT6OT1KimgLw49uCrZEKnX1pJi3MnVLAxdu
oO4aG4oFLFWp3hQtu1qRRKSHkIcrcpJWXznjGKHOtSvrr1tS7FezfmpT2AN9uZNFpxQxtEZEU2iu
Ye0N6kTlK4tdztYhf1cNHpKTIsPIeHLjrkk9NX2MUNdWr4nimhh4iMLRFHflJwPGTnNiYkurt1l5
1cyQKmFbgrwHyZD26Uy2R5/sDcvXWm5q2pSDtozXbTZPMYYZ6I3EvnIFxr3DQEmLYeqkOxNuVkOO
Zyo10fC9bGTAEnehvEZrkOEb3yEXT8vYk7Oz2n7oyJfMKSPZj9Zu8kX9lIPcYoJJYNaQ+62x1+sz
p2fHDTNlRwWtpniTMZZc2D/N4JoiQSSE7amma5nvMZY6HcnYcqgxg4w+1qcEYkL75z9cyr6xPS9I
+vrCGQCdSAGQwoYN1Z4jxdeik2kRGOXQ6TRUfIPgjsZ5UErOokMx4Ha7WWeTKljNW0/CDwpAeOxy
V8pHkqQ4sqmy+zIOYzouxcq9mG5BztnWIjO1h7UC9B3cZo1PGN0F/UBHsQx7YUh8S8IzM/0DElJi
UlsvHn4iYjHTYvXbqeaMq+20C6Y46LQCJ8inTsVjJyglzygiPkR3yIrYrTOF2jh1dXG5zLURajHz
dlX5FmPMqMpux9V+FWbVFwo/wmFxeY3Qb3RVEa6ip+j7uvw1OHqWirbDk4BLoyyUYVbaJrJtJjnh
2L4bajhBrq/Xj765qqg+Kpv50kD8FydAYVN955NXrHb1Q4SR3db6c9mHcnIehFfSvQNhJqTCxCQA
Mzmevjm4BJGa1kkqqIyig8VVO9WI1LKmBiertfT7zxqSbtkwxltSz/Ob1orLmxq1PVClOap7Qah9
ZV6CrBo88InWSZLc10mHjgY6XxnJd1b/muy1uOowZJ/VfdEt+zlOA9kiE0nfrpsko5jK/WGdwkrq
vjddT0+UwI+WGFc7qCYOjk2Pg9I8tOX8G8c0bip2ClGUGMGQVA+NiX4qMq0HcbV0e9ETupc1IoZV
uNXy6vTEUfO5XHEdP81iSoI4kn4FU/LqMfpe54e8PW+907wr7RczwhHpBz3P6CqFU3zpGIxlU+et
418BZwyH+kWQyanAjQ6LOjP4G7aYdGTqqUkR+HmGQHqZK832WnnS4g/1R53y19uq9Kj2dtE4ifon
TwjZsWrtpcXelHytj52o88kUAmJYy1f8KSkEKyi/7iAeJBC7piUMPiTz2LKuZY1c+lf/lC7qs/Im
rD7h3lIgja6ku03vF+l9zE6j1jtMjrXrwGWtxS5gBUpWfLGTJMjrc8f/Fny8BbTN7ovTmIUV1puT
U2VBi+OldVGyQCc8G1JxZXgtMUN0wfFeoNCpn3RMpaKHqZW9sbSn/CvV/QjWuRSqJwUmYr3htvhp
ZLldRIw8n1tUa/0uUw5l2YSZHhACj9R1Hj6T0ZXTMMp+hOQj2h7j4WvKt7CR/A43qsal9auACeMO
k2CbSNW+9azmUhsbxyl0thgMLN9TyG1N7WfmhzVl50LDU1jny9geGkEHDYGvauUsGUsjD/O70sR0
oA9t5nGXrJkrV1hgZckJNnHQ9slRNY/6RWuOqMhNjHSgzTSu9SVMLV22FxvPJchEdemnUNpIhM8Z
1WMb1ur04Ycu21MmCMj2RXIOEFVaT6UVNtprIiFALOYHXf0yMOjNAJgIqZ85zKpXtSOcUNA9tT2W
lZuI372M3W/1acGfK3+b6aox/VfQltceRp+SBsBxkss3cKYhuURN2Gr3Kj912rFGPQ8FvEQ9D7lJ
FDwuvbULJTmkINjq7yryCnLLi9I1AO0GDztUWwarypbhT4aII3wy6W7yy5UUkRG3qE9Vr3LM+qMA
0EKI7niiHGlQmX1R47lts5OwZHspa9v85FLpn+sfrfXj9rHQQxVNPjn3JHwMKDuwNB4Ua7pEZX0j
gtNWGh4mQfXigxUFJDAm5hOfxahv1V1NnuPlgtewsD11CpVNkjpZWp2bgT6eplpPSqhMY6CLfLjt
FL1UwoZkmvAWLVTxissbkJtDYRWBUWXseCwCLVdKrsJexUO6wjn8WLb1s84tWVCEyQnNbPGs1dd4
tevyFg0s+ZNOO1OpvAEogaKK/TPBkasTm9c1v1vbRtl3YrI+dRfoarZhHNf6WilPbXTWKGhrpmCF
r0TuJO/K4pCisx4VwMPcB7fKqrB/qDkHMWfuZZYsfc29qXxDfx+3fSmA8Qbte5/vZoS/xodC9pvI
pYlscHnncxlJMIvEnElflboD3LSLeq+lPiYsxKBbhj/+sMsEyxvUHRPQmQpku6bGU1P9jMWH3vY3
8HZYCEp/bAZHzXl3r/ytVfa2KJ3ddowMjQfIohavr7fEXQIW0dS3pXxb0/OGQ0j82lexXSq3LAoq
+vHYNqwndXGB3axz1oGDKYFShbCzHIOTaqIRAwQqyGA3XqT2oEM7ypPDRCnLOaI7Xc96P2bc+6NO
Oy9xpmyCCzRESdFVIRUQzXLKfiRVj7UQLSiqbZzZQb0shGyWH3HXxR9q/TUXr33nqGiKMKGxLlVd
OVj06mAl0qGvwVH0CySGqSKtLzCyK71TJXNt6oVtKM8mZUXk1Jsjwojtby1ekiWXx2+uXZX6WhaO
Hgex8q1Zhavpj3nsFFmYdMGo7hhycA1PhjMT59A84RucFdiWCae1uveEQTfnMbsm/YtWAeAeemH2
JjQDWfG+WKEi/lLRtULs6FQpMnVMcsg3JGy5KyxwcJy2JRXDrljzVC8i9YiddGY4R+p9qGPmJ3w+
jFrIN9Ps/nuud+yUJnGzLjCzXddRvDz2BMP18U+kH/Rov0GCTVyjCKbvNqNUw8EJmb7mJc8LQbKL
K/cXdMPUgj0NnvxogbgfFXJ8TVoUwCWRvZxyBQY6KImQhW1cuEX3nOvEeZcMPA7ZSNFohEL/sZmG
o6f7Er9DYuBFY1dBcSZpQ+Y6DYxzvniq/Lz9KOmLTCa4QPP7EiGT51zWK0csefsEI7px5RqcWOUJ
KomgfffArY+raoJt2yWm8R3naEGy6+ALCCaJ62QisHwvqjcccCNfJShAwIuP3EBGhIOdvJP1r3x5
7a41F0uyS/FtoUyLfvTiZYYJDJRVcNSqjjJELhydSac8B3YE/7DnPlxhS2rGW6ycehXHnNyfEx7S
8iTPB1ZC0YIROgpyvNa1+rM4QO0E7HVl9SUFfDCu0+Li/qTQR0rPAvNuFSRZaHV3WoDEIGMYttH+
1NF5xlbaCtU3HTwnoWzerealJjBytHUT34HnWahdeI/2tn7/4YFv0H4N8SgutwVKEa1/Uwdr7zWZ
L85OLbhR7/VDiG21mL6bU5hnlbvMTMLE8aZMkb0ZZhDH+Mz3t2phh9F+aiQbwNK7ZM1DPHlds2vn
fffUEsqKw/wvvWcEFVJ9iWErml50HyGUvxm/Y+4mklOLONTvZMtG5WPOu2k/MD8YPZk7+kfJ9tJP
qeLcj5lgHKneGL+bw+si3dRHBRsCebr1r8oa1PxFiretG1DlQxVLO2oQojgduvgofd8U0VGgbGGe
oFVGyJUMLkO3wHMI8j/IjqP3EmsfUspJ6Q3lAbDekn+S2C36z7QIQFqJeDaXJ0k49J2bL7tIDGj4
9F81N5zuLVO/m/EDkJfMYzt7lymp73llssiaP06DUgclyHtxjpY27PQTc2ybwHmVW1cYQWH9RgEf
XO6a8jHiAGDexN+6fqCVKPSdGtd2uxy0mmt6oW8Njfyrlb4V7eEP/8cIipNNLq//AZb+lpxqZ8c0
2WEdYzlavWM+AItLBBhKtk89C0UiDcWnglc+880bAun8Dt5sM2s1ort4Z27SE3KoL0G7PGnFPWNN
JQ1m4ljVzg9qODTnRgmM1Y0WH7QEQhhhAJhwl7Ab6WXYXfgbBZ0YtpLPejOW95FrIT4OmmdEzhgH
UVO5RPTW831LsDw4WO0dqHj+GuPWqV9V9c5rF3u3wKlcD6bOB6qekTx8bvohi4g10MESRqelqBFa
3tr6rDGeSZ974WcjwJ6FY6zMPQ5/QQTqH4/NseLSURrPkmp3LL9xezBiL7tu3Yuigq9I3IRY77/i
FSfkO6roZvUm+FIC1z/x81AACOrrPokTtrRDoQVZviskx6J2JSLHxF1sCEyTM9ovaH05hcj9Fspd
PgZsTb30QbgFUgyBkwpftJ6Tj3WgUy+ZTcnOlOw04yxB85NPQ7uz5K+Z/9zCyQib3K6El6h5aj4q
OdpH2ROTk7+mxxoh6XfYfPWv/UkF0u8WxVGKW6cfpInLXEK2/GRFL0sCKaR2eAnUahKF9qa5GSMx
TuKeyllnQj7Z4vRngJS6eQ23m3+tjYqqeVSX8rDoNG2qP7O2cmSotvCoI3Yof1RFeqsltLcFWN7C
IAN1VScr3ByHtXIHvTkZ/+96J7GhJgFqnWcnIaWprj9U8g9Qrug3o5VfBQAIW9DGvxl2XTp9x9Se
a8gEedbKHJSItJq4f+yUdt+vSShXtaOPza5rol8xa96tyfwU5DRoGS3buZ46ar/T89wvZ9UzTE/W
Jy4Wu4p9lW72CpEJAqltSm6dfMvJpwwbQT5EZkALTopup4RSc/iD4RJX1H8Z2ZffxKjvUgXTbTR7
9aW9j23sjevvOCkuDJSeiwvMeafyk0XFkzZlDJahTRzs2/xJ8zrJ30y/YtSijenvou9lRieLOb5V
qkcz3vaOas6nvMWDeZgO68AmLsHEZOQ1gNRyeq4frP4t1kQ/m7F1a3M/NvIbEICfj3/xXfLDNP01
9gC1C4nGTfdXJ4vY+3MFLd3ixS3Ha7OdwNSibXqTzHuqZLc6CjO+WtOEB1W44y3a5VwTGN1fk+TE
vTmv/mZRYx2133j+mWFaxyAANgU+FhSGK6mHGeqigltWjKOWw1H7V/QyGR7+0IcV4Hu4zvGumvYr
SCzDKkYJSnyzKuYXzHlCTTpsOpC77DU5p+C2r1dgonDbmMaduIXT0TF1X13uFX7bnR3pXo1AMyLF
JJjEPqzXc/1twLnKjekKuAxKMU1XYdwLD9twJM4CDeVkvGlmzNN1CzkojZ3VxHAbfnSsUuqLfF+U
sMzx7gsJubNz8rk59abRp+FWu0fVeoDtgp00dAJBvsssfepk3tGsukt8yKgyRAoE/FpMrNQYGMUY
SVX2PPGFgNf9Z2G8jfPOkMMVpyLiupbvCU5gyQDvMnGWqyPVWunljImjBb9xJdn106XMni39tM7n
nCkrQK+2Vwf4doC7rdsxdW79YkxB+1+xxmF6cqfIo0SR8Gd8mtZLK92HX+u7SHV7TD09+moWAKw0
vS/6+CZxM6x885i81M1HARPMmg/Tf3J/59RnKKoMroC8a5gc89hOEqXEW071SBlZ+OB3ymJbO4uk
quhS5EFR3a3p2E2eUFxEZstjfiC42FTMl/W1BfX8Eem1wT2D5ruOfjTTyS2afrjKuejw3EXtvC2u
xvNeHJxzdWdVKVyd6jmdSUuSSi9J35r2JH6afM2Ye0v5HdXPI46uan6lBWQIyfRIVU9bnbmDyv2J
YrCX9nHdH9SOGSCORIwYSzHcJjoJkGOgPp+9PFA7nfTiOd8Yp0NnGSEHFL2v8niLF6xvFnU9tNRx
su5aw3GTLkXrLDOmzwFGG756iIy/7G7VW9u3RWTO76jKz/pHp4BRY3l0Hwq0lZZi46+/yWUKC1gk
hVOD+FEywPSxEPpmb/2jRGvSOIOyWzZPebCuU/fcvmSWw3oABAWskGKGW8JvUb3jStaUvvVWUWhK
rx0wS5ztxMpy18qOYciWrmLYTSK68jWtGIe7f7Xb27r6UbRDCSSany1B4hfQcyTWTIouFtdBLfHQ
50Ad9s1IR2OR/SEf2vETSe7RwPNb3XyBMeb2GU2wJarH+U34c4IZjgIsja4hUHPwUw4NMVxoleoN
o79TrMCK/btnmCrIjReNpy0+5+tbm77GiWeJ7yIjulR90XMr0I6L6C06s8dDAQJvMf4huENM9SdL
Ej/HUjjELTdNhNHjswm2LzSvesYx6ybjh4QJ+vSBZX6Su/QaFSxD87hqWFzpvByI+urPEu3LTAhE
5tdJFIozDyi7j1PrW2UetAYzHAZ326WBSxczAIWIPR2biHMidnW2dlN/Zck5BZmOY6eDRBJ3O7Mr
nZV0NhqGpPvUhEelnCEHzXDykXuyQ2KD4h3qY5X42VZRQ4Br69xSre4Z+eytGnycIgZ4UPLLUMx2
IxmnkYk+/s6Co8i3Mb4TMcmsO7YgSNnU25PR0d7nD0mDI8BUaB0cKBATudnlOuE2Jl14WfgJvSKT
ZxCT4cVsPkwpYF3SjAMpCvOpqz8KizWRArhQnZpJfZZM2anMm9C7f496uqnDpeQXxsUHP83IoDGa
t0L9jhrcsl8yEXq+RAMuPwrkxyeav2wDNkc0u9TJEaxwjopyJ/3KgPZW4oOMtOsGHTKSVbfSXwTy
1q1Dw1G4fdTWZx/Hf99yYP1nsGL0mDbhpBrU3akjqw/zksD8Kt+4sk0JONHQ7QmKdmnk770OhFos
eNq8gIMg04FAxmDgVeyPVfLbM4df6Xan303t3f8QVS6bdh4Zrcf0aC1nomiarzUlUdq9TkW+V0w4
WUm2l/nDY9M4EIt5KBfpPuJJMO8r9THKrypcxjh6Fvu5dzdLuozDFHmd/Fdt1m9JkQXlQVjeLAn8
GqKbM/JRxufUepDlyV+Kfb8xp4puVQyipNyGeF/LTA4fJGGnmd5mRa4+/XS1lzBd0Y1QLR2qXa0K
U+EplScq7S+9/lSBmNIh1FTGLXbWkThZgbznOMKWD8M8nLNSfihUsGriy5Jyr2GjWH6pHXSJYRWZ
OhNnX20fc89Fmlh3bKzZc0v3qS/pk2Axa282za+kifkTzEelq8N2ZIcPo8a5ZnyNA0gJN7A0C+Zu
zM2PKFn35PQ9xuN+kZ8MaMU1EoK0fdGE+NYDanc0GKkhTKeU6T5wmik6VcpgN6do8TVFTPxG1h4M
PU7vigpBqI2p6autDlUrvtcG4T0qxNH6S45zT9aUUGhhM5bbyyb+QUAcObFI6rp8LhImuRCh1P/h
7DyW5EaSLfpFYQaNwDaB1JWqsgSrNrCS0Frj69/JfhsOh2yazarbWjAVEHD3e+51/0YG0jcaTv2c
OazSE7LfGUOPF4BctYWRa5vOCX23iu3E7ZSqX4et8R7UdrBCCYVamMKD9AFIDL1nd6hKdZ+ffLFq
042hOvjbPHwHgz48CZ7vvnme+gfazzreOxLvRBV5OURS/m5ahmezCGFemDXtVEKYvsQJ49bBdyTu
dZYU0YRilXH04cKKJkQ4FbAhUfGYja3OmsCquE+l2FeqGFwp9KVJLofGjep4sr12ZuSp+WbS30yJ
/qWt05arQXurR1r8DJqizNFK0CzlTaAjhbjQXZsgo7msjnVYPluWeg14bgattgRmN3axap56gjcZ
E0xUsZIRFjvdKYM3kYVWoL8YIRmVYdhv6ya764fOQNXyUbsIGA7luqoUfkwMc64tM9/1RWMs6spQ
l2HA9207yCSdFk8eAs+hyetzpjmu5BQRY3nUm1cnZsk5QSNV3xVscDK90YFDNfXy0xR3dpFto6DD
G9dFzPezteKfzH4VswXFwZals5J6EiddEmhLUkB+jHUKZ5cq0lY3LKHQeVqMwQGfUkTVOWWPk7UT
9UpzdoW5DsZrL/cG20yxB3C3tWV74bIOVi0LO5CzjJlZfSyYR+owYCpolrqMR525v2o/YlXnMZ8T
0hTNr81Y75iv0I0WrZvVDyVbMwK6mxPytrD3RnhvmcuGqInGcyLmTAi9EU+Wjs4inTd0AA4GKSyt
Ui47HA36EvxhVRBg2022pwd83HIbVHLbTeGqg0DoNBrL6ikcllXXbapU31ZGa6C9UTLFMIdAz5y/
T9V9wTi1kx825zbFb9u/pa1DYI3+UtafDM78Oj+2QXRUi02qDXez82VIht0ZHUqt7SazWU0W30Mp
tjJ81w2WtggP+xlpUbtUbUrXyZU3xVmz8tGrS/AXp/bf6rxigU7sA5FA442q4YnCeotsdabyYTFg
0z23qrLR4vA6+YnrV5Jtd4Zr+hEkRCHgcPtmWje1TdznWHTOZ1+XyrJTJukJNYiWqul/qQU8Kje1
3jUslCxbsOFYYd9CZuoF/wL5ICx5ks+ZAtLZsBHMDpw9CLbuoQBydzRdtkrieNNVzj4cR5Q8lt9A
MQ0I8sUYMBsrzdENm2LFqK0oDJCznvGN7PN4H48Vc6nwXGFqqxiPdEl+EIhxeq9uZkjEsSteBtVZ
RTI5gecekyi++DeDos7cqaO8n/GtZFA3lmUpS6XLu5VV3gix42juFSOW9zNoZzFYziq/Qbtw7u4Q
EpPvh1urX8wy2zig/iYFlUF3EuNNKqAU9GvLLV8hL/lZTcnWKkurf+vnV6PaaPSdOjhZDWkTUp7g
0RNeYN032nG0HWqd0mOzta+ZC63lLX43JdF/vnWXQCDUFMq5TZVuvSWiooMRljdmz3mZPKpysk4T
MjezhJTW/EZvq4nupf3JLs9W+CRqptQ7JS9uN1wekTuZWe+lxYWm/4BpWXUJdjQFgjjUq+8SlD9x
e/kjCoK1HiFWVEzhEsVw3KmVW9YGsXnpuyETphmpcZwrCEfdn/r8M/Hfw55xJ7ewnL6ADAYq7CzG
j98ypZgUdVlbq7lbNbgjlHNvrG3/4qtH3W/Dc4JzU4dCvJrj/BmV/bCLmyeZrtvU+jKziDUr/doE
F2OX3wpSvtBP1sDegD5FWPHa0k3ah8jSXIt8WHtwU2jcRG837Y28I+8aNmR0YH7lMmpTRgznojpM
IcAT9KrUMlT+zLPCemOFkNhL4u3siU0OXF2LgXCpW1Gbo08oKHti46QC8+QPHr5gJyBcNRSIQtdd
vkYk+2Uqx6uxrPPhOA/byN9r8tSYsRtwxCT9U1/fIzohLQ8ZQurKyZm8AZ062HJdoZqrXuGxhkIT
9slrL8JTQjVu1PtRvHaDs+LQvkRGtRLDo6EbRK8OeBN0L0+EeTGp9bIUnKFvOGnTS2BJc9PWMxkg
lP/Lwu/QTdULf36vhS4QEwUyN22RtHcRnViWzYdAJambOYXOEKjtY2TV6SRT60YxqetM2aTF2zyR
+DEabj1rrqq+tH6xc8aUz4ELNnmzbdgp/sfmNg5Eh1S/sw4AVmsWNjP5Fq9GoaeRxzB8niwsp0w6
0nnnsL9am72sDBFICPLOZDDAFdD2xuIrkxYEKXQjoH0Ur8NgVZIPUzDATqJNX06S/m5byf48KhPu
lr6JSkJVEbTzFOHaaGk/KwJRrGZi5qCv+v47rGx5DxlQLfow785dyESfY39E1wpCdfIUBZ+Hw6Aq
vlO6uHL70niywVAweBSWeS5zfR3hc9nVuJIxroh8IzPWOQoK726S3LAzEOWo+aF3S3T6UZbk/k7z
czL3Anhjo7ZKzgOQ6UgdtWstOIxsciptQy4qLT7lYpkCiHQFAXO6TrtoC5QFReJ6TOuN1guQ1pEZ
IIXYpRPBNehTbxp1edeO09somBvqplJ7UoMeLmznvlJZneaM90xck/q5vnXKjRZ8Fw4p85F61ilE
jXJI3MKxz1qDqpyeNP8BSj1dJvFrxcKR8bmreWiW1dWXF50Aa3jCTmGTgHwakw+f5quunsPhReVw
C+VDaz2PJlNd9VFhaBjfiKDn2EAs1nkdj8vm6Ax4B/ywqu7sCZHJN1N1Y0eh9ubjVs0QToMZTa7w
fc+huFL6lX5r7jqEc3+uHCap9naoE+OtnavloFUYmv2HMeo3um97WTKqD4r89Dvh8lgwqyh6ApFi
L4MFkFHrpQ0RPIj3WglwoMRvTZN9BXPIlOy5nJttFftPgvGC0j1EIyPZ0AK4acw02YT2qHH7QPUW
ipdx+S04h6RpqxgBgjvD2qTKxxSyZFDqcMX6RxbJA8OLbpYKcjK1CbYc0DfOcbPgwLTXef6t5xYC
Y0sk0ah2e2UMVcKCP4rh2erwCTGTNwyH512ybqZsYzHFC7q3gpT0LnzAiQXuDoXY83VzPAyP3QAa
aig53UrsmUxUtBl1yDaiTUsZzQSd2dRw+zRxvcqrC7JsSifvyJfGVu6D3HnNyowCmvmlNWUCtuAW
7gD0uM6y+qm1KO8YuMVWfyCQOBYruPGgHdc2higIZgNBRHp1TbdTxzdMnRUZi1AgbyBoZzrUi2mB
f5ex6f9g8MsBVn1ZWvne88vCcagh6Chhe8mZIGPGJOJedEfJWhq3ob/wpuqZXEdoFj1ws4EpJ2nJ
HbYuteOcpJnLCvOS8Vc1mZdt3247BQhklnu2nC6wFY8qUEst3bSN1pE/sceY8Yx4ngJ+sUo9lPYd
I8hD3TP4ltZZDYoN+HQWDPWPkT2yeVfgH4JWI+HZbvn7HPWDZnma18QzbZuaG8sk2rD8HnwGecXo
/OiSGuk5pOsWOJwzy2AuY5QrzAkjGadHsPZq26SO3MxOxfg1NO7ymGkftZDiBYVTHfQO0kyqNbCx
svM1iuG48eLYpKsLuAobpacuxYnSmLDpoYNaaPgXa7AYINnmUdjyaieVq/rHYqrvLCp6XYarRjIs
li7H2D5xqFcQwILmuUqAU4ZxUxj6iaWASHeP6JATHov1MHxplb3PYmdpSH5h9C9e74Hpbp0Nm6Cv
thFvS21g+PvHQh1WZvzKwb+ZimwfOfbGb9Y0x2F3MB99mJ2yZLc31EpTqK7PbHe2excMexf6L37N
6ciFAlwTRvNdGZirFnXbGEdGsfKxJCKuGNhKY50tUG/s1kjPilvNXwakVut32yp/ddjFRPzDrXIa
YOPyT6d7Fsa1sz/hwMLoLVAQUuDYOi8SbwM53Ybl8FGZaNSsjkgmbyh7TGQx9DiaGyP+xDjr8Ys/
nClPi5YZVsldDHQh7JXSiqtW1Bsn1Fc18fHudNNi9DHY0qWvdQkBPxWbXjwPVbK2SLJ1or02PpWY
kbSevW6G4sqouckclprWbtoLhpG3m37gYI8JbOk+HHMIN4bmbxPTfg3Zb9tX6Xq0DdaKY3jLMd5k
AHlaYkGZASZY6j6iDjIwb/pNcGj66zBE63LC+meVOx0LAabAJYGKNx98Z/BNiR6xE+zKNhb0yD32
+YJpGW1SYI67BNrDZEqXhdfaehfRVbE8/EXgay+T9q6VHza6vFqR6tq9FPmMBzQePqaxwFtf5i9q
EZ/LiBDbRm/P6mg/hrNCfkE2u6Uz7UW6Lx0i5hq228mtylQspqu8fQ9ByNu0sSDW/E4YWpQg/ARK
4nm8Z3bMvcXpWdjJOijAzxOkzENXnkP/SjMTFojC+yy42SZXVRcvWzP+MBmcDtdJPFLvR5V/7k2k
q5EAACUYgK39ln6DkTz9/65N4MDNYbgoIKkzpK0z9ZuW5kTKKF1oMj9q1eTNZrabQlO7Z18WTKze
4pmM2nEpOwhcVQ04u1N1XZrThybt91x7s9PzLDs3rQWAi9aAZGVOcJTm+AbBXiTOsveByP1RYapc
3Kqjws8e1ZppPi2wF8Rtx3WR35TwW7oDlc1YTvS6xG7oOVLWRE9cBvZGkSu1ZsliBF2aH9mXs2q1
2rW5m8nGN6S+TzLE5Vb6uzHRr0YcrhJT9wJnxIixLuO1KiBLQds7w9PqdR4fhfTvMUO00ccw2Jdg
+mEGn1h9kfLpQi1TeFp4r5qXWOjnhjl7bZdHMSquZchVYSnWvT0mkFChra9o4ghwyoYVVsTXaMB1
NZDQlsnYeLP9hLTZvmIZaDr8f7kuUqBSNaE9kZVAOKuwAncdv5M5ruYQ5gjD5Jg/S/kG+TfrHyVi
gQ7y0HujoIbhQCmfpDU/0DNtLZ46uYo24gTKsccEJdr3cU6OdrqfKpSOoPCiPMVaYQMNTZtknNah
DI4C1qAa44MZlzstMPHIjOaqKzXNw/+zTM2KqZOyq3ymBlEZPtWJsiS/l68A30kEMVw0qzYbjkHj
uwHySjFPcPlz7OnS9tJigKFrKvWtnB0rZLRCxKt4buza7RxO1A0bHBhcbzXgtoFtABZuNS8NGNKe
9OGFg7dTn+W0NXx+NBebJcX+/RwS3wK1fk+BXQZXrg/DucBzy2br0DL78qHMLdSY62ytxuKupZJQ
K4YGRrsepH/l/soV4vTEVwEkr4+JWxsdd0laAiY6JahUXApP1WXrRkHDF6zm2S5tBrLoGPLGsVfT
uQeRV6HXVMOws0vrnuVbpdeYxaVprlO41nXPiPR9yYRY1R/bqqCEDmgElkXq64uqwpJWrBRUV12O
bnpLX6Jb0fNTPHYYx5+xtG0dJV8HaqKtZ3X+GK37gdqsnM+O+MzGZ+RwWvSbI5SlOATzmnJ2/SJe
Idemkwm3KXcV5INsNkqovvdNCWSc7UYGMVq+k/1noM/g59GHraXMwgXPPodcsKe2iA4jIeAspJPv
4Uyz5uvz3kDBn6kluvGE34UpyrSceJBPJ8GN3SsmVgR1EXXjDyxDrfMZ6d+qtZmb5pyZJ5RMZOIJ
v7GojmGdezqO/NisD+l8ro10zc7XZY12pGeXOn+x46ep5jmI11zu0wGWvQYX14812VRJLRlS3vSK
VWFjnYq89EYhos+aFK1QaM1sH2rxrROZm+IbtmpsMDdIqYtKvPlyiYMoJJeuaTfsGXKzKFwi8U5s
TNRw3K6AnzVLukHfe8V8NKyc/xhFzkcQiXi2iorRIiAqlsQ83UzlXabdadQ3yrqdd2TGMthfzOQg
2SOG1vnpJnwFy6Lc4tCNmEqaWwZGhrFu+1PVuRljruBqBMsqp8iGzja+qttuLAYjMnkU0B1wEpBK
4R0w+SLR3yX9M2oCfJXoEV5rHLri2IWgKKy/TYDxHJpyTec3Qh2ITiiawuTxCllR+ZkbNflqmIa7
skHcOETdvpleJsOLLdPVkn0bX5rxYAGMatGpVASXZpi8lJmxtaXk2/twynMt8p1lo/LWDlQm1kjx
TtmxpS1n3IdRmznSsklDb27lrnAc1gJi3KLFLVp07dF8UoxvM8vhuqxdFMyPcfXmqF2GbwWrQzWo
Hu5Ub9Ja8IdkLWIAWbkPbp+oe6dN55eHl2I6jfWvM/xl3paPSt/dRcgxnU1wdL0XfYBNTCzDOngI
4ttVEV1MJ9pVfNOar65QXVy97ratfpDKZJKISgkbBw3b/pKN0jZHzMYUdw8yKH5g1AAAQBBYsYZt
GWtbPyEouTeBSqY596b+3TR1xkUd44GgXJOLxTy1pvMfOpLKbVdzpq2qTJNXDQaRnPldEacks4RU
YXnfMl2x+mBc+bJl11pF21uN3XpmQ5ie1Lg7mTx1Y/MY1QV3exMobLgzyVgxWk07B0K1Hm+5fYpn
0d97QW92W0dlcBA4zBIMB25TjmCiWKCwpIjpuZpPoJ2J+iOpC3duSCqAh6/Qnl9sHu1jcK0QgUyM
E0698uP6zWjPtYVZYsIPNozZV95gdp4anxq1g+xXqyeblcN11lF+De1HqGt3daXu5C0LoszOJdlF
ViGjTdFfagbHaGqzmiwChmAS4dhWeSximRlNc1VZnyw3IucoHrf+8BVgUXZCGrjQvzg9ZVIup/KU
10Bq+Ot7Ok/2z5p4+wb15N+6xxIpRFdeUtX8QfSRKLptlsYveoAfN8+me5tdAlemphtKz9Zg5tWf
hxTwScXVsGy41+ruXhLXA7YfhR9Tu9UisVS0pbS7LerKuiToqUyza0heFnXTDKpGtiAlOpsZoPsm
4zVITlnmBeDZUKHRBN0wnSNSzRfU2eQHgP6Gwj5n8+zqg+/GzTJsmg+tLdfcS17fhPuOzklPhGui
Ptop0nXlrzUmQ+F4NSYKM+sqmbp6jT/Nrp2llNikY4ms/85uF1y0Ym3ZWrfuAHYq/zoYLGWU1bq8
lRdM3aryFctvN6xkhJuN/VQWM3I+K9aDSlsBEckClZo8o8I+KTB8Mf2FmhDmbOE/9utxpJTA8oZ/
MYxSb85znuNzc7QHcfNEXpjuFPFDVa0w3uLFP0eIoRPd2yO8KPkBCp96DDR8YwwZVkH2ILulP92r
ZLKILbclltbSWdXidWgBa+JVZ7pj/Qr3HbDfV7lv/F04PEzqtvc3SSC8MTr78V0Ke+p4o3ZNq9U0
fObZ0snfIlR56zUyEaeeWlTU6CXkrBielHRps4RqOGgMOEVOPE1OPzs39PfZecyYmEv1BnlGd4FN
YXNKODSc/mKZXj4etf4pN66yt04iMF9Lnp2pPFIDe0p/RJpslO6xCned86xTLJfMwdPeL5aNY/kn
2Q2u1vCjRXg8Og0TGM0KK/+MobNPTkXYYQNlX6S2sddvptqqkkR+Iou7NRnnmdpQiTZHxwTtmWOO
qDljxpjpp7aGxtKLadMJiRJVNDvfLjgWuklb9wBYboXtSs2eK+Ujjad1hZdkKtnSW88zATh9xH9k
7ifd36pxva3LapMK3FKpWKuYACSJMNldeNsHMy7D+TOUrvTjk1K0DiNma1eqCp2HCj3NVHPrIPo3
jPXK4SVMWGSfaxQwFtqGutYd+9oXVPHgwPvapCCasONV2Su5c3ehQhNd4AmOw0tv5xy/01qSkTNm
69Y66dpJ07eSkRAKpGLfpbTqzXSQprowq6reGXboe3Fo/kCbIHAEmbsOiZBCWAz5xXvV+Ag0uYnx
eCUzinYCgY/KEfY6t7i+sDQ8WQRkKfF7JqFeQ6SZSTPWjG9Lg6JWzrtaTw6Z3lwjA+RXpI8iiPY+
bIYpgqPZRPpClpjQ2njjyHCjzRgiSFgbi8kjaqNHAMwvZP8s9PqpjPEzDMtC3PkdkdFTZrrlzX6U
oBJfOi7VnsNVvzmVrYSDrqos6G5L1/mc7T3TbaT5YuHTLYbaiFkgarJFVyk/ROW/iBhZGGXKskg7
CM1Pi4d1nS5VwHyn2Y7RyoooV8LpO4jjfe5AsGNUoIIyC4Z0043szNed0y1tMLZQzZe+dQmD6NDC
5pgKU4pbfZ7iwM0tZ6fWhDo9aDYxcjYsUMJgF2WtrbwYTzw7zE3chY14CrTac1AG2jQE2LgEvCOw
7tisvHlG282nz8oBAxFIMoS+9BOGKJnd2UwNawDTLgIpggpc6OiBWZovG6O694v8ZKXhmfXP2zGT
57I7xAOhSl33BUgTi40UpyAxPSI3fqh+uPczS3GTEHMCVT4ypLNghnVIfBineAQo/vc4KvUP8ffG
L4F3SZDPme0M2G0Wivs+P2N4XtwiEy/DAs/gXyIT/xBH/euO4DKJe1PRTAg+YxWKh7K9b/2nv3yA
W2rhb9K0fl0UXBmhMqW6pu4VZShvgKhWHyYtjEERTdQhdSqrly4ZsMaatUlFH6K5fnWBRFYy5hD6
4C/v4w8ZqvovqepJq+V170DnzOPxFp+b4mdHAlzNHnwXPiVtWaUu+9LRPH1xiJk3KH95aftPX8Ht
Lf2U4lu3ujVbNk+G0SBYl+wuK/AVDHnjklketPQ1YT0n2g322qxL972+HdSt1b2NLUEHDReYqNat
g1cRN0jU/qhSbRkL55OnWBNuuH8ZzOV8m9aiYvZgNBfNnFxtolJz+FDVfTg95xzDzZteqZsI/kNx
MJnHgfUWDo88QzE/Ycl0JQ4zvxxZPdFtYlPsUqMBryf5fe6oaDHOc2HrePGzhRU8sJHErkk4q7iz
35QeW2W+qbp6oybtLg8FLJLBklaqws+U/kCrdhr/bExx3umouP/+k/7z0/3u0rpdzj99r32ZpEWW
KzOLGMO7k5ft/HOxjhbv3lOzSdqFsgYtURbPwsVaByu72A2La+fJBcNpN1h/B+4HHqSDAgu9/Pd3
pP7+l2b8+J/vKLcG3+wMNTtMF85jLITWV1auNE6nm1zoMtKhIv731/r9PUsg6X++lO2HZZcLXqqI
Q3Ur8xqrJ+kY421E/u+v8PvoVt365ehpRZ0HdhTxDX0bS3G0IKHLA9TlX6K7b0mF//3r6ebtZX/6
9QzwkkBlLnSYwEPS+T1t/nbk/P7M1H+NS/adprDSpkgPprYojjzZKbCw+nY8L7+nB4Mnuun5z8Ff
1qv84WsyfzlYREF8VzTxORJqh6f6Qdwzgr0FExZ/eQHN+tPZdfsKf/qqQim0RtiBfhdo/YbkMwVy
SFQ/WFzwo7a1RenoDL2DJQPhm7QKKw2LHMUDvjedbo9QUDSxtKXm33WIoD0NzaZijcJ73DxHdHwZ
ObnmuQrPjppubPwDXUCW/4R2ORCLq5jaEXj6PHwo5WNq7sdvc7q9gE0M3LzJ8vtYfxJkb5ZLGKng
pIRkod2gk6M2SGxzzz3UZ27tcFEb3RKI9sIe86V9ReuYw8fJXCmEriSE0B4EZXLn2TQWcA0cVLvg
pVXxGQCZYXldzgZO/lU+IKSsib28v5l0mf5/DzYEFYZWl31BykH/INiwPA/dm87TnoqIIydL9iky
4lyeUPLHkvQIsQPzreW4GIjG6xc+CWM5UzVmlcOT/QwUYOp3OsURXUjXbxDEsFE2w9YijapLjrfs
t0x/GIloBk7UPpuSo5XJig+kwja7GQpneDcNKPewW0XZfMT4St0ShtpCUSyOz+Cc1gFOM+Mp1Yxz
FB+CAtLKOWVArcRcxAwem2U7bRvNgA6+Su3Y+V+sSGrHkz5WS7N6n/M9RjX4h6caZ5/FupiSY594
LrxWKvNR7ZpwUKvVtTaijjx3edXK/lx3+buW2J5DJ61SSGY5kwPSD0kcmfaJ6bj0p1G9HMmfYIRB
X7CQ8bvm58R6lKsQ5Z4N6mWwyfy3RjnmtGcMg0pDkohMoJpGRg6w3CZJeZbpRyqjGc1HB+jOeVfJ
sIZZBvacY9JxSloPndV7+vOExQQfYNw81tOuy/ca3EoNQQ+ZWcWECUQxT2Wz+5ZEAfoKJlpjcFl0
bs3MmFi/iDPGHs+dcciyC9lCarB1LIKXoiUNyGDvqwZ3Y4LfMnhptOiHDMOnJN/kiuuUj0l7KXPN
U/vgXtBNZH2PkZ4Fc7l0ww6/UqOH67FIFiD1JWBtlxXXfz9X/1lf8t8nHyah/7yduUR66UwloDAZ
P5ifyAMV/VvU0D3BwPbg0RY6ckgbMKfqRRinTCVLgDxS6IohrBegU6OOnzVhkpb6h6Gyv4UBNZ+1
N4vPW8ngVGFYQXfYE+IfXsDZid3Yh2DyOHaSDizWql3o4MqmRub2SLZq0yACHgaxa9ODkLs+2zmW
CrTzkKLjpiBXaXMpp80UN+eeMWPqIACVXbtOkQMWZhhezMj5KHzTLeRn4+99IDIF00jWXlEalmU7
XpJxeNf9fmOMk6uTyjCmhFBrwdGYX8d8q7cHe57/tyeX+UvBNcp6yA2iQA5AUTMI4dF60R5A9ec3
8y/RzX+oy3Xzl9ojqYQq9ZiXCN7Gj/wj+Ta+m4u4p9Fq1bX8aA/q317pVjv899Wim78c/vz2tqYD
wB+Gb5bGcfqjcIJV32sGieVuvQu/ur/kGP/piXx7nv70mImFYinSV5KDyDms7aWji7/8IOqf/ujb
h/vpjw4HX5tSe04OoQDFKwIi4xqzw0fYpKQiNgoickRIRp7N5nJgiO+J1mbTo9V0x7YpjHWRtsVO
zWf/L5Xa76snQ//lo3bk6qbs5NLu/IS7JRI8RTm4YbMK4hr//TaXv//Mxj/59D995lxx4PdTMd4h
1OEXI4qxJqIPOJnAYDOIF7Ix8ImnK3ijQw5FUyZ3IvrwyacX/gzQN3pZf5xhxcVXUqFERMk2aJD/
arGS+S5MOGZV9IESF0LD3DfrPTNzPB18Orr5Pap87SMC04mTtJg08j5MP1T1Gsa9x+TU5aFaq4eG
wDi9YVyeRC9dfiyA+ElUcVKeGeprzabUblw54qkMP9REudQz4m+ceX0IpamSx+3EiDaiY5vhU2Vc
enaut9kR5GYsWYUxvpYR4fVsxegQ0CZnJxxoL3qeuyH/GOdHrUa4C7NjPWJjYhaAVh4jW0Zpabv/
/hP8oR439F9KWKVlJGNaDSJTuw4FEYe4sn8II3g0AqxMOz8jcZg4hP4vHcnvS0FDu/3zn3/xPB8m
4Bpl3waldbXrpDmhVGIoyYrCIYc/zwmRSW0P/C4hQE/a5vkvH/QPFaL2S5K8ImaFM2LS96KpUXln
P18lk3UVHXVLDjWY22OAlfJkKi0z0q+sUpa9aOB9B8YqHVPwguGqo0TyLxe/9qc39EtVPIRZ0wdh
pe/DoRG4dNPW19k2kIuXqFBI+4pQhT8HDZLf6G0kQEtT4GBMDgOjTQl/sY3xo07SG1iVlluLRH7y
U/Mm37cDlskq0erLaFO5aIXfPAyOFUNHDyp8xe2mIyYiAtZMZ7J/Otn4fznF/rls/vsoNv75sD/9
vp2qxbFCMu3B6izSGm0mcsWqIHQTG53b+TbyLCKeUr4K2GdTFrQ2ZDxNp0CPbmodVE8TfeVddi3T
aW0ArGegkSG7SCUbJQOo47ruNkONmIdPeahLpBuiPe1omQXW7t+vFHm79H/3GX55cI2G4yta4hRE
gw2ImBBXrvLmv5FHHiMSEZIjdbyhcmPqjBU9oNkSkv/LvJaXqH8bHgU9BGrv+3DktiLOaT3vBTAb
Hx/nAR+IpTTEKL1bNaEsGzt+Y5pN/LC2cJ7b7yS9w37AdfiVFkeLsRtd0nPNkhfayw9qTgGPM9Ey
A5yJZpnsGiIm8L6zrXCNx6DNidBbVK9Y3mtlkZ1JMZXGMmkuxNjMYQBBukdsyf+yaeKfDV+/+55u
p/pPv7U2qVUxE/t1R5z/St8kOwSsO5jbRciecbF4kCyJM1xrx7ZdN1w54LILwZa6cmWxsMtiypB4
/oKKdMME9vZ/eZmLPdYjSMc1mOG96Uvsj+vUxYd6wvByTNcUyXfkYoNRr5GNt+m623T7cClXmO7+
1yv4l+eeJQO/tgo+Ffu2XcIZ1tpauWBaJhmcvfCDR8DW0tryNS/GheGRaut+vTwGXrKit92TB1D9
pdRQb+fA777eXwqCaO6SkVNfY7Uf+rSHz8i9fUXWgkGJSwTEIlqFj/9+yau3P/N3r/VLvV1zPCTJ
7bX8g7jmWxZYnKcPotjdfPk/TlC1Xx40TgsyVGuTfec72Amq5Cg1uM18TLS//HJ/OE//2ZHw0+XY
Kn0lx2Sw71RxM8l27ESq4oIkfbFy0uqvy4H+cDr8s5bpp5fJdacmmH9mpIYuXg6dZ0yP9Af/R92Z
bMeNpFn6VerkHlEGg2HqU1kLH+lOOmeJFDc4FEVhngHD8PT9uTKzW+EVTnbVrk/ERqIIuAM2/nbv
dxGouJvBId+ivfQo1fifLZLOzJi/msdv9+vLQddBhj1C94QNwDA16n1OiR78IJidYVVJsmmKTxrC
mUXfr3yT325mcQavsoyzVSaO7SxeLYgAzmeP7sxqzzwZV0PlVFOqLGKVQvdO15g3wWh+3IDPFTp/
rap/++Cum3ulE/XUrpsStlXaoL1II9/pljhtAKKPDstm4WKsrtBh3ZgjmoDYBkdGzEO0zu2INSfJ
v+DQLegSfd1R8Sj9cDHOokdJLsHHTMhmSTUCoi+M+NJppdhlXiQue9giq7HD6KTx/IMlK7xvSkLz
JJM5QI4Yz7575eUmJNggAJaWCf9HD454mVUjJo9MlRAugBZ+/CTO9YKT4Ytz8mZGiUoiSAssCQo7
Y8gS3sRC2p+M+2c2durXIPLbs44b28GCxS0iK423DVpKuO2RvdYu0kTbdMV6GN32IHUV3MRR0++z
HA8iCN4E81s1rxIGtk/m6nPt9WTciqYcYYLrjLy3mp13vPeQvE1x/cnq+NzDPBmzDMdyEjGG05VR
H8i7kOPG82H7fBak8teDrjhZC7c6UOVoEd0QZw1nCtB624OWYv0/agjidL3bxXlWo1q+cjwYP0r4
Ly0AW9kO3zOdfNLYzsUIipM1LGbgaJaz4CYTpYw+QdOfl3qf5IoVXXTp+fPNbE3uAib9SirkQh9/
tzMjiTi+r99aYA37p64DOeJN/NLn38rkkzry8dn8xTQoTkYoz+VsvKm5bmju0+IIOUQzb+KBjdbO
/Mm6/9xnP/79b5/dibu+LsrjZzdQDnibOC0+mQDPXfmk6zeQQtwm58pHil2XPgzik6yvM91AnKxE
etJd88AwuXC2AgA9mSt03zANP36ZZ/qwOOnDTTuEoSG5uu1GC8JIAgm2f/vxtc+90JMOjGRqDJPj
J/dx4Ap8XEdmQHHvqSWS1o9v8dcPx/JPenGUB+GsM4RGSmLDtzjUdwBhvFE7/Pj6fz3/W/5JP46L
YQ4BEpcHB+F+KOZgYbqu3CkN7JCkQo+GytjrZ2gdSgmV9eO7/vXiE33In1tplCGDm1VRHvq4/16m
lk1F3Mq3aQbsokx7HCgQjj++1ZlBxPJPerPT9yU+qDk54IpKr8WXOccovjTuxi/W4rOjtHNv6aRn
V3HsVWTCJofOKlmkF3UM0bf2vicuytwKlsFnech/3eIs/6R7Z2Psm1bQAsXFYoDrKYu/uuOlMWER
bJ91VH1SR/nrvm75J329zo1MKdS3By28+EvNi78M/DK4+PiV/HWXtPyTDh+FSeiHVZMcVLjR8WOi
b0T1SY88d+mT3s65fmcEKksOBsTU3B2hF6/r5pMZ9VxfOenug8uKztQ8lfwrzPoCfxvcORPA43IG
m/vZOHvmLt5Jj7etRCOWPT57jrf0tvnB2UdCdkawGEGevH/8Cs71Cu+k30+e2ekp4y4JxLFmlWgC
KmBZLPAl9sY+wMhRfzKCnfs+J309jbuUkGjuhMwanwIFS7zMXruGwN8QmPHJFzrz4r2TXu6TARyk
JZTNyX/S2bcsa4GRvH38sM5d+/j3v82pXW77wRjnOSCJW433GEp51MWfPJ4zPfpX8fq3i2OHay2J
yP+gDiDze+x+VJpvRb1W5Scj4JnO7J10ZtX1WuuCO/TdV6hwuCU/+ejnnstJf5iKyquiwcBAMo9w
jt9a/LPdJyPQmVbjnvSCwmiGBPVRekjkCh6IgNABWu9o21jV8AY/izs+82zck26gsmoqvOOxSAm/
zpA3Vrb7uM2cmRHck1aPzE41TtyneC5zmgulOldRfUdMaxfy68f3OLNVstyTRm+Z1Dy8JE4PQ5iA
VXcKPd2YRtGjg2Y4MiPqeXN4RFr7ZbJGlTis/bmwLlixfE87z7gwQz18Mjaee5AnfcS3g6gvnCo7
tOONoa7Ie/qkkZ05QrDc4x1/6yBtNGVeneXZoQKp4XMUiksCkMCifwueW/zEhLR9Jh869yVOeko1
m33k5XV2SBDg1+7Xrv1kBDnXGuSfv0PPwdkcOX568GZjq8DlNJT9YwIP3M/m1GO7+q97C+uX9O23
p9RnqjGqgjv0BukJHRya28D42TWQZ61k9XF7O/ctTvt7GFPht9EjJVjRe/WQBkgFUDmU82cR9Wde
wK9a8G/fInXKyTHHiBNwmX/N2g41tfHt4w9/5gE5Jz09SizDb+Y0O8xv+tH8Xv0MnrEGf3ztcx/7
pLN3Vqcz/O7ZoZscGx6efGqU8UkN4tznPunjHbicf4jAekRgxGN+dTbR3ccf+9ylT/rsKJBk1klI
zyLeg/NBxJ9SQe2ZE4f4O0jQQeb/D5/Q8cn99mLdKnf6sOMJ4UQivKwHnvHxdzgzfTonXbaoyaWD
CEiL6RDSXBYbcesXl9XrZ/PQueuf9Fy/b+3CC2nz5Juaj5z7HwPHG9zXCxQcH3+Fc2fzzsmiVVdl
HImjzq+3F/l1+1rdGvdMGNaLtQy/eRfLYI1c+uN7nfk69smtlNOWnVWZ6aEmRxZ51HP4xT5qlxb4
DD6+w7mVpX0ySrRiwLlOmOGheMPrjdgt8xbZk3xz74Jn1skf3+VMjzvNB/fr0hVEKmQHN6L2SDG0
bJpPvsC5S58OFJUY0Lzz+QW12twl0jQJPvnUZxZM6mScELk1Nfh/aEwz6o7CwNlv6WqEFDnUq48f
zLlbnAwXpXDBQ8w6PWhoXvjkQXo4FIY/25ycu/zJkJH3xUSeLpNxnnPKcjnF2yH6pBJxZjRSJ0NE
LqyOSEkuPdyB7CZQp1mNr/nDx4/l3CpCWX8egMY6tg1vQOhBZuP4qG9RXBzToG+6l/ZGv7TfP7nN
sZH/xTSs5J9vk9Ux+IuUL0G+G9kx0zE7YgHGzNzGnKkQ2mx90krPdGR10pHHOPCDGNnkAW0BDC67
Aza4HYJF/FZ9Nqud68mn1odjeLWCdseUGRFvS+AKjh/Gv7XbbDjSh/HvfXYKdabPnfof6j5viV3m
sdUdhCnjomck/PiNnGmwp+6HRJjjHNRUwbUByo1YZeNbCSjr44uf+9gn/dkajH72cUBfdZDfBNNC
YN7/uvK/v43/K3wvb//RZNr//A/+/FaCVYvDqDv5438+ljn//8fxd/7Pv/nzb/znIX5ryrb82Z3+
qz/9Ehf+541Xr93rn/6Aezbuprv+vZnu39s+637dgI94/Jf/rz/8t/dfV3mcqve//+2t7Avsaffv
YVwWf/vnj3Y//v43eZyj//336//zh9evOb/38pp/j1//yy+8v7bd3/9mWX+4UFJtT3k+QClp8SaG
9+NPpPxDCGEJ/l4Ao7GPZ4tF2XTR3/9meH9INlcWP+cfcEJ01KO3Zf/rZ6b3h3AdaQohTd+VDlLF
f320P72d//u2/g19yG0ZF13797+Ztv/nng9bCSmisi3HlcoUsPZOpr+umoweMSiM4jToANjnREHv
fXl06MsWtT3bMs+eoYA0Tvizbczxqe6CnKFhiLH0wpoa3OHHaCVTt028Iqz3fi4EfLZOx967XfQK
kCw8+jwCQJqnYmk4blmCfA28NoMl7I+7OYGR8iL9Mc2w4htdszET0zhyWCZxNwcpvHQfbySq62CO
ikMYG+hMVJ3O/Trvh2dVFQXodQPA1wadWo6JDYRXPi0bmZiNXhQd2tdVWPmiuZQZyJ9VZUJ3RcUe
TkZ9F+RtAVA1NgzQ0wK/MhWNsuydCzdyCxAxM35eE7X2SzlLOCfS8Q9xp6PHmdLaZWSL9mFsIDAQ
+T4C8s6q/eQXHh+s7R+adq42cVB+U1WO0qUvfiDvw6E2mcPlwMMFpa66FdLh+tUVPGLXFvMu8Il8
jOsB5vtIgVaI/saIVcHb6CdoHTlCbD9C7BKNClb8gEu+TYsVpe9vUxdr1H3CuywYnm5lLoC/K/G9
cGDGBaLuL4rRtdegsJ5IVdaXlu3ofQSX6mc02t0+qEmmSBvAtpU/QDhtMV+VCv8fULbu2c490lw6
RFVJGQw12UiqqyzyQIYSGjIkwBQSZ9JVdZcTpZxY6ZfRqfQECL3lRS2aSpB3brTz7H8bIg94vJ+2
/AoSrUQysWFM90dq0H7eKLzpnVUkPVb4UN9QXSQEJAkvlXDkcNGk7Hev7WPyUy2CEMVnX+G1d8Aq
6rJPocT6NmUX01fwVdguSOeLrIAut2P3mDoOwMuEOG3hNUDIDDVFLI6JTMsxlQZE9xS+5qw7CRW/
oQqlDRBESK/v41hmzsYx/P7QJuB5xkAOdxwIFC4kTa+2HqKoATfa273+ppvAUxdWRZ7hfk4iKwGo
XJfxnheeosbI3O+RiITaGVbQp3u7EgjfB6t5aTOaDEgZ292E0ziE2yz08LAG+VxdZF5xR5BpjZu0
6t5nu7OBDznqa6rmFiPjZN4WmP0X/VTAMXPQb/rUzy5zz8BKJRq3XWGtxPMMy2Xa9CFYaggtY9G+
td4xZdpKI7xX2RhszcGldGtod4alkk1EO05j6vg7L5gqeUuSidctYpOTHfrBfEVK770lq+u6n7Ot
Srp3q61wbwpMJLKsrSeDy5XPrTfX5WXVponLjCZShG1TUHwP6wRlep8d0XPupAgWHdPCri8hWLc4
wI86WCDx9pC8wZ5OoZWRRGmUJSyZZtA23tO+J2dLFRqnvmOrlymxI/CFk/sWl3KXwhK5YoAyydGc
W95pRE3XX1Yhqd870xb2kxpz3LozwQcDAvfveiosaIpQkGNQgBPpA4wFFfCYGdM7QOEGvUKSKRIW
wpza6iLUcsiJnLN0u4/9mGSnMWixBg4FrHMOo+DVBkT81mutA0qCvjHDkHAUJvYVM0bgXxi1jmCK
NEYNxaQ/Mswd+6orTBNbgjuu7YkzLtdx+20VwlYswmwGhtGwgO0csLuuxm0orPCHSjIfKV3fL9ta
iV1k9MSG6mH+MoELNMoGEI0FUEOmpOZNffZeVDg3mNmNjQyg7npJZ112eaT2qo6NNw/jLwNnSHGR
dXgtdibW7XrTmDN8Rrdu7Y3r9+8p9BwyP+Pppe6Kp9bQxN7l7rTPkH5s6pb4ZAJm4SqWfO/0CKSw
7B/DaMQH3bG3moeiXtM01NMgGmJ+p3jeOwgj1kOu8X1osEQFREKdXjkOOUJ20LcXWSHe/biM7hlv
gyvfm4nUCUazJHTdyZeNJ+yt6+TOzs5LzI3k3r0kXQjZWriwXUnezFZJgDc/yUj7VLaT3nlEE+6T
Mb8x8YaMdY77z/UCb+94QXmVd7B7h7HvNvgT5D1O7f65dsphy0jr7eJUh7BpquCLNRLrZjMM1kCv
1bDDITPcxEwxzboazMlaFtJ+TbXtf7Omwl/7Mh5udZ0kd5Oqt8oLjqiJmkCDLC4uUlEbV5WBcqqK
Cn9hDQ4PEdBByydxnatRd5fsuF3QBu1jEeSGDaHGR++oZvunF433tl2oXVIJDmCS4Cqa9KoPoKR3
ZXlRVvK1Mvul6bS3Rt47C5v5Mq8L8SAbzNVFcpeP9WVIJofrtsCc/Gm4lLE1b5KqKpcRqNak6euN
PcFJLjJSa0QMYUIiB+h5bbgIp3s5McZPKfQGBTcmErDZzZnAZuGqr74auNQAB3YaFLLH2MVSBqUL
7ga5BDoiqNIZ824ZKiP8rsy+38/zLLf2lAI+0G5JOioQyhJ/eu4PZDqB8Ap1ONx5w7xr4uixOSak
FtTCbZxGU1UOj30MoZQZ3UEcHkakxFj9z1KXdymr3gAsAm6jF1TPQLyifVtWKKP6EQ+2hzgoegrr
YaV7cRM35t6VhN51wGusOA4PSWahc2yS+4iEYz8Z9pFHnrZoQgCafflVDvZFREKe3RoKpnmdgKJJ
L5MazsqYAqlawLeZtrKEKxNXJhEKE/lGrrh1Bo/vgmq+tMTKnhxm3qb55iCy5zMRDGl3E9S8ebIj
+NxRyrikxH2UBv4j4dj2Eqb79JwZdfjVq4ujr15BM9iYVUggWKET2P7V6DbWxq9igsLnWBuUUrKI
gNWGgIBXaRHqALtl7URkRVhOQzayJtKv62e6YZE00ZscwmxXd2YpMKmkaKfqHugWziBSTCPoZRvO
eMk0DVJxGc1B/uQN3rTyj0fzkCoBQ8y1m8fOlh5Ugd/IwSdMcLiNhNyAdu5Bh5Wq6veSTIxvTSHB
pDcTiX9N3LobBfTpzigYXRatOcwcxXVJ7mw94Y2vepo86gWDNFhIzolJjTeZCkJ35jS2iNaQ2n3S
oVP7a44OE/hLug1vhey6m7mVzgVIb+umb2xEzHU4mRilJoCLMLF1sht8QGwLlbnlriU2+9ZPJnVd
RTW5H6mVrucRhCMon578ZV66zKHehwWo5TbIyMEbYnFTwQUC6oExkDPLZjUo3ZM4VGR3w5TeNZU0
blLEC8vJou3OrPa3WlbTpa0hTk02njpCEmrbo2GwBAcjmN6wBByvFLypjPwgqAJj1hWbrMofwjah
QXdmtfSS5qsgQnOFKuNKihk3moryNW4YsSoGN7xh1SIWFhi6gaIXeW0TrOaSdPjY4ukH83voGK+Z
a0b7yNXhOnLjiwkQSuskAxD9pF7ZLVi8QXCMP5ZweQLJxAl/ZyCAZsr1tzzqW8SM/tuo5nqj6yq9
KFv7qcJhcM0WCJN6j4/ecIoH8qCZwiZ3itZp1TYcHTK6Lo2qO7InVZwTFDhHV57NfLLUdpVcZKO2
AJBm88NgzyRRRIDLJukdMnOyt+jvwp22mEvseJoe8zEqnnBFBtvBcfMlbooK8kXsb0AmowzRFARs
v/sx9NZdXI7Vcy7SDHKNeKGe4y2dQZBGGhjV2szH8M1PpH9VerN4tiMcISGRSqNTl8/xPAsylUMP
EHnxIOIif+7i/gekPVSQSQTkPZm+iRYIvx7iiyzMFbKRltBQo+rvu95s1kUThN+rznW/lzjcb5pI
qS9+2rTewjySgKswIF+WAtAydMruoRdzRnLGSHqL0n7/054IH7bB7GxTEx8E5ifmNDy/WxAi7ssk
454gnoG4G0cQslXCHVxbKnucbD62l5Xjg9ADYoweNXelzLdM4EeQAJO/qWwsyEFFBVpy5r5Oxz65
0ZUgYEWq/CbzJvEtzokRFw7QEOCLT9oazS26Pc2yv9yC4sEzGIfTOsmcZtcrv19W0NuWcTAT9Ylj
b58Jt9zOrUn8mI6xvIpeEpyQgcW/HANTb5Gf5Hd+T6p5A59RZk3eEDwq5tvjaQuGxx5rRGykX+Y0
QvITOvaWjnofVWm7nwRe9qkK7qJJWKDEO3MFJq4EFB5hQ2Yhvyr1vNaxUe8E0SxJn1TPcSPMu64p
Hy2R15ejdaz3E0uUOpBkKaQTQtEBqS8NC85yU41Lwwr9V7sl1M8jkcxTY3SLL9255DBOPph4QK8U
U8cSZS8HwXHYQPeevgSlv0+HbLhIysi6T1gibUIDTmVijtnKKWCfjFlTRAA+j8kzRTA9guqOMCv0
Zgvsr5jUxlRs+CYmmh9JQeLw0Qp/W+Z1dM82nd1lQITEtZPWb0k6kpmSWBXxEF4UXtal4V8VgSH2
cd0SNPUre29W7Dkmg9i9SpFUqyeNKWOIr3qzvteWkMtuIKXOC23KAEZuX6d1Fh68BPxXyCaL+dEE
U65IN5us2L+oJ2IOvIE85VhiiE3Syr4vjuufeBjJFpDVm3ADemgNQS0Ft1bDZLcWAd1zNwzMqbIi
HMNq2q/EBmDniEL2od1QsfeuCBeEF89EFB/zGEcAdGHxnIhIfpmR0iJcggKWmhPnw05v743u10Y5
Ji0XzhDNeReUxOS4M9QXRJjO1tCac2d/dvKdqpJsnVMoQEziT+HIdjDAtNrgaSIRg4NaOxrBcwej
tVdpAh7PgpYpnOQq1J63DezgoKQgtwY7TIICGsyd96WM9coURIRUvnewJo3Mt0bFNWAmIJPcv/MD
LNNmTyTOXMev1ElIqcKouHUQghNAGF30BWbwpJ53IsxedK6GYzhJS8WX8EMji+VyNiMXGHCRoW8K
AEqas5cN2Vski/Aisrv+4LWucyEpFrwE7oyxLyO5dMznrTGRKdQ31YPhJPF3fZydO2tc90aVPrRI
ejPHreB7GmTlwZR7rN30kcJR+7Xt/QG7NpDGifS+H+wPXr3KuC7N4q1oo+J1GNvmKpuQsiysZBAX
JUa2pSmA/RpG2q4sOXuAJwEJOr7xFAmkjK4nndfEdOzncVBia8j6ilx4Aq6Fr0BszpCk68DCW9IR
FsEm/MUqTWDRqnt21PiDJhLQLazypmqlsR0DZJ1xQQSXsgAZWrAl7S5TP1WghkcwQyD88U6D8CT7
oJzCZjH3+PvDmAjSzrDeNKJgknZzQMmyRrNBrk/+ZdRpx7gdNbdJW3VEr5XOiomXVI8+wUtdYZtX
8Kj2GVWUteFPhCLbWUeEvG0uRQl+HWOizTyGPavyzfpLrSmNGCM4ggz14p1UKttXqWQHLH7Oo4sX
yBThpuQcCqNfYrSAQucfSQBZyps8tWgL0RwKI2eu9OqcuA9ZrBsCIElQttptKWqQ8pMeL+Xsi21Y
z9em411hK3xiecSiXOXtdVVW+a7LGhDFYKWIGMmmYeF2gftSxGyA/Sr6OU7M5Znn1qtWO8VVl4Bn
cAOk+iVfbukR6yki+2sW4T9DUh8tqiPV28flwaR7VEJiGiQ3xRyv27rMLuyS0AaU8M/9XM8gqHr3
Kp4TkBqlVO9GCK1S5Ia6w20w0nvI7DbDDjBJBDrSYvu7p24rH2JCHTb4CjpKCsd9nTUfvYeoX1Z1
ZTTbOgZA4xuM8S77DDjY7l1dwV8qGyHhQRABMgGl39VYCHdm55M2E8ufVKA43bOTB1LCjphMW0HE
lPAjCJG402lzzM8Ifkqd+JeFtpyLXLrdhTSTY5YEGZa539zCLUDMMWFJHJzYZg5s8z0ncMG173WA
W6Y2AeTiUO7YDRQaV4qK5lIMHQoETTxaOxb9neGkJWkg8BEw4+JOy+FhZqPH6igYCLk6asRh7416
CY/8CxN0uTQM8iKLgNMGFVTt0ndAEjSR8cKMZ6xlNYhLzw3LXSgHi3AE+2YqckImiRUlFQ+WXxkB
QwiAUFqMD+ztOy9ZTWooYHmCQUxGKktKkINm1aR1p7Iy111QtxhB2i9lOH6dQiqLlBflS5g137PS
uZF50KzwXg9fu85vj22r3Ukz7rcUwW/GuRGr1FHvgll2CUsyXQ+Nk24qwyWWJ5uQkzgDhJ+gi68C
6xhgUCTubZqh+YHev23DcdjNIa5/3ZGykKroddRBQCKUKjpCO6YIjIeu26jcpk6e6ivZOeNDHRXw
GtM+7efbIKQST7pJgDfb1TIkVV2a2Cpbaybd1xI8WSfA3bNMk7olpZrhIfpauzCs0yDAlzf5SVI8
j23qsIMWI0mOlZN7z/jMsTtXFHGfMhPSQaxpbxC/K2Pc9TKg7zRhVfaLxB/ZE3qRKcYWKkRL8HSQ
GSH7Sm+Y9MbNK4a8VmTsUoYpeahEG5rvRke57s51BpAKSVNKg0nPsjCTcPtO3nVasOFOaqufgewH
fXWwhkZKYmVqn22j35nRZTXZll7bZpOWKwZNE+Jr4ki9GkLCHPZqoC8tkPXk+EMc0VvgNgJ50yXu
9FM7DjqKQYuapOq2o/oZU1q+pfLvX7ggIy9A2j/mc59s9OSwTMsPQe9+ycxgXsJTrUEZZs19Edp7
Eq2+B5Ig5TQzu7XO05acW/eH7swZai/4KOq3ydYR4wRXjtOmJ7OdsgUB2XqZG/64accZTIFMc/Kq
Cw96UNIK9KplPBfHZblXHzM3dUJ0et10d7I9AkCmZiSqNKeQjBVdF/cxBaRkHeoCMGbRDNWloCC0
TFvKlm0T5k9pT4jJIh8Atg3VzLFEZILSwxnfRqAlMzkba6bO8uuo9RO8qMe8dkls8lJ138eGfV+Z
E0kO0XQ1HsMGIJwW3zqVsLbo7IcxrNgWMEgS+I4kaFv3VXGbd1G1Swkbp9xJyfzr3Abuzqo86KIJ
0XpyhoQHZbHeujIGpmhV5CDbZfCcJd20DjvUY5YOTaLQIxvOV5D89JveACrIiAGo1C5b80BAXdUu
7HEwf4zSkQwhc2VPrzl5EfIijzUAMJbitX1h9SoKtzR6P/kKsw8MddyVY7sjLt0EQBhWdWNdjjKx
47Vjm8TQqLhu2EBIDn7YIjslRdxCST7uQvugsGMGBLwPGrR7Wrrgj8uec7bHVNnNSE0tjZlVwTCn
eT9Oq46cw7m+wMJftCyLQncYrrx6eOUoKMgXknez6WYSy+IZkuvcw66LyltK0/twEhPMVXAk7gTb
35yp1OYi8XYFR0ps2QELzsMk9pxRxEh0Y1gmyi6GrVM49sYKKWPbjHYLOcDDgBR38LVIrjnvIBo7
cr+FTXOTuUTQc+yab+WAyjvNWudClKNx09h9uaooSmJn8wTnCAkjCahtIhaCqvKArbW5vIQpVr3M
eeQ+hzpwr2pTkcE1W8NLVHvRfqRESgp5RFXW5lwC0Dcu8LAnZcKrx3DfR1beb4aqayreTwyKvpfM
9lUUAlrOaDLLtFFE37qRkMlSFgLWZJDeu57/MoeB+cDBwFVumrthgvC1scdo+Dk3zbg1G5blJH6B
eEMCvNYSADcaNViUeQxlkfmzItGOrgvyBNhaRaVq4+rOoh6vJkiSkpLP09z6Nmm7BmXckeXtN6du
34mcJtq56ZyryqpgN7csnFmlQNKtZHnoiLv8Dpj7phvYcCV93G1Yofs7rGPj3oujKluEubyD+XTt
+I2xbToAmzq+rtOWgGrHvzSdoIdCLRKCVz0dHrAaZsuh9Ydlk/qNucjCivgn3R4Ry0BuDaboR8MN
rjntYFJkM31Xu0cLGUXAewQBB6eOCf6x9zHHeY1p0ebNqPhWG2VN8dl9tSvq1Ao77iLyk/DeJHvq
gipAdJcR67r2tZJb5xgwIyM+tA8AfZJ++r2ak13r69eigko5+VQoLccaFlQDgi68yysxvjHe5k+6
cRG1znWwccR0o4yWaFS38/KlQYUAnlFKFckS5nDRV439YDm+MhciyJMdGmuLAMRxWE1zKh+pyr4P
TvgltwXHX/S7Kzufxgs3HObV5CFo9HP/2gnc8DaseIfQvFkrZHbf7HSUe2DzOWtqWibtrO7mRaBz
JEidBZ3btJuVaVZklhv1sI4U4zMd2jMeMq+sH7RO7+OcRWxQKr3xONuEyJmaK6OSMzHQaLFMNy9J
YnGfioQEERLo8OIPQ37IDckmMGi2EKta0iM79qx9eO0eH2pjAjZhA5esjhIjUj+abZUbz40jrQsd
9CzfkvJrlALOTj0zYZc8vA4J2XgetFOOpCKiBRyGkMvCKvJD2FUO6RrOW+HaHNK4lngsPOYCK9UH
x47Ya5n5vLPCYMMXpBztAAKnVHZdiJTacTGtnXEwXlx1JBcwaO1Hbecrs5/zYlWnUfSoFbPYZTpo
3VxPLcskyCNt4FzmVPuDl6bRgb3usnHsLzEmH0O1TcW8a7WkAAzhuDVG6xKQJVsPv2K1W6sBBECQ
y/gLBx94QFOfjfBFOg1lt2JHGNXfA1c4l03gBPAZe9lW/xBm/rckGmf1F3/SbNxU7wUJuu/v3eG1
+v9BqXFEHZ1XaqDXiE+lGsff+IdUQ9p/SMekdXA0LHzT9RHH/EOqYZp/0HldKQQyDaXEUYv1L6mG
6fzhc2pnIu3wHOWqoxbyX1IN6fEzX1mebUuP01hl/3ekGn8WBHmmbR3/czxo10hGvFODQSX50LDn
0YDpxgSFjxDMtMu1k3py89tT+adI5HdRCKSUP6nBuBdwUd82pWURCyKVc9QP/aZ+bevGnJowrhci
I83A6InGGAS3TrAuG3A1gtEmHW4g7Fz1zrXQGbMVvejBzYPiteLw/prdLMjBPsp3Xm6nF1px5JxI
Bp0sku++4aiLqhphCfrWvu1b45ZKJDhmx5dsAwLFeVnoPZReeR1BL2BdY/sEKun3qWEeHYrQeosN
04T+HD4H/pwlC6eyeDB01HDBsTtwOWV4sbMMtKNvqI7dall374EVQFw0bZeQ9Kjdxr7icLQF3U6+
6z7T1KuCEuwZFPXcB2zXKM7G0GywjQbBZwkL4ltDBM2Eofqhqd0pIfdFkVzYT4HbAm3vwvc5TAk1
IG0IGIVsyxVOwY7daJxbodF0DyxxjdRcu3lIcPyDHzlWZHoXZR6XARvfHthAvRe+QTzYRo8cZZPZ
wUg8PE9UQZNFNCShJvjbteybxreIQE/N/i0bQ7fnHeXwbzNRWK8t2ZvjOhS92gmPcwyOD5B5Q6Xr
jG9+MDl35D+UP3qnjO/NfiJypwpiTcwQlcYOXP5kv5Dexpk/hws2iJ9I8szNAff/3mYF9jz9b+7O
rDlqZV3Tv0g7lEqlhtuqclXZ2MYYMMONAhZY85AaU/r1/ST2PgFeqyFW91X3iR2HYAEuVSrzy294
h7aJcWwcAW3iuu6aKwD8QYrJTZCct2Qe3g/tgpg+BV8eXAFP0CVS6y55rZ/10P/XeIQVvTIB+OC1
yPZfORg8uVhpz2y3VNdhfNV2rh8wjo0ZhvYV0LqLtC4xqI/54PbQ9EqjrFJL1R47nWZX4dQ5YBZW
6yxebn3zoOgTj0e+w/iucBUyRX68Du4ud6fgMTLM3Q5bNUMXS8elNHsRZVi9JH69DChUhVB50dz1
/J1c3QwrlDKUHwaaQTR5hFWsn2gnfMcaqIeVmVfet6grne2E2QR6NTJEu7D04oz5dZHFzn6OI8Rs
2qyPr7Ylp6qqQz/hvp9zxC0rx+7cVnpYp9eieo1XHq2cAp9YXD4WS8TsF9v5kvOov21lILLdjC8P
VtpNqIMDGHIMNjwGrtga9jHD2TcD9lrEBYLS2g3fMSLxs4OL4ylNfcdCbWrHXHVehRWbDLJYQ2oL
6ExlTiVAvqD8lF1ptfbtORzH+ksAhufj2md9hYGJMCM855nFqcGtadoGQxrvkEV3FwY6uUkOPanH
G6mK6C/2RO5fdkPisrjVXBJFwsJempVZv9KzoK09eqWHvY/f9Dm9vIhowvapP5Wbi3kXrtMRA7PI
f70J8lCOqKwixjhUhqe4Zc/QuWb8W895EGIwENSMaKseQ4XVl+ND0U7T+wG19/BybMsRB+w+Yigw
hHBOd2ZR+RnN3TbbtcYdvjeBwDhpzXOshJp4WhEjmwM63q2vNH6Ls1fcubNZvoVy6JG+amkM7rK2
QQ0+Ay52lwqdf3RNMqUfZRHLb0ao6S9RjdV9j5whA4jF34p96MzW/4cWuMBltE59ZEMlBnwYb2bV
5tXFhV6D4S7pli3YDd2Uaex7MUw+t1Pa34vYw6G6E/RVdiVmeI+lrDH4LWifdVcggjrDoL+Yy4t+
rCS+XDVaFK9d3wrax7UhB5ybJCjRaMqn7NhnGHZceIvO3H2WzKF3xdBVdZdaWn++OculOMejanFH
KArv41RFntzT25qxgfZXsHu6sQfJ8930etUrtoVWaTy42Bp3NMwxwTC880Bt/TWWyUKBH0UZmZqJ
51dlXo8JCgJy+Rjl2sNqE6QZGrAR+L597jkk0UtdD9GHoQT5sneDCPXgqSUOoOhtjSTcCreDPq28
PTYd63hTxaoGk2dSNX6PepyPHvXcbOZrm3jozZWe1gqRYCGW/j4ujB+9QbXU2dC/VDQ/VxT3wUVe
rBXg+bexs2DvvDa5QNlvCROQeADoPASOIIlhCbCPAhkyGtY4L8vThNnv8pp1Fs4lHRuoEEwFZpBC
kp+fnDNGU9OrFC1OvpJBPYbGc+KliXws8KCvz6MMAlL+YZwZl2GZptbwCFbKYVbH9LrBn92ZxKYP
KbxgIpIL6Ob9ErvrkO+Rpqujh3BFUpPgnBb6viObZF6/et52blaF7GEyyBD1J6lnQgnukgQ/Xdb5
VZqLLjgrcvHwzoHXQoN68WgR7blop4+1yMr25DaejzM4XjO4rVJIc6J0yOSPon9q8l3dLNq/LwdO
x7kpAexdOrQwweAAARDFN7nQifqwDgGmyk0Pv646dG2vi7+2efTGd90UzN7NCsW5vlGqw33D1P7a
95zJNszw/OGFnpK5q5P3bultMwACf85OdCLamqcfQOmVTr28XpZVBkjQVHl2Q/zFCHHc3LpgMJ/W
6s1SuvLaZMTXV8uml/kwlJi/sEKBae7LmG7xVZYlwV+d8NMVz+24mC5yFCXDw7gN2XQ3rdL7qsSS
To/9qpPsi++Lerrxp0qnqDKi/3hZuk1NO7hFEz3DczrWLlSkZtXBia1iCvxie2Baap/5Kc4C7rZ+
MwqesjEdlp5FXuPh45AukKXU3qFfuxhp4HhT56nqMvz26qHyQbHlFPoSLdrEFGQciUrPyAO/Kzya
TUupATkkNZiNfKsw8Eiy6pacAZnlFj+RdSRs4VrqDEeftgQnGc+pujfNa1pv2dGbtNftu1kRc53O
B5626Es/CHAwdCUGUolWh3Bcu8t5breHpkQrfDcJTwGBw9XOG3AvXdXIRC6lsX3TCBOdes/ALsrj
5RBH6jaK0NDrwhAEpFyuhRiW4zyE39A6ms/ZiFlj6BJJyjTpjnrS9AxG822bkFsMmFrtpqTMaES2
0wddmOYOTPCyL0IadH3gFx+bBUdKw8gOMkTr4uYxRyA2D0PlxWDZN49LzltJMp1K4XUQhvoYFOrs
Vzhz+mEwAtCoJ48N3YG7BnKa4pzox9URlJjzV5wEX9kmw53xBSiaEb+rovenm17ilWI8BLWJVlV/
kdGBvVtbcLxEvu5KBxq7RTU6f6W+fw0Sazxop6zpjUvndRJg59xpXV7RZO3fzgH9bXwqJsDNqdsX
p2jIHqfGnw5kc3Qj3AbZ3DTO1e1owKd6fvWAXSnMBYNc9jIs7n2XAD4NfT+81ID0EOBrkAZMzHqT
iEjfjCOuKU2lSH5qXCGLNXWPmUvfxA1In7AxApw8sGOk69PrCyo3vxaj99aMcXoh2qw7yBThJ7AP
zQUYJBy9TJN+5PD2hzCdxk8urac9yBTvxiAM89i0Kxbh64ByqPS9nRLyDsVn0LYN9niF45xRcHz0
V1Wflzifd2TGdA0wZ95FfTudwtxdH6rEgBTJYv+zIsXdzVNgLptGpnYaUY3LIdo41IfRiYIvU5yE
d9JwrTPoVjcBF+eJ8QpqEn39aaWNtQPGKa8qE2KiU+sWPw/ESOWACiwuKBWdwuptrAVtU4zPaUUm
gE+3mglIIesYbdncRwbVAy0MlhOuvN9l7XfRNkFxIYugf/RQg75sMf08eIBYYgRRF6yiwcPYII/H
W9w5I04BnluWHDugsFuNNDn6k86FnklPo0B8LPALpcap1AGYn7pUY2wKhrCLe+GN6/RY6GxO9/+e
jvH/Z61vJT7+96X+iaZFg6nPt595GfafPNX6FIf/QagLvVXMQMHYSSva9VTsI9xLte+6gjeiQl44
BIv/VvuR/I8KZehCyEAElrKfP3ou9lX8nzASIoroBkS+RLn7X7AyftUQUJ4Ig9h17c+hs+ChQfpr
+d0SqWJXFThmmYkO0IEMuayAvuG13h28IZVOdL1SNKI5bu0ek8ulloF+SKK57v5AbnvB8bTPEvpY
ZfMYLnNj6b14llAp0Cp+KG60lzL5vKikm41X/ZgvzvuxxlLyRpYQlPLDwiBpqk7pqufiQ85s4h0d
upy+JN567aUT4d54iudckokB6Nv+IFvwtyWLiDEBL9THM1WBjPt1yWZDem2UtERsF38jEU+OuTFx
I5cPrd/k66EWeVqcGJnRiJtFkPWHYeij9sNPu+wfWif/9BihCHlz3CAs2IvVkqtuV26J6qZOy7z5
2gOL4sqVdVHuZB204XFaRhP0BzjSHb5HdE4wuB8x5/36++d4QYFTZOAQUSJPSSwXFc/yYj2SYiw8
P1riq7qMkkxcgSGjdgmAVsXuqw69Fu/dmJckmIhjOR4sDNShL0kvkr1JGnf9g1LWPz1OxD6iWKGF
K92XCjomVmmyFDK86hioN28m1NDoP891BgEDW+6hwQhiW0rmuozJ8Bo9qJlW+YxteN6Wb6j55Hr+
/QrZBXhir1lOl/JUIHhLgRchFiRcDtqvG6aSKO2aRIaXUzBUXAhtyo16AjVOWYEJRRFaY5uqWgdv
H0+qLh7V2Dvzn1yaPELQr48B2B9SVhREoWT08PJ40YHfes8V0H5W2gbJZ5C6Q95fA3OPFQKniZN3
yN8C+S3z23AqtjYhsQSvgV8OgB1ceUqac8Wj6xvl7uG6FgVwIweeBMhqJ83A4XkGvgU2laGDfY8x
CNlQEDMM382kOOWXuoDBwHektVJ+SWagpl/GCfRqdPj9er/cAhI0ilA+claewhoKttmvC+6oAm5P
viTHJAYUo6Ey0XJrLyWgUp6yHkQD+3pL9Wz/jP4MTRl0J3UFCDjv44Z0qO9HvvDvH+vFNkCdIyL+
e/Q5Q0Icd8KvT9Upma9T683Heixw5nW8UXdXDkrlFVaYaXBrMk7vzk8zJzrpaGrSP52MX9u6igeI
Y6jfyvNotxLBXiyLWhI4MnSbj8LRYryhICYLrtdVffO9xa1u4A8N4x3QFf5zWJrxgalghwdaUxXq
cqzFtFynQ513JzSyK1qSlWu2T9tQITPy+5Xibvt5p9LepoUtfC5NKX2OjA19P/WEwwiDHEwe8Uns
HBDxAvYW0jw6G4abph6rt03YzeYPh/RvmyYKeDkRxgheyM6BkPbrh9LSME64YIoytViSYOK75cH7
pCgd9drPBngFLECbvp2jydfnsG8SGLm9oq87AlAhKf39EvzQzP0paLAGhFNa+vTGAxVSMvz6OLQW
lnKR2ClvgRu/jtppxm5G5EV9udEP4PKj9HwTdExfz3Wm8ZihvnwD/nsI9hm4pU9LjQQJ7e8iuPHA
fzgXZIMC4/mgBK6SLZ1kygwdtAHinY/Ov7ub7MMLz408D1tG/DHtfOPnFyhWmgVxO/THMkF9/E25
mCJM9mNu5Ak9pNF72NZgM4B9t7x9hAcF4sovI/X9D2toT9SLNeT0s+Mj3iyR5sVj+KPvOppzfsyN
l1vTc/FmWqQX7Wlu6xQ8QrqEAlVYobrrKh8h/im/T3HvM4kxp1ojl/ZYQS5e/iQ3JV4eRRZIuWR2
PJ3yCVcvYgFlyATaO8C4xlPzdNUNGKzv00oX00GEGX7bDMFXeapAGk37Ev0gfRiVytNjVYBAfuf7
bWLSPazS7m1FfaheGwZK5Wt2dj38QVzlx7O8WEUCFu7lpJth4L28UGlCVStj5OnYDWH9fsRDIKOb
1c/WMHHoyivwAHA+yVZpIG8JdpMygONw9rpJiw/hKmuGjYnV9s3qZTmug8IWcRHo+gMoADPv6w00
sgGMeDkmW/gFa4DcXJm6m++X0IVSAXgAynCqZpySoR77LSQ24xQ3sRemQ7/rTarfhnLBOzbofD4h
bFpLxCjkNsKl/p/E/u7pO/88rbL75cVKMGAL+T/+H4fSRvif4lJK/tKDpRmORmxr/sYd8OPGALLX
6k7y8vRlvqn8OnSd+v3/wQdHigqBqRzZlr3af/pg3H1TLIDkdBybGnOGWA36pOIgzY5u3ejpys/B
XpCgCxgnv//kF1mmPclRSOLgMqSDux3YjfzTJ4eNR2dvIyrW2abMW/B+4YeYOpiisxnjTxArrMM5
DSd8JLiKoZkkPf2K3z/EP6w76QpjSZqf3AY/7AJ+eohWVhC2omU8VrmrscKaDBQzRwk0xjsFM/xN
FwcRA7AyfS5qGT3/M2n9nz5ZUbfZm8hl7V9cmUKbbomibjwKKabgqOekTh4HzjQO4kAk2t0YiaG9
6KK4/9N9ZFUqXmw2CjwsdRQ3IOz8FxdAC1qjMWs8HEM11e4hDbAkp/4R8VXfTfUpdh28O+hDeeB7
RJhUJxxoQXNxWSbDq9Z1WZx//xZCxeYDNYx17cu3UEBfqxscM4gDOJ1fl1Hcfa+iOr7WnuN03+ce
K/MtMtn0h7f/Mm+KbIXKzMFj8BCFhKBft+BGkwe8CjchM8slgiXcRO+gNQ3vlg6juX25aGxoMUOw
jIEpcIqL33/tl2UpRyCGI0BewAHwyCdfnPp8E3nvbd1wLNexiifoV3q+mMswp8NSbOUenrEbV4yc
gcHtdaSc16DcylftMm7LlSQOvZ5HaO6Q1jQUWYibc3D8/SP+fZfa5fH5XxRF/PLiCSfIK52TZDxh
nq+AassgWj9udmoQx4kYPiICRd8oimjU//6D/2ltKNWFS0iMyStf2jD6wNCmeN36Iw1Y/Q4Zq2zF
DRfMHrC1Gs3iBirZhzIeJRMoWDqvJtDE14FIvTduHWwTcCbRquxatWX2xYOsEP3h8vqHrA4Qg7RP
Rr5Lffriou0y/AL8JdHHMd/Kv2aZAatXa1MuQKtoXKJE7xWfcl78vVxFcQkPHnioBMXzJ9GhvwfS
2NYioQjoABHCXzyIN5Zz13V1f4R8nTns5TqiP1kBvr1smI5AxVmUC4VFF8PSXaVekllBhVTe/+GN
vagC7W4GWSJsHWp3y8uwEncw03Ts6CNT+Q3gPJ1MRAlmDKd2S1zP0SEckvlrqxd4kI47J58a7MSS
41pVzU1pwq04seeb90stwj9Ze/2ogH4NeTGwFpSTVcitQ6X060nP2nrStaJNSzYSyAsGZ9W14679
rXZdPJEWVb+fxqJ577TR2h0Au+PdkhaqOYl2qb/3OWPCP8S8H54SvzwSBROywQo5YVpPyKH8+kjG
xbzbwGM9Rssgezrjbf8eD0+/OtCETgNAeJF/mqog/4qCkrlJoPtgpRq4lO9N3RYRKRzTNcYS/Ix9
a0Lo/PRs14uxZFS/3+raPU7MCf6kovVCy4leDBdlEP540wESAy+7Q5CkQRI4QXUEA9ahchjWS52/
n8SEjSOxdA3vR8ZE5tso06b8gqBolN01EluET6oUo2Md1h2IG3/YfH+700LycJBPiqGqBMb0IlAh
n9I5kin6cXDbNgTaMVQTdTa8nCh/7SVVFFxNQHQcbnd469tD1W7hfL8tUwJyH/DfVoxH4yOO/fb3
D/YChcRy0VDlpnWJ77GIQWX9+pqbINvmEFTEhXJgyKEvR0VH51OmM+7POxPOyj+3sAG2BWCEqcsv
jctoW+9WCHzDceoU/6lwOzoaRemWt/w7o86dGNV43eXL4l+tPqWFdW82hTn78VC434Ig0nyUBoWB
HMzvv9DfboRISHoMXJgonwacpl+/z4r0Es1bFxvTiB+PDdTktq8c0FQ9zJ6lx/oMkgPmYlO4tc0f
ZE7jl7fCD0yb7S8IwgwJg/tiNaETGUkwKU4rMMQifm3KYWOx4sUx/FJQY7VWEiVeZvM5lwC25suS
68By/LYCp3O9BOOn5UfPCHAjPafMnxf2CRKktkmGSlxror2DP4RbnN1uTM10cpULweyM+ES9PZgG
PZtHGXZO9S51wR18KjT3MarKcg7eDiA4i4gHcPUa7Rm6Fl7ytt7gfcCe6TA1f5Arn9CiKFH5vJph
K+IkvqgL6D4c7nLkx0K67AvYNnkYr/yVpYYc1R1dWEZVfHKZa/PPV0RNaG4RL+1HJ2rL+V3U6GSI
DoCP7GYS1FVTfJHHld06gNXpT8GlsT0xU/gpzUKZpMOQn9DS79gsdPCbwNzXM+QNc+gGd14/IxC2
jh9EC7O8ufIDmksE8bnh95ilBvDbmHU7Dh5kaYTWEiZGVeOjwp95mq+BNoO0xSXWh6BdVJmwcodp
ju2fdWUwBLe9yjP73yjvhDpHdR0P22Xpj1uYoilRbwbtjzoIFvnGiWXquadCQ6VpL7vARwcDhIuv
OmXfT05l92pxYJv0dy4An7S9fX7aXLORBArAJqQHV5hJKdgO1N2eg8F3kG8PyUqrJdxHWyYcZIEa
NXA6kx5UQXPFNqqW9hUEGHqMOH3Og7NHS4PSFOB7IdLpSrSTZONldEVZeiMLlzV3Hb9gYTPPbAxF
TT/yjecMrNkDLYOBE14GHfyHtCh4T93z2YdzzEsv8fNgSeBR2AP8/Lt23WYWKMyZCreXcKNjdBpS
r1L3Eaii7WHumn68jYMkfQwYDQzvK5x4uy/53GDi0QlTT4jB9HpK3IMWWwbZNF/ijHc5lY79UJPF
XFOQiZrwC6Q/7bwRa247mBBZ7dvqp5JILpAvUe8Dj8brscvXeTmAtVqnBybeBY9cPT155tO//RK2
SQNxEFMlUo43nbc4ZXwaHVegYFdMG8otB2GQKsHerHVtnPbHlMbRLopSHdzG8ZbHEuw4QG2HLBwV
hPjK9ZsYk1avjRNYt7nqBwABdVW1r9ZRAAPcQVlYcGlVBcy/izx3R0b4aTxv5prZ5YjuE52/DYUb
HSsHKFCvJFEhEzR7FUZ03CzvlrXu2wfRi9lYQgkRaDego24gKeJ4Jz9vrWMfueAskfSaNthgYhTd
vNQIP3iI+sSoy+QtRwv0rZrvXfAtxHj0gDCKRHSoYa0X4HLbg+f69q/5ms1Dp8aHadjdRSLf2IKV
x9FCY8LP004iljGWgXNbhTFIx61L7BWSN0Hon4skHdlsoSobNpuCM8Qv5Wxgl+0GJy6Lx6dTJkcL
+Nz5FM+cW/iVaFG9hdVhMak0G7vyy1QXGc+J8tDKWSHE2Jee+0lvw1rbs1eLvpDFR+EkvT6jounP
n8FVKATMsqWt4nOB6XNy38xeTcuw5MZbdlUXRd53OGqFYh+lADnjCwNJoXiEHR6Bv8jLESzNvqtn
e9staYTK01TQQ3wT66LPHzpvcsuT0DSNI/CbdBgBX8oWphkRcI7vYWZv/ElYwoYDVUq6214njMYH
vX9+T2DCGMcw/5+BQu5rM3PhP33hPCvDGNWvXCzxzbSOmvkfEk7TX+Fo0ulDX6Z5KA5KLgwGh2pt
jLuLdNttzQWEuam78FP20Le2F9q5EX3flM2RsWHUvxmHuCrOQWeCDPiAM0G4GabNeVWOUzpnh6hi
Tn+eU8Zmtz1tV2ZZSVKOCChVjrM4O9XlSfrgpz2D+n1SIFAK5u3HkZCJ4kU9zzRYv8bDw6bxUvM+
30JrfgEPAQ8PVNmgisndgvDJ+krHeuQ3sMftzGdK0YkCLjlHYn01hnlffpExydJ6gMyp1WVaDgpe
H6oRdXw/an/gnzJ6MbxTuvR2rrEsScmC1mpsYdMmDS1jRDv6bQxoJYe6vZbTnOfXbNhGX/amF2In
BPa39OeWNoJBHTsRBxo+OFPffRbkNsZ1w+hxzUnuIsc5NMCZwUk+X2wkF8rMp6yTA46Io+pFdgfV
OVm+Iulu7+vnXMkXiQ3Xz3c5FMyEBLNxFnuOsnWV/HzOvp0QPV+/RYYXL0/ydKV5IJM4mr3wbbr0
lHipMbD31dxAJvX24RjYIF5PaB8m2DoJexcXOreXarMM9v5skjTndQEXKexS+XBaOFJPtx7w2Bxz
B+a7Se79d1YXOJmNmyFaJ0CR12bxwr3LqqPqr56GRBCtf/zk0bMnKm6N3Q+pWu3gqYkih7UsKpck
ZqzhaLQ4xlW8J2ipBUdWBVk2pPerm2xV/75wEu0E+8UtW6Aqoi07orM/LJxKDR+FaAvX3OalzMcN
X7hPl7gBacQZjORVkfD79tU4amQmjijOgXi/DBkZcIe4o2LoBUNrsDmFeLr6yrC2+4a8xh69vPED
9Epmr/wxynv6hBAImg9KC9hf5F7UeWUvUAVGunRPsTQohxzXoLXXU61VoMf3eJ86XfXQ95MNVuiw
Om7xOfMSu+p6CxH57LDtrZIWpQ21rUsvbqfai+DqqxkBKfKdVthrGY43fZ0jUnI1f2UFfs5Ld8vY
fgsy6oqF7NjSYPvdWW7izkMGvy++bI2WvXidNqpkKSCRKRfl7nlx+OnNbhtdcj9gvviq25VqstB+
PrJQjENzJxh09fCcFogcc46v3bBG0/vVkZLDiFDfaBvVFSXp3q9HG4ZzlGvsQ3e+zQmlRUiM+yDz
sWe7zfFO3x7yqR1ZZGDxyFFcPuceude3/H24e/ZL1llMRvx26XUw3/eRRh7raoZkmqCeVdkfmPSI
T7av1ARKVSSgCRxDarWLh8ELmKgTMFrfh7UoY7srlNvY4WWupX205x+B6IwmLek7kMr5rQKsxN9c
s6HmiDg6a/kxos2Rzjm0stD9fNM+7edmaO2rS2PXnqJnQEiX1QGPJWtJHiDz+cfHgYbgR5a0PhiX
IKfTFI/9kOHpdSDDTzeYgFrZr1nA5kO9bsGLzntVVemAsNfOzQGcXjjSCdNb8v42fwhnp28+xhk8
3O9hzOftcQpw/dHi37sGJc7KZa6vizLCrRp1i76bz8LgXXtQdaUQtEJmnp1bMOopPxSZq2HzGaDO
YFwQmQS3D9h7iKe7tty29QO+YBIS1tRnm5Xx7EuPNGzWvBl5k40lZQeIaNXmiBm2qzNPF2zoKKve
m3T1+KXe+loH+xXszGQOYZmYENPQaa7NBazLhd+sAEZWfSgrNtQdP1fRusjGymu+IZU1j/1eZx5i
vDvWpgzF9ThHbdHdR4By3OoYg0hW42s/Lk2ESN/cJoJgl6fqjUAcohnPZTzYz3fTIDJgvB3EWoK9
X4nOPycljFjnovY8NLC6Yc7d6Gz0GCH2FoXr2Ejm8VsmxcU29GWeQLPZfC2OzAYTqNiw5dvibIYW
wgDw6AZkAmBvswmmP7XMsCK5Ae5pA9/C9rYRr2i5wJOnrPk5ZHe5FwOLIbdxKiJxENgYzzgnxoAI
dYC1+DIMnYLJUCeDTtEDoByq3xb12kGCVRhfqV2mBhV/KLwSBYTdMiHcCLs/hm233mBavaAz54Ru
Ve/BmaJyuY/CfBmjD9EGv3Mf5Ek/eAzWRa5uPDXZdLVue1u2yadLrjDcM9XeK9aVrwCr0/4VSKZ+
VO6GenPG6sAo1hZlFCADIeOpNlV9Y/+iP7igHvpGcXqLxsjN3CWJ8YcjmzbmSmejkExuP8qTAlNy
u0pQ8tdX0G3tXS9X2iLYFUtb6Xo+4MWFSZY7T0D9Vi9pzZHGb1LAWn0KF4AwGm6Eqets1CfxS3ph
9i1TzKy/HkCTj/k9dWIyi11Q+kWDsLPIbb3Sh7MN7evg2ByziGp7AYcRDPZH4lVIZM8WhVLCZ5g7
QTUegrb8kZMmtV2WZ7yEG7SUWQjU2IAXLVPInTHAcd4e4m6aWVOv6SxYBNZA18yIJPhFX56DoMvW
6BSDKjMX7eQ2+o0cpfZ414C174ka7BrlJqXHvSo6w6T6+RoHFmmIkStKinZdnsoYZ0DGAFOXIBia
AzpWqB4wIRqJbO4Ws8v2WxZv/CvZAuI6e09hOSdvpUB6SpzHNKZl0zvSAnKa2LXxrH4KeWNWxeQz
z5dr0jk5H1xGDqI4uyat6ajs2iTa2MPdU+aTj4mNebB4bKrgRakNquNTup4mtS0HkWr5UVCsMLqZ
10vbahDG2JsOHcyJCyIahE20UAjBR/Wiyp04e7V0a7J6n1fUCpbtpFhgKLrskCh+6/p6bNNDE8Zu
+n1K0VF4G8+oyp23PHOQSpiRjkUyN2b/gAj3M+1DgqdFIfozLboy+k6bwH2n20Sbz9kiLQ4qS3mN
OLAggnvpzWmyPnRJWS8YeG1yO6Vw7bZ3pFabdk4DSi0mv1ppNOv8gAbEVj4YXTjuJy+pBbbgc+bl
Ds3leEmRwBHTgOyUBjXbwvDVW1Ds8krm0NFE7uRcZNu6lheIA/hfRFIZ79JpRl18LUZPME3Y2vDU
SBPr5mqstjnAwmV25rc1E7nk9Zzm9lwOTYo46cloErzHZJtxUTsEQ9SUsHWHOqBmqcpOnSGUwY0D
mt3BXjtwTfpJfmNLs+TkwjtqGnpkrBzJYxgw5pXMG0V1rTI9bF+fK67nLJs0wGY9T02Cp3oFkV17
4fpTRlWZxmg3vAolxTu6IC0EfG+PeEDIphyeCvWU79senva/ecqhvKdTZdaNduNC94jtkQO+LL88
1RfW1JY98pznPh+JUM02rdZubbNwR47a/UTboPuq5xX9S6hK9r0fNxl1aFSqcKo7D3mCZJkJ2l7E
Djtk4/ycjtjUOi+0jRZoKffFNToKUfG69aJs6na148KQCOctQH4THSsbMujp2jrIoUDg42O/Mxz+
sq0TW8wkLqVkp0uhSUEnEZeAIxPecHsAuZBwZsp8EukjcakidG2IC8cXpTZIte2pyhZE5NwiyKDD
tGsP/WtQIEUuE3+tl1teYLfcpiWCeQGUHbnh0T4GenMvQF+a4TvChNPwnVxiKr5mkdZoUBTIcnfo
cqxj8XUskIWtdmMItqfkvgh6f9pPm2vrKax8LO5pa7Zm/dwttW1/mabtgu8FEBIUcpOhnvl7/ura
IOimxsbvtptdwS7/0TwKmeW32JI3IBxRenE6uxyNNi6BtCdjIDfCdYHfzEPUB7ejRD6IClygIk0X
8SmGceIi2hPZMCMW4+ZCC/jopUpgcQjVQ4i5Q6BM88KCp3tociXehPvqKZ3vXWmrjWQNbfiKxUYu
qhyPQ3HoOBL+dvjvJW2bTix7W9o9UApFGyRYvCnoT6tygS7SNI067xoPR7v5UNloed811qS8aG+Q
tqGBfPEABTVhsodqjQnlPBWHQKGx11yZZ/AgTWAscwYHCk9waDdRxfHOm+Kyiw/rUw+gdhs6JkLE
FNGONpyfpBHIIEOHHNfxMhrn2f2wdTkdd4CWXXAb5h3kq10EL3V5l/pimt8936kuWgmcRbkA9Fwv
kjDp1q+Jn2oxXUjAXHbR0nVirRfmInxtUm67TEmGMttIZ5lT3u74p6hacAXaW7MX3opGSoHKA9Oa
EMUVFsNFfm8YweabamouTCwTZ+AfTM22vHpuAzCMtZkGDYiSB+qfe3n0YckcxjG0QeS5WETOY6Ck
QDXX6l1RVkJWPOR6NmxgDAmD9RRqOUekyYhaE076QS22O5QOdMTOudchArEXkL4wvKA1GqWw+BAS
4Zcmankmmnla+Q17KIMghxJUY/sOKZxKEvwaxQqKlVba3zjoG1EC5GE+o0+8X586aogRh/KadW+7
WxgTqfy+5VXqknvhI3HrZ94yF3tcVBfjffgxzfhXMgL/N04PvygNnL631k1h+H9BZMCO7f4HoGTt
Jn61g8jrr1++Lt9/Jh4wdvkv8wBDCDtm88P/xd2ZbNWtZdv2V94P6DTlSyo+STuBTQ42mIoaxrby
PFmSvv52ceKegG0uPEftvkoUwgeEpKWVzDlGH9hkaQTpKq3gv40HK38ANSi6FlejCIkO7R/fgaJZ
fyEotF0ENyioUTnROvqHMqD/hShTQ0qGiJTmEhLjP7AeOC8BI6+aqzj/yZWg4SYc10ZX8dJ8faXr
aZwSysdIHrBW2dbA6jyEfXkbsW/swvNpWVJlF7dJqp2nYYf4RjOqA4eG9o7JmJkkbFLPEDaHcDLc
/YITWXXiTiQvJPUAXq+viT5n/b6ZhXNvudZBdPq06ygeoK61SMkLh4K6XZNig2yXQ8n2Zw+jCQ2J
az3DAqToU3d3opIOHdrpq6qi0GtDNVaunTSqOm8QDQFOtTmXz4Y65CczBgusY0Ptm/FSnqT8+Xva
X+NtbTrRgE+ycg6Un+2dHsJdKUNk01CsKs+OWNnQIEKTM+sHU+u/D1Z8oEsKZFVVMSo5yAScLAR3
hKfTMcPxwEWv6Gxs3bm8Fq1z0RgpX14SDwcxIyen8ZSBeFrWsssvY1JnTlbosznLcHDcmdiR2Y8u
HdYKNbPPWIGtp2ZEn59iWPcn1bwtG6Qj0IPlrrciXLDScTdlUZKmk6t7nOlascYPiG0LnmrbSpj/
8gXKqifJdlrG58LpJf2Eub5s5mjw8EzCi6ERHThrkIbqoPfLuvALISkzBrk6rTGMEcWkVDHUoLi7
Wty+PoGZOJ1oLH+X7DExxHUjHUzFYi+3IpE1o49OaMANQVNG2t3ohGXl1WPZP7cS/LxMOu1hKUbz
MNux8QhqU9khji32Mc+PlYSeGURx7KN2ohsQBvuyDtgM2lSsTD3AlXM29BJKT0Z/y5MhQlYtXhkV
Us570j3q2OvT2uRk5YIMtOpxuZNJ0fpOX3Wncyqs68KJlb2oWzoQwBbo6dXZwVnRAFTizF2UDzxD
Wye+1upy8Vw5U/XgpEWxzxwsyUvNHtikVkT+r5i2IJwwyNk4him8VadxpLcHLITaCWpPBCPc9YWT
wOdK6Bji4Kt7t9hwglK2A42TM8nZ42CnrtYFRYRozctnS9uh0queZilHFnlF3RGrAHpLX8DDGI2j
IoFJ8XNLtzX93A2jM4jHy4keN5Jx7aBt6mZ4DTFe8xDnrGdw1niOR+U77KWdKGcwd6hYlK9urpVB
hfcMp2/lPlVl13xRzNi8ZeAsjBSRBZ2VTdcmIqDtWmTwYtF3z5hZlVOVws1Nmy2Kb7XJfVmYYmeV
1oAZ1ul8FV6qJ5cxPpMAKHyQXgbEv0XbuK7Rbq1IVWhjVFTuVRXVqZcZsfjV0MHYuW5pHkQ6X0cF
nmkdE/R1aU27caVvDbG7a4tq3ylWcTG19mlN4e4MrcC+l015Kxa9hoAcX1A8uk3d8qnSW7y1DfRQ
CtTYbPBlS3cEiOwq50sV3Zij+X2xKF4MdLx3cUNP2XeN7JaWjqg8I9EuMJM/iMm0v2JTSLdGqQ57
vTX3oyieMvjZW72stIspzw0/JULWwBTynV7n5cpjr6pqx3a5CEDFBMBJLuNl+UJrlr1pdl0M85PU
o4d5FF9CoLMdSM8t7QjLE1W76exugxYelnX7C5BMhFjQeoCe8Cz0EDt6I8MNYQOg9ZpLB7L3Y2IJ
kB5LLnDdT/HP0K5v3FhcdBSZDvmk3FcJrVsEHX6Zx0FnJwdCK07QOD0ooxRXuqnMNPoa+OgQrxPY
X0YX+1UdX8WiOTVqoWzLUj0FCVFvTV07Qzi9Qy2DrN6otwpGKpAFa49VCOBftXlr93q3y9OZqVFo
S3LHnsb6VZtNvqV2eGuYIdQWez44NOgI/4IdR/LnRdSba/F+KuHzktUC7cTamNpkgz10J/BvzsYp
flC0pWLQJK3PnEEi+oBIQnHzUwrc+mlh6hduFGNApbuIANld9m1unVH9WLx+yZ/hMP6kMbhjiw1W
2IyhCTanCWhHPJtKDTovfo769HRpojtnLPe2iis2NqdN4oTnRgWMg+YL99yKn2FIbSsv7etYyjsq
CYeJL8MDLQkkQeF7GpL0kv5/t59iMg1ErF9L3dhgvb3KNdv9lUW4qC3adtu4dzOy/5SLNGH1pPgR
sW3VSmglhKzaRoUv1qX5uvRU3Myl9kwL6yxkAzXQF3EgD2AE+7l8UXHe0SOuyV6mGM+i1Xe3cdMS
RG8sj0OnjZswdfKfeDbyG1fhpRktP+vrVTlBsOv7naYXzbPTurRr28n0gMS1P5ZuXAJINJRzdaXZ
oQVyRBCNMk4PUjS9ez0ImwG+ULHHhNS7cqsLsKf02EEUhnjuNb8BRvx9IPrptm7436BVy3zwOaeO
AM5wJ20bYV8PcQjEZHDByvX4jQe4hF68qOWpnneh73YoOQt2rYmpZ0RxJCBPl1AJMhfAjW2Bq+Vl
Wxep0+x0fE47hUhNX9ObbGvPUMU0JFRPnLvtJEh7Q92oLbwGL+oaQrBtQmym0653hRKMSTdOdwU5
3+5pUkVZs2H7TwfKsyckK1dTmpBwABQDVmdN+04rtimijE0SJnuK1x4dhCdriDeYxgKSCwJWFl/U
2Tek0KRUjmrkg3S+n9KhP+HBXKmd5XPqDVx69n4MXEQm2QZuyEVoZgGNT2T7CSuAj6xNBbmoHfDy
fK/H+QwfRx+Ek3qNRJAsjtq+0rREUlhkZe3DiELQ2HCPDclU1IV+OepMFXotidtaOQW8QpVa5+IC
CZnRpjR5/pTas0kRgHBzE2Yzm6EN+NcExrh+15brt2lT8Keinm85yXyfaZ1dovpod4BfHipSOLyh
c6MVoxGBQpeFN1f2F0R+5zRs+r3bGCvUAsl3rgC2DdWi3oQ5o9Qk6Yty9MwJl1bpCdRZAy6lOtK4
syh2ZGYkzzMMawfNkdkeGHy2I9+Bf+3Kb4ZDOIEvpK2odGSThHCVPjyrTCe8oHydB6h706+yKZbD
OLr97SisRxE3zbYpHeVsHvtfxLtsm4Y/RWVIApEYT9iG2Y9pp4mNm5p95y2t7HZV7IIxqnYdWGc0
QFi1p/tsRqaac2DdtBH8g2TuD9CrHlCKdhs1mtO7ouCDbynFMwQqx0P0xyJoNcn3oQkpxhXNnPk2
3RG/AXjyRH8+6El1Y3MDD4+FrV75c9C7ycUZOS3CuqL76Sv9UvAAqjWGLIt4Hxv89BxYdTllIK7o
+ijNtUaLmhQz4yXSzDRxHR2qfo06QzQ70TBJ5iaHcAsikUQ0ROqTs5UTeR1bPRoeohnf2wYNC0qE
InaU4pymKBFrI17p6AS9jHqtpmsIG9R0LEMFxqv8SolmQ3vsDHU6aSwXPAUhHcQUfY1TpHMgE0jR
utBqVSXxbTJn8bMuI0kSHGkNkAfcXMh+B+RR/qj6iE5SsNaNXfjLLnJkdU2Xm7TIAL4yJa1S5HxF
CJVAN+TJqQG02w3aYYXhgd5jS0hnwYa6ueLyqMgMMpgUC3jN8oLUA3m/JF/wnbBdsIeJDEXmMzi6
TZzsw5XMR0nJPG1DaH3DC7ive4H4lS9AP3tl+9GQmUAW5XIE+idfAIDtygLskroLoBAnmw568nCY
5xFfDNo3jawTw6GOGysWGObCLbhjsu9Y9ilvxh6NnPGJ3k7WALqlyAGtrLEz+BhLncIQHYtQv7Ds
eeRkoivteGLAgLwjPMn67qZFpLL6aU5Nd9UGWILLmLiyfJm7cuWiLysTziQy5yqlxBoD7kjXxJGp
pibex2X3WM6KbQWV7RC6AdZbI0ZgoEjzQBlYAbXd2jbzUUlkRGDAxoPYK7sUFGk0tZNyk0HtkkhA
Gqe7KRPSVO410TFhG2JOVLR1IFV2fGMqzAR7oAkEVrTqEd6ztPUotAhQCMqxpTxdVhWlXCfvI/sc
iRqZI1TW4nxDB4hWjq4QzublzBztD4BXktUnViTonHzC1UAljnUvdFF4kJD11DtMv0Qah+0XJ8nn
ImBpKOQ+bMMbtUeCGywU2KZzokK6fTJR1vrhUKPpduo0qyAWeg29GvXLeZgPVKWrC6VnEdzxidny
tIKK7qlQ16i6x60zfqWIqta0LCdwJGojCTgri5njsZFibs/7GpwqVmUJ91uzNqjlH6rCsW8SNStO
kpzQon5dc9ouKTjNjonfjlNG4kPqbrDqTvvOWI939AFPnMVQr0SjZle62oIhli7vta1DJN+9qjff
XBlq8FBM81sYx184NzE+tUFFy4dvGDILHx/dWLd4kKOdXmrJOMS+ivSCLVbbj4FD8wl41TypT25u
mwitHBUsdi168hvYi99z4uuVoG0oIJ/WgODVIF5mmJZTaXuR3jVbohB63bcbLaxwv7W9Sz/cKaH8
2GN2Z0/RU0/H6BykX7ttQo1QMse8WHTasjkvoIyGc8heEmRJet1FJn5IpBanhUB3wFkW/Fkbpb9m
hPawRirkYDP4W18atrZpGhPcN1CbCoqVMzwpJlXhP69l/f+JycCe9VG1it3d/7l7kkn+ulz18jP/
yi81SRvFnU7NSmC1cSwcFH+XqyhkabTybApZQMBWn8s/5Sr9JdpUxRkkDCrBxmp9+Ve1SgeliZxb
VQ1Hw0grdPEnxaojQT1mBIuaPXgKV0Vl6YCqeKuoxtud6c7CUSRHYAp4nP+GkskCJfhXSIW4oXyC
jENEvpZmPQlJVmQiqPP46G3CADu0XfCHitay/jZ0/FFt9H8bPBXWCfp0MjZAixK8RkGRd/0/1zn/
7/f5Z/J61Lz78/9Cq/4zanTxFx4DV7g63iihYrf9Z9Ro6t8DynVMBhoKUeqf/xo17l84zplxNIyu
NmYZof/RqFntIf+ucGLsXUXwuApcOC6YuY8Tb0HGhZKsqUfOnrW9Mcfcblq/ayP6Vd6UUR9lZ2yX
9Um8RgO0RKCfGnT588TPirp1biDURUCZjHbM6/aRlOO2osCTZK0I2hy4VRQ0amyK5z+fov63DSlN
+3DyOWmf3gQtv/znf48Y2/gL/zVWbAxsAMNezTsmM5KB+RUHu0HDV2Ms/Deex1gZPEwHLq9WXX+c
2vp/zzvWXyre2xUPAwxl/bE/GUFvjRxinXVeSuOrg00DzXXkPyoXaF5po+ubIiN89hTlTHJgD6yF
+8kZDffRqqpa7PWSDDjlE7cOH8GbsbteGvwAvluE0MJ9sda9qs5z1k2SzAzVDTFYaaDgWrqT5tj5
w6ii1Xn1QV/9/UX8z85qAWsc4INK1jR2EdoOxza9ESaHlcXE2sU05LZdZ/xIZEs+ZB7Z9+vh4yKO
UvkJD+P40b5cE7gCPjNdN4AtvJ3RLQXNeEWWaOCYTOvCmJqfCiCOe2KKFFKo6hsbqukn1zyeD9Zr
6iCOaKNAXHJeqA+vnqk19ILzgItKoI7ijNBZ3KEZIEDdU8opvy0QyF1//GTfuyKsojXA29Tw8R95
ceTcLW0e03q0ZJMdDISoB6JOCVVrDInYsRt2f3y9lUPtMNcxXJlJ3z7VLocqu2hE9rVGdIhHeutj
HF9w5Eo4aOjy793U/6M/+2XcYGfUVKZYSpUvc/xre3rbuV0C3IEtZtZA0J3mS03Jz5PVS0G68d5w
4tuPb49u2puPghfoMkahk6guy4dYHW6vXuA8T5FDBBUged3+0pHdc2otc/HJM3zvIrYKG8J16HaD
4H57EV2Z3PUoDDyYBnoUwJ+YQSsgzj75+GZ+/wIEY4K10VLxitGfenudJqsbFbvqHESyXaAitmh/
Lg3KndF2oEjtbmoy5PLDknYFreg/uzbTKhs2AFbMnqBp1rT61w8SFi3kAg58wTjO0IsRO3zRKGZt
Q3RQhGaVy+kCPfUzCNLxk12vSteTuZlDLK/vyBeHFSQUMYmPQUJ4QkHZJbRbzgdatGw/vr3fLsRM
xgRKfQUNFDd69Gh7xSYISVgLJZg08mQcl9f4jZtP6AzvXcVdmRCGDrFGdY6mMOEoMlesWA0K7AKP
Wfq3OjvW7D/8zITGnSBZ0aDYsSYdI75G9B0RWewkJA929sNkTt2ollZcqnYxkIxgCR+dAWfIj5/h
kXkb/B2cKktXBesoLWf7GD7hDCHy4DQbKd/sahuXRbYhNXhnE91Ak2YvOdmGNdYy47Nhcvxh4EKG
os/ekAWQBvlv4JgBjSSGuDlohBGd4Z6PAhgcs1fjDjc3kbmG7/Wz1l99fMPHKy6AJl3DbQxmgIOQ
Yax/1qvJRQAYlTqzHTSVFtSx2RoLCG98EoQ55GVFqvXH1/tt+HA9XK+AeCHcqkw1b6+HCFaqDXGN
QdSSl5jbBDiHWJI++RSOVyDibLD9Cmz4Kv1+1Ty+q1Hjm3ZINsePRjRmIuardi6JCVSRjsZTsnyy
4v32FLmewbhhdlHZNB17X5XWrCTpyk5gxG63WWg8kNQRS9z2CflhySeD9LdnyNXY48HnWDdq2jEB
YTAn+gaGK4JOqNlJu1rYlnhqP/HUvndPZCfwIC0D5ZrNdvP1yKjxEoB8pkeCkkk8E1ZXPeNeLDt8
aPhxPh4V718LVxHfnBDgsN5eq5/EVFtkNAYjUJlNIzskkjb8pGWc5k8G/LsPD96WCYsANN0Lsu7V
gI9EtqT2wsPTo7Q+EHtFvVQU3Z/Okusr4qPS2Huxyjn62xvSkY5LHLmr6Xas7sZyLQZF6We25/eG
+eurHL0iGzNEZ1gMu8LWlUOU8rCIUI2DhYzRANlX/uXj16Stv/D12XL9rgDiMNmuBw3LOXpPrYKU
gfmLo6Ddyy/IKJJbGVUG/HNysrXUNinVuvrWyTr1tDWUIcjGwYAYQwUbPOxWpbf0CW1jveJvfxH7
MNjd69B5qaG8ep1wHYWYC0aO6MZiq2gaYVGVJradLGO/VYcfqmz1rx8/hnXF/u2alrbC/tiPsQ98
+3LJSFiqCRhFMAEcQKBhkZCQK8UuB338NTKqmygc5DmhOWL/8YXf/UwsEKBUFxDg20dbibhFWkle
rQgAoBt7rc6XTTKMi49mWHxyaljn4d/v8d+XOpqnnRL2NonkIsBUNZ2RIXejD/TdUOnVnoZX0enU
5bZJFB2/VFV98lLf/UYtRwc8Zdrqb2EwldsZhBbxUttUJjvpLsZu7tzyP5l0/n2VY7gQseh2LEch
CKQcpwMaapKhXPKdrFVl8/GLe/eG1imbGcF1OKS8HTH5IpWGnRMvbk0bKIWoHhFof3ZQeHdc2gA4
1mM7W5mjDaAyYM+JUh7bZNl41I1FnI6hjO4nEChPlWaVp5znrZ3ToDf6+P7evzIMFRtx3zpA395f
7JSqLJD2BfQSNeIHmkpDb5DAnBkqAuIasw1sPPVb2Y7Z88eXfu/RsuVlk8gn4YLde3vpJUEQLZWR
SxuJuF0Q0Z0m+hR9MvO99+W9vsrRo51FJ1WjWwSMb2QzISEBOOnoHJLbPHzCJP7sho6Wjp7mmiBc
kyBCMXYnaZOG264fzE/2EO8tHYCg4SJxvCRuYv33V/OmKFXYWogugrkp3QAW3+h3AMQDTYy4Ixan
6j4ZIu8+wVcXPFo6VKNVAevrImjsPH8uLT0PsjBPvmI1Nf6Dr83RqKyxGePsoB+9rMaJzGFyWRbH
tjWeRTvOJ62cPsPUvXdDVFME1ThWeVOs//7qCTYdDpcIDxjdfXfyOe6S3Vq7xbbi7W0+HuPvXkpf
25MczHUwK28v1cZqFOOQdxAeOjVxS0r1Q0Dt3Q/YQz/Zyb43+gjhArBispf9bVzk4MVaDgUkRhgm
ec/IQzaFYn1G13v/KhZLNsVqg03s2xsi+4i+Shs5gR3WFqA7pz6bKzmcfPzYPrvK0aw0gxcJZ+Io
grlFobpEo7JJjKr4j64CJY5yosmR+HgchI6aTCNzX4XZ2OvmCVtrliafDIH37gUqum2Bz2Ik6Ecr
SDaGi7kU3AsnZROPVVQwtxufVWfeGWgUXVl16WCAgLePrtJhVRxSWWsBCcEImFqgh9MmnC0EjmEY
uZ98p79fbS0CqRx2Qd9yxjiaEnAckWccWho1EV1NtjacpoZdpFSVE7WyuvKTLc3vj9AyXarwKNM1
uHrHBxpNTxwkfLEeKG2hbdlKEViLCeOTifWdm7Lo5LAdpcmzFtDfDu3OAa1lUHZEhIpAxWtEDcML
FzJS2sbJsuyPx4VNqZw6BcU0JCDHxfqxaNhSZJjWqkS1flDgmk2fzo/8rBzz8ne/3RDasMSpydNI
g+J2DCKt6anNNS3UYBlRaX8HRGM36NGQYM2k/+JTWQO30DPeI41BOItFXrb+WOgkicE64izBWYB/
uaHorSfbisM5PXcNjOHqbHRTn38j5mgbqsgLNyFaPdA4o9Yau4/nhN9fjw1h/SXjgIXvt7NzBHmm
6luD88LAN7uFuYpkYjBMQlSnrKxuPr7a8SpLG1is0YqC6RTzgnU0wnljC+ceKwwI70Z9je8n+zZg
fc9JSaX3HCDCDtM//Kq4JqFZQDwNTXDR4wrWQFpBBW7JDYAmuc6hxmmpUUoylDQA71l81kY5/qro
Sxv0ug0iAuGZ4Sl8O97Jap0aN5MhBZ1YUIgAivittUf9k1n29yfpqBrbFQYfzliqgm8vAx+kTas+
DgMlF7B67LwWP+eCLHranfWjlQ1k0X/87n6/Mccl8AJMmwtqkgrI2ytSCZbUiolEqXrZ7uuuTE+w
OzmfTBfr58Mvev1lcZzj19O0dWgHMg8ebcU6xHkAgOJqI/UcnFKu2gq0b8iZ7U2iLwQMRQ0pbIDK
wuEhTnMZxIOeXeZt4VxGozGRjhgvRuKJFYoURFXc34IoCJ+WolAQ5BC87jEbVg9LFh1cfAtlRMKV
povQ8cw0NGDCFMhctYKduW0X8oqNLrrrnsrL13hp+k2dLOktKI7uRtExxHqLFrcR4Q74Qg/Sytpg
Ym8VI7oiJhsvnzZflKK1CpyRSXFn9YPcYVIlrDFn+tvg5LCQZbvk5obNTK5T8xNFWFJ7DkZIj1w5
7UeRNrMntS59RNrfHVAg5VdS0VhWlaqN74iQLrbCKOE/85d4rRPWgWnN39c0H3Se5tzfTqDNYg9v
cqmDNCOl1xsbRUwegXUp0MvIiepdlMHS3ajk2KBPW0ZLwfBSS8p15rK3ZeEcml4pCi8nb8yPFVjr
jdUvF0VXpRvguK2vjB2e1rltkBlx+pnP8R9W29k0M80jHo5ge8Mkw3uzUmu8RAm7c/AxRuq7Wal+
E+E4fU1NKiKZrlt+ZmHSkHXqDlsljo2fpj4S7jMpCj6CeFjdkFUNcSbS+30as9/92iNhR5+qWeuT
KqNIXMSplLGPpHUpQHRTidyGaH9Tj0BqS9wbRi4tryLM66usTPEgMd2XXqWgpwpqR6ue8rRseHlY
mn/lvVYegGhEw52i5TgpvJY8EoKdqooWI1o8YhXBm+DNlT+LRcTaVQcgqAyMVrcvBW7a8JRf21Gc
XDKTgsFk6/WW/hXtsVT2OUkrxqCPK8273odRbrabBpkZhg7gcSAgQ80+RLh3Rghq8Yibh0nH2onC
StQf40ASwLZ0G3GPpEs5bfV+STbE3Rf3+pTeaPEMAK8augd91kWB71MKgtSBWhjkzC+kbE9j5T4v
Wp9dzfWwbMchjzVf16LsXCp6CM0rxXyyZjPN120H65LZrLYlXgYYEV5TJlE0+SXcvQmu/DxHez21
pdURHGs3VjVuYUPFmGMyk3wxBKtxsS3BSlxEWNVV/MlTJ32JoeCi77iYT9p8YmEzRuMXpDawVh/N
rzOfp3WSGcVNxTGGWssUhdn0xQA/zXck66qD7APv0i+Q3sY3LJBDCqtBLrAqXSRnN7ZF/ilxWo7l
kFoTmflYXcLNUgoMCZ2SDD6PQ4fsZkXdECx4trGlZSJDM1223ddGOo3jk/apRI8ESJcGCdxlJsgZ
ixTltHL67lKxZ1cJNOaljvQ9outjWp7k2uF7S+iZ4BJY0+0qgVpYEf3IL9bDOdwKp0vFxnbQ9gYG
czyfWtaA2krg6G9NvtUhIHIqrbYlEdtXzsiXtMVxs1xF7uKU2HzHEgoQcOrJN5rI/lEA2DB8haih
OCiZxjCxxv1E6xcvCRY5BMDlBo+crANHVXRng+V6+aoQ9F55iuHOxkYkaaR5UH3iy6ROy4XcrrJ+
MjNVv8RELJMA8aFCcIrWkdLYkolzFuP9II4Qf++J0COhkPauRT+iltUPIIS+OAgz02mVqke4jtMy
lW4g2nD5LgF0Gn5dOuO3cdEzsTNTjSaLQrDQkw0CywyKKlJpt2IkUOHLJCl/r5bF93arNEgxGymV
DS1+JdnOhjntpCUU1I840E2PdB0gX+2iNr0XGc0M9G4ZSzBNdKkwHJISvqnVzrD9OjIKfSJTHlxL
kNikI5yAxJf2OWs7NVrGQKGdqpXmZADeE3GWIaF2fbcnHnkzuGKSgWlO+n0cNW6y641kWjaTHabg
aMtx/kWYbIo2l7jYaQvxwz5zAbtAzbdqVd9AelhpSTWoXK0liJBZFnPUoGXuBVsnwyRVcrC+2TZR
h6cG2DCaXiA8071ZY8DDlV8yj1Spqf2sZTIuG5NswG95AdTFr+VcVZjiIyG2k9D6e2x8TsKst2T1
vmfpuM4gwbBAVMtA6PGSG5LUS2wdft+EK83RrH4oWYXZqNBApnpwJDv8yWjbawC/M1rqHFfIM4Os
jwhFa1Rtoy0ad1Ab8whLF+WB6VW9mae7eGyN65iEGmsb45BX/UZW04+qgv/mOfbcxQEImbbfgpKN
06CMJryddSHQ09MgcmdfBRlCu9FM2Y+CUR0eDX6jjr4gzKVviMnoN3HbKd/U1jQeZY5DKhiLwnhI
kW9bPNEuA4pHg3nfWQKjj4bxnxFVrCAgtdbdM81KozxI6jb82SjmlOEPkpXwsNuRxNPYcQ/Ke5Wo
eXhLhktHQzaGdUuhlkHlDt68OZvw1wjgBIOKcXUygk6Zsy8wrnM1aAuDZDgBkHsAMy2n70QlD2RB
6vHwJVwgLmzdLJaPpliys6zPVdA4Sc346IGb/FQG5kYfy0DsXle2JFMWKXeJ/HcGFeUNRS8rMFcT
WauEIrK+gTXmBbqFSzgolC6h7IjqK8aNUaZNuZsrAj6wz+bCgiY6c4tSi2oVp2muLl5LD/3ZcibD
ODSiIvC4LsvaxJPlLO5prM6xCVYyR7TMJ5aQOD0pg4PiknnWzyF5d8wEEWhjkK+Ed4+wY7yMCoPL
FiKJgDwi+Jr37VypW2RzBV4VV7bDA0CUxDoZCSxIA0T4lv4UDnMK/sjUu+yiKhca9sQoxzWutXKU
JViU3Giul8ZaMvTwXRWn3wVG1+pHPyk2EUOKSMgiwwAwLt0XzpT5Ul1I0Q9Kti0HdYkWD2kKGJ5r
MmSkDgoahlKobcKphRvntYrWUnkho9hqca4IpcIgWy+NrfqVDZEsJy10GpMfCWHm2YOAJpirXt9Z
qyqcDZvJl9ZW5bYu7Hne5kQehoHVZx3w0Kjo68sQ38OpwR8AIyNrUvyaoKt/Ml/30UY0bT34dUyw
A2QsylAe2NdKJ2taxj+7NCJRotKn5lYt0DJtTWuxdiWdBlzANDjJeBz4fwI+YP28oK3DojryQj2D
iS/ywS9E4rw19RR5dRG138wVKbtx4lrZGdi15E4p+h4vU8um1AMmkTmbsJjkdZ72pn2YZKY8jBqr
5NaMhAa3FBiH3MgiazV326TW1NJPivpbqF24FBCNkUVVKM4wbvMljU7VqNHKkwF09/KlbccYpbdj
1s59XiktRqRKJE8jWkDMXBneMm8BQOqCKipaIojBaLQAQGfndsr7svF5glbtx7iOwy2hO0jdDT10
yMpOSi3dODqUywgC64VeEwB6UBJlPKCasbEND2n8bc4M4xs2wCq+S2tQ6ij9l/Qyxs3MHTQJHmxM
uAPZxhj5N7gNU7aMNLu+CTA4ha9Tr4i2raZVpDcici+3qtk6V7hH8l9aVmBaKjrofzCpF4Kna0OX
OpkEYrrJRV1+Z0bU74qSCGMfrBORYws+ceGhurBpuC629Muyj3+tKgtzV2T68GNWVhOugmDeCUBm
1Ps57etwgw4u/+Vi1xuxTq7x13CNx6uJyJ6ccFQt/EmaW8/ZpbbZujfzkv2cHJazTYVP8Ewdl7n0
B0VnZcau0XGGC7X2lBg4toUjGcL1Fsw3u23gfhq2EBimsNYM8mIzjjxAX+BOPMAxvQ+XufZJ3Huy
pIGLtVhv3LSBeQYmkZaEaWE/CyW/OczHS01MySW5CD9wQycBxab0fIpKboB4XwcrvBVW3VXMt35X
yyn5BaoWX0RsQ8lwxECWawGpk/nI0UqfpbDbzdT/tzRVlG2aRaRRGc1SfB/ysblPFfMWjzfZzAQ+
OPhNkXIKnBCZuRvHpgxSFdqd2iaN48U25E/qXLYasB/nLEOueKDFaXhTSOx0rKuNduaEyskCjj0g
YF27IwJgOluyFg5JPzvnDqbZrT677leXBuQBMqjmd4KcEG9QpXJXJ6XyrTCz8hYCqrIFM2jetboc
r8GGkNQbusljGRdUgaxFkdiUUk6v62trsfs4y2nM/n6XhEVM4m4q7iOnk7eFay0+ETDjhQlYzy9B
vXJYUbHgWMXdMpV7DSwBgpV+OdNHe/QlhirMH8sMg0qtBp+tD0xNJzXvkyZP9lpVpA8LK8gGXJcL
ZbQpfSucnHNboVTC2IQZ5ykht1Vl820n1mS6ZjBP5Zz0JzEVbG/q1TMctwdRmruehGoPjWoPT8HE
gBxT6nPtfPAybB54ixL9Hm4hKfPVlO2qatK/LUSbUAHM069lCXN2pS+IywX6+7adnMM0hyW4R2JU
RjVLgmy22wOxvacK3Zhf89g1J3JMHtzCjC8MVSn82lQ7KGC59KbcUu5j1WjO5tYq7xzL7G9mpZ/t
7WiG5Kk1UldJB577jcpQNJbR2BqZ+DZy3PSWWT2hzVTdExPsso8pU1JaieGdx6Y7cAhNZtquqvsN
zoWIt+YUJn7cubZnFq2zX6I0IjuiSk4Q7NkHAM/LL6ijxj5rcIrJTE8Cl2P0ItVHu7aVm9zNwr1O
5PchTfCoJTXlCCC4hEBrU3RV9VZ3BTgwuSPtHkjvOGTnJPlBgyjcaT+LmrlsnH8OKDW2RTjhNE7t
4YF6VLGpB1xYodNlz2EWLacVbcez/L+4O5PeyJFwu/4X78Mgg8Fp4U0yJ6WUGkslVW0I1cR5DgYZ
/PU++Z4BG14YeFvvGt2tKklJRnzDvef63ReGcliLcOp3EBPUfoJKdb80bfElsqb7huxXXoByTYcB
T1VO1GDA7zhyahSygzniRO2A2CpRezufqdOxpKnfTbwyd0ixXrZ4jO+VQfYKJbYlZXdreYBJ95CH
PDDBvmcxe3HaVmDOcy9gwtM7BdXufq787yr1xPMWueuunVR/7zs5+eNqW7uPIO/DxzCQrxwY4d+m
VNwNQeY9w3X8p9X0MfMzfNF+dGPS+HX3c60hH+9UVAYHvyqnN7k1+lJvxXj2HFzZ7ezx3nCoknGe
lqiNA+8ZOQZll9LLjwIY7w4EOTyEOS1s4nl0ItxLnpsnDVQlMFMyQ/VfqSb9dD3gPTRRzMkSO089
Nmupg3jXKnc71/3AlV2slaZCx2U2nkYH4zExyu38mrddAHsrcl9N1jl43gvPH5O4Zaqwn9P5hm0e
wBtzbg3T67r4VK3RWMv7oGNwu+sX5X32PgEMO5EF8heK7AYgdjylx0rh/L1R2svHNYtxCTIewrIA
xXTBncCnVSY9RwQ5cyRhEPe19NFvlyMW23AW+Ccbz7I+1WYFPRBWFfUWAAOHA2RuA2BTqmUku+RM
e/IY4jGIC6z+8LQWRx0Jn2FQ7I+lC76oxqGeFL03u3dVC5Yw2Xx+eTthV8FNnBscbJWTm24f9HX4
LNICU/KwidCH7OfZH6IE8J7gJEzlrhaZ99GJjLh5dhNBQRMotd5B0VmunRpCmwBAif+MnZh+BVrr
59o0WIFSobJsbzi1f7eiiKo9dxtYCj3Gwy3+uRuzJCLUfQIW3ql3gjA42tBUFoR7i+jmoaW27K8z
Y5SbkxYC2dHQEsX7yRILdyihNry1psPvCncXtyK3r+ZRYG/3VUtbKjaRY+jt9KLXFP2s9hmILS1G
PQKyIv9FW5Ve9eSW+a5l6ZTifC2Xx9jvCSBvh2xm4ASH+T3Ulrlxu03ph4LMwX072iLbK0qxf/NY
+WXSgT776irYqHerdNAOj0sqw6vwbk2zDXW0JW2XdqiJVcVFIwHNE7VO6T+TLT8MP3oT8TM0lqkp
cEzYK5y0/PZk1qt8F3WysYlc+37YgzuLrga38us2GIx+TZlWAdOdkYSjcKUX34cKuvDdYKixERyM
C8kBFZsKO+qyPAID44gsAAcOe8Qea3iK2ygYMf6PTnOCeCzOZN3/8PxG5ge/zsrqsDCG1eiRAbUm
ZDeY7Tw3mdaHmnP7ezB46d+s5ObBIDu0r1FRTPmDpKgr9zSxrmTmU0d/elaT5pCFGvP9luXpa5ea
KEyElNvG0A+1zkEUeEwT3KXZe21SJtk8gCVtX5QF+QGlV9fvBIPiG24dUPxOaTXydkrrVccIoChs
kZGGDBcaA6Q+asIB/F2LlFIyQIqSqQeQcqxwO8pvXSTm7F9ZVpU+zHUjpzuXodu1tVk/vzkbvKGT
6HilaEMG1LCHVvHLOEaFs/RMSMjMJWnO4QJxPOODIttAfyVrGxdR4mFrug/pVv6ULHAWsBpWtjt3
LKFHWOQhj0PVll/uGpctLt3cPsnVcgDOgTPDb9jadjikytewl8O22OdeDXMRwzggnznMwpOerVF7
JH0KEFqPQjeBbAPu14y0ZJehBRtJSgIpljrYuamauX0wqKt3zQaoehmHqR2uJcKeAPOnrOuN8q1m
Cxx5S/oPDgvNzwY6p9ilgCCxnDb9XN8G2rN9jzT40EPLWce8NrgFvNNNlc/dXAMcEUO9EtgSE/2y
19mslkMcLHV6HawfuhDXCx+5TRpAYQHYPyFeR0ovUWYR7zgPlAAbzmVbznH3HGrO0Z0y/hYlDQb8
/tlW7uheYTU1Dp+t7uhKmnF2mI171XwKEF/Tii5EMe1SL2vCO+j6MIuYSmjxYRkPmv0MaDY8Aime
TbtLMQ0530lVzH3QOisLgfvYhuV6YZBp9PMEB8seOPKlefOniL7qMEsPyAKzTDippw5m7vCtrH3V
8OSIZXlJredk/6APNOKSIwrrL+Dp0PZxsAzjG+AbiTKtxwP5q8u9PsjhhJTeDJGXtHv/BAYnbe8m
qlyS0loXrjCY3aYYHknvzrtmR8ywcbvEadgiwWnuwV07ib5FULhJw8L6n57U+qvy6dQS2rGVMZ1j
p6BWF9PXa33HeEbH7wSGB0hIq0Zsok9aGEmD2dELCkblhCNOwXtMCOj6tGFGj1+LWjL8cYvCUBHN
KrcZu2Hl0QfY2K98CEK6aj6Zn9cL9AIFuXA3uGVErQ2Nx68egwZVVX9iXQke1fVdMLfdLXQnycQg
aCH9xcQFvaVdA+q8lm0TPMhpWolCa/1yOPV5F9qDE4444xeA/mBiPOv1abynBMya782wLvPpRhmj
2hZc5eJ1kdBdwdfD617fER6X+bB3ykY38ORt3C2nKfW7+LkpSWC5T7u4yO4DmvwCqJmB/uGxKSj2
AKPGsuZui8FfCGjc/SvbqVQe/bbyzWMdyI5FfAwdMbqAGlJMauapjdon2OHh8NW6LLveLEj7xue6
W8ml+c+18H/J0vr/qUXaYZ/4/zC6tvpr/K2L31//p9vVv33Rf3oV3Zui7j9N0eI//pm0Zp3/j/8m
Aue/k1yl4gjn4U0vdPuS/+VHFNHNkOiiGsPDEfrouoP/iiHR5ca5yfj+95I0wAyC+gnpBuoXdK/R
/+1P6q1Tyb6M4pYyzdbTKJtLVbncC25zybwxle6K/ICqsWkamCh9SECL88yB74oX9qllxZ3V0YaO
S5IOFWilQwd6ZBJXSJv9apM6imfwSTgfN5U+ouhRq94R6w41HU1Pp73TWJtNrSQ5+aoUh00QCWou
rRe0Tf6Y0UpnCzFro412YF1hqYyL0OoJZIm7Xvu0dBWvpZO7bPBGO/5xJm1IlGjw5f3WykQwADNt
G1LxtrE/UAOM2E9YfzQdBAuNUj3R6SRS7HvEpzhnyyFJF0GBhXciYQq0gPFZc09DkLeNWx0BCm4P
dWaG6rHX81RcpoLglXYnyNbofk8rCbkfiJjTVz48ZAgLY+58X7qLzK8ppOXl45b5cXAjykuVLxyg
JrPxcMhDXr2XmLH+O39D+xXHQ/+40meQiVt6eZMEMg26MxM6e5nczQPmgog6B/2mzZ86Zgx3b5s8
eJ42Dg3gOtABywe1CfJpvCAynzquh7ubaww0fKC+Kk0FuxTodKksvSJImKt3IJczyC0zo5vvBoAJ
Q1O4k8ylRgKB7JlfFmlJKygvcOo1S1FmhGKXLkZNF52P3QdwXbvnthcVG+QmvEfBufqJ2MJtOi5T
k+77iukmsxpsqC53iD2X/qS30yrgW8q3Mef5+T5tmyj/Tewe8zUBXuPVbOqK8EnU+XpzSItwSFCZ
SHkXFOVc8kl7WXw/RoCcoDqr5hRpF+hfAX7P1vDQjFRDkq1B/GZmqCMY+21Ej9wWN71kJZ7mxS/2
k4yINLZhuIvgc+9yDtPnW57FsnPgq/6MBpMf106WKnEzYmY21ZF84QjaTIzfEmSit47brk4JB6wI
Sb6DIDt+yIncBIDblLC7FGv3Oxvx5Rk7SFkQOwPtbBtXQzheP+r1X+v2vT74Xsd8p/XDKtlkt0wg
Fz0+zgMcMujezOEXkiTbfLLnyWYyQkq4NkkNPtF94CAXB4b4Y3E1TR3wwMAqcO6ZUlrvvhjDMYAX
xJpuhYtLZE5E31VHGg0iSBS2WoXpvgdd05qvxq29I/3zdk4X6+eXWbCeS1og0/Ivb3BzyNo1vZAd
PIkHgFxqOivCshTPxMR6dJXl+L0JmyB/XvMKctSYeocp9KbjVOutPwy9Mn8Xv/M+SJxqztLXzIZn
xGqJTDc6Y2O6+qrlVr/FvWJW1c2tu0/jOT8S5D7xcM6oG/dhvE1PVY7a7n7MW7Ukck5Vy8XY65XC
LvTLPUsnPz7EoGUGfDZttlHBlx1xEMXkHeZ5Y9iyLP3BrAVetHT26E9U72bgi9htUij6MGV+oykZ
P2qvrPGzsDZez8T6TNXRilBUhzkvvBzYSb6dlxvcL1lTdt0Pqyrqq4mi4tVdmD8MtOjv2srlA6Np
vK8a4zt7DoksYa9fBWBDu9xFpMWKujm0nT8ekG6lN3+OOm1g3p5NHUr3RFMXZDdjHuwt0S8CCDrR
MczEy6vEsahhxMfjdTKx+YgWeIKA83pd6X2Ia3cf0rtuPBCWSQi1t0EOEpAjOJvwOuVTNOxVE7Xd
yUhvAAxE08ioaBuRnc0jKykmyo8RWBpkxZ2SR92LVv4c1Wbig28H0R/cjrMjIamtfzJm0yqZWkhY
olmBeVdk8nDccy3u48KU4XUZjP89jTi+aSc3M+3JabhViYOcri26CbNbCWz3fxCqUj5vfRYjR6kC
F9h5t942ErU26YNI1+atY/f3UI7p+taFcXWsCVLx9k7tu6/5kKunVmTpd9Z2g/jHCIcWHtAsMD47
NBlpZXlot0Mubc2KJYXPSOFuffhDXVOsMyh+wrbS71PjFUOibOwMzwOWCsr+cpy647JIvbyEZFYH
uPXBbuJb9skqI+ydRY9eHDDiDSwahCLDuc3Xfo/zl4/PawHDRr4RqiVykG35rpBmpAbljS9eA3ZQ
95vHYgFST1tcBLRHIJNpF7LDc9LuJfB7eKKxp+hrHUBbeIgZfNSzr14g03GSR73NfoR+u7wTFChD
Eg6Gevs7Ycf/JH4LHeEkV4ePua5Pzu1lyqo4ao4Tr2dFgkROtpeveUh2pZ7KJ2xjvcNmq8yvdEez
4YYzS3wwMtT9HmcOEoZ4qDvnPHWhXtgMj3jg+Urd/RpYdfFX6IbbV1Ylcg5m3u55Ms5tiY9KhdUs
/613McpjstoN0i253icfTY+7K7O1aOJvMZPinQvIF5rRyDYXoqnG39tOkWwTvrUxbU4LDfZ2CVm4
PkVFd1Mz1AL05Br4gJXIYgghJvU6Z5bROs2NCO7lOTN6zbzWcbbjrDkicEC4x7BRQzMnIUHb7hGl
kblEFPeILqQIsrtsdpCfaKkb59dCSF017NuGCzpJ6zy1R+5493ltnBszacrChUWdazn+yvpEl8hv
K6sLap4S1faXaXoVnfJutj16ryYW3W5tS/fstWPBoBrBab2ruAhbIpxWUb/HNbPawyAchjp6YX6m
iKaOjz4f2aNYmhp+am+H2+KBbCVQV0XV3rGEyJwd5eO0nLhylzsBXe8Wp6LUgTuJjymuM+CyqfbZ
x1aSFJTLQLyJvuv9zb0Jslb1u3W3MTtnYTz2XVJabV5n8iPqq+PE1XNL3iVrE9n267l1vA4JFIzO
F5n3vZ/4MzPqxG1V+SF5z9lpKG7ad7JrnG9sQ/nWYKjG78648fSGBFi+MhWPfgJDFT9Kr4j7a2qM
Pz7lHFVJzViVxEYUVxFoThbeB0LSzTPtd8NlXC0eOZIh8d0foDKzX02RqiBJNZIbOIppph5YVc3Q
wzbhagYOI1nvLTZ5BByZ8P7wJ8W7jfALJkCdP6ynNSQpg0wNpT67ZXQcw5yR8Ip97yxtffCls637
SHsWnrHjE3k4bVD6clyeDKfiG29axFtJ4Cy33M9+DksIf1O2iiPC67V5NWCO613QROvytslx+QOT
w34S9MkJ2ZpVz4CJSRzYhTeKFgivOHhhI7/4pyl3+/Wd9V3aHybaZh7fnhjTI8MDQoHLZYwf+IjZ
vRL6GJxHXqoXemb5tcJjTg+FAdqTENcx6kRF1cD3hzCAzOMFzuFunFHo8uCHHOGFUiZgrwu4iTq3
DPvLGKxNe6iaKO7uR2fwwHt627YFLL7ginWnmqBJ9rFlsHyzs6r+TCF5Vkm41oJgK5pcnM45Q0Ry
zntK8EVHb4YZh3tpmXiyknHAUR5NW/YEr0u4LI92IzeY9p5hMOqNaLx2dRZyacfg9AkHUt0Xg8uA
GoQfP0+sK7Nfphoz/ey3eZ5eNKqYEyOh9HXk6fFPnQ/v9ItRdbFl+2aO2oMIOMxf12DehpeaMBQO
yW2thJsYGQ3MGNPK89+HbWFsL/0xv5/8LIwSE0CLO4GXXSFJjow6dnkY3aTawncvK1bYNumH1qKS
7Ez8jtwiFoQutZK0EebPO7bYLXzMTaBxdJfbBluUiLyTBfB+tAu4kkg3zRDtH8CsFWdryKy51AUC
z9Tz+1DtwrSpmL2tZnvV67Rip8M/fMfozFl3FPVk2SCYB6s3KE58Pg7jP6R16fo8FnKBYUkKzL+i
ruBzLjbwv4H8ZA8Qx332WM6zV/wIwC2TR6tadEyR3+fyueq3UB2zaBnyS9jK6Feja8DVK26FS1iz
RtkNzBqyA7dyUACyK/OfXtsyR+Ta9Xqu/TGcnhk+en9HWkQkkbKcrwNy1vEOJGw43zubyL5W0MGg
9MbgpYGiVxzbTuVmF0VLcaXtHJKeP13vOjIqeC1AisIdYRUTqwe5kB96b0tyG/bz1Ik/PYIY7xLN
mVP9UjWTxT8OaT347fvRA4ZN7hkV5xI0v2y5WPjNpr5HVlRcgjrPKdSy7FdY+cRP6KnxP1DiaHUo
HZF/F+HGnrnsu+YlMEWIQDRzRhKdOA92RR8jE+2byQys7yqmhgOz8nfjaJleax9c7IFTicFuhi/C
u7qx8O0RwGA9fAdQNxXfqpkhzj6Ar1W9rg7BDxdS7AvC8LqMni9poXPXd8RhOM51WXkeDv06gWBv
0oH6DhR6/umVLJhOKlD2m2o3xzmwAljIuByj0jxKZGQ/Z8kv+WBMLnWJNmOzKAcK6a97gUhn/bs4
uvffVzQr0wk8OhE92jcnEKDZ67yFzncc+fK9McF81zjMjL+rQWx4lKX+4XE/RS/l2G7zzkT+wjMd
RM4eb/ZGQe3eWPwQ1Ivx1CETiu6y0BsE4RW9SkgraJ7WIKvOZO1Ep4JwWAbIeXga0fde3dtKlPAo
97tggshTyRgM5jKrLA6dGZZ0yboi2/thE8870JH+c7AFxBSNxeax2GHot50GYEfboQpWp0Y1OjnZ
ISjD+EqtO/+gDM0zhtd1d3YGax8AqsbRrm0bHzytP8vwSPVcgCSOxiBM0lnnQ8IlyBvdEhpXf+AX
a9przyZmS9aJlvccM/Sl3Ah8qK4p+c3HuscHij6bDTpueSJm2mm9Q9FS/e6o+fcYfpq31WlT57Fc
4XeDbg6e1sUdrgQGtDQQa8OSobEIoIPQadIvNGN0LnChpidkXC76lahoL36n1sfF7db5R+fZ7OKD
NmYjYsP8Poomcz/X0/ZnQ3IeHsBbNI8IQ8xpjbO+JFbGlFMSYZ5HWolv/7XFj20MMGH0ckG86rdq
LYHKshHBCGBwZctEE275ZyOW7D31QhNcJpgoCiGYMyy0j2H8zrote5tzr0nQRsKG3jb0DmzSWISf
ZjKKv3xh3TexKPd7YVFZZ+MmtgOCcn3qUN6wOEU9TWk7SIoyWW6P09ryiW4RwQKTJGOA6jJQ1Gt1
RhU8BihtJInkxCS1+fJkSaQ4xWYskIYWWhz5C6foTuerd4g3ZgcPs5x9tLSjYq0Z+QRjJjQRblKU
o/GS2S3I/mHJ6LCPTkX16aMEKU9O1CPoqtgvSrC5VLHPNNVR+rcFmPqZLQSw7Ageby6AorpXzDi4
8TWXP7EsU6bbp87NLBpmVsqShY7jXLbGc8YTtUD/+z+cj59amCDYlzMWuAeR1f2tVZXXiq51feVG
83+SBuHcRdZgQ1C6aD7buIvsZXTHIpGFH79EUo0Icqqxeos2OQSHyq6df4bQigpyK5b53rcpREwi
MgN1l4YtdgUcl8OONIP0OdvmNSS+a6LjgbPD5ZZz458ZzEfva8zLdZgWZev7KkdwfNfikQ/3pRTm
y1997+oFIkXMOXiPqljM702R44hikMVXpuMMIrnJPrIeljNK5cWSBOsif8luudp67DrM9av135pF
jnuirZikx9Blp0dK4vDIfR+7py5AcMfBmjVHhCwslYm8WccXh9iPYb/Noyje0Nfz5LhaMKGnt4MM
QpMW+Mh/plY/5TPTBCg3Xv5WkESEKmLJva8s1+SKmCKSKB78MLy4SKPfPIfah7elPEk/q+6QqqUv
voiiZ7ByGZzgbm6CM1jsaq99N77Eftn2DA5kd1xtV70LVOnnppkR3G8ZTe9xXkLPci+Hw09W9bX7
XQfhInFdMAbmsAA7g6x40XeY/5FeFjjZb4u6MibTvBvj9MRdGb8RNigI1CxrVkjVXG8vqc7LnyL1
OW9v44YrMGKa/xgktz4KHZf8z4EwZ0EiL7+uJRI/KKna5g5HYss+cwv2SBj6bGfkSLcuxEiEr1yF
3VmmkFQOCMNYyYGzShgnule0GcY/oMHvyddS5JGP76Gu+/mJLId1+9cBZ3mOuJXsY4nwhZz3lvHc
0njtI+j13HyUpdNbZImseGzoiOEw+nVRlfutCZYR2S1n1GNYeoB84Z/X1177Tfvu5QW6gAADTovi
uO0DS0lMeCviHBEw85XBCCK6cX7C6IzyY88OeEXAwE7I7OqqkvHLBlOvRHkExPG565XW+8am+phV
NLlQ4XP/uy2C8BGDs+/tRt84/S5AWdEmpHq0D0HTR3niLnOaeEwp/5RMWSqkZPS/xwU3DZLSMo4f
KPL7cyCz1h7R2tsnXmX7TiLa8gpgnUnATXqp6MlDsy+IN62Pbt+pk22jXDGKq4qGs9FkB/Dw6nNl
1fmAmvd2CgYT6GnX8oAcyIyvonPfLzN0a+ZQ6x1i1YU/L1/qzyGD3bszItLPHnFW73lN1nCCqF9V
ty10HycDiXjfGtZpJK5YVuj7cXNZuI9jE5iHIm8BLRvH+VlPVaEOBOaVxPZMxMy/Wzeafxr20Z+s
7shSzD28GKp2KFZHz16Es6IjC4Zlfs+t5sxE0e/YgzdE0blAKkBOSDrF9sRx2nYvaSVicgNtHlYv
isxh70D6MYc3IYDRV5kzbtl1GQGonAJ1/ySrfjk17BR/boTBPIigsfuSXO8DMTIeuoY8Zr5kgsVD
a2D9c5GjdEoss/CKjims/sxDAzlDRTm5EtCjI0+Lh3bW69m0s38XoGp9Ym3u/KzGxTzwc/VPuSfF
2SCcRerZSuIJc1ewpLXC/0vWVt3uaqMtKQRBf7Jemv0tpki9V8PW5lfyqpGdTYtNP8qmbl+yVpTn
VGvSftN4nC7u5KVVkkmBasohxb3ZddMSjpTvBQMFr5Ya3TP6699evalfQyWmO4/x7N0QhBTbhS0I
EqksaXcEubYyiRejEUMEW/cTxg45JVvYuS9jSoz8hZFmpy6FF/koLts5XA9xW7gAbHQ5ncmec4d9
HNnKSSRpmihZZH+T6ihDUEWqSX7b16xFufyJbaa2d1Ue37MlDj7aAC1MsirkznxRKR7m0hvCvwwa
m4kbNIoL9BBOao4wLRk9j5xmu7xb4tOyUvN6Yu0fs4HV845xbLYcBxto5gnC21gdqGBg1SIGXrk5
yF4MqQc3HxSygMOGPqGgjdBokbdI1s9Q8+ZPAjSzb8VAjjnHFpvpxB+XKNj7rpXzs8rJqYsMRd+a
bL26CYzqvCiejbuEL37OffGo+oYggnGyufOPcy/93GCgdZcgLFGnsGR/ZsLOR+A14gy8UQ17icc+
x3ei5MXHzNL/CPM6+pr9sL6mdRciEauGz5jwVlhHcUSFugkTnRGGLITIUHg2R5aqjC2daVnaMwcN
wQLVhFUUWZW2u0nn1VOwRfULm3PbXsQQEfBZBH30hfBauofaB4HPaspZMRikFRYApv4smjYu8Emo
MDEIlxEd6gGNMnr1iLsFUEeUdHaZ0Nbxv69vOsyqUyMj/wLZf/rabnJO3lJvhs8diGgf5ygM/VjE
0L4DUZADQ87onh3G9JPsSdz3y4FMhewIr3R0gTJoVC6kfModZ7g99hhg/84su/9I03KQIpVjKEOb
jUqiZZvd4alX9ldEkfNQOJNg1iv69ck1tfqdybk7b4OYXzlX1v2i6gYRvhHpgy9FWR9Cljf5aSoH
zBy4YdBS+kSXJAQvY8jalhbjE27oSR6H0WFMsNVrmazoDd9HwP/7ZvLif06pndes87uPGvfeEcVj
3H8U2jXMrBrRVAdnbfyXKRIShVjvOv9GFdgro3Ovu3hGUncHrdUrp2GtuvMQZ1WT0OhsfRJbJm9k
Q8UrUoMyz57DPq+m+xpv5XqfT5Ay76hl9JMXCxl9a6XnDc++e4vTzfhXwTOetPjEuMOLTrYIB1r7
zidpUPnS7LIoDbNTlGE4KhFGjbt1JjAJN0jpE4uC5yA76YiXhUM4Zd0VYIU+OmaOvB95vOIer2Xj
FrsSjHq/71zhqV1Vu6W7Z+KpoYIwqgjux8JptoQJ31STCpCn6Fnw1/nqulAj/063aCge69EQxKaQ
Xjpon0VEjlrLg8iRh4kqVsPEAoYE7TevLw05aLUI9jSUdF0IRTqeb5Q/CZj38i3HpeLuB1G51Lxl
BAXQG82BnlATOeUzk9v2UdP5N72FVyJ3m+Y6VeRtBbYk20LE+JMSWzPdJZB9WE4Lb//bBooecSF/
P1J2045jclPi8CRX8ldMJBPS9nwIP/laJJOV19+tmO9P7Jbmr01q1MTxZL9F5W1NpdJBaqKlMj3f
dPqbokIC3H/Bf7jV32HqL+IhCtt8ePFVxtaT0AMZsKgLum+i6oMXAJGmvVRYhtr9tk0h8SEDtHlq
yK5/gX0kwnOfykmcECmZG/W5D+cf6ZTK7qfKpq35u03rZjmISKBHoFeU7RGgZ1W/ePESEdaSxy7C
9xwp4Z+xjZGKwhJU0WFZ5zJIVjZ4bDN9Vh2JTeP0N3MqxmUULMtXr6FDnDt+nTsc9cs1JU0of7Rk
ogDJZ81AB53P3PDe1LoHuJN+/QOpcPAltaU5i0keO3ciHX91lh0Ktua5n24Bb6De7kbG5Nkdfbh3
mUsYVglgOZYcrRzLPbrV8FoH7Yru1c7+RDeNXZJ9g+OevJ6pyDcumnBkyhNgA+abvIXCMdWY31Ee
pNvFMV1zIvBlDXBX9jFrylLefP7epntzlbII4juXCeN0I6LdZuvMPd6LSvKUQiOZ/60QeORlMlg1
Lnyo6p5lg0sgUjOCTpsqPKuk5/hI1NbAdOtl6QZ0na2w3Y+UzTxz0v8YuN++0w0RgJz1ccXZsby1
XSMPaDbsZ99UNEYWoWd+qTktzN06FIt7B2cmvwswOAZs65hTeFGzVL8YrgvMfr1ccXD2Up2Cuauu
m4/bj+aoXwAIaPwf3kQvPzK0vRd17L7aoBZJVOW81VHom7OsB3WYHWJUCqrObod1K35L+yGcvvkk
vEeou9pCXLEhLfWdGwjgOatxD0vtOvdsZPsPq6uQt3c1FmqxWw3u1V1G97UCsGrwc8QldbAlingv
MLXgc1BLlThrW7/r1RFIh9jQ+vua7VDFZeNnn2tXDfeU4izOVjWWtqbcDep3GdntC3HgxvuDYuE7
9x5q8JgNRVM8rB0iJPdMceMsDlQ7ZtGfWd3kxbHBmxU8bXRXdPbh1NljiYyveKNTDeWuDyn9MDYz
0yFtL27M9nOaNs+3e9ZFffGQzWszH6gjyjg4TGlOF/fQzDJasIqPvRHTcXPJLIlPZRfE6Y8wvPnB
fMCgWv1a0f96OwoWZjCaaad5QV4c99s+m6cmu1urrshDppW63y5qdBWxPHGm/Bkmcg1L9NBlOLjb
u5w3c/ms/CKTz11nwuKTuHpbIwKYaEFxAI0lboRuk454xFpMmMaEqI0clM7Hoo1Wr3JOm+ugc8MX
3cU/5IS8UBO0RhdVJFY6PeK1OZ5QsBQT9sMRZmB9XNTcI8EhjWl6G1jAVOx3ibYrv7lelUGib6qJ
mf2lw65VES3v42awe9MvOGMTYCCFyPdYS/KYQD2G0qj2O99dzr4VVHiPbemF3a+Wp4Yq365bh+JZ
FJqiOJTMknhclL881CnVAgsmlmW0CMywh2cgw/n6bKq8bJDDDnWaoXhElgNDTTnKYLma0OmWyAMZ
s53RyMYdvkSnnqtTRiwORTKRgozhosbq+Zwzsl6TWZn/ydGZLbetK1H0i1jFARzwqlmy5NmJnRdW
jpNwBCeABMmvv0v35VbdM+TYEgl09957dVU8VH7b50+cHIZ6GmkXOVCZqvQ6vIK6teGWj1GH7ML1
7gE439padwfZEHasLqyF6VpnWxRmiv8S2B/iDy8pwMLSyPaKbTZRnu0q3KZiWzDCXh/6dKy5Hl3M
9ob3j/nyj9bBpLdPdFCzJVgUHG5NiHXk3PWZVz0ySAvmgzSDtWyLSkx6bOtUyr8Dph3FDqCRZro9
SRm1wU4sIe7EbT4TKc92bYa90+4Rr2x8ieZKhR7uGoeZIDJxJikkctbLLLRydVkGpzwucv2Agcz4
94G0Tye6wT9S/BlKtLF7sY4/saV4TpUfHuvZzUPLDoIu89Y3dmcH4RErDVo8lZIR7jFnGhNQjWMx
GTYZ+7jgGMSYnokuxk05bU0izPiAVTsv93mKfSs+o14Y4jgym5ejiVo32A9VDSSc3WYV4yjyYUty
JCwVDemRs8G6+jS4vETkW9ldf6oJeNq/SDA1sTgWtDjZgd8vHM5sXHX1i7XF7P4rSVAx2+at6P7r
Mwdh5V9Y9AYFWDSNQMSiWF7lNgv8oi3VJu7cjJvIDblBnTvoYXD+DnPPOuvEBk1FNmFqB1gQi2sZ
CTMKRpRjrnePtdfjY1CH/MS5P+TzZUqWiG17GH+xSa8kqp+BDzZcoyz/dMgQ6s6W7Vsfl63857Ao
cTnlQ+e21xpeeUkKyqwzinGR+yxOU/f8UcQ0y3uA6OD4SKnhEP/T8OqrDedgw4Yuhsu62lWr748b
nMnVeJta0by7Ps0ye8I8Wf9Xzq6BhEF0LKw0vn6GJ2xzw2ZDuuG8zjgR3sfAqNQQtnPC8rFiWO8f
ph6hYD/GbE3DIN52co83bMw+25oi6CxyZ3Z+3TWC6Ky5sOMvjsfObBNbd9UP8rDL8Kj7DjjmBqx/
Nm2TusvWB6lmOKCMpP22O4wFZx23xciqwHszkcApXbOia/cpq+bXg8RHK3b1UC8OVyV5099JpDP/
izV7Q3hlEEXxvJEuV8BbLSKnPjY0D8589LxOr+E2WnW51pxYMUIyqqCUqKgufp97NGx0u4hhviIz
gpnAZS/mIV69rO73I2WvvDDLYcv8Sn28fpI28cQF1/XouHiphl7uumnp5jM+Hb+/TaMIk3/870Kj
5QrbmkdAyBwLZ0YjNGdzC0Frr/yFJ5LWJ03KswULRTKPWVh6wJxY1a9uywo/NTZ0CZyJTsTuIe7h
ia4CUgiB5yblo3lkHXgjf0ZN20MCGKNp0RdL/FldNNaF9Oh7nNXPc8T/OcUuMIJyQ/BwKfVGQLWg
xpI5DoJnMFhBv13FkA0MdRZ/SM8R0Fh1qAnMqbeu6ZrglfMDU8URnX1Vr2Wl8ppod2E4znWt1HLN
nGRyqb2ngrCGp+Jm/CFq47R/JwUc72/U9WP1yoncokR1gsDnwFnjX6HfkFdmUFmZH7RgSUZ2jQnT
b7AMlCp3+oqqnnjIbf+xzp2sD9lixTC/jnluxLX2LFEMSkz0syVaC0I/kQdt9nMpWlTUpS0XUmfr
2BXhQRi/8v4JOMY44V2TvIQoAVGHxvIUZ5OvsZiUIT/kU7moFMM4NSu7p8jgTeN8INLjDs2ecWA/
/Z46z2Axo4YhJbubRq8jERAuC3sqGYPkE8vuU/YmPi3EJ5ngrDhNivyblYPrND0BoZnrbz+NaQoZ
QxWtiQiuU/ezRT2pQhb7sk+P1FLfw7DxK7e0Gw/CgbOvpmxEi/K9ynP2RILJEoq8Xjv/aO/y/Jtf
tUl3ykduUrw4LIglkNrIoSm/CKGnXbdPCotbc4NPY1pnUALoPPOWj7cPblnojeKRLkrVPV4ZjBvP
Lb4+D9sH1q3qhP2kqzeKOzz7TH1/sdW+M2rJkPQnHVGsTlOczActRv6jgAT8l5L1X9EmLnwXjSXC
WTezAPGDvSKLBwuDVR457KYvlmCKF+Xkkd2AizFX7OVsroUMp5ttQ6ZYPjos78Owq9guAY9DmlUd
U8gp635IVECrjV99NPvIHdy2R76Y8tfUDwa2YKf49P+aibHfE14u336BOAbtClYiE3G2IR9Llleu
aaSOWCZHHtoVNFJBS+uK5coCQ/E4kwY5DGm/WBQjB1NnUWGYAyM50VeS6WYy7InhudGpPKUJCKjN
YPr8RCp9eJzxhSlCDcZsGR+2O7JbLH6qS7u+ijITT7lGtkKK6cuvoSJbUUxBdAmD+y7cWQ7B2Qsd
5yuKBP96SmIU0T/NfnRgPiCD5O5vyk1xZBGQ9+DxbWzdqQuX7cxNdBjZXrJlzYW4DG5Y75y1XNF1
dBE8N5OanvLccUizrSNYN6dKI4TFJXxk1V6z84M1uMklcxGOmUGf22RSb+48s3NtbuJXn9WCGyLx
RC8Z1fo9TfeCwY8T4kdDZ7yPy3X8jLERb1mR2QAE6rJd1yfFlvy1JizrhQY729C90TSxdJjmIkeU
lU16VV7vyG3nd/GWgWP9STIeWZkA8z83zqLlCWkno0IbajgkVZr/0drWpNd5xu+nZe5/12Idli17
M7JjHy1mOPDPY+5kMy9vRVg8JmNQ/lLZiLPFG3T4gWEWX4ZYIqqDaQzOQ9SQuEnz9EoegxEjMZyB
gq8g7gM43iO71neYLdsRC01qsgHT5KB3BFvIwYS1fyr/781lrC4Z/M8Ee7kU3Mdgpu0kbJvGz7lf
IKO1lR3eXRPi2+UHzm9BNVt/IwsexGyo1a0iG1eePdwk2yRIG4A0Vbx2G791WJGSDKzFkM6yPEYs
tt2ivamjn7n53msMVhwuFZ9Ho5/ZIEx8bIvRJxGnxvbRsVqSDLUtvidqNPNEVGFG3WWNLr/Ng6qg
U5+xw4f5JPDdMjQ5DlEuvhhlVYdAl/MR9Abr7geHYeEoWCMx27I4z3gynpa4aS6LzKnWyylamU/i
YjVXYm2KaVul3kgJeXBCRAIVIu7D+oFtoHS7UFI3eU7LCFMBtZBHGkBUElWkwkExIc7CdZsxErAT
dD2kPnMjVqeRkkQpDJtHJpLBg/UFKkW19MnO8bvE2dHM1zvchMG5CCp9IkE45CgXfnpOOXvOowFn
Bd2EwHjPVLJuWFJR8Bc/Mc82b8VIc5qsIthNhqkwPUOSnwoV2KfeVsU1TXJ5c9fUYvuSsnr0JssM
2o2i+DVXEktZEDri1E6tc0njWfznMuGpOF6iuBPnxW9L9xBgcPhoU6d+dyvTfhCBlBd/Hvw9GSSE
UXafZyeqVlSNdMrD/ArZ4UdcW4rMle21mfHWa8fo5DraUrfIN553tUXe3QrsLJ9J38f+flBVsG9U
RA74HnBITsLIAcBXHVYX4gO8hd6o1NNQGwxFCZdMLnjcN2r28uuAnaU4QP/Su3lKxvEicLxsKfyK
hszvbB4rFL3PJsDMP8ch+9CZ+RyGhSX0u1X6vb+dTPPF81w9FKnOSMNSbewHR1a3rk5jZ4N8ED0a
Lie8neic3BJoUqcoIavBYNSk74yi1+tIh/5pXFFfIgF3DKAuFV3QMh3MwOFtcyAOz7JLSHaWQbjV
jGkPYVDGj4IS9Srr1ezECutjW3gUzs/aGnZop2tfvoH8tc8x38OWW5tNNh5nzt8FL2u391d6qx6r
3G/qL7mcGp+4YgtO67Uh2HGCYUxzC3NHl9u1n4uf4CmTL7Z+Fqy7rEiU8QCjtpGztzTVdTQX5J/M
hJQfhd+wfNK3vBsEsxIKFyYtmqDgKUD1IDHa6YnMNaJAs4vRtp5pnCz9QKg+NF7hh6AL5PuY+CY8
a2ZZxzFebfu0YnMhwi/F/JGljftIrgyuS93JF48Z0tmFIHNuERI6kr468Q5L6opjxrz5LwbMMHye
Z23emEBq55AV/Sh3I7Wr5R3NGF+CxxIZYet62g29av6G3joBwAidC/d/ObwPpQokq6vdvj2XGqPu
vou75D3Gh+lv2nomHT0XoOgPyxSyvgo5L3qsfUFevfU9/d8E/fXj7ohICMas+blNc7UvsqpRR7eX
+XLM4JCunzBq4pKZ5My/f+KDr4FfZasY/0Ba8ZHV6gIdEGUft487Q+dzytgtzgZ8X7V3hKy1Re9o
BcUguz7K5omt2pNlQCnL6iV10R7uHb6XAuQIySCz3trNZPDAdQdfShaxwmiQLqOlOHLwq2jM3TVx
V9Gx6nGjwAiNQJ8k9ncqxtkwMwuWsLgm/HBYEdAJLYIx//RPjOSKaqUa+/GBCkymm26MgmfYZWP7
AtVFuAcnTobkzE7uXNBAchZeuAVn2G8jDpA0Jkaw67NEUj05dsa/PGZMtp0MVMWP3PHSHGMd9vkD
K2PZOF+ZkVAfgCPWmaxS6i8B7u4hS9ogPDhl0Zk/E03htpZNby6cXc5vl1Kj3y3hyG/vtBQ/GuMn
L1fPIQKgaIJtxAu4xAdRijg/pbNdLwz7ixdAiQRG1tI14qszfd//TPICRwMUfam2+eD4DEedBEGW
e4oSOGZIWzyM+DPhjZTi7jyc/bTvH4rM6vg9F3wMx9BfZf9PTVPlYB3g86dW7Tn2T9LoPv7FrNYS
YQ4xvao4ljlXSVdXP+5J+PkoLSot8dsmPGR4fPtvMjWd4bZeIu+1Y0t0cUV8GRumDLOOvZ2a4d+d
F5MTatq7oyHptg2BdIRnppDDO00pAXA5Vs0FoG+V4013PdAwc2Mk4IPUtliqeu7/H6ZUcbDrFpIK
36Q9GVdWseILWVHQFyZomTAEqf1CnqhBnI4KSnNC7VzYHEyKYz8VBLtj5pEN+YqUvFu3r2YSyU+o
o8D5zVB9D0EGKkK7rvqdrRM961owQ9nkVZgO5Kia13hq5u1iyjra2qrR8pR7/wdsudV8dRi+skQy
r+piT9hM228Zhqy8TctUPZCOLuOXFPvNXwzItjxHhnwpih0X9D0eR/iizbJvpYXml1srxnizG51E
GJV/S0fbC+JaFJ2MdJcr7t+/ro4TDqoyLoLma50HMnSMv0KW90X4VLttJtaYnzlG9eLg653cfcRi
1eZbwFpN9t2vItTH0Yl1AGuwRJnFRbgofQoWAtRsdm5DB/85LZ10yebSym4jsg3uQSmROthgfJCo
ckuECmtWlci6eG7ueK2jkqtRn47pFlS4fpBrdZjmuFh+FWwGizcVZXtHxtmfSGv5PSTJKm7N3zWW
PQwC1QhW1E8WQw6z8xXDTr44HD/QfXbRHGpNtzcMzXfnevn8gC86Jt8hMxM6H2Q9pK8oZgj9/ukQ
H9dbVxnsPoMt8LAsWMAgqTR50ezcKatKRpar0e3RhTjCMi3+NovGM13Df+lw3s+nYlBSmu2iw+a/
nr3b0lzsjCcz3dnIV/oSgsMAI6BLt41djAEAhVT4VmfLSPQXTtHAFIWya1z9XQ+QDXc9U81mfsw1
aa0WKMggejBFixGCAA9z8GYEFYEbmEkn9BUWRCw/I607/RaMWV3uIxap8hhTvUQQYhtnGuozXAHx
vfJJwQTDcZrN+7BPnOGrGbAdwBhCoh+w/AeYmoA2LhiXIKZ2w0HbroGgNznK8koosTRPXiss/9nR
D0vvZsZudl5cUGuR+GBYBVjFTYZcHgvBcJ0OSZgBd/QStkO/TXICZdcMl7JJwUDkmfpnqtzzvz2Z
o2Pumx7DrzuF6Cr42V/6WmXBhcbXC7d+zGDnxdcdftTWB9bCdio+nreBYfi8Fzhfx02aVuIcVlig
NpAZmE/1dnYP3sCAFHf8DNl0qbv27JC5euBMAvIxoU1d8OnjIuyy6btCVdxBA0iCnU/BRKbJlpc4
T617GGQjDkEfe9cWW/v0e+gMZ9BeB2UK5D0fLbCzWQjNJUoqDbjAEi25PXcdy6C2Pj9fRS7Cif6s
ZUscZwWF8it2jDlO4MuKox+oOGRUxCCDh3RBW6+HPLonVdnMs82WBOZIacdDVxtWksc1X8A+FKO5
DTWxRw6FtnnBApte/C5s3xassSnd5DA/AqnsP41GGti1fis205iR5EWo7exTAGCtPS1D5GF/wgE7
nvFbrA8VWBt7xotb5wTFuCYZETMhmDaTkm157N1h4C9VqzmzrLJ8qqSmCTPAyZ+Z7kftgwCjwZPv
2uIlDGXebUK23978Hk8KTTSyaYAkOm0Z/mn3qRkRUu/SJ471ii74tfOmhLBrDd5txZMHp7pOyoYX
G9TMOchbkKSKYEx/aCL0+W2c5t2uA/L3ExpZvbVyTDx6mAolrcZs7jxGa62P9YiLbS8ga7o7OeOA
xwIj620BO23e6ERn0HGFl4+3VQu6OKJucMCsqJCiCBLN/LrUbvJrzp3uPc5VAvmcdA7nYJ/q9Qz0
YPKOXCb29wIbmAMxx6XT1VP+4cvFBZVg2MjKpYs++TDh4CIIuspdX02spgOJIM4Me4OcdYrA1wIn
R24rkcF/RLZwE8LF4/I3D0nsQl6U06vKbajPcbhO71BIQcO6zlgewy7N24Mr6ScPKjbipIvShzip
PCWeNJOU56Yq+ksPxCt87GMzXMqapGCYU1UbNcxnd63l2RodncOoDr9jGVvmEznjcbhA3TPdMV/X
tkgB7+0jkh3f8ZiVJ0Ua88Srku/pViwFmGbodikWeruzRyyEoGY1rPLWDZgET72DI+bgBmBmMJ05
6KQOzlbsMimQqZ2SOcBi9kzu3YI6lUtz6v+abKa1pYePmPytdt15fdE9lMzleZvZTP8lc2SbN0/h
ddqlk2bgIYi0kd/IkY25p9knUDbm2Jm4sDs7aaRek3VUTVPlw+4KsRAwLZDjuR3hW+0k5cDbIEum
OkGfMv8CzkJ52ameyt135VNrdUp5TdByMxVB9LJ4JTE+qB3NHhLEHQw3OuNz6oC1WStHXRbIQPv7
Lt5zMIJHBsRFZcxSaUIe02Ael7oi18Jr19Nx1rHdeVM57MKewgO9GIDcEvrqqeeZ2wYMOHcJCx+q
C7SndOfh63Xw+bNXEsE0Q8ZCKg8+Rg4mzSQ1Fsc8cbA3FcUU3eX3bGQCHNS4ihj0tO55SEzp7CKn
l9gKxrQ7rshfFwdrDrX3SAD4gBsGg/Mal7y+RdW2W0UkkehS6WMKzF2DnuyPUbicCgzi5K3tmFBl
+ICQIHHMJ+Na7wAShTlZ7qXOH4Li+VHWUf4rHPDkbtbUDc7+qDHENBqo6MZnmsiMJUh/wXpNfohK
jcAycE1dSJi1hzwc+70rGll+GdcL3kI/ZDVSAq6j/dEDOj/rXnjBoUEtojMsfGk2PB1gAcIir/84
4xg99+nq1CdFBNjdNpD9j35X2W/VkxsUhB5fmqWrdgo3cwO2bcbX0Dmqg4qDS7tHzH0uq2V4Niao
09cCVfSpG9FfsDNE9FIVhiMG+Q2cJH/SGYge2j9wah72We2yv/FsGxV8R7ZZ0t8N4KUragJvWdME
wKA6UIOEsRlxnUyJaw0OPLbTp1G1piT0jhUCPhaSIadB+Z73IJ/ZYuNGew9NiOJn9HeIyTPjMszR
pRunbyL0aIAN0SyMYApuoh20gYuTM+vf1AFL9cgDjM4uGQkZ5n2wuAdghcvbAnW63DBQc4+Dhr/I
sdkqmhyCFt+JsxIHcyd4XF6vn9zSK6J91nJsbEFlN0xBKDluJIy7ASLQkj7O1C4/bO/yC0YmzPmA
UmuwSzPh8mHABYOpQ4De1fRK05snt9iY7KzaIbgm/jCXF0mWAogoW+P4A6aOdJIL96j/iUwCuPOu
0g3nORjmBpYoc0HM22OTlDtsq5gVSAS4t5Tnoz/hPBh/4yOoH3S8hPc8yDSS7ZbAgP10AkEe9UXM
nKAUj3g96myTC3DS52xu9cmasvndBqqyG8bmy5m/HTwGbYNnlm/R8S8xA2jvBv7Gf7TSyy9OoNXJ
MXH3Se/amOvSy3k5224KmXB33KKkSWIBF8zGfcaUHL7DxdybVdWCXcRD6k7lWc/WMHl2q38FdHlA
qHM4/FtxqIoNTpme0KuUJLU2Tj35l9SjrHi3kKwoFITM2mivurQgF1ChbKmpxwuBdbI81clQPTui
FdlRqXva0nqWGJVHsq7/0PnCVrDNYlSEu0wtXtj9ITTVP0D40IDOYnzbOw3fHRYCltV6j4ebasT1
J9PDJG26eANyoKIYVKM+od9JMjXAQnbc2vaJ4nUYPsmMkDzHoBa054TaKTmtYsou6+LMvyLWKDN+
cRUuIZl+1guJn5f7ENl+9nG0kEZD5YVrnfrVV7kwv9jQvq4fHo4anmg0XtyLKf3Yow+dyoXMDe6X
mzQoToOK/eQgWjM98CtCX6BDGP4lSZJ++GCpmSf3OP7KuvAFQo8HkwATZgX4q/JNfIzRRKD14YzL
yGlgncmIIeIvAgiGXS236xeHY4GGQ1cegIBNSc8iuKN4nrKZxPRRhqnNdwH7aG82WV1oE7oWgRa7
fiQIcVz9YvjPj8buxeBJWDdLLRg68iig/NeYTF+qxIteG3CsW4KC4840i7d3uqnbc75ARvYTvLqw
cZP5PWSvzTZcS3PESyf716RhA9ZDHsNIPgZcACVT12pZzzYE4bHPFjK/O+Ql/6oVKpVDNubcBrlL
4C1uF4a+FvVGMv4NNL8YdInxKcVqd8kYjH87IGQ+hzvYi0trSgkqJ7hsFFmjgzu592Mzh+VAwyFa
FB922kU61NFpLsW0Jy3FqWMdf1C7ZVmJk4CAIR+j3WLE9zvy2bXEJRb+XN57tpTsWuSF3ZiNCWjr
NJnh0c5cNIlDdp6K6YhfY/kdp9qehn4CKkA5C99G3HNQLaaHv7yI7LVEozePtJVsnxzh5L5KfJF/
rDeHPE8MWjdDU0/HtZ3MDUcL4q626bonEdCBobLOOVz86djPa40xd2wZ8GU+4uWez8V5MyYkM52v
uFXLBMWf0Y5p95OJ+FxrOoG9Szrh0814N/8tbqfdX86CZRKEIEZvbymoysklq90UT/0ToaPkrD2X
IVI1GUkXlbEjB060hJhVrzMzm8ZuDV7ut4Ge5qT7fKKbyZvyWDARxswfArwnBDQ4zqmOPeoK1nCo
5MASTGl2a89MnHh1xDcb6iSkfKpWnjL+MukWAGhUpVI9DlOjbylf+BXfEAGzOvVCnjtQyNt8UYTT
+oyoSZwYdaHdFHsiIckfDR8avy4bjba4cIZ0b7WLSgpwgwXQQlsMnCQN3kMVBt2PsssFklIS203F
ZKU+hXFHELfKdc25kBCURyxuoqEENltkh84Dd4rixDx7EyMA1O/eYMIEQZVvDykeleE0BbFOWK8E
LXM7GtYKnxSj5HZfg2fB+hKjqpOFnSIosdi5bU4+yIekgtgMWPDYwSr0nsmZjtNtJE/ypPKKvjex
DPmf3Vjj4MckKXA1oKsdPTi4DPv45p1NQny1h/9hZtCU5foEp17zR7AFYyZQ/XNGLHunzsTMKEQe
qQdszYW9uiMsudfKjn55VJ1JEhY8hY6+Fl4nveuwwkhDrfQx3aem7U+wtN2fmFXLX7Ospg5vIRht
JvFN9zE49FEud3eBjw9fnj5aOKaQD8AEk5Fl+BiikJJ97WaMiX75UI1p9VXYOv4TJCJ6qTMZ+rfV
U7Z4oB/AyMjtPqtdziyBwSuz58cG1sx3EtTFk+brfMHCbgh5x3WZoIn58zJto1F46Rn0ix+8xHiR
g33gmwE+AzNxA2WGEMM2snhe7sBSZCGXjqzfTJTefrxBbphwGGaUpvOQOhTrcj6k/IF/awW/BtXc
kZDQs2KkFxg8ooxlbmRyYGMFd8wwYDH5Ec/Y1Y9JiuFlH7tSnpexTMC+5d1TO/YFYP8SuMiOn8YQ
KcKcd9aNXQDALev401Zr9y9K+hmG+RIRZW4iKjRQp+PylLWYCrYzy3vabYsD6hpHjJ3AqK6WTydo
cZzG7YCiDNePQXaaYmG/rUlWvzgxFNObswY4WUIe2vjo2Fxf/NVZ9u3iRZc6SNJvd8bswCkc6fgB
LGCQ3WBeqXW3uG7P9lPd1O0lr437VBfNsEOyTF9gJOv3CkuxhpCN5euhpb5IICatEMIZeBHXWgfy
UhD/nZH1Q5VibpYx07a/xpEPqL4HOVMs7mHvqhMqvH3KypT9Gtj02/2SVd0pHJvyBorZPUFdWvxP
xPoEX3VF5ZCX+JIp6kxvXgGKarGl60+S81KGsDhjPlS4spN4W8SYyifMEXR0XUvM9ybJX6x38F+w
UxN5BD1LtHCf/a/BxTrAYkvHx1S1dVIW3X7V3hyU70OjmxldtAFARBxL+tTHLb8varknAoJcfe69
k+bhYMDi4PsP3iiTx4p1QTtd6JFFH8xW+HFFG71h8ZfjC+78+xYDL+cYSJjioVTAP+tf2Ba39g/k
RStWsOQu4QC+laH651LaiY9AdY7EjxeFVm7M5CYP1mbwfdq8xVFBJN9oTtokpUUsADD88QQo8jip
3fDm9AaXClkoHZIRGNWKjLVhRsRqb5bZIG+hugfQA/t4XG68KP0+ZEXOd1TPclf7Evt74Y7jcXWY
KG5UL6AINQGA6ANujfBSLtTjvvSjqyLYQahiCbIXcrsd/gKI9OyLnMNbnfrRb5uUfSOoF8ipPPsO
oZITwCgSA6APCAK3AAQhFBCmVG093apYNuBSyUENu4k5O8gHb7HFdaSDyI8qMIy8S1CFdtNWQTEd
g9YhD1yankUoACjtL2IyYfDRk7/63Yf8oPmgmvLQwXC8U8k0hLXeevcLJ472uN3H+MAc113PgnnR
ZvFMbS5e5JJ2tDDprmOQYa8EtCPQOUCph7/G2UbeKTMxDTdeJxSOXEfcG27ZjMufJam6twGBawEf
ZTVmwm1TVwzuYb5XMTubmrb8iQDhZiecDQD978I3XpE+mgVG/bAcDkkX0O1W4f+B2PXI8jDcoP1Z
UFGgSPudVuthwNDFqy9ItiSuVfKBJnid+F2T9XdEK3ttx2L4maJKFc8xW2geGQ6t1W6YhmSAx4P6
1W3JYzh/lR0GD39OPFwQMTnJ0Aadax2v8x6LZ01gNMbh7JXmNOgKZnZTtbA/MLCXuEhb4X84o8L7
NQkV/wZQcG/cbFlm5ZeW3owoueBtG+eZgjri1cjSFh0HvgxHiO+TY/6BpxbnF5gujuYD3Cdcoj3j
23gvXbuOpzn04UjVDJZ/BhULCY4MFisGRKFNsTipleU36QzWq8dFteOXb8nhwshkp0mJ+D0MvHxE
Ll4rWRZHPWWqA8BmGUt0nnXa86T5PTdhn03AvUsiqU9js/jmxfHiFJNkFBW4RjX/SFR4d+OL0S+8
yvMLLCbvUk6qfg6tjUH3umn4zYQ/ueEVN7t6TtaFFAqVJeg27N13lJeOPv1+vE9EirsOmq9E1oCO
x8VX0ElI00Tqg8cuRC9ndDKzKYZlRBqTVIq2tilbUT0Fqo0Jrfhi/gWFRN6yCv/kfiVu4pLSdJfj
DD9bHWdwnQJIS9eH+3op3R8aPz0DRSEg9mX4gM2JFy0GDtflBYvTGkwT6rKGVl/7sp7eB9CtrKVC
kauPMHBstQtLpYYN5KbmdaVfZnlZXj+Cfs7njfSScMt20xVcBN60GNMg3P0sgolajH95/UlFOdqn
+vJIgwKsGpP03M3jnJzGqkdlJ/i1fnTrZOdjpIQjXquBvTzAS3RVbyMJw2WDmytiHJ+AUfgiXr7y
wuoski+6ZIq1pTHvfib84DOwC5cTTlFSXKIoT8nG5g4DUDFrb9pOiV6/MNWb3zQJ1YYtTAt0uHSG
IBWHjBAz7GqHlQbwzcvvoOi7sOAeDAGzcq+QUe9kI+zk6SHwWJC3KT1MpQgrOZ5xLs7wYDigupcu
iwucZ25UHoCi9jfWsubihQjT5N+kB5FWKJbN0Y2jlZ2xug/Bg+NF8JZkkPi/gFh7iUdeu+mIJDih
6g553Cf5Y41PuvyUQRud+xDjJwSrUccQGArPvk7GUx9JS81Xy+y+72Sougc2ZK7lLo7g2CzApYT7
0+bt/F+qWuc069bPt6tdltfaCWOD2Kzbf+Hddru19TD4zwQLgvpAUergCaxjCE8iB9S8z1Knu9bU
MjfICWgGMhDsAQgmLJLnRI3pPk4ZWNUHelBKLpNY1R0HQzOJIX8VTGsd6b7UHqhj1hIEdYePys7i
5BH1vChc9jv4ZV1B8zGv5ymNouCQ4kjEJqV41vHoyrE9Z80sTwH42ueQVXOQ6EeveW+xZH/LIE22
Pt6na9Hp4e8cwsnHazvB2Mhc98ZFOiFf9vKnS9Ry3uQ9diSeLmFvE8b1S8vEcgtyRBPgbJk4P6PV
kBD0LJrcRebMJ98X0RS4m3y4J+rXsjruIZ1JRFKipy7/abY3oFz5HfIG/RCGzv+RdF7LreNYFP0i
VoGZfFWWLEf5Or2wbN++JMAIBjB8/SzWvE71dMsSCZyw99oU7XVznVIBt1SO+Hs0Mw5nHwXx8l4Q
KfM3n0eLDALBgkNrz0dh1lKSEuo2u2xixvgmWU5cm7rJ/0gzICDmy4dy5vNCmCAR7a6ExRS+qg4E
8LYZA3ILJx8p4+q/QDjQ9+EZJC9sIo1aHp1s2BZ/YSNgl8i8iWGoK8L1oJzZjkGra37ITKifFzkv
P5kJvT9WbFnhFVZjZd0zNpG8LGwDSSklcG7c+wKNzZ9RehGXE7OVFYtmpjsW9yFxKzmX4pl8MnNO
mQAGBzDmi7UrcGQcuVizlBNeDY9cxZpNdkocd1SUNoEdja2O4VCQlkeiurj6Jud+sKiDQDryRFkg
FuPqhxExxNEY4wVCiG6dgWV9d1qWmFGiMNAj8FtCfqY+Qjfm6nOL2tPbFPGckFlbIUgCXdVyFcI3
wyqTFj0JCB2kjYy9jKt+hRizPZL78M5FB0Ad7RGTxv4+RQ/X9sGuLjXmOB6GkGVZEmPqjgClXhry
uMHZADuqMNxiqqFwY5fGmogow/CAW2TaVl7E9JJcGXMjyzHDxdbgznkusp7SPJlndRADLvdgEIPz
CIZhcY52W3bZebExZ8DRCrLXhmk0aBy71dk9tUZ6bzJMLeBIKSI47gno9Jo4rp5YGS/tI3xFlFcQ
8broOrUh+71qLrV7qdmq8+yCXkTCZaUa5ndvan23zHMp0eMQDbHD8ophntQ+MpTSwMVJ3WvAt/ip
UBbu0A737hZkBgrJWKRO9U8vUQX8Ove/XNVFL5PlmZNnjZxLeYaQ2RbOVLH8rVnTewj7H1Rd6OaA
WCZ67H27elt8lY/7xujxxjwxzF5ivCyh3JIJIsxnuthxDVwsitk9BLZmstEPWNaNx9zhX0Sslffl
0Wr8G4mxdLetmsLPsHbkNkVAEmFJb0PWS8XgPruV3/r81eO0vFInu+uNxcSGuN+gW8JTQYPV/AlM
Urd/C/Ih5A8dhsTe0C1pfomWFtM5iyFu3pB934JQtoi8QxGlFbiQsIz+NaMfv/lpBkCDTTfXPmoL
ngu2rJ15ZRjIm7nvcUE8+Jaxk0ckhwgRN6WYWRrPMvLfg6jwnifLzuuTIZ767HoVAghnrm+eNAir
hBdjX+xG6FE6Tpp+I2Q7XxTBz1+NBkD1W+HE+KlajlGWmeSf/I5+GTcPCToL9wzL0K9QlkX0Ah1m
UKYcFRrz5ou2Ts9/sVDVOVmXkfOfth2/fApXyodgF+Cih6ySvjq2qIWwiEc0lBuXbISL4uS990fA
63BAQuebZNTg5MYuIhPypqK9mwQ85d2a9iHCcLRRbpDUBGCABqyeYkwzQDCWs0IVNX3owQv0J7wN
R1HnzKn56hw9jtzKMnhHazB2LzwpdvsGRJDwte0U9320nZgCYuCu8yfOCAAw7Zgh/egY2eugTfdd
GMd3mjq8B4BmA8TC7jZ4pzKfyuycKSf9h6Q9rHac1M4ThetwieslXOfecf+T67L5aNSE6UKlqT7h
8OhfOkABxyZqm28D9OkBsrvX3SKRStQrlhPfB70zEdWQScGyGT0ksCqqHvXDLH60k8OgEKpgpHWj
in+NnP0921E/AduK5I9fzS398W9CGgvQ4hqZ4LCLFXjtT05u/pMLBVPC7CfxHnRG5zRTOTmXljCI
GPHTIti6jMKWgjDOzH3LYXzkDN8U6ArMJmG45Wu0Pyn2QkgsGTEisMSwFPNEE6WX7UKQwoRmpOhU
PjAxKESAlvHMsyhbnv6Ng7OmuQ6YAJtd1c0wafw+646xCg0DsxrN0A77oZTQujqMWF5kKvvJl6ag
IO+ZCNatT9uwyCIirAEJoQ+4tWuc+ixcYnrQvjbT376iHL+qLGIAbFqVXid8EN8yZtee7lNWd2jU
hMMO1QVnOgGfSACndcWSPdOno4Tq2pxtWDdNz4Qnx6jn8DWJEwNUNigVVoDvOmrT5SZJtoD7iq7j
6GpWT+zwOHgguSViNzqkt50yLl2EyzzRZf9V5VVwr7CiVCwNiQv8z2hVEm+SJTltG6JSnpkVCqmT
Z0xYdfGnlFAc9y1VmjrMTp7uCwc+8YHcz1ntiS2KKxAUBBH/Csx79rsbLDYSBg9C4Z8B30L+HqFB
YC2KZjbJLjArnRtLP7JaMIOiEhNh3Gxqjq695yXsJWyiA46Vy2Hb0NOX13CcsFhLlK7Ppd2F3TYc
Lf+J6Xci97kNw/a3d7KBBwSSaNAfKW3wm0BcpOklGzyhsHF2rJ1Q7EVTm5EJGw/YFFAbYbz0ZbgR
uDyPVVE1Z6pKizApJ7Ks16oH432MhiyV687eTq+La4HYc8vJ03fdyHz/vufp0ce862LqQI/x7C5N
ZX/l+V3eAG11BXdQgxhZ9yhO6kCQ2kW4h/7JpnbIN5oUyRwbR6Z4LSLPNUfhA6/az4M9wkBTM+YK
l04dclE1n+tJqAlOmVPsY4TfDM8wdZxt14eYHkYDu5TSwUK5Keyk3rdEHF9ZiqgbAaYoQpTrlW9x
AcSEDqfOvtlmpT9QPQUUktEgzUbDyW8Li2SLKtIFMmX5aVmiYVv8ovvKmzkwJzXR7ecBs899CG7n
kLKzwANbhNANYh+839uKOVPUzrzN+5ZaJ964LrtQnqnaaffIQs0OzxcUMnwWcJcYMK3LeIiRQL7I
ptzYJiCIgUE8Bn9ZVIyjI5Rf6IJ8QUCmTXrOlUzk2Mf4CVtz4+aLxuPQGSYqSTCLbr84zC15rtrZ
TnaRWsbos+FAAtvaMMu4QRS05EsgGV7cWCRSEcQ2ePYTVcec/Vk4B9O9k2YYo2iazgQ29tBnEnP0
s5pdOmHLF6T4gN+gjJ5IbEP/pj3FUqOwTYhxZn2ThYBWf+QylL7YpOgPiIIKW5gsCEem8YdEXP4I
hrALyDbbxtGG2r7q2LL2PA23hcc2P/foEXDB9bhl0csG0Z+okOM3fBS3ebcwVGBmqPgYKUOdCxle
4VUxoflHZ5mgUmy7gn18X7lvKnES98R0W10zWmX605y8xSfEKUR+l/PIcjod03vmRezLVMpi18cH
tmF87THgM5733BNdxq9nT7iNPObie04s/wPFjPVS5w7KUI/E4p0NduR+GiCfZOBc2ZGTHf1dg+i6
6wh6PtB24VbyROmcDPqG1ywDjX8f4W/egY6wSCEOPOlt0bgUjyQqOiTrcYCyPLVHVv/svtw9W965
3vMHmttMc/uKED4QxwDLI18TWVKMxacc9L8f5pfO18QY1k0SPgamD1lqzikaROQFTv+WkYvzO9pM
oPEYE3VO8EiQ3MmQwNkN6wfnj8sivTpP5TKSu+6ITp4gHiT3acflhxtunZ9t+hgX0fq2dfZHHUI2
/KYK9eLHHsloe5vSIQ/vIniVy2sUt7L7bEGGHqqGMLdrbNe5t3MW6qrHhYnvLrLb+cNx8Hauy69/
MA4RJgkNmLYKkFglQ9t8eeVMndFUQ+eTAabyK5TkYHh2J5eJSU1xA/LKF2gqhd+eMNamzrltKTWG
yGdvrmv+QVK/5varsZbpw7IwnoO00riRenMEKuIHPA26OhvLqRjn+XxEtnBzpB/CyKC3WXSh7u0I
Cs0LJAwnQQkWOCfujKVMEbyiYdkzcAg+BUiLZ/yaObCTOmaUtHQO/SIS611JvQA3x5LDEVwBfT24
5/w/Qs8mVsomTx/Gviqnb60iRHZTEMwhpJuhO3o2IZQHU4AE3g6I8onhhqL0qQMHxmpT4xgfCz8i
eYZJ8yM3RHgr6F4RnrgZno8qyn8A1Op7gN5Th3u7c5+gGKtdSby63FNJLDcvjPPd3IZWdXRx8xMS
lWAqTew5x2MCiYWDSRwFxfafbMSuvkkD4332M/5vGmF+pom+fmdb9Hv0jpZ8IwF8vuFsaJ5ww3yj
SR1/oNlnpwnaDMP7vLgUSGVOLjBBRvBeoxgej/45DENAP3K1MBPF1ot2C299vLM7Gbv73sqJLTNl
Kp49Lwq+O81hjfIna09kU4fALwbn3WGYwJBo0A7HQ58Ep8Ahgs33VowPMgU+JaPi7N8ivfwVl+pM
kFFvQbfwE5cdH+YVRyCnRjMp48dpFNVtTVP7hF3bPlGhUop54IJwpQn5XJjR/1bKaTAIhCa+j4UJ
5rvUzYLwiNEW2wqxdMFxlPR+KJTgZIW4ch48u6L5olLYexla+i2h5yF6BIVy1MzLvYPknkoT4jOr
dCRmJs5K1laC+DNPuMQdoimS74SuZm8kIYUc8l38kDVFd2saCTaLeiZ/H8L+Q7aFz9eVI2ggYLC6
t5PE+6wBufzJ3AkHZNgreQomdvqLN/9tsmg8qnTxn4umVfkp4sXbu9x6/ab1nfBRVy2ymwDT3XUQ
NOL7sQ8GnFuBPs/a5VsNm/6D+mPetzhjDk6dxtOP35YiOFgwVw41zABFzrdkPYrsG5WshUiu49ci
yCQ2ycmaqtjZWb24RbE3Poi1yUI3wvObjWAoERjHdw7xcC+CScKGS4rwSLZe7DZIMLl0jSvPTOn3
s5ePBNOH1FlYzFvFqo+EI2P0ANLEezZTBgDOm+uLNcj0bTbBDauVdXDg890LVM+nqrKjpxAz+XEp
6tmc7RpIAGdRQ7+AVLra2a7rXCS/DwQjtgf2xnNHj03MYFNmeEX1NnMMX8Dd8duyacrY8bQyeq/Z
Yy4n8riXZ4/L6qSyRLwjfyC6AtEzS9UQ7EfQLgNRga4XeXSP/TfSzO41VjVSoCJQ7wgxnXPlwyAu
BodwUVJowAmCwvplU5QRZd23GwkmcxN0fK5qgmWlBhvdNE3VrnZdKFh5OAYAeEfGwY4v8keMDcPO
ZFH8krFsoqU3MkUWZgVs7JVXZOT0QO9CUFGKE5qs8a+ZmunbVXZJOdt/oTckk64YpzXWK4nfrChB
rZZaz8v6lyKCrGeiMHhHVgIMtosyDFgsgOAG1EsHO6AH6FtzyonY2YKrc+6QU9CIRuE0rDtPJTbF
VMtLiNGGj7pAyy0lMg7hUOqAPd12hom2B5h6Y5Og8cSCClg0cx81UTC1Tu5yHKYtiQhdcwZ90JHz
MvTdU5wuJ77reN/oBTlgaLH+w1L77SAN2LW2sS6THC9YqplWNkGv/kV2Rs5k73D5dXyrC3Tl/LYQ
ghfthmAk9wTiAYFwIIFpPwsuNIBcHyn97lqwDW27roQoD1FJPZGjEX1anX+f+drcgQtInUuc2hyq
NgjrBzEg4++hPm1xx0MwRVVzT7FU3PvTaj4PkFr8JM0ao+aTwNnEeRQcSAppbegbPNGWbf2nNHgw
R86AFvEZHJi7GFaOSMEK7YbVFoAoF3EUlre8DnM4l3nhnCOmzZ9RqOu7iVDB40g5/EPlXv2WZf1Y
rA5LXt0k5P9M2NFG2Jb9NTbFY93p9COCY77p2Yg+JlFQHiCj2+Qkp2Bdt8qPjcBgU3OpS++nsuzi
mQtruvhUWs1mBMuzGVqyfU7apX6muIUk54bgQojdWa/QghvrjdhJALrMcvkG4/7ElEIwgORjLprZ
hZ7lfEHZg9o6U7gXEIXoXVaETA+obTeU9PG7Jhd6Mw91eEIGBIBDETU7qUK/dkVHs0kgUIf4yF+R
qcso93XgSw6Z/78RpSn+spyKq703p/bDGkXpYGhgZtSnPbR57cLmGmX1A3GFgGwev1XwqvvsT54k
zgM5LurFY22+K7opgjxO/T9tNeqQkKT5hXS6ohwyWta0YT0Ls2HDhr9dK4vsd0qc/kav/9kkbnLs
FNhjHPVUCKxIiSAo9ReL+FFS+DX6znQqIgqRLTZsAAZ0XzOUnWwb+E1l7kRHy6+H9i/T4WTXEZII
zGoamhcZiAjqVCxX4XmJAihUK1p0APmOO9x59d2RkB2/bYovrezsuKC+36rWY7AN26w+zpDMntLW
NC90KZwlgWnMXxI9zKYZFqQEpiL2etP4frblXAiJ2wHws++WIOsPq1xhS1c5bo0FLKgmOndnlRb6
jinFiujk9D5oWSu2GYG4OAmz3Raz1g4xcbevjdQYGkqsqkIRtB5MA4kQqo50v5dLQylbo64ikavZ
DQArOU7mN2Bz6B/d0eq33RhjbR3fmyz12eOvoA7UTrBv0g8z4iuFohdj8kWpnE2TgWfOnj3gOMNT
YVuvzszaxnVNfhWh63wwo8k+TSiac9zHgTnaRX6EELnKj3J+H+zhTvaUVAzDDqEDf7HVOHe2pI0h
jUlacnhGDNhK6jNYN+ssWTzWR6tnPOiZMLgVuLJvoetnuxj/G7lcMQy0sHPeC92JDwtcm3UspFA/
5P8hueHWKn+JnB7vJWqsGLg7MV3kraKExS9OsU8CR8nJMciHqg+KO2+M2q02EaN+uA8YOoDvJH1A
u1xjF5Jo471Vxw6pVA7NSaoIo4Bk1VWGqYfSb/ovnRBG4Za8KIGxvKY6RlGlPhi88B8b4ueyZ3Ma
5+UFk0C8aaKxI0+dCNvNPM2M1pc87f6YfH5Nk7VGULxpxxEtN0Jgz9/NMIX2QR8VZ4xn6ZNm5fCp
EndN3ShDxtrrrsGZMo5PPE6UXEDXjywZmGpEoiRfRzQPbQT5U825fh3hU2zz3LjtFmEC8ePouF5X
rd8bloe5vCQMPaim0qwmEAjE63UBo74nCKX7wYAdG5ZZacUBF0uUYH7ozvRujuXum36afmtN8mY5
8Ff8+qPkyZJlsrUaG9C/jVfnqzH5eFcynXGPlEAReG424XjReMAR3MrSYqKLrgQu9y/0iemd+Yk4
RkXsa4KuOvd5iOo2O+c26+xDt3geRh6McGZjY9P659geV9GEmHQ3ZKL/y+NrV8eSjf0fR8mx+hLG
VI9LuzRPIcyHpxHZCb2djm2c/dGYr5h+EDZn1GweqVKxANarYHGOuw4aO1aewGmD8oXG0WuZdjTc
4IhclXMK3Wql6CXleGemcYq/Bvq8EKFUh3sD1ZJ1W5Ddzn+15BVYwhDSLNMmZCLDkgE2XIyq7uQc
cfPyAypVPofjYIBwLE1+kU6Ywcyr5c/sZKQQR2ir/QNAGr94wgPgjPsRnNg7aXTUWgYD3CELqoq4
c4VGWg1V+GiPoPei3iMKMy2W6JaluQ9QziD2uwlGv5JjA54N1cTgmmGP7KHaJ71txVcUME6w7YvS
30vli/2o6bvRC8IvzCWRfwca14xRHRIZN26gbPoBEWoe1yEq/Dq+LllViWNvJu8/9qb1JXd7SQdI
sIeNgtoZr7yFK/KYEIID1JLuVyLXfGSKQ5ZPGXseeuHERZsJ0YEFZISxyOxMS0roVsAqYKyDzX87
eAzVD34ULp9obnyzCb0l+GO6Yq52qagC/Tj2mEcJqWtR4/abovfBBfqtVCsZzqHTy3ZYXTVphTMe
1HsXMF71yiLLmlHnrO7fL0ETW39kHuoCJAYNyxR8FfT9/OONg+3Un6ySkosEp27rdEylNEretJvP
9Ap8TMxR6gbNhHnUll2HzadjH4rLK/PyAI4UqNUtfp8qeXbTPEvVDnFVNmlKWwbQ8sTRQEY3E1I3
dV9iNBVYhtFHZn/gKKrkLSkHE3+OmOT7ixmR8+NfqS2DUNtAo6tHbiNyCp0j6oB+PGW8q6pkx5MZ
CzhHnQh57ySJK4BTw3WC5haRAZGf81SGE4lWyyJ6MpZ0O5VEZvWyoITjf1KozgMbOzvlRppgA6MN
MfIf20gR/DcWcFBGQAtSeQ16jiIY9UtWJDpBX0F/nPvg8GC/tAdGy2DAuXiWF2Qh8epfIQnzJVbC
6k46AR1EiArXyYYmzMZy14h4V66h1FxYvCwYZZmLZVPKABmRdPeZp9O6lyLs954ONwGpDvmCCgyH
ibfpW1/np6Ecl/5gYq/8JExDlGcrJ6nAxg807BwlcnWimyY7MZjHRT3AuVPhcdahG50nOGsJks6K
mhOgjHMx7kCPAqWHxZNP93oDzQP5cWN5Td/flX3CBAdtfl3B2Irk9IKvCeVwZQJaaIebfXjI+yn0
T2VbxeMhsuSiMdjV5tNxBvi8GwqmybvSvYynDnckcvyiDdtbu9I6anuNakTzatM4r0pgghcTiUke
VUO3xeeR9iSDW+KLlGTEIR54a+6a0neewsyfV2ZWj7ypC0hOOSMOi+Zz27hBdrCdsSiv/CcDTaSo
RpDLcRAQaWr1b601h88IoMz4SkZR9xiExuOPIoYGUInr6mPVlS5Qu5iJjO1oGn4feRkFbSFGzvas
/kOxUA2/A8yfXwLqcEM5LMcj7GQY+O+RKLTvTZE1oG0Ztj9X1tD/iz38ISc8r0haCySlD8wRXfXo
aYfCx42mPY9d9o27IuzOFtPVTdCk6lFxHBRHMxZZfiAx3P0JAnJydhIPIjEXjC7TUw7XLcMGKvmc
8IfLO4BhAVFVliO93ZI3zvyPefzw0qa6Ho7x3EY/EOMEnmoSFBkzuj01dABcQ+yyNKjPtafqvx1w
EeZKwiKbrltGcSfYsn3hJ51e5qmx3nhtSX9CLUTCWTSoITx3fmI/jHQt3qGyTX6X9bB/qc4ajnp+
eeUdPJ2zIW4ZGGDZwPbPAkOr+L6AxGbtUmwZtIqcQPbdWCz1Gw6dgKE/jRKqatuROFqm0KZvcwKX
JomEtvaBJAQVEuHUIBwhBFl/J4RwXH0/SC6Dj5WcC3vM4d7YNXbCoGNvuQsrK3hdUmwd/DtwgRAV
mtbglQY7vJKngFcqsCAHrg6dzDDCK4Jyh7rNz99KuOjjqRyG8scqJsRpA7NZnlk52diHABT9eAqP
Kj56OwlfYZjnN37Rip1AW3QXYj/CD9unhzsxBHTQIHUG8bGsouHQEl5uHSJ64Pq4uAzZdzhT6D5d
4XnToUUCZ/C5Cgx+HZ7vT7mMSXNX+NCBL4hgs/Rv22al2lv9SEy6NWpdnBPgjBJSLCFsWC0m+wbo
HPZ2wK5vzfOkUBswAT6H7aAZiNiJnW+LgpJwM/JlggptwIxzy439s0K/dScgbkoSs+lWiFCkZ2Z/
G7xQlQA0NcX6iftBMK+orIo4HF8VuOLHIWZ7EQkqB7dQE9ri0ubcNkvjhEd8LpCbOSlxF3ecvM84
CUjurn0yb3l6MRSkBkbSjqQwSGxcicRDaA6is0mlTF/bmdHzfgCfNWwZH7hPEnBYvdP8Da+pgc61
m1wv3YKOte+tXgq8KemSX+u+ovTqGLqWn61vte0fxqnV1eqXMcW/NTbyQtvn7TVOjf7IZI1nj3VY
NYEAhRPpIce/MpETFzvl1LCzxHzbZVRgpCkWZp82Hjq2QTP8y/WZS6uzZl+IeoZ4MxsJJe5etatG
p/0DMCyY/zpJSSDIprQZ4X0r1yBToPR0gxMFoQk2XStsNNOwmLOXPq/4NvLZHkk/8oIphsYTM0ma
JoLd9/OIo39jQz0dt4VVmvkoRitRRyOjyD32FuMwR/PsbJpR9z+RzX77EBTNeLUR5TTfDfPkHEFD
2vZnpuNWeiXbPQ+OrlFBQAVVAJEZGS68FJMboW5qKbmxliqofAGuIYJN2LrBOmEma/NVByYdxYm1
QC+/2PAO+t4L8JufHMer/RfFsFlsRDs0y6moOzLG3Hqs/NMsWhWduS1GBuJyhZr2Kf0wLBqHfakr
QKpvRdOErxW2SPKmgEKl370ZquaScvv/I6iFPQ0/dnuzWtSbuw5KyPLgpZX4hzJ5ehzSEah0IyG7
YHywxdOsoRnsphFqzKWtnfAfOga2dIEnZLgNkT1GF9JGlvBLQw/dDRESqB6KIdVDWciHsPWM2Btu
You+CDOcjax3OxdZeFmimCxkSismcKrNgPrBfN+VxEtyGBCRbB+UYN95cwGunQuQOJQPY/U7hYii
N6bt0ZAYH57z3k4rRgO9NwBIrArdP7bDIKgoS0NJLLX0X/mbktvkC7Bw3NmxADOXEOakoqgeniVS
wbNa2PKvEDXxgP09u9ba/hCaVe+uh9/4uIwT3BWy8PTGB+Ky17VYsONb7iUCMphyUAco3asosd/x
o/bqeR6ED6CKOfjW4dxlDWI5jyF0IYHzuQwYhNXWk40G/aqYp+bbkkHfobEUgYRr7kNbIdraF4zJ
z8glMkgjUxkfkY2x13djVX4spcHfWrpERh1HM1n5tZ1dhErGhhjW65jvwiTJYu+hpemGPVeyFDnK
2AU7Uq2c/3KNJyorJ26kuq7Wair6XFkxD3wG/QCijV2qy6a1QepU5M5GjjUss6qcvwK3bAHvLjhV
BOaUi+e4rymj7n1SRiu1ytgXlFNQG+oy/oAf8xfWkQeG1YxP6A15/9Ww8BIwt/UfJ5qoF7DBEwce
E9UDosf0rbd675hHPIb5OGfkXJTShqGf0Qb4jVvcQzFA6zTH/X+N3+eXqhEBa9ccqeY+lnl5jZ0k
P3WFCt7qqOAOZJGN76iFFLwZNY5x1IJRpjbcCeFe+siSAQ8l8Ub3sQM0DQPRMRtIpEYJjm+uX1pi
wPOxDu+ljccZpAbiNYNZhk0KlBLXW/Z+4nGTAjN4kHkWPGYI366RTdQQ02noRSEjU7SWjf4ZqDaG
HXXb/GoWFwwSlXjsfdeMV11KXv6w7eQ6jKZqLgsGZc2x4BEQB5TrSc23p7k75k5D4KmafGr3vTPI
6cw6VyQ7U5Q94FkqC3wwvBs3XmviFhkt583BhNkgdqGnm/w7nw17BN+aOHIV4C2AAiURha8SZRR6
m8bAJkMbHWTAOwh8A0GAeuwMpNdnSD2J2tMH2+b129F8lPNHJ5qs2tpLF7WPk5X245VZC8aOAMee
x7Mfo2zYpAmW1GNqrZxLTgKoVQ2DFHdbOCOKAIY+MTJK4cVHrzHFyrAl5YfrJfUfoFOsa7Q++y9O
cZTBDmjmNQCIE4QURETzYD+chDSSA+tzgm7RS5SAymJy0Oi5B45ktxKGtDyGZqTZdSUaGTMHIX+8
Tfe5zpGRK21lVuqZ26i0B8ZXEM9QmCOY3lVOGt6gabFJ4z+v3nVVc5zNUdx8uQlrvi3co5gbBA9v
89Lhs+XnnYjm3E9od/F7YUfGlopfFnRIFHbDAbmld4NGFrOaQ7mRovNTjTxmOSXPnjObFaXqsziC
mJugrA+5j3jNyWOG6pmZERZjBjpo51WON5/wBo1m21ZT7x7xqDrx0QVxdK5jAC8IOzJjGJ1ora64
I7Q+9jk7lr3dNaRRxEHXgEmJrO7RG9Z8jIj0+bfSalDy9dhGXrSXw5YFKYgsWJlIzpwkjRBHYmSY
JPIkkTkrSSR271qyFR2sXFWb/YLqAMNcRXPyJcCYITfptdQ7FRcF2yc3aV8FoYS/y9wB0CbXifse
wW5Ngx969vrZTBS+LWmP94eqs8BR10LBvei5k6QIEsDnHup5IS+IVsSjY3Ko3HhdyaM7AJrslx2K
WFpE5MmUgaT7mmUHt9uBz+eqcTo1gC3+OfywXxVj3+i+mpU13XFoYo8mFc7DcEeD9czrjZ81nNqI
nVVM3AsVQSwtgmqClQ+AcuE5RusMfS5hr8PzJPLzqMFhbU03x59W4ljONlSrZwgla+XDNp1bh1VD
13wiLwXURoUgDgMtBUE4DmoEoq3buD94aJwQfLrRXKPAGLqIeRP9zL6vPXhNTgEqajNEBQwNo50s
v+sYjvgMvmtfnti4WeLsOwEKPpM0JVBDY6JoPzU9jxA8kmDYsuKqXfY2ZffiKyTyq3t0FMDyOPw4
U1xExZWqaG9tavxoxzqLE6ewbUJ0UnyOAfxp8nD3fA91Dpkmabwz4hU3vXkR0rpHVu0dARt+7U+f
vu3W+gDs0xmOeRE58RbxSOCzl0WORfhW1H1nXCTdDlRAuI5cCdrbZuiOb5MsCIbEw9f7xzSwRn9P
Ed66fyR4fvFq03JZEKJDGWNe4PncIUQp8uuADBAcEoXwJQ+s9ndy+xVlXk7VkUIwvQ0hhpF9U9v4
yiHTTNFVBLaMSpjUpoDT4Jtq3gdTDW82RA/Icr5fVapUpME/mMMs86gc/Ogyl07yb/IHRSZV4crf
ObOba0l4NaMUKC/87otXJOSHIqdEEhSjBWrZqrJkgTP2iQyv7hjjOjCPsLoiV8tSy4KUEcpvZgbG
MKlt0CklOriUKdIsDBXNfON/C59jhLfNfnFR0h0yBtHOFlN998MidrJ2lCra3w1W1g2PjG3zjE16
XwFhtUefbrJDlXTvpFHpf1gJJp7znCsGPF5rCHiHBjnk2ylRw9WMOPx3M7KTas+IqdHbFKffC5oI
ul/VQuizMt97K2Z/vmvR6HdgZJvwCVIz0TRkb+j+PFObctC2LFtAaSErhDo5ZCfSCrp/YqjVj9VJ
auGxQ0Z5djAY2yef2/p1Bl35D0xRop8qB6PspnHK5WGgiHlsO+U/VGnDOiLhMAVmM9bWczo3tXUt
O118ZyTD/+f1KQFgukEcy2CgIZaB/E9vB78/QJJnOgIl49aCqmaE+7OKB3ldLakeAhaKf+Ea2b9o
1KunKJ0RpynMfkfUTlBrReqSIMbCChJcS9YI3j+5grXiMBhYo7k59Zpn2xSzuEDdd4JberWldPae
Cw3gfJ9XAYq1xvJYbbYNiK8b7Eyn2bWIDX8aQV9OEIVo3mxCx8It4RiyO7RRxzJHtUyBVs1Z/IIP
m7Qu31YpVnH8qlBIJNo6zMJGhLtwzjLWqrgR+qaMvxMtW2YocJUWd6ak03xCzarmIJsgeAiszvsD
I/Mlr+dXQIxPhVTTkzXNhDe0k31FWwbrp83SR/yy80PLIyVBW0/5uUCIew4cg+QCtXJ27kwXHLhl
8hNibH0j4Wd+YZu/7OnwiKmcQusLAaO4I6SX89kZgn3TkdmlAE8d7Kib39Ogf/0fR2e23KoRRdEv
ooqxG14lgSbLluXZL5TtazPP0Axfn0WekqpUbhxZ0Kf32XvtsbRHfAtpurViS54nokMXUXb4njNX
O5XupO/0zvlY+KL4odM/NQBrdiXgPbwJNNvh5ClZzqI8so9tCNF4MlbvBBXeWNi7PzlRp0eth1TA
fJ8cYpyU9D7n3mctQCVFhmJxViPebsIqz3mrDl0we7b4dIAqvWlxudKrBrO4lobUL9YYh1vsXJ+h
SzkNuEhZY1mtIUAghTR3xJ2eF078TU86ALqW1u4Ia6S0Gk7JT6VDl5vnQTtl1KU8FimEBj1v5yvm
QdoxWo1GIddtz/iwi3OWDel3XUfAP9IiPbR0Aj5oaljeBA/ljmusJCHkLJ9c2ecj5yfRhhjs6NuU
kFxE13d+Za33Z5hKK+yyDX9SJvld5C7t2Wvc5s4kjURgvisPmLiG1wGLGIvdrnnwGsntuoUWqemy
f26pigOjQeIEtM7M/1f5ncbS2/ZtYb7omCa3riPMIwxu62Cr3noN00j8DmTc9q1JOxAWBONqGl32
4jhp8245Lvd7syJ9bLLErlstf6InrNkvjU6ggZS0r4FEEXWT7o2i/qV8pfTBSCDi5UgSZ6XggocV
zmhHWTZqLxaufQg3gfiL3VHPQ73Rfs4xxzKq4A2zsKHtVJYZl7xRyStMoByzNIMjnpIhGAzRHxxR
jheQrjB9B4EAQBcRQqKHuki6j90FsskR+sGM8SUdXVY8k7thXPaunCyigGs9y/vRdp8GkiWXLF4a
wVu5G4+mruVf+HFv5EfqD2sgh+PFAzbZajrSzxS+VpkXaIhoHw7XofPcFea+whBBwBS1lvxcd+AL
dCUt/J50HM5Grg1/xADJrHJnzO2pu/KO+5Dlkrxljj3ugNMiRZkwoEoqFqE0d6jraFyvUwK5Pi5J
/zD9O3vTbngvQBgkrWp10tqGtCfdcjBSCpBG4RuVlx9ABzdXusdIghajPC5kg4Lc6I+E7XRcI7WX
7mj95tLWd87LjCfkg1/FSOOC9lQTzfvQMq4MmCfKO4rhaKmx8dQA8RsIE5VUPR9qM7YPDig26r0h
FbJkLpFtonH5KYx4xvrfq2AxGmJU4/BmaDqucdpkBdvYCDJCOA7olFwEON7GZH4SVINTgatFb6Jt
wu1MZd9zpmIKQRenkd9QUMaHzGILuSnbhYgCmTgUeXyi5nfUdc5OwHMyNk7dp9D+I6v+XOriMa4d
sAKduGuAjWK1KWjI4M/IyIw1+paC1v4tjUv1xO9EbDiv5d4g9Y7A7Kh/uq1773LECBlP0O6bxils
f4kw80dQxOD+YprZlUtkPFtzQ4jDMQl5miW1pxRh34y0woWdwpBbMHLK9IU7SL13zWLa5UsOGw+j
eX0UEcDyvMatYFcosAIXQwMc8yF3dNahXbV86BM9IFOIIZ9loXlmPdv79kgroWFiuJDQ1o9N6L2P
DlD/ntvTLYnc5A/RE/9EnXD/17MqDWQi5I6EAVkPZsIQzbXuv02JaM3ES78NyjwNPo0E9VdZWI06
BlXCAQZBUfqFMEHUC/zepjm5Mb6bTHjc/VC+t23oNYdoLP6/kJLJ4E70lgy6eifmx+zOwqo68TaO
P/NImOe2Vb+6wp0AH+0zsQ3r3JhUY48UAwQh0Lmt0ZsKwkcZ3bPCIgpqsTPf4dYi15/rc6D3fXlP
VgX8RNaySOli8qJVKsqGqDSrOfB6zVefpvYldVX4YDhTikVQi7f64LyCgo1eEWBYQeN4e9C0PPkY
kRYeJ6MlSVjAiG9gUV6oHXigtcC65koa+3aekqulGerNzDHj9pnRr1jSFfWq1e65cdN273lAexkE
LfJeICXuCZaQ/BWD2qLxVM+VreOGzcbGr7zQ3MJ1UgF6m7gmPBNMyzE1iFi2Sc8tsvvLQiBg2HxG
68Z2JiRIroxDgzC4M/M+vC25C6ohoh0Pn2J4UZJ6Ya7TtCNh9LK+yIARq5mmjjHRHnhbkc48Q1mB
eoNLY3oFpVZFO+Fx49w4Oqu2PrLsu3lO6gvpRXb5RmTuFkT3ey2qjTsok915mtzmRJaieZMtF0hh
yMZHCZ4/2yh+BBKJkzZyr+BxP3XbqfGhItZtCpOIjohL8xaCvQh6Z+7Olllz+nAMBkIM1tGY89sa
DvYpsoJQn5kau5N+3M8eH8go86HZ1mPEzcx1Om+jcIA9JMQpTwp/w5N0euOl71sBNV4HceiHpD37
TSm4AJ9F6oiD25X6kdHdOExz29CTwfX+yJ1JZ+yozA+xWOExI+l/ahauPh5rhl0bCuUPGDoMbMpt
+zhXRX8ok2l6I7FfHty+BOrGByshDLIQfZqaerl4LSt1fdLic+tV1nNquvy0bpd6yEr8glegxvCg
tZm2zbT4eUpgHVIbABhUwEuyt6NOQYRSMGYnAlvYXt2Ipb6NFAma1Y6/mi6sdsYYhu9K7+/BhzmP
ZrJyzAoZhmerE/FDXg3FC6k1bLA5MFNvoH+Wle1QfZYpIg3bRv0nMylXKftq2LWyySFCV/RcaEN4
o9KDjSLU429qt+0viC77kYsrKR54G3eGUcz7Ek4JF0Us0iXa42Dtupkat1Pasadakfu7JEyseMf+
iOpGrJoYGLVqxoYdmnbCFrpYfD3vo304IYTyzUm3ZWpYM75LTpWwYS6wFlH9xLHq987Uy9d+UskP
9mD8FSC9dg5B8r+5NLAB8M5oNz11wftEWm/9SLh1483OOO5Im+c3ZJIMXrija08mSZSPoVQKh4Sj
hYGonPA+GUWMz5trgk+58WvcNz2VGcK+4m+CPMYbPGPim0paAmyyGCkVG8Ry2NC8hxQpPHMlxQtn
9dEOd6IbtIWj7aPCMP68dATzsQLXaQKImc1D59mm3p0QkNk8YV9uoQuGM0ALGrmTYuppA6ajh7Vh
PjC5ju2NsMzyCExN43Y/S5S9PFfHBPIQE90s6XKo3R3NgiEOzmj4cqxCDyqrLm9VIryEE0SPd5Fh
sPiNXOoOqrBiPGiTGCqzJ47UXHv3Tdq3Xz1H0d2YS/lCBGvYzVHPUoCLt0PDk8UXoWmXzNsgJlfb
EPX6K6tpj2cVNd0ZiMmHhHzJLY3pSNxZll5+pKxVf0hVxgEFmKzZMr2/djUYBjOLk5/atHBBacNa
nhXaZ+x66f3iTZRWzpr9WuJ93VV9MQSRZ8jV/le7bxg62hdWk+HRsorwdW6G+6pa+lOfAvEvKb35
jrg4+yQ9eG3MnbmJgWasoBQD1I5LC7SRaf0Ja2T3Kzs1BPx74bPm6lyHG4fauQG2/gnGshOY3PVJ
d8n5ToTGdCwjzu2xYG2DBGn29wlzUU157ErjUsW/cS6H+xKC38VxSI9h9oSqrk9EDPMi/WHjz9s9
ibWVo6uar2GiRBZB7zQBy9qAfI5+UbKyB64B9cc8KZppGmWUL4syXwnToV50dA9u655h26vl8OBB
O87WZHiJOGQ7b0rDZ0coX45ULTji1C5omyrknC2HIrqZtWru06ZXAOqnptjQvzY+glBUAY+oTvGC
5p5Q1r1+L1GaMDP8n2drzKW7TW6kTj3Ike5ES+JwoF+muLRwQDdi5Jq1AYzbQyHLS433bhJ9ZM5A
ITJBNLHJoykPkjHihokk/Op0bUmANmVPC6X1loHu3FM55kKG0ukfJRQyYT6Fe6SIW5AZ2Zig5/7v
niDJYSl6cLG2kidjcuBSjn+oiMPwgMvQm270nQziDgtRtqNVInyCsmEw6UNMqsDwr71k7TYHKh20
wmqphXDXQhY3pQ/aMLt/QDiTB3qynORTzS5ft4l7As//S2cm/Eit1b+zDsl2OR9WvrUXV/ipw7EY
ITO/uYBNKQidomozaoJRt8fWjaw02jWagmEdJlHW+8kzuu+YQ/3/3Yn7iUfQpkAdeCSvkMFfCLkU
x0Vr2gS11mNpxX6G+kfmmzrzW/aNjyFJo5+whYWaNaGAiVfYf5EztAgySOJ3vHU8bePw5JBY6Zqj
JGMvgnaSn2BLIc1Xs0XZEEiZg0W9Ht+omLGNXQPhuHrWtQW0KqRJAQz5F3hKbVzSmvDEFgBQe17o
ynkae7AQ5M3is5dMzW/ctt0t9MqMSG7TfiS8lU6kadUuoqj1ifqP9OgR6r1jhdrvNcE8lBQORszZ
1krfNfvkkOttW/ieXbc3QxPLq1ZE4jxnmuNizMM5iLmhwJ2HlCL4lXR6ACc+3vWTk5wss8BfNk39
DVeofvRQot+zJjV9wnQZynbZOfd5qvUYO5nMxLW2tOY9YVHJSwsJpQ7tmTjJUieHCevlRxdF87cw
8+XauH32MNeLwzuBXgu30Y0HoxP0RKuifLOpU931of0PvlVHLwVI067otC9tpPxmslRykLDEVtN+
+dFNJvr92lERFrFAunLi7wzjB5uA0jwLCh03o7ISsvgkzuB1RBKkGfiKaxjjmNqAjRTHSAkLnE+Z
Pq4Aro2KqZUSI9/s1KjBaxCz6pg1zdy9kp/un4krt5eSOx59nllQj9h4B+sAFsbaL3gdEI3s+UID
pfpaulSDHbGg9qeeInKB37QsO0YpRMaIoPnklkedw4y8vxfG1mWosUTpiP/YOHPxqrg1eRtwam+E
IkhTa6RNPsKwVvfklcfHJY76Y8nRVpKGpTTEFqTKLVgaOHzBOrB0GV2ffoYlGAqR7xMvHF+AqPRn
Sq+Lm7H2j4DisLG8stxlkwhICk2tM7yb5uDugNuMNTElJXBzCtLKVMxw8yZurdI+oPLU+WSQGqeg
HHq6AvEjG2eB39sITI11O3wDRumWRd5+qKEkc2bb70i1KQHoRI0gQd2Z0gnbdO/mcZKANKbEQX3v
kuEHgIZhYg0TMZ87Xjy/rRJcPN4kKMBYMySBjUvqrVxp948IzobwwcOZJ/xm7ICQoQuH2j/H0T0/
YUR6ZteI8tQXku1fklLW9k1ocXxEAY+MIK7Gpt6OuE+msxV3eHqprIvSK84bkwYl7jc/ljB0a1vk
LFIueP67CvBwnH6gROJ5oow0XjbEfTA0G9nkFNui5sNAcBP5VSUtkYs5LSxCa9kIDxFhHAs+zzG+
ZCqG8Cl7XA77ZdIuKl/xMrhkMZi1nGz0MMnsKfPsHjXLSAp2M5lKYzp5YnwMhddGjyNupBsMJQwS
caYRhYbP4kMOZOiXllUeaqwdTCh56Xb484yW9Z4HJulYaMbKz5Te8ktwgdyQu/TjqVWLsZxgWdbP
gJgBwrUsq4EnVOsklkojdK9AXtn8kqLitLRjWENAyjKN37Yzkp/0uF2hfZVkGc8mQVcehqQvqDBy
oz4/KKBg4O8noGAkQGuwbxDa9f0oOgIqaZm9j5hUGQsJzYnVk0wnnKpq77wkLb+VRDcXIH1wf7eQ
+EykM7b3OGi5AsvCY+ep7BjSR6PBtvCn2dV/s06jCoWslH5OQAJw16xq4JT8T5K06ZLZgI9XOM5p
HAcp70nq1Dz3tUGRsq5J7Twbqgh9UxhlsWtBo9TnwvDkgUo2vTmOWQ4FT06J8bXSTZl+VVv9Wc4o
g0JQhbFJ2S88s3rtFqpooCYEDRVq4zkxdPtPVwNXlzx26wsQCPuBjhb5FvEy5wqLDvrchVySfAPr
MbW+wMr2TlEBs/E4XSF3ah/ATvUjfFqF0GoWlRtgujRcXxYsVHfIXjgy6Dnaj00+PpnorT9an71Q
Ewy+JfLQUsmyk2iwIaeo+Qu08AnTLZ7sMDNnbLXN9ARpxT1zpWHwiLiav2Gep8CBelRUNTDzYaZ8
DxjnJjetN26OCAyq0PZM2t5r0k5/s5UmAd0pXPbEgLZuF96hwWbPKEHMAfW7jx/xXVC9igMh/rUG
fB08DICrxffM6/oNqNPJIUa6majarqzxSqMDXcgkxIHDXQlJ3tw1rugxRJK7fROdg3dxGls6zeHi
+gU+q50xCGJ7MA+pW4zMAAcVIVdRpwez63IsIe6wNylFBEspmnsyLfJa90jw25BWLtAF8xiQM3nH
4Dhe0K31cxrV8qg7rvFu9314gpNHw5WredXHUjfeJVOrVyq0n/MBY/uge8m/mYv9XidjTa4W1EiF
wSb3WEjbamNm7p07mdPFgDi4zStdQA4lwYanIX5uWJg5G7vHHwoD8Ya8bLwiCLoX9LrqJwoNdXWr
dUgJL2CHAFji4HDPMjfqByYAt11HqeXQr079jKl0Mg33MYb+CiYKbkJhSKwrbV0Qq19saBU5sCsg
0W+F2/557NUDwDbh5wxG6Teki5ubsbKvDlDDIAvraWO52oFtGLJ34XJg64Rz7gZhEDkTHQdPUlYv
keY8DoyYRwO2StDSE3kP1CFjncorij3XIcpIlXReqAWlGdebFMG63U1A5S+lcoozl1k0OPfGjjDB
W9GIM5TgkDBsrMfMheOTseSzvXFb+MX5SJFpyRvHR1Fm54BTb4/BhOsiuyv0jgFH4ux8tKQiNv1g
vbrslnzWOsWG+PqDrL3wXpvMS0pobjOQuQ4AJfFRdXm/mxepgnny6h1KcOkvGhzRwenqbxB+fYCd
tQ86236LZ+KQlLJvmeMBS4IvZoJlseDp0r3DWypOjsJ+3BpUaLUhfjvVkno2lfecRzDjqBGGCCO+
F+KPQB1VaZ0lRupjGcfijZX42VkwihttktCQ7KCpDsbHPKt/ZpNdOhgIXaNMCwlVb85WWKR7S4oj
blV7J1ynQtMJ4wPW5NyP2hgVsXLmoOpb84rk756dZD4D1UNrDsdngDo2s9Diq9iez/gsP2NjkMRu
WuDYuJUDPE9fQCBZsEX0SWLjBBdByddqL4wIhi5mNF4HHS0lp/Kdt4R+oo0DV89Uy1072QYZO2u2
m42My+bDwHMcjE0FHbgZcQ2fqemUYqskZwNPBlBWw9hMLhZeFjzOHiaS+dis3gbGV8bZObf9TgGe
GFdOHq8nXNRtJe4bvJ/40Y14p9OHi6xGTznT6s4gBY0b3uwPhMWwpo2G2sQq/y0svj69u2i3linw
5OptdwDmMm5bN6nuQqt/8dg9PkWthdSUYnFU9I52obWvpTV9G7rDdcJ27yQKGHcwkEEgLtoA5hpQ
LcJ6B6hH2X0HNWZf99q3Al68oVarxyRM1sIVoqMpg1fRQSat/KZeEJdIlo8VVfTEXnXF/in3DHWP
gexCYJmecUdni+POZeVb9hwec6lx22VyTk5xOSBvAAjYj1I3WGEQYigoAYAcmTb019JUYJOzpTo7
Nag71MQHqe6+x5iWO/A0pDFwGceOuYHt1RMgNZL7BuJQAFiq2TVenbzEhvYNrH0YT26igc4kHf2H
3VgHJwO3eo/nv8I3nVDyrZWTEywt5bUIp+N0ZK7mHKys4QzNRjukcqivdLGkH1zo8Ucljc1nid6W
1HN1pQpC3pmWCrz5x64SG42oJR+7AsYAUSxkDytiikKY4qg8dItUH7Krm1vOxnNN7cZxg3Fl/Gow
3qT7CYHww7Z68U8NLt4ZI5rnrUqjzjyy/uVan3wMnR0+CE6lM7pigJnAvZByuHMsSddqWtrRsGNn
8FYqjPicsOCpeq4JCZ0/xZRjw64GIqR891mS/Us6iaPca7Idf+Od9Hip57OxlNFbotFb7Yam3CLQ
ufQCia/Zmn+bUanHJqbG3AZGgmSQf+tuiO8jXu5cGgwemhqvlx4Vd03RtGxFzQzzcqb7BXU92wXn
R75xHLcO5nFwX1gLk+bIB66UAw0m+9RsOZUa6d2565J9SFAfaVcCyhFFunGup5YDsHaKZ/YrdM7y
WE+2XsHtiLMXrle8kNi4EWXj9W9XyAGpw44J7Kgo5AM7/IdoHRvBw+WXbBmak1X2ZoApv3qimjuk
6Jpapp2pU94uIgKWBePaJ34q2sqH/qXVMMUVpSvo9qvgJdWSWUpny9x4K22E7fNtMtRJH6Y3t4kC
r8diVRKuWSZrgrte1myhzeJfZM11TbeHBnFFMhKiYl/6JJWv2UJxyzSnD7ojOLKa1jmVYxjkbfbd
aTmIGyj/HihBMfPLJGVGsCn612nLcCbRA3dp5H0N10Xd255nIdMn7X6O+/Vn6KIHYcbr4Scs505z
o24fGUn3zFE6+/pYAQKxiz5/l0KIH30y0h/8ZRBV4qTy6air/kIZXpOEMIw/DP17Zy0PSqSICxNb
rG1PMUC8iO4mzHo/9HBLZPsd4UXesqpKCUxN+mF0SnXHcmwtkF6BLhnrmjFWvoOVccsR8s0EdwJJ
Oh2rhReNTSz7aLYzmZGpj5JN11LCNqi68JFgy70z6C45smHdd9QvbIGeRJuFJEKi7pzpZfbSLexh
Bqko8EQlVWwOq+ylsnivSi0i6gr59zC43h4c+y9a9wLKuvNzmGPnJMNfmQD3PvKY2JdKi/fTTPpr
tMow3XWI4Lu2NCFaJ8OosQZmr+HULy1enA17c7AqBkPvpBdAOh16ezJ77VLPF+eehN2oc22GCh12
H16tDmA4CrYrRQVqxrtmKXEsGeLAIMxDL5eckyPNeemZ8SvaT5gm7lT5jpUHG/bwrFFVJqCL1KSO
sCigoi+wTfaRrFwG77JTNLVBGNUg7u2HEbthOWYHvWuMoJF28ajIC/pVsmqFaUEDVJczDBfiIbLT
g0GAj2jp1H3h32/2lq3NAW1/DN+mhNU3DPVFLfHNhU7DSALRuYDnXK8yuGk41TcZ5eSny7onHiCD
1s58ei5tDO9sWZ0fruk0NFjEqm9ZnbcXkywiLaNIx6Y7fLaOQ9hlo4zkFo8mLmrhRau6yRCVAdyE
ro1QI5L6zuvVAx7Cx9rA9DzTWriBWfLtqbI6g6Gp/H6OmRbV2jqesTg+t1rdHHuReLspIoEoS+a2
JPqei5bD0Z7sAKPGc2yUD3XdcpQijU5AOCJ5GBmHbgPbTHJCEy5k9lD5mLj7TkntibjjKt6ypzYx
6K7PvvFqrXi61GPMwaKZHzQnflxY7+DEyapdhHf6UQv7a55B2WWo0H20Gt2v3Sb9p+Mj4DXDg9s7
XrafELB83iAtxCYsSj41lw4N9NrwmAyDouaH1MYG028a4SRaS/sSkbzXDpkVKrzWUu/mHM2sMsEA
BIqfs65tGRAo4aYXgeHlAgx8e9cmdnlo0xiCUwhjRrh/YRff2XipIZ+yn8ncL64D4rhAH9mbo+Vc
JK/2vZaSAJ74XpQhhyMEE8PHs8uVFrG0H4M6dMdn14mqXeK46TPdB6eGbc7Fko31S66GVd2Qhu8W
Ud0VtQcDrh5cn53aa+TqAylbLkUu2Zt5wq1TLSjq3jiPrL9wA+/0dejYaSFTK8F8qrQjLzqBIL73
NHtEZYcFk1lUJZwWctGXHH7+SS6gE/nm1vLTK2R3azXrvoZmwIoLaf6I4x9/Yuz1yTl2IfKbDBwb
PO3pw5KxNxkGWgVSno6XsC2S7VQb3fvCig75gwJuqDTJKRmiSBwLB5dqhR7CLI8mBj4aUB/sHq6b
Zh5be5JV+Y5nrdoDOmhJtMD1s6maA88sMSszd9KYBISUD2WatAcYdnwyTq69M4UCwyc6tsUmeb9S
I9nEmsWpxhNJumTmaDybciqe7CnqX1TjNPdVFulBFy/js0EbAPodctGpE+gUTjGfc0WhTmUWzIb0
A/8BsfYYJ8c1UyUpdtphCwSAVUTJkAf0LNX3Td1ZwdAZX5lXnhy3H38Ud7gzAUCDdy/hl4ltl9X9
xXzQ+T4rbIGvsGngAiTpEvZ72h1GtqtheMW+PZwjFYn0liPW2MHooAYdhdHx2q+5MhPwRIXYxHXX
GaxmKvnakJ7wbeqirzJBkNaWHqc3hsfS5gzIukcp3R9jSGK0qtba5/C0/EnMeJIz03PgMovJt7l6
BQuDxL5yeW6KQUJQmggRRXT/4F9v1n2dPgHDIXWLYd3Oln+qT5qvuZD/5rIT+1y1mc/+O87wERY8
y6hthwV0zGPqFNqnW1chFVJrfh37MBFT16SPF9pxw8U0HzbAZf/B7iVfaXLarHS1bUYD556LU79t
espk+OGhYcTrvZ67fHXqqqgmW0+w3I7oaMNC3ZvbxUuPTplglmtahSV2bu54ZcIiwC2OFVsf5rdu
MCsAQ6SoeFlSc5k/DxarypMcxxTbRlvyNYVuhVmxj9kJIjDQD5PwiQQYdoTcQw7ojnmJRWgrMJDt
ca61rDWTon2lFYZoL0wZ2zkVkA+q8V5iz2Lnqw0qXucxjBOKyGuVYMTTh7sF+zLgFSEdfynCD6bt
5WaTo9Y3hNTNAxKVOg7gFZ4JLUvgIpgCXxup4PRjRSxuuhrHfRZ7WC57/nVd76I/+JOD71GFeSIS
/0lyozwsGNhXMx2NsMXay67N0EQDCCpN6Vuysm9M7/05myCPYb5CwPOUET2EohV+4vG9xOqOQaMe
0WrN9J2emO4UKxb4XHBbsKWSdRgh++GkwxtlmY4OyeKf9QKb8hgbInV8tGWwwv4mQ0ZW1opdcwNq
irosuhtdUiyIaygmGzSHbM/iwUr93MC4gZk/Nl7MTL2mc4kMOc8wboj9W5j2nOaviwswn0BKUd1N
f5TzQ0bP7maIsRnx/OymcnDv8dqIS4tTF4gxkMbGZvE7O3QqcR78S6zBCMJijtmAja+RaYFyhTMH
SYY73LFZlgELSJ2FqHJKjie66ZdNsqh8pf0YxnnQY3npGIQPREMsunkgk4Krp0qnAQCGeW08TUZC
TotlkJ9TzL5Y1YKKcNAbtgClF8eH3m1IWycQvu2883YtOgw2U968n0xXmNnD3n4JY/ONT3VVwPHm
biItvVtCubyVNvzCqhuxtLUmdZpLUl6NTFe+q2b81Glzo4eUpX0I1nltvDD+IvQPWIDrOgd9zyAY
D4mC/8i6YEA056QC6gmTRfL25dsztzu3xcJT6xWTUkpfGY1vHu18TXmmhWSglDJ0WSx1mZ+uk2gI
rZBqjMlFacFmvyMZu6mslCnSG2mNghT+UKfyb17c354gP4EayCS9RucVDqUct2VvYwJdqGf3e0ea
3J0cvJ/wCWFxJmkVmG65OmeWkj9wcV7IoFHjLqRIPjhIHgl50q9gEGIHVs7AT6nXwh6D9unwNsME
IbEw99M952/zOJHMnI9Ezi2iVPxlxmMw89ZAA+ypjLGvqWmcepyvB0TV4pCmPRUhJiV9bPC8HfuB
ijWngVXXjNLzhD3j5nrTLoYrvJe6xfo717+XSNurpqXFMoey2Iw5+lZseo/zSK+CnCgdyef66NZ0
UWEC094jynxBPrZ6yNMkFsiBjfFZdkNcB7SLgg0ZIYWWwun3DKHtqViwelGNWT+47Wwe2mRcKQ6U
xXmmIkZgeex40vTMdsq7pp52Gy2z2tlQcPHHami4+WhOFAA12NzbsQMf09Oo6a641fmzpncN5D4F
9ue+gLayRiLcz8pSzuxP6bwUZx3m+ZNEqq1OmAXQK1TbHVVRjcBMWze8Vz2P7QML3Sr3pyqD9BDP
xTAGjliIxe7Y+5UdsZvCPE/t+vJuVPM0ZdMtNXVnZzbqm1DRVG9nhdsSfYjJr17ogQR6Tii2jWDu
4JGKMLI5oAd2EzfDQ5F4/AIn3fk39V59CtHpsDUi/bVu/qJpJA+jGR1dxw4Wg07ftATeIyK5Exvt
aYrQJnPMPZmeYbfQc9hEIXFg1JrWyM/uQr+rM+fjXWbnUN8MGTXbvHYLTtt01M0tZgXKuOfRfOW1
Xv0yBSxvNZfLyW8XOT2htaone4E+nhLDPhgokqdc019XQrZPvUTnR7rpPWN/7on6xCPmcKvvWFHq
9UnojXtkmAB5kU3Sx26OYGdS0nKFqDDnZJKblDx0FN45nErZg2YpYzyzA55PkFUE1i237g/YLEaP
VQcGppR76kGqMbwYxgJVupfZ+1zk4qumTOhmL7n1SrMrW4GmUO7GBA3NU6SoDtqyrIrIiIT0YBdI
Ah6AA2CTtd2+pPzBb01e1cGgbB+1grbEhaBuwI9oMpYphxA0b/FwOQkZJrcEGNtldIGYoYlB0gIR
mU5BMk8EVorRybazVN0/t2Ir38kG+Yk3VeAKLtkV312tSObYBzcB+L0hj3YAYdfwHeSKR28tjmZq
ZdNkBzwKK3TizjudmMghKTx5Xy3ZB3TxyF+IExONk80pFu190S3PFagqU7EyAspEPY22tL99hHro
yQovthihfQtbsl8scm0jRNGAhIidYf1vPYdlkv8UWEF8rxkafFiJtxBi1bJgaEP7oMN3xrOZV2+L
SPd2UlxFnPxlgpcAAXzS2H1KOIE1BOdXPTZrLYYjqQhPtHQbxTCT0gHsbgQP1C87BDQCfl3xqnqR
sSsDv40Oywu2xcsUaFz7j7qyssuiSNt3qM8oNyyK6tA7dFjIDhm3BEnCbX4aaHu/Uptc8aWZUYGH
RgWJ1ztn5BuuzrIY9hVp5rsIwNBvAlMAmDDQJ+Rkj+tHblYPcp69A1tpEwcWIfRlamTQSfdXUvh9
pgSIkQPC+p5XDoRWJ+VD4DEO5MSMgKN1IQUmqveaTYJLDelC/UyvnK3TDsahcs0Xw5vyikxL3nxM
2HPI70KSioM8keYjzvJHShysU7fiEkLTvXdrzbnHI8g2k8UyPbVGBrQ+Dh9jtpQ7ii1NucNJ39ME
MlieDwtyfmmG3viOBCZg0yUfNaSV8VAPBvNNA9VZP5ReK3ZOWxUPhZdOO4tk0w2goeMFM/+43HSW
peBkY3L6j7IzWZbcxrLtr6Tl+NEeQQIkUfaqBt43t/XbRkxo0bInwb75+re8aqK4kkVYTaS0lBR0
p5MAzjl7r31myGleXeXXzW4Y4vEpG3LnbklDHlc3SQ84I/MTZ0EmJJ6DQRx45XWuzuGW0RH5zqOF
JsGr8264jL4yX7omkp84x3SnLJqtvRlEetZx13n0Oyy5B7IlvtHEj3/Ys0DwTpM8n9vy1p/y21EO
9xWDJKz0Gsv4mCf5ZSn7bEeexzVrBdPTWo+eC4vXIryasKpjQcXLX2QJdpokaaYKBHNU9Y8kAQfk
NCzrNGLZ8LDLMyUsaeeslrIEEjuKS1NP/CG8s6S35+8ibevdSLWSrm2brHsl/XA3TiUxYiR4wObQ
JBsy+TzGNSxQulfVMsMyYiB9KCcRhVg6Otc6WqzmeMCqery0Tm1N9GBEeFPXpdMf0o7f4mkBXASW
M/OojCXAaQJ7CM0cYG1syB5FoRL6TNwlNJm9Ah65F22IbHdRrAv1CL9MEUpGV3zAGUpqsCe+xUwt
7wEkEPZtuBU/Y3/Jj30++hazHZa70iYfZDvihLsPUJGdoVXpHU9g/jAX6vuA628bCljIsQJjiKug
WY28bemIeXr2BhLVwU/kP7TCTIZnhDF8Rw/pZ2oiGuKdyMd9q6yDo4oc+1756FJboITH0kBDh8CG
yMRoXkCFMRIQDEGEZzl719TcFJxTT6DW8eySGUR31EygqBhs7pDsAdKYShTe3uBNtwt+XXpBtQpp
4NLyQ5RIx9QNNKSs0qsOUcX4AN20q5dn1bWxt20av/08GLvIyWoo5mQTTohg1zjieOkQR/TDKzAl
xDay6u0bnxTtk04zSz+RxuZtfVGDYy3Bp2zJi3Z+CszAj56MwmE1IV3aDAgL3uMW5t4qi6V7W4dz
R/Iaou9dqpMl3KNwLxt6QMVwzRxkSp9NHf2TyWm75IkCcHK3YDFpZ5d1UGxaa0rfVexkO5cqwvtM
PT72R2swY7qTdksUKTwtFGoeq/bZmZP6sWrAU0E/Dv3P8O/94iGmgSmfWiWZKwF5qOLHgc2g2upQ
m/Ie2Lai7CNHujenAfPntBtUaqlrEy2+aROiHM2YpO4Tc02sLa4dBe0KEgoZhGvqkGiXhBiWadMQ
JE1jzCEg2iz5DT5RlzDr0go4409qHkaaGQT8MqmigXEspJ/R8UAViby3GqBoJWQyB0YOWLJzarCV
b5apOc+eI/KnCXSLte8Sf7TDlRjqin4IKi1yspYvTUE63VkCL/qCRdXZ5aWKlnt0l2mzbcI2ml84
qmHgp8+elN8C2apHDn2Fv89lEGJt7GkgtYVq76zczgRJ79noveNrrsy9a4Ra9owDULesFkFvcD3H
sFbMimZTD/kwA/0ZWiFmsMSR7HgVKWBmbU0yn3j9OlrVlFs2Zy8Eu5p088o9YlVUX6RMiTVHxqY2
bBHkvoap6O8SBon5TQSuFiUNwrDjkjaFvBMVON5bshLKC8Vfpg4UQCPLbjbhGw4FmNFVHPPZV1kA
twpyTA/7cWS7mGknsFtqXeS8rdIhZqD3KyM2rDrJO8dDl0hF2xQvc5P19RuAOz/lF0QeD5Zg2Ddh
yuC9Jnw2PJEhZotjEXfRdMOgfVbk/VJurYHrx29V0VT+Zgx7LCwDN/6mSJQcT2jOyhaSnBsckIC1
ziv2XjJNJdGhe4+z8beUhI5XhiG1+pZMMrkZVccJVTFD3QJvyU4wbLr7fBTlwb6aSSqbNKqVZWix
09DwrtJ+IDmvdNQygihLPwo/V5xYx0cP9TFrGOnSbmFJolyqtryWu0WPh8lrw2T8OWF4rjaliv16
hwBn6r7m1qCjrykp5+PJdkYnu8k7vz8OHh1TkoSa/OpFHxs0yVYUngyKI/uCNHu6YEgEBti0A/nY
XrEAtScIJ6b6uUO85CB/S1guJjdB/rUo2Sc3JR649M4uHPIbo9lJTy6ScQOdJpZMyaiVh5wGIhkO
h9JOEfqKOspQybjRJRo0yQQqb/Db90VOSmSXzjcWIu6OgbNK3qylpNMuS9KR72s3tBDAukC0PNK+
/dt0WoK3vkc7vLImQuNDWvCvtTFqU06hfQkqUx5V4nVfIkd7PnwTRwnElfjCznqBMpsk8G2h3s1D
2ZPoSseDfnFaJXuaYsTzjUNkx3vHxeDAwo7dgBWHZJeuCdFso2euPrte1LucFNIB09/ErP5oInv8
RkBU/75kdDRjLG95P20hh9MPbSK4N1fZhQjNMWxrB0lX3i4owu3ark4pWA4Aq1nU02wj6KWYGLvA
lAYZhFXeXZzlq+hVN76SPhG1u3Sq0qvMI07I8KinJEj3zWjL24ZSfLm4AhlcBuHIL1f4bhS+f3J5
iDYaTP0Qz2QxoCMjtG8leovkn7KkCbQdmNXSg6W3351bq+slDc3ID+5sqPwhYInE+VRRzEBahGcn
9jHJWqeanvaExtSxXoCqwSIgrKMP4L1eecrxuhGMqynjWgeI7CnIEOnXtJBSArXzNEJWYIfVNdxa
lHDwXJjByBTYuqeuqZ+zGr6Cugp8X03fuPrngDm4v8dvWsGTVwNmF4vhJlKYOzG3Nu3MyvZzdQrI
ct1VIarJddNDr7pJxt4ZyFRwy/hoAk4Ih545/xbFYvfiNglgNBNVFK9Xoc3RlxAbUOwC+CHIyv/G
8b/dkv2GqCgCrvmgHUaXZyOQ7l0676ow7ObKgUvaMNpE20cS0F0v8gDPdYIDnLQsoqbIEJgKx61w
3w0a9XJe1sdBXIWB9lVJs0uNjn+SkCGCO9qVXnGH3FKiAtUiqDEDCzrvtCJT5WPmSke2Hj+2O7Fz
mXn6966OYiYrjCs27gJrdcMhNZtvpo4N9sGuGrpeCI3qs1+M1Sv+jomjUmm1b7nt1NssKYx459xW
HBNOJ0yeVeQBfUGs3b4YrOUxgxfX29gNE8m9E4VQuLw4OKZFE373QfXTQ+/NGUx2eCK0ebzxE1FA
yuETSBKNW7dB3tlh+0iZ70EKVcgJWgoxhl38DSieG+fwAvwBeTylY7xDTN9OGxkrwIBoqCTyMVcy
gMWtGG8jgVH4XBY6viZedP0SnD3pwOAae7wrHc8C5rdK9fm+hT7AkKj07ZegvIKbgWDRWnSWpNhm
TCmLta5ncPk4LqnjclaVdTrUfk5aXeOuY87Or0nv63u+JnM9lLv9VWY6x/c+wy1n5fRuF+85eLeI
iAndUPcNOt2jFTCYxWg+oTkEeYrWLaqVzcjCnV9dIb1XJx7EY9ZnjM3HayLBbdC4TXdrk3VS3na0
YMJvBRM+Vg7HZz2FR0ew1YESk44jvSZSmiI/ya1ko7FRRjnbBM/vwRoTly0HUcpzNBX+je93o5Wu
CK+x8tvZpuaBThUDhp9Y982qLSz/nZOpsB5tmzHpuw1RdI/UKX/tMdSN3xDlQj5jP3fjd7/jeLJH
x27GS5nOMfEvk4+Wx5vNvGkMYSCk3voSj45fPbqAamec1dSuG48EHX62CnvFeSnSAf3Xldn61ltN
uqUoNheeiXC4wannPJM9QgK5TdFwTJiu+sy0VfSObaqbNyjkNK8WP3l4DuFI4uQ09RYMSE8w0mj5
a7edSsmUyVGxd6cGCqQTGMZCLStwKjN6qDpKrgAJF+//C42NCLm2Sz9+DjUGWDsuvnsi4I91EEFu
mWeNLpovjtCHcHb0EfR9x4if12Rrz30dnd2JenqdobMv7tPag/1AK4uzbz7WHrjDzmGM59gZnI/K
91oLhZdSPp66wMGD67docqFfam9LjoM3fdbgSe8swa/nbOgcj6992VluuSH5qn2HlU1meG04iLh4
Ktpz1NX+iQZBnK5RQlybBZ7kgZOpbHAkCpiTwUoE0kmOSnpCH8s08bO1Y7FjrOjBIkeMfW/cYu9a
bmgBL+9RK+xm38+1R+ulmQkD6heirPCmjWvEe/KmBJgH50/FZbrJyA1dMPCGrfWK2jM8Bn7jsxiC
rXIvlVPW02OC37NK1zl0InxiWR0Faic6YZrHIp5HRheQUDERKCSoPAT1AIbEHY70Y4cbBFkOkckz
bBFLqRsf/oveIFVWECrSqhWfa9Dy3qZvODWvU9gkM3IVkegcBJVfjiehrzOqKnaUqTcVdBFNGe2P
au436cgzyfSL3OmcFG5eB+qvHabAaBNNvfqa4rq/DXhKDwRz+x3Bfks1XaRl0w+uxxAQeocDBaBw
nkrs9Q0Nec/VU7NRM1y5vKnR1KKqHr8yJIrjb4Ehb/gWl3SO8dQhHXDn0MgMUWGmbdY9xrJnmO52
QZnvYf8IdaFHDr1+9N1yH9ehRU+gDguscUTYmQGz/MGzcZdu0yqtzggI8u1Q2/4hmpCdboqK/lM/
KZhTfhn7V+ZkxG1emluCiDlLR2ps2y3COndHK31Ec8UksIaLk/bFczcFWXaT2cFYIXBf7O86rsV3
GjUQfSvL1YL/HPjg55oXRm2WBpBNNHXgwleJVzBa7nL5gpNTbrBM9ODESutsY3jmUEdvsLI2Jg9E
CRMuzyGBhCAX0PE4ZfhlmdpxO0Dp6CU4smiB3NmVlnOqI2lffYrMt3vsaC9ebhnvi93GzS2C8AXo
kqn2yBNIP2GMlLrofuZ+B2VsYthf9fRtoAXKmPuROv0WxGBDVWPabqdqJOp0LYPxwgkurV5gt6E6
YJcdfLyDHacao2Z2gXoIvGBdSrSbczWhK4f4H60r0jPRMBtrzh4Jjl6C/dBzVDu2nQzVIagiYZ7z
q7OI1jsImS/TME8wAUtIU+lVOW3MaQFRhh3ct52emmCJkkdU4Y18BKA14geTQ0AxrmMLVg2B1mYc
T3AV44Z0vpJjzzPsOOqojeNdQZiVttRWeUnPrHVhd2wpa0waPwQdIYSrfkBLmCGxzip8czYjKKJC
iKRst8Yfux8yv87BU9ozp8YP4NxQkhJ75XT1S5VEep8o4da7yBFxgJBLyediavVT12fds2h0/GMC
qmB/VsAZrqj3QHxHdjiiMs/U8MChPQZJEk8IEjJVj2zkMXifhj+l1RWNU6uL4mern61PNInmi45S
GRI0EcC3BdsH+esmhCf3GFKs/6htTbOItcB7BodNGlKejf18nwNGvzW648sDTXBJXJVDEW2lqaVD
FmpN/lPvxVWzLQTG0LUU+Xy2UsaLpJCK4XmKm/iLRoEldmjc4+IhMDaGklDjytrSO2ZVsyfOERHq
42fwlJY6zTLoJ849OWBuuFaqKkF9ZwSkMPlgVmf3Wt/idTGGYNea0KDCo1V2LpDg5kSrErOJ6ySW
YtuT23F2DANoAG5kbDPLY9/bIgcMpwdMQfodJ0j+wkh6HLYN0+ujX3gw/gECXRaH0cuJktQrThGT
z6+x3QyvgT0EtzgarJkWRjCThe0ACdWRGLvPpFrWozkvNT2hChEVe9VdMjD5Iy3YMsMnQm4QqCDi
WRiZgRkMsVxqG/EYmNuFBhnLOoTzAEGMrKz6PJGeW60ZzDMKivt2ZC5IUBVxvirwGmjD6POmu0Ho
4X6oO//OSariyYNlGN5bU0Y+rRMOE6nJxu+02JTCtJz7QqOrrQP1Mga1XyeHpDfqNZZk1R0Z0vvt
c8vpBdN57sRio8mQ8SmlDfTcFT7IEcSMBapfEC14CBuZfFWxqF+UbADcpIP9LU9zfUIGU//sEru7
SZNAnk0eRfne0QMBSRpzBO26sUi+F3N7xba6SzQQuGN5d37IcOuujcNYUxtyJD7Pym6cGzTPbX1w
B74xii3IRjouMWlVU5DU0JAdz/0sh846YrJvx1c8adqm7U5BCsS9wXX8owrY/O8LWdDrZSqxVPq7
kq1Mb/OxT+kwOeC9CBJgS0FoF7oT+4tg79+UxAeLlQY8dhiGJRluKTtQU+OPp0SY0hSEIUGmZiE4
eOGkefS8FE3sOBtNzvk8RJcGo1m/7WeRgRJfYte9R+xi9UhSOfKfJiIzuMacYpYJ3WC8G9geHh1/
me+JD/bMA3lD+aeyjGipjjryID4kJsGAdv3tANSiVCpxMm9a7C/WRToAL8qDiAgOAe0+N9o8WlKD
QbZSBThvNbDmONU1FjgFP69iDdLDD1WFKtUfqRJWDE5HC3qHURNsLz7vKYR0SnyDMn0xvFlMBGN3
rTqDPYx2VDJFB3rN4KIdd7lOfiUhpzd2zeqDhJGGHG2kOX6NgMoZ3OXV0myYq+MBp5Uy+S+SSDSI
4EhH0hupW79L4AUCnTErtizd3ChGTm9eOIHy6GBE5HRKqogiv5iJSU1hOoCNmGSFxxkAPJWlUhlp
IR12TPFWFE0HtmUe4si+pYzskO7luDUZoruVzPBIYBxBKhfIxaIbjzOWuRW9oSPn3Ymb11beoRAl
To2omSwC8QJ1dD0/a8GHcCqBBgv4xHu62o7ND1C5xT4aldm7NSX3D19dH5KegI6jrx0mk4NJim9T
6jopxb1YNgNR5/6GHG+exrGvabTGPfFrX5cRB+shryg/7hLLN9W941h9vWuQhkVrMZQyP1rtZHvY
r2WpbrMoQzBJGh/GEzJ7DhPPP1hMd/TsHxJJfr7HycaymVLan70xgqKbZHl9D7aarTzMzHRbMTGw
9arpotp7zjFcyifcC0UerRA/WVukbcgIDSQrBH96fGMSCIsh0TYyeTpGEVoOYzm3OUfvF8EZpHhc
0jJ58ujYUrvRN/5GUAdHu0BGzaNom7TakK0QnEve60/YHReYyfh3txRkNIuYZYopWylKjwmSelV4
56SK+AdQ7mELkroQAOpsrcbcMV5LYJ/Gi1t7r57w5wNoAolbtiSkkGaeu+r9FMJvmdXH1jWZdd9S
AyHhEK6a7ivWUyaijBSKZTO1fuShetHucwIKEEVUosv8lDA7X2uEyb3ZjEXqNLeoaZPiUxmjnv0s
PW/oCTFE9L72wrYb11liW+FDbGEQYrIuOSHgh60c770C6eFbqwj+mPOGCYghGaIunR0RH5lbZ5JA
bZg1qC+ahLgQSxLJx4T8sBp5e2uheVFQ5dC8v7VEmIU/dEXfClYZizJY3c+GX9Q78Fo1HckFhS3q
W7clCfl1UDTAd2nvGIEJ0/b9LeMonHNRNy5bXAhkD/vMocC9dHLxb4IZ8gF4isW/LclY8RkDzbQ+
9Dann8P8BrDlM/2uGP0ac1AOIQGWfJxQLkVUhQnCz/pTGiAZOrKgLd6FOO86Ao5ihS1nZsMcMSe2
z73PF7dcm1AgaeTAGJfBS0uXikrdFP70nfY5MlYqzxnVAu1Gk9GGJBJrGn64mm+4FjKhR6Gnvn3O
8riU64Ju0PvMWsw41PLighPYPD23HK4f8mWweLPi+g2OjjzURvTLTa0GytIE3OvOA7sQvUhhTzQz
FpF536kxJOY1xlvOUx7XwdtCREQU7RxnAeIxsfqD/fBFBhdLhulzWVVReN/j0d8RmQEwvc2Wp15A
37tmNA9R/yKnXMRbPcywU4ksq8vukW0nRfBcFGX15tQRrycumPgTS0zw3s6jT8MlX4iiJYdcPghL
aRszQj0MdNTyBcFEIeXjTH1gHzuiMT5XQR8kbwiMIJhNqslIkA5C9zJUoYNPqM4oieJRvjsE1Z/w
IeOp5byqoucOXlfwSDgp1RZvjv4yD9Ow167ApDyZ4tyIq+SeJmn+xgF2PtD+xUUZuF63JawZVCJg
/w4SGLKB+bZQc/OGUSKZnrIgH+dmVQ0O/+a1Q0rTkaPtt45Z9lW575F6BaMGclJvMNaVReNvFypm
DC8RteB66bSb/AgBTt5MM0mNJ5Hqilld1nlm7/QLB1CofGYfJ33KUKap4bs4HFqx0TL1Isd38uS6
HNvgjnhojtw4QJjsZlURfGLkbB576QwQNlQxtMOW22/ZN6X2x+aTgO9jvYyYxK31guNrbVik5VH4
ooH/VfnWQB6DO8Tffc6n+bEZ4EU45GH4NzSzh+bgYlAeNkDmCrRRus3MfaCDETcclZalftJ/Uhi7
LUgL5pKjma62wvfxI4LFhJCNvXhkvKqsPHpwLehudjKR9bC1lrYOLlHaYCnlDBOuGXEC/gDdBbYq
wTNnbfl8vrk1o12hPw5YmclTgE5YhZT1m3BRwbeFkRJRzbwFLxHYDXQWGdxl/BQWwZmcCp183S7F
qDfURI77VZcYeNewk5kSw/2xZw7DaPOZNUEwAC6EE5B2ASOyJ7eziKmomYLCffQYU45OsVVgunpm
Sj51ADAuNCdOfGXU+naHFYXObrQbXUzaAwBTd+0yjXtGI29nu5TTyXVCbs/BlxLgLFir2KnLHUPp
EAMrUbCnaazKl6JrGgYeaT9HKCuv2E6qWxR9u5gDKg7fHqgKSL0o/9yzgk33Qaad7CzSPunanT0b
33ozYLf8T6bXcBm7iH3nBHULdV4t+N808WifPkM4yDkYc3i+d6bezpaVdJFx/bBtL+W+sbBogMRw
2ZYDcv4uAMTCT/xuAGAvb7gFvAiSTlrE/VNFauATs9spIkIhiH4C2O6zx7oOJHhvlAr73OIecir2
0TsR5qn0Z/KeBBkEbjJ/mTvyjeM8YsqKLdRdBXOEBtu3I0oIBhRXblIUpbemj6ofeRhoGgBC8Vfs
Bt7OCwZ6Tdfx93xC3q2atyaZwh+M8ILqy8hGQWgkum6OR1bYNM8laAbI8fQAL6GqaQ1kAILYP5xg
+ZJZscEUx8EOYx+Z5GTWGBYd1SNLvfUmezzki23OTTyG3TNin8m9XCEBzb5zOpAFG9PXM2kifcg6
ImMc80/EFRXxEyMmh2vaGZ5T1yKtZk9YhfeDZCIK0TToYkZLab+rdeDf13LIjo6f1dtapPZXH1sf
XnqU+cjRyLWpb7zFIaeKthgCrYVXcodPwbYRUSXLXlQlRVDPuxFMrkV7R4a0VGg4AdSw1fLYWMis
NrJQ43sZFZPeZwRXzrCbQk1mgpvSjViDZC+JImTxAM8AxT90puW9ZAiGUFSUSzpjg2BvXzOT8q7w
S04Yq8FRgXlmQBcsxwgDaEbRMwcg11gX60OshobR0WxuGUeWDZYcVbrf+tgzL4HVCwm4Zx7VgvDG
4j/synl48Mqmv0HE4x9IzLHw7mQOgotyBEUwa19fW/4liFddDsub25kEiJU9jW82fmhFhwl7qD0U
PMIJ91UeOCxFhBKW+okBE/e4sILUYiHTCnsnuVwKT26Riuop0qYgcI8lDqlkX3G+DmGjnFCg0l2M
IGTnW45bCzoMLY27zlDhlvuqZwoaoUGW8NHRFx4Kb1IZ7/3QqE+oK6u0o9uQ1vQFlgXhpHuQ2A24
QjrbcfCIAja5XdoirwAbBIP1MCzBSKBZrT37fqpFZ59YyzARUoU1nxuybx4y2zLhq296S12RE05z
jEPH2dUYMU5E7M53Us7MZK3Eu50prdr3wWMGu6YT53yny1IlL6QxLC+15XNqoxb011XAbX0kHTF5
aZnirNHBGvWd2cNiTmRn6nPRk6uzhnmqmUOlBBFhJSbZ4AxyP3tgX8CaREngWtvErzXT67TA17hr
C3/BwjImvKLTqQaZBwRY0vkl+Y5MVJKkhUe4AyhUPaZrkXN6cBC6DDgoD1lne366iXg/OeoWqvef
0pHKctP2y0h1787WgwlmC59xcW1o3yzIyaP9mOLUIUZJq+GzALuYPc/tlEUg6OyWtoQaNTYZjFZ0
kyNYU9POGsjatNcucQaFteqlYQ5TB2SBALM3TjgPF8wA0VL/9O2mH7AtDmbGRoktqpvoW1bo1sp5
M9Rx2dlP8HJT8r9Di9F++5y4oPJeu6AapluEOpaJvmsO22m4Y37GC4bme0Iuvw969MYkrBVYeu+o
9RZiOKRv6ygHZAEI4kCeCNYHNVN93tHTD5ZNXznV56QR1bBPpVUzQBK1K/t9ykbWY9ebMAiVa79A
wukeGBfF8ad4kKxYh5ns0NnsRIk+TnU///2v//tf/+/b9B/Rj+qhymeijP4F/uoBEUjX/ue/hfj3
v1jWr//38ft//psyBEql8iG6cGrTig4X//zbl0tCxhv/9v9xs6jocF+ZL6HX1fWGymfc53Yu3jyH
egK3Hz5tjPOEcre2nqlemoDJ/ZQx10qQJ/3+0/i/fhjHp8lNVoTG0+np6wT11w/D9G72Rvb9T5lA
7rER0uh3gael2zpDMRd7glSwA9dZzJHif3llTPlKObbvei7Uflf+emVHMgOyYmt846yY7ZtiJpbF
Qxzn+150gznymwgBXP3+mkL/+nVdgHNuICQ9cxhwPuHuv14U2RStJB+9NwEgY3sbuL0HOLKTqlgx
j2X0tBp5bViaTavEg3LwnQLCVzpnd3Z92kKGaeqG1NfKPni0aVOaWE3PoYCAzas+0SLuOptSMzyN
og+DU1RQ2Nz8/kt8+MlcW7sghQOlpSNRWung1+/gcIMWFQ32ZfbFgDzJTJ+h5w3b1rFBdbkcat5n
x4mOv7/q9U/9y1PrCscWBKzQxeRBUUJen+q/PLXV0maxCr3qCdQjIRamDIqbIcNZiI146da0g33m
yyTOHuOAdI4/PKbqH67uSl/ytDr8zXZ+vXqPVrZpW7t6Cquxu2SFq56i9irThY/4h0tdn/iPX9QN
lOMizPO0lNdH6C9ftHVci4GArJ7ajsqyRPixxkzU7PpMT7vGt4OX39/Yjz+ncCQPJHrDQPFcOvaH
n1MB7Kkn7A8XUifxLcT6OmahjwFYLikPNPyZG3kcj39/1b/fUK6qaOBL4XAIV/av35IeB1+U4dul
yjiirxbL+xq3dLCZmlnLt//1tXhM6YwFSsA9/bjG8GzWNi228MLo3H3hoAi3BDtacu1G4ab7/cX+
4XZKVwo/cIRk0Op/eFIkJnCP1vU1GOhq54de92W+unFAATn41yjWiZXMEzFvf39d8ffnRnLhwONX
ZB3V7vWD/eW5URbiUUfn4QX11clYbpPvGhcWb0SvhYjtFkR9Mi7Nl8ITb/Ka0bPO2o6cgRBiRcNq
62F8GKnnNPyXB5Alz1oP8g8v8T98Ro+Cky60R9PRtj98xjo20dgCr7jMkmSSVVx4tOXwS8tz2ZL7
mORV/fb72/JxweXp9h3WKZ4zbglLyK93JaZaXoLYkheHdxthIP6BjqYA+mgPgrMLReogPYvpPfaT
bpcQkLv+/Qf4hwed9VLwOehuCc/98KBng8Am0kf+xesn55jLlk6SyUPEuEP/h0t93NlZI+VVEsQ6
i6ANXIb765eN0insg8J4F4B2emPw1e6Q31MTMs7fl6k5G05+K/yv7kaIEMpGVSEOaJbi8Pvv/Pe1
WmmhFR/G5pvb6sMu1xHmgo5/Uhdr1A682ykQR5Pn77jpOelXoFiH3J43eGSTP1z57z8321LARYOA
LZ3b8Osd0MvYaGWkvCD5YAJqqcnfTPSfdsGSqRuGUvc5WqNd2HtXcUhgzr//4n//sRXbE1ujEBwp
UFv8enl2qADPQCsuTspJVqRjNQF9ipeNm7TD199f6+/vkuf7NkF10uG1Z9T267UInCZ3ow3Ci42c
cWe3+lrQxWqPRLpbl/aU7n9/PfG3X9VHW+n6LDI4km1QUr9esEBxMQR2wZQvsoQ5E26YuoeBiSet
4SRUzc7rRvtYEHMDRGqOiLnzF889zoTaLQ8tyMmvFWJ7d1XK1r1RSza+J4pdHKRRg/HcmDi907HS
97//2B9uk+chaueF8D2bv7pCf3gWh3buocaK8uws5XIAGtYcKqsQGyZy+SWK7T+9hH+/nms7Hr8L
7F5N2/bD9Wx0R2SiZzUjSk1MbTniXockGgL7Z2oBYjzY/f4L/vcS9pcDA98Q0ZId+CC9ApYA/WFR
HRBNVKiY6jPD5O5FS6vYS+mUay+2p2PiLu67NcqMMLgJTYgpumy/ML7e2BQxW+U40x929o+r0P98
Hp9jA08lcEP94R0UOVCV3oGphGimLGKCPRv3+5iaMP4ZGuZwxyaerqAfO0/3JaoZSMPgUZ8kKUXB
ySXy9OUPN+hDwfPfHwgdUuC6rImMVj68lczrBJrJjp8kKvJhDRUapYIkrIknVKX2PRmSKInpzkI0
Iq5xdneqt+yfuXGSeDMUknHj7z/RPzwjwtdaq8B2guvj8uubpG1r5OQ/dSgCvHynUzE/AZia9zQf
3B+2oGv0++t9eHOvN4BNQWjPQ+7s2M6HZzLrycDp6XWca7DRsINBOY23TuYx4a5dhPmHoG686a6h
vf1MxObQ/OERda5Lw4dHlMMsWz/3X3AQ+3B4b/uc2Jg2bs/xlM/Hjpw66KD29KqT5o4Tv4SlFd9f
w2u/F9eBDTWwy+ZU0zP3SE89kJcEYZzhzrTyEUJBBhbBz2iAshR5Y7oKYy95ml3fPyRujhykoM2I
bvbL72/ixx8toG7mB4MIKdlj6K/++qO1EqAhpXt+NHx0Im88BcHGT+7ZA/21ILPg8vvrfdhLvCDw
pFb4o22HibgWH17r2GliHyC4dQwCPdg4PelATwwb6wjD2yovZnbwPzyX1z/yrz9TEFCSsm+7fE9h
C+/Dm+thUKDhH3Qn2dnm4NP2JvdjBlrUyXbtqXraAlys/vBwfNiy+Z6BrygGhOeoK87xw8NJZN5c
oPkklCDwA8aHBRY1de/lzEwOtW2aeQf1y7KOUytMx9QeccM67Rn//OHLu3//INqGO+KwoaqAo8OH
H7i00fc0GL9OxPvY4w3Dtri7FGjKC7Zvr2/fZS88vL09Xb+NG0HqKYCtddP87A+Jam86pq72K+1d
RZcElLCdfBrda2QOil6wm3cpSr/sUoPlCDc2wzX9rZXQN7cC3T4LT9w39sVAbo0pY2v0clAtINmj
je5ijmlmTkiLTkYj7GMLH4h0n0JODE7ntLKuhWhiJ6exL/qBEMcEif0as5QVPbsjdOaX/8/ZeezI
jWxb9IsI0Ac5TZ8sI1eSWpoQaklN7z2//q2oN6lkJpKo21fAHagbkRGMOHafvWMA9ulH4ms4Ccdh
HDt9g4gE3Nz37+zVGyFBdy3DgK+GnE635RG/yUF0MHtoIoBTspucDmniD/aGFiOUOPpc/qGw4qx8
NHk5Lm8sC/JCNP44fDlpeN4smDTMb6NHlnnqMLafIMwtvyCMGqyscuXSeGIsQ26t8yjwtIt9lVC4
xIDOMw/ABlrOVA7PtWmg1mL2BpLPpX5WMogWEQEPmX1CsyQts2YrwilZCTCXlpwfQl5pgZHRKMG4
5sIojIkB6SUSAV7gmsNXs0qjQ442tZejxtfDMi95IKOi9Eh5q5VDuPE8dEpTNuUCQXKxPGoNdr6i
jDR0Qxgv3Np5Hn3I4DLaD/IWjgx2nMH8CMQiESFOKcl8vH+1bnxpkhqDe0VYbxqvLubNlw6zRp+n
DDRlkGvAXsGEZn+UKIvef4N1gG0qbhIcr2ovYoV+KDqBGjlfemY8EXrT0X4yHH+yDkE8BN+B86MA
cH9nNx4NX1TAlUjMBHnM4nLFTTiWYRaGXmMii2P2zQMThMDqO9Bllo4mxv3lbl1mOJg1FRQ4f7jO
l2+mVpOppSUWeoOd4kbHpMa++RiPcUwOUD0glZKW8GxMcfkY+LQIJqfVPqh19fv+D7mKCrjMlMip
OwlbloGXYUlvjiAI6iDzoFHV0Vcfxeh4DOuMyT8mgqXzpkK3yvg5NiD3tmRQerSzCyrGm9mxlOBP
Ika1/OB3OpSr0LXUs61saG9Yxq7W3EA3NgWxZOzF0TyUzzOwpP5DpQnG/V0VoqNmm/mda5yK3KxB
4QCrhaDz/gavPDjO1KDUTuhJKGyYi9QfpkhEpHWqMQ6I9b+SMfbY9j0Ur4CHEAC8v9iy/oMf5TT5
Y4EjprKyTDxANuROhJOAOS818kMIt9Bv5jyhyk6cyT5h1AQpKSKc80EHO1BJda7+pUSSJ33kP82/
6ABi/K1wmugJ1WytPCDkq/+OiWG1lSt448aTk1F3F7wwmzLg4gZOhcpgbxN58GHOBmBt9GrNQDRf
rVl3iqeWzsZ/90/nht20ORWOhRTQ0Jd3frRjnXq7knjD5PY7tIUsYLEi8mLM2KE09OaxMQK0Dssg
/np/5atLgCi4AZcqZhsHReflcq9NqqHMVEXcQxupWUZ59CAD/dlFDxlQ76f7i90wkgT4FskXY34G
5dXLxQyLiQCtrJDSM5zx3DJkudWm5H9wQtgp2kfC1G0Sq0U0P6Dy0EdMPXvNnFDSBOUMgFTVFIQ8
IVaCTaFDdWgCDOen2f7+Bm99R0Iz1Vaxl7JifbnBGXCO25pF7KEolFLD04tjC+/wLnRYPmuYXGVG
ytwG+jwc7698HRvTd5B2mguLf9AWjxkguzF0bpJ4rWMW4kOoUAPao4wSftEDnc7uiFwj+hbF6L//
6spYSvp7snyGdy63XJemMdWKH3slGi/7ZCiVzQSk/XEcY/vviA4dchhBwWALBddyxedfXV5ZLadC
r9ItpKpmyM/xxumCHw8ip5t1z2aSblvwb32adR8+wFjNVtKrq/Mlw6ElqdELZJM80culLIAdOUUi
3UPTWWcMD2EnAe58E9jNuJ/g36Pvq2bvNUQcqlwVLwTIn7j1ctE6BbM/qYbwUgg8HkizoLJCGGiT
z210bGmArJznte/FJZDo2A5FNNXGNVwuqIsMAZ0ks3B5zA8wHomCeBz/V9loESBhMm3yKGP3ZQ6D
e8i4B+OO+qEYIa55522WrkkT1B7oFHCtFpfKtOPE9APf9Jq2co9NC7wTbop8Z9bC2ADXVV9yhtRW
dn/1eOWi+Cn5fljSXZx25MOLOaq+4aVNbIcgeLsZxMxAvL5xCd09WA6hpBZWJk41+NX3RnasTr+S
SEMn/MEWXx69qWo11j22oF2iG/+9FigIQAFSFM8AsxKIMoKGgYP3HzNNIBsbSSeP+tzlmrOCjmMW
9ARzSIcxlVLFe18p3A8OiifHQPK9gYrN4pVbfePVujKSpN1l6hpfd7GqRpdjCFrTm9TMUKGkahrY
nQKfiqwWAqa9v0d5VS5SMHmucELyhHDmuJ/L1bJUdLGi5KZnlliGNhT5ls69dojC6ZcBo6F3f7lb
myMPIFwk8MChL25uxzhbBAOUAWvElG1bPUIsTwXUkkNRsJJy3LqvsrZq6ITLRMqLwLzSqmE26bJ4
aYdUhGp07kmBsvuQi9w4t+Dev7aRpu0oX8KOeH+X2s1tOlgnci4SzmUjo4b/ABLZ0PUM2NczB4jz
XBZb6HHGelMxW+Lv3Qgs2h69DRWBXQR8TaQiAndyqX+1hg1Rv8/Y/ob/NoYoE669ST3MOcQTX4FY
+PoKJuDWJRCQKWDdqLFixi8vgd/6flBHTATPDkjEHgQodBkiO+UxKc0UJsrK+VwFOlw6CZ/gwpE2
uWKRw8wg8ctqCmAYz9r2D6KO9ZGp1Oz5/le49REcW9UcG6wiN2Fxtc3WGStVrU2vLar2CypL2UPb
QvEUNbO5Yhuvl6J6oRkUKQnhCXAWG0KewFKgphAEqL269cNW33eVCeFz1BsrhlBe28sHKwslKqPH
jmZfA1+SwGpqRgIF+H0HzFUAF7LQo/YbKPH+4BOB74HT+7vJKBmSUWFmuX+o146e5QUNcrBHQJNf
b/6bmMKAcQniidz1ptCZH9PSfEpK2G4psfnI0YM91ENoBO6vef2SWRN4keCOEhk7i7ARRkZEASdJ
WkGp7rM6j3CZicFApFHkz1aB1nIz9ExhF8rv+wtf31MZO3FzZEdSgo0u30XjDGVVAQny7DizzafS
bGBJhzO5Sr7dX+jW/ZHZvEyqKCMs8RS9YvXVZGAvQkgiPPS7y8fIDr/WKkd7f6Vb14djNGXVlg+4
zDOTsFWjSQ8crwxrBRib3SJJGdXxgzYM8MYledV/SlKR/Rg6Nf5r4Rs/3f8Bt85UBhEUaGydJGDh
AchdS0XJJtuDPmr+4MMRiJoR+f77bQz5GuGhw0uhW7NEHPWxMBUBcYJnhXHcQ2/aVs4xobz4bivD
OvhPMHkUnWmSXN4RyrezM5cCdUuwpj+FOecPzBPV5HDqn/snd+MZEOw6tg76T/4jL9GbpyfM0ARE
7VreWE7K3le17ECNe9z2fYXCNgA0Ymykly1apSvf7NbKhH6YHFsYfDz5929Wps8jMeLYHObGsx/w
JsU7N28Z9cCfwlsbi+wIt1+3A1i21ny68TKoTdL+oiEJAmP5MoqoZ6g07IQXujmzWArdralNk103
ONHx/vlee0HCLZdJT4yNSkFl4S/CWOlfhy89BohpY/lTNJwyk6IKdWIIVxTkAu8veMOWsi2HBhF+
l/8tj1WBmaosY8yLFkCo3FvnznIhOIkMZBSHot4JuD/uL3lrjwIjo3FVuUWWcfklyRuGCnI2w3N7
iLYDULQPps4AgyoKE6KZxF0xN7c+HzgHypQ2OSgYmsv1oMWe1cmoDM8wdSAG/CKYyGZUSQbn/baa
rizJrkFF6rqsEbXTWJVqb3hzYbnftT7sd441Fiuv/dZLgO/DoiiESRHLHpveaDABQsHilRUUypWb
Kd8QBMh3QV+AcLcavdlCx/gzEv47cZsYFuoQhnAcwH4mcL9FjAaHfYJKH4G6Bvg33zALa39rCve7
rgG0NkeGI2qZlr37uuiEg3BmyiTBsKUxf/vwi1aEZZ9QA6VgdWyDJNiZbuG/dDCT7CoGNKOVyPDG
/dShRKRy7/IhAR9dLghFAVPcA0lm3zYmItdRf9Zz3T+jTkSr3Wq+3t/fFfpCnipsrySUsAED+Vu8
BzWuJytyO8OD2afdWkEMzw14w100DMwmjMQGmz4yYN3oTUGq0NdPhZz0Gej9wu8QNsPKgd9wzzoF
BppEOC+e5+Irj6gtToU9GB66tg1dcweB9w2YFOZUbcQhT/XgloeGYYZTBRzrs2PH6eH+kdx4seSc
EokCeQ6oOvmF3nxy058dP+pqHT2cwT9GdNO9saqbfVgVwcpmb9g/QwO9SsvRAfiiL1wnHIIGLKWd
7sWZoz4waQItatfZ34p4jv5OIp6eWqNXV6z8jRMGOQ4AgIxAWt2F0W1dS/RitEwvV2HzhVbc7WbE
ISBy2aQVsrKbHl7B56CF+2YLQbt4EOYQdis7l+9mEcTjT8HxWPTDeMuLzwz/ZAxzHwnQhOTij6gZ
/E9zH+rz+18TuBmLcqts08M0c/kti3SAhq/QDE/zBX2XDlLTomx0xvMZyzNyOr3vvzsu1hekCl8T
U3W5HjLFAwqydL9qRcv+jIppe4jIK88F8wcrvvPGNZWNfl1m94SSS2QoFH6BUpup6alUbrcwvo6o
V7aQKAd6CIH5/X3dsEoEH0BwZAoCgl5+zjdvwk3iuTdKvGYGWv3F7cnqNgwBIrVkIOSA1qvr+CtL
3tgfl5Mci0eIT1teU8ZiYtyZo3sMcKmPdWGVFPsaKPxsOE7v7+7Gi6CUaVGd/v/Ww+KWNBHKbn7s
o/WkSYyOBf3GsAmQBt8xPsect9GPPxRjsA8DxAakmJP1+f4PuGEHGJRzaLbxGoBgLozwFKUij/yS
+cpwmBVm5A0JfYP5Bu4NfdQgKQK5k2yZznKqlRdyo6SLtWXOCeQ1SREZ7eWnZZC5aqoiTAmDLDEx
K+jDNqfaSDDNCGij4KU4kPRFYfI86Fq87R30vJ05dP6arbD398/hhlWglUqKC9SZi/06fvLmmiWj
opJVq8nDrCTaX25Gti3T2Hp/MP92lWUltYeOqIMiP3mw1Njf6e5oov0BNXTrZMU3Ybmf56isvS7K
18Dctz4zjkXwkuhwMQtyedRmDpDTZXL9YWAuzHyYargcXtzA0r7QtEx/tqMKF6DQUjGuBG033pJs
/lAuIZGHcGvhZ+JW0W3YKeMHeCDqk5M3+jGONYQrgmjNf782khaW3XFeI11HMCO0DGDagb8zkLt4
EHVqoqgCqhXpnijLELnoyq4tz0j4df4hQCsScd8xB+t9qiqmjmf0oxkrWnHn16YL3CTdH1mz1zGT
C3dO0JPM/pRlDzFxf4VOaD1FW5WY79NUWsOHrs3XRn2uT1tCtzGWTGtIPPvCnDAaFViqEqNLG47Z
MU/VaF9ZWbMTurkWq1zfKMNyKc/IYSxw1O7iw6LT2iI1xGxbbFfNr1CLcug8eaLQ+uQtg+ehnu3U
yYU68f5DvbFFCSTEg4PnYXxmYTR6u+xixGR9b4SVrsaT1tlTF4V5sS2ThJb9/dWucw4qNbSDubsa
07XL1QwGV9EeAV0Lu63znMKHtvfLDsEYlL6h0J26rt3qpQSrU+72f99f/Pr+0M6TEwnsV1BdWNjm
gvEOMSBC6VlRRoUv7aZNbZU9g/a2u0mDqFoJIa5toMxu6PRTYsQbXI03GhkcdijzeK1fUUS1Uv04
gGLZ39/V9QfEtdoUhmUcyATT4lUMQofHFyFzbyKo/lg0zvysMEjupW3urqU0t9bCramUbSh1E9lf
mj0RibQE7zR5EA1JYEcGFzUU4AwrJ2vF2RtLkThJyDyPCazXIv6KkbNvB0jFvakT0S8Et9KPeayk
O2We45VLeXspKPXoBII7Xdo5ZDlKFcarnjmMYvwIrUh+0gsz38MtvoZ/vnEFmZOQkBOCWNn0vDxA
p+kR7HOzweuh/Do6NRTaWTSA+ShgCZyHtlvZ2usoxKUNt2ibS0COoGkP9ePlgowTq+Fg+72HqGCG
4qZjRecpHP0vhVlZP9Ta145BOPXxps4ondgBfmxXZvpw0lMUZzDlJXq0KO/ev7PXxs7C4JC5AEai
BreshGU1AnF6jOwVhAdQa+hTsBedn3ghhDKwcYxHCELfOfFF0YEBQtDLFIqlOV8G9F1mDnkKO6dn
wOL7jwKi+dtYhdBnQglx0BoU6+7v8catkqEBAAJmvWzMzuLk3RF+nSzqvAayaC+HFPlMjX8+CdFo
x/9hKQZiAC6Qa9Olu1wq0rqxD1Ot9SDrSkm3A/9sKIF5CEnMVtprt3aFmTFlGUXWFhf3CRnuDvar
uPXGPmo+OormHgl4tRcKHc7KAd64JIJCNIUTciJhLZueEUwbpVqJ1lOrEdp5pXZPg0BWVYTx8FRX
E4RVc/H+lJqCG1+LGBqUCxnn5VEGblM7IlNrrxhm4CY7OE98oGgp2o0ZGtUhjMuooI3hkdY9hFiF
a6T+H9hZymal5XvDUhB74Zc1QIlUJhbxQNelaB3XBRhwWH6nTy2aB+E5rysY6UhyFIhQO9NPt+++
SI6BYZKgJtZdumfRTBQaZrPxhJGNxwntrUMEE8zJVGBPur/Urf3JIyYNdYku3YXbQpprTBCPIjqX
rDu+6v7J58jfg7ub4DFQ+sP95a4DD4uuF96RphQd9CWaVu960sbQqj2Xlw8lP2PuE6IZpzIvPiEy
FJ0aqdcFx0+z8jZv7pMwgASYIsIV8ALGwnxSUOj1xsaKXqD3SP8ZbCvYQcEguRXLen9/ozeyQCrU
8tUQ+QIJWLqYmDCjrNqy9yymsACgxQlq5SmSYttpaOGaaWpkSoIpcuCXzOaRhCkL/k1qJfk5aklz
vv9rrs0Fb4nRIllvBam2NBfhBKs5nDQzdbdqCHYosc3Pbp9U01FttGLtTl1/ZPlyYXGQ47Xybl0+
3j6s48lMK9XTqgI9sziBDH6HXJ3xdYJI/MW14d1GeipOdnWXlCuIx2tzRVvgtZuNXcTfLh4sUCNt
gl9J9eiRVFvRxOVPbaijv0WuQC3jSr1gq42dX+8+YKDoBNSUVpinWuIsYwhbTWtAmjfQYJYz49b5
kGd6s3OCJlu5yTe+JQVOgEuUqogAlxAip7Gq0LQoTg1FYvzMxTidYU6BgVCFge/+ruRZXUYtzKvL
GS2T+rnKx7z8kAE+UhLrT14AYvpAW9WCvzm3TinovxPCtwADGgUMTFyOUE2U+coburFTAfydz4kv
IFtYOAEHTt5MTpZ6hEzFsSEV2QyIk2ygllsL0G4sBXqIbggAKcbwlk2lRlUMYs+k8krA8HvNndIv
GRpJyKDW0YoJvHFBKQrRF6Q4Rcqw7JfVlH+Qhx7ZFfSowPtHpfHAvGdI2EMV/T0recgPNc+leLcr
o98KtYJGfslwuyPP4E0tCHxsNIUhCpAGGiHAlwIxCYJrMc+7FsK836VbD+k7h23BOoOXsQ2TkF4O
Ui3WbBEmVJHFzr3MHcrsOFeqmx2qMIHaMbM7lFAKqr4rxu7WAYPPkk1Xye+wxHBSFyx7hrozb07Q
TPUr61cEZ/TG6ZgH1O3yT664axCIa+/CNmGTAP4gPemyk6aNUoLI9TOvrozmyZ6b8tCOesYQVpUd
B6VZ4xBYrgfcWFb15FQVRT1nGZVoHZy69uiY50lLiwCKegMpS0Ruw6B7jls17fKNbFGpKzdoaQ/k
srQWZNtcEgYtc1y1KPKQeWnjjNhV05/KCbbabWbUNozYHdyxeaAxCJdZzi6kgb8fnHHY37dIV26V
yw/ZIwUosCaYhCUquK6Q4p2zQD8jINRSzK3GfHipLfBLB3eOKvXjiGynffAV1/cPJdwh6GelZRI8
DSU19n0IQ320EotfFej4TRRsDAmfZRaKccnLhxUGdgCItZzOaVlZmyII6oeRzurWYmwGKEWI2g0T
rlsHXSlqeElwLNFZe29KK38ErlaGcEwqgVG5/BEaHl6JmCY5D8B09sJhQRTFR0+I9reKovFKiLr0
8XI5CuukHnKenjD1crnQnBA5yvT+HNrDWH9MMjdlOimckAM/NFyTWGxgsE1Qb0b6LZpoeSKNsHId
5Zbeuid+A7AxShM8chXk38I9QVsfoaRh9md08vT/7HlKv6V1mD7XTdivbHdZQ2IpCpDcPFAOFDiX
M6kzcn9qM1gdTHm5QHGiavY2CdiKa7h+1pRa6B/KOAIDtowZ3czK6cQP/bnvy+mpThnrha8CaZp0
VDcOFHeb+6/pxkeU3Cs4WZmKU/e8/IhuzHxmrs3d2eDrDS99UhCPd5kxjRmSh5mdeoy46T4yiagX
b4K0NdWVzsHSVtOSJ1oilGGwGTCcurhGdpkIqMeD5swlixEqiM18Sg+M1zFMklQC+qtciTp0KDMD
Ie81ZqWrgTO5PFvHRVGeIdCRB/TGJXa52wuU2eczalyB7p76msQ+2TiIQKUHOLVr58Gh96d+zU34
8iinO23pDtt6VnvnR4fcivY8zI5jHFNbj5QfCix75cHo4UDfKyr0BceGAbOg3gYj5YLfoV/H6Uet
iwUCHYUchPrpuMgxf27QL4dMMwqh4nzvFwZVgpvQ6M/wTJYhlBm5EXjfgN5XVL3kYYcedIuyTaOk
TFP0ff7QCb09GFqkrESp1w/GAI8r4XhYCJnFX55sYqBcPdqTf1ZVkKQxudc2tKfs27u3xyp0hk2S
Om7P4vvVSAcXutn5Z4Tr9HgTNJ0kjDL7gaphZ5XO0bEBh+/FmOgmWNIs+PLe9QGUML9BmAFuFg2U
y12GoshHRqzc8yx8ZkOxVPWm6+k5zWHi/0IjMNglQdq5EHbZ7dp8+rW1gNaGdIbSHaOEhJOXi0PL
V0JvM7vnsdcQCVKt7DGunOxjr8H6WDmsen+zN9ajEAMpn5z7YXpB/v2bx+LCdNuH8SjOTVIhbFwY
Ro/iac1wWVMqJABNUK1Ejzc8K6Q5BBykIRLTsHRqtu0TgFe5OAdzK0dBkDyfC9IPdaJHLirfgMKy
CgsaGYBpoojgeYqYVh20MHtKGjfNV57TrSMAW06BmtcpuZUuj6BO4QOgSc8RoEPhKcH4AmV4tfd7
NXnKSiVaiXZuLEeHxGZwDGCrHDm4XG7IY9EiAWWdgzGGFqdlMKQIJnuvBdq4mVS6C/e/8HV8B9CN
ogXpuy6riwt/MJqcJdI0gdcV6Bls5lJHk5QxeO2XXfj5Y9VbNkJfk9l/hQYeaSIXzZL8dP83XHsE
vAHrM7AIy8WV4chsGsm+0YDPGrXi1DVItidRmKLUQJEkD6A5TDF372znUkOlnQv7I/8v001pzd5c
7YwmF0WCIfCg1HN3GT3To1uI/MBg/xq7xXXQwlIyPZH5CT2wxTc1VOrOCMcEHoriin6AiTIo9pbK
nOa+Txv3vWBXdkbdUibwMI7IPs7lzrQyKRE00hFoFkpzRvBS2eSZnfxA23itMHHrtQIKorxEvYsb
ay1eR+kbiIhqHbptljUfjAQVz9xGr6zU4BCvh8HcxiP0qHDKIWrOJBIyvG54uH99bhwvHoe0mgRB
wmAX+/VTJVDL3nXPbdcVh2GwPjnTHD/6IFDebwuIGAheMPyc7rLkE6WuNVvQ2Jx7zuPoZLlabmoD
gYRt3qf1Ng2y6J2kk1gdeHtwqlR/SeLJNi8/ZjSbEPQPCtxpo6Y/gXiwmMzXqhMTZe0Kr8SNjykL
eJSZ6IHLx7i4p3owZFqAmMJ5LhvqBFXVqH/9stL+sfsEfZSKuWnPnNoRoeepU59mU4m/Iwdorpik
axP4OkLGJQaaRXojTdabl1kWc2swtlydx1JxKNS28GbVSfLkFHV91sjwj/fvzyvL62VSwcgaIQuJ
FK1isuzLBYsWpUN0TMqzi3wNlCV2mimFBzG5sF9mNCnYsOFnsJRLbppj65qV8nlEFaV6tAY1qf7z
K2WyPDuaFPvzgEIqAjZ1kxm/RNzZAfI8gxFGW9Pvouw86lPZHVxtyGFpjmrEjDaxriPmifog6r6b
kXauGm2mIHCN76ErUPA5anXVhAfLTHrw+sxS6D9UZON+w7GFzqIDV7jYp0McJB+dvMi6TeTXubK/
f0TXFhoaY24FroKBC8LLyxPKjULnIPj9UVP6R3ecP9MxHU80RrJDM4HnVUd/XIk9rp81obrk8KPm
KbtQizUVxUTt2k7gckXNcRfVaDiruWWjcUUR8r3bAy5FWMXgBZkeze/F9uIpy0MlS89jNenfTCQs
gl2bOM249YXejceyH8EozzX2dGXl63SMnj4DO3QqedvgVy9Xztwgq2uUM842DEAjM+uBCvpECVBx
oRiSHBwzQjyy6hFwnbFxK5bz+rOSATKqQGGHwhlV0MvVmfqqatzWeLb6zICem1lCKgnjvqey85Sn
zvwpl4PY9w/7xnd1aUnQWaP4ysTowmV0QKXpuSNGLfQxrE59ztjgSdWLEIbs5v2+EIo1YcC+Kbve
9LsudxgFSEBMWtOf1Uq19naDaDgBjruZY2OtTnV1mK+gMB1uAEFaQLPrcikBc/M0FmF7LsFaIqeZ
VnvE/obnMVA1L4/TBEnVZA1TenWYEntC7YfuFigx2vqLRckrzaGImnPrB3DfUw6znkU1uSX8aWXw
9f6Xk9fhwk7CsEREDloJQCmfb7HDaIrR3USd5dw1g7sf6W89Z0PpbgIoyvYTk4u7KSF6dLpcKnVX
5or3vfZPMvGSSApZskc9YOGfkghYFJpH1bkwGFiHFt89mvmQwjo91+EHWI3T7UTfyeQXoCq+Q5C4
0tEWeTe4neAc/B/VfPoH3OQlZ03iFsgoO1p9zmYDFoq2s5A/QA18k0Jp+3L/zK+coVxLsocYdIap
uS2sYGfpcGzCxHu2JgMka45yZrzJW5hMD1gU62CGla+tvNBba4IpJ9KhqQb59NIsmDBs1LZfnavG
KsNTmWnh+NWuFVStC8pCnwVj8+9t/MgzNWlVYolkq3jJmuqLdFSSzqoo7HXFX5sZqq09B/bXqYPj
4/6RXheUWYvggotMbEXkvTjTMo5828q6+qzwheOO7myZp8E2rduGkq3iT9qJgMDN9k5Zul8J1Etr
HyaR3nxWUDH1401jVEW7YotvHDqBJZArUO+yyrr4UbCKtC3S1tk5RtztO5DE/if5fahsgO31R+pS
QfP+z0wRm0RT8hLJd31pO8p8toRSGNm5S7OqoTs9atEuRKFt/umbifnNaJGOXIkxdflGL20I0y6U
HxmaMLjSy+RETQYjsiiTnWeAHZnYzDycqNxaqBZOkJjIMpkepuUUeoaBXtEn287j4VCh0mY9T5UO
mU1rTUPxW0Npx9iWltYGr2qLMQo/nU0VxI0C1e32Q+i6cM6hAzZYm7BEtuxFFeNYn6rZLtvj/Rt1
49tJQlxiCMcGdLTsUISF0Yh8rFJQuUV0yhVLPyVKPe710vpaOmG80n2QqeniDCkXk7JKrm8SyoUd
LLOs0Moobs4q/T0vGdvmIRfTWh3xlRJ1sQzjfYAncGl46mWtvQ5dGLbmajgjvdKLMxluDhWLisTI
oXIETW5fActv70YFpYSXCr5UzQuI1aCTNtI8+ZHMyI18RCl68L9RnnHDD7GJBty0s9zc0PcICgbo
/SVEylK3dSwRZkM80z5bw4hNZx7UgRl+qlJjb0WJ3x5B2UfKiZFRKm55nVdMAgI50E9RafYaYtCl
sDbJnE7iE7S2Kgw5furOP9sCpVqUMJH2+jdXNDXcZ75uls+hq0XRPoWwY9hGDcpAu9Sp5vFbappQ
vkS63v+HBkU2Pc+51nYP6RQqBjS1RjhrxOdhnite7VbQDW00HVqNZAOuw3KfoTz0HeqRE1JE9y/Z
taun8UGsKLmXGZheAjrAsvAbSALOLWS646kp9RGl7iCM0i0jM83f+6tdBaaAhIEcEAvDDsc1WAQW
TJAHk0vT+jzaqajCHZziZvURvXohjvk0RsnftgriTts5CJeJfTQisPL5/k+4sWFg2Qx8MqlMZWFp
n5ShToEjTxW1hTH/bjBS8b1GeAbpU+RV/oel5Eui48Mkx9LjuXkmJjvK63MLLbT2fWZgYvihJESo
/43wdJmf7i93HSpytMwmUlJ85Rdc1LCHropLgAD2GUm45imrUYRjwvWcanX3hPBqugE9aK1Y3htr
ysIxaT12l2GuhdEwYzCqKFMhDVtPebfTu1avt7ZiZl/7oFG2kNN0X0IX6Zv7W736iHJ0DOyDHMlB
OmaZzBPW2DSOhQ2QLTefBKLXXkS3GlHLds2vX1nh16XgEWSwVs7mLa5sHYd+A4GGfWpCpfplNu5c
79HaTD7qkKGcM2PuV17kzQUx+pLonWL8EiZpFGFDnV6xT7Y5/+vDdv00INm105z5T6ar0df7J3kd
/kIhiMFnIoRvCBRAuoU3dRHUaWY0JoV5KlQl+aR1lvrD7Agm9nGS2yH0yXmBWHI8tP5ZV0SrbVQf
0qgd+rP6/v5PuUoEDNo7lNqAhzKEgyu//CWq4zeB0wj9NPSo7f5VpnBqxD5znCFuH8vRigPJR5aq
z3MMyGVrV4D+DnFiZMP3+z/k+na5JM2washel2Du5/KHuF1DAzNCc3WYm2ATGKF61K0mP/Zgac7v
Xor0USr3cJ1V0LGXS6F/i5Z9iRwoqrdOQdkmTA37i14H9vidMM1xX+6vd2WAYVGS1D8gNOm/cMcu
14vpGU+jqnRHO7aHfZPZ4b9Ti6IUpZ/6GJol49pOGzyYZhnt7q983SLlCaEnANQCJhHtquWR5rNT
Q3HTHkPRIN4GqcjnCMnfB8Xwyz1HVO6YcYXhRxMtQGdNQJlYzI9No0ZnuytQkzPhDwWYkO3gp4PM
KyuLcwqzM4mZWyF52nfWJ6scgrM6oHSY+rX+bGqxWDF4V69T7gJ5KwbAmXanFXp5gBFwlcBE9PDI
OdkPYVVV57RQ422MDMQBWbM11tgrwD8BEJgQSFXJxYEmLE0dwYCdD2UMqMs0w/IAm3tIC93wuxS6
yXmu9ODLCNNo59XCT4IPHUj7lEgBOM+jg0yH+uKOoaMcEdek1LZRIFMy1zK710j0IqbjN2I+oFIg
zQJqvLCRChzBVjt29bFBo8HTmknf1HVYb5oqKrbhoET/2plu7NV5MJ7GwifJhOdh11Yx+rZlHB+1
TnV2mhmgSBWG8SdkuM1DY1nVrpmL5Aybf/KIBiFSoHAlf3XbUj+4dWRtU4zjuQwbe2MhrnoAMqKc
EA2eVm7ulV2Su8N9O2CWIFxb0pBB9AeBUKHUxywQ+Y7xqvTxVTW8KGt95ydd+zTCGbVT2659pBkW
vtdEyOUpN0G+IxvwSweU1Bq0xGPYHLNiAnJaRc4xrKt529vGWh51bR0Al9IVMAhZSAWWA6caM35j
aRvxucpUt+53WhIL/zBY9RgfjLnwi2dHt2Pjpx+E+fxrrin/qSuHfRVQMIXE6zLo/RDIgNFavC8r
GdS0zvkJSTo+hEHRbFEPbZ6sIau8xuahK+08n+7bppuLsmGGuqTBX5KLDxC41o4dJGe31ts+2tYt
TOMwi9uFOKlojMy/E13P4mSbJ2bdrDGNX7kbiIC4XbI9AuqXWPFyy9NQl3qhqf5JGeAC6ywBvrsX
yZ46U7JyutdLUUmkh0cRx8agLClCQpIZO8om91Q0dnqihKh/gkFDbGfkeFe8+ZWhxMlQ+CbRk/V9
atGXuwomVJBV4bunMYmCg5pBEuf0uv3APMC3OtGT97Z3WI5aMz00giPZD71cLhkLxJbQ4T2lDMrv
VdjUtylkaiclRCpLKSEovn9ljMVR0kMHUUDE+9q+ID9ZRNvUMVXfNAbl0QQmkoEOLarhMUNwJjmE
Xe9UlA8zASEv5bSg3tRCLfN/0Pwd1GOCSqT94AymCrss+iQQzTKxqB6Io7v5R0lS+h8pJVKt8WyB
WZ5JX+O9aSf2dLSABszNDuGp5HEcEtU+aGOZhBsX5v9q67fjOKF6Nfuj8uwyvfwRVhKzO8UT84pb
iLjpeJg+yIaTiEtr3M1l5QfHqPVFRgqeabOxhvRYGBQmbMF3SMkDidyR6f7lV+ktpOep/ASPamr4
x7quv/WtZb8Y/ii2wuzsXdwL8DxTv1b3WrxoFibBJH5jLJVIwzQXC2tksa91ZajKAog0VO0XMzbK
vkpa/ayF5nCSZB6H+1fixpoQcmKjDXnxIW+53CyCyVFpzU71OAaOfQoi+AryrnQe6ticIBkPkh3w
u7Ux49eo+I3vhQIcolWWlIBNyCuXCXzQ496t2pofKOCY6r7vnVlHlqdNC3po2hT+KWp/+KdKFANR
5aJJza0DH/nnAIljCBxi5uy3VWU3zWaCL/TZrKq8PvhZKMRTUAbON2uu9eB7EWdK2mKJAfNB752G
BjLlWfh/lJ3XctxYsq5fZaLvMRve7NgzEQcoXyyKorxuEOqWBO+x4J7+fKD67FGhGMThXPS0gi0m
gOVyZf5mrLBz41OUrhNgr3yPTlYbb7qxtez3cqXY+aaSi7Z8q9nlpHys+6LL7ixswxJKKv6YFF6e
gqHOEMV1BDNxFowPkAesca3A2KEHdfpIZQ+9Dk+uzBKIjlU6Q7VRgiavNwK/oXPTwF3bcY4kn7oS
mTqXvnl/RIZ+krcRx+abASrd9wRzux8OBEXbbbDEft1OxwjQm3mScaPlxla3OLIKJ+ydCUnrc+Yo
NTpjyrdx9KN7HXbOYYxibSUDvZlmhCMpJBlAiYgr6SJcDQ7OH4A0IhhpxOfG73Sas/iC+5StdpMw
vudO8Equ5fyKwDFYSmDeAQ0slfkc+kHNANf2XIp6fDTKqfjcqqI+mxr9WmcW63t5Kd1srmgAzkYJ
4MTxb+E2dr2UDIRHo4DU8L4KjXGPsFp8N01hsQf0PO1fGYrzno0Cc0NMcWY2zHWoKfGrHHKwf1dx
334n18PoYl/UfkmHYY2w8aRP9PtaBc7CqKEm8iTwA9juOlaS2ZXC1bI5s1cW3ME0vc1OhtpLXzUp
1ksXiCc4+D7WnEfwVb3wJMR4nH2NJ+ujjfHvzN7DB+XQ2lSyYUAh+lGNQvnUjq2yhstenN/zvjKr
LLF5z3hIkpPrZ52CgsJ21WnnqtDHLznUnL9ILLTHUc2/SXFdrtTK5lf//dNQP4JKQqJrQHKjNrzY
PPOkMbM+16czcJzu3ONTfOlbs1rZom9far6msGpmL0uYQPPa+q3YUYgSn8qk7M9AKxKsGUY5uldK
o30YohEzcI6UlYn8bEASE5rEFI84j64DxmMHOmRSu7PeTyMKIqXieF1iG3sEc4NdXhfmmr7v7fbA
l4Q0x0WMLQKoy3XEYcynQsrJna2wkmWv1FA6j3wtyrwha8c3coDpUDc6ycqXvVmx2BzPCTSb0tym
Xu5KkoJUPRQ15dwYU7eREtN0uVL9bCdnTRX6mUi0Q+alSgsektxiEbXQLpM8Fe3Z8JE+cscOEo6h
c0d0FTOsV3aHJ6jEYl7Oux/tSgaRlvjic8oQrMw2DdqzH0v+Rqic755Ug077LDSrrV0Vj8vWtfsx
/NK1ele4rSN0B1FW1dfcOVNQ3gc0wrpDJdqu2ujCSDDtUKVPnINOsc1aQ5wmp8W2zFSiAEG1ulb0
OwvrdFpWNATirZV14k89N+XEQ4KneIsAqprsZH0cS5SQRU3HxGqGtfV4+5Vh8XMnwZcRQD8Mn+tp
BIdvMJSqls8G3m37DCFRt7P87p7eRb+SSt+uETYzKuTo96DZgCDMdai66RRjpPp/LqzuZ15x2fd7
TrCZXB+7RikXf71yx+cyD0IEDaNZd4at7TqeD6yvN8MeTclU1X8OeA9tu1atht1oBeOa1OuieDDP
HQ6w2TYUACab3GLHsUbNj+rC0c8GSs+bMtdRDWDZn40isNDg78Z4h7dnDdZYTae9VoZroiW3X5eS
BR3nJ9UNDrl5oH/b8jK60sWIae9ZD+zhVAuhl56TqNN326yNN3peR/7KeN5OHc4NGiuARVEuhA9x
HdFJsjjF3t08+5WYtiFmOMdA9PY2GKJpZde53ezwq0LeViXvtmSUe69DBUZn64HCbUrzE2Uroxl6
EPrAqVgieyFjhvPVlrCkfXn+PPnj/b4nzMc4dVRIgSwO0of5k//2SeO68APb8cszGXMag2C0+szr
0HmetrUmTeUdim/WZxhivgz616+mfSkHqu4h9Z0Vm2jUy8Stp8LW7uOwt3alDBvfpZxnqbu4yiN5
n/pq3W1ffurlPJgfGmoZdqVgIWb45/VDqxkKBOYIoywiP4zf5iKxlU0DfezPMgzL8qEPeuOVvZPZ
0pWCIPw+LuUz/nyxiUz2YHSdOVbnKOnSP8l57Gwj1W15ceJYNDvH78avr31LzqAZgEEtHTbHEkxk
wYFNx8FvznVXFRe1meQDRfD6UxzIAgFHbU0+Y3nB5Q2BfbBnIZULkn+pGM14dmqR4bcZgHMPuIEr
UbsJbC3zj0WNE5ZrohD6wZxKyetVMX169dsCMESFAJVGSh5LMRjbyKlO9Up1TvvB1LedXhq254jS
CS9DX8jbODV4kFfHnBlOwN5o1VBLWWxos+l15lsGVmJjWnyMBrVCk7u1ZddQmuxtZEvN48sBl9sJ
Z+Tcg5lLsCTEN9fqRjc5FlVpPM+U2ENK931XO0ApRdqs3QVu1wgXAeBQ7CTUDG5wfaXvqA1aIcO5
LxVtW+l64RWjI++DPPhroiq5cpN77s1IYYgGyG6m/V4vyRnf0Wtw0885opehV0OJF5s+1NuvRhm9
VnATV/Q53ZiB2HOHDSfO62idM0a6DfB6nw5Tv7XU7FMPs2zTIal3l3RCX2ljPqm3/b5LEg9OEwkO
fdOZdrPInGzShR7IabUvlD6ERsytJrtvhe20LuirFBqVGpX7ocRR0g3yXHuCoQURwObW/ClCGe11
VCjAafXNUDzYSmJ/qqS6UV0f0dN3cuNIuZdn0kC/GVaj7WEXnW6DGHlPcNKS2AY5fHEKTHUeemOA
pp4XWmX24eXJuTzen15yrpTP4AnYf4sdjpQOz9auqve9kOr7oIlD4MtytaMBltMTwnZnMKnsKrme
7i3HH1eO2uvwqMnMupAoZlNaowHDxn49prmStqpN/2k3DmZy8NVMPY1SH281ai3tppekEg22KAdb
YZRfgkReUwlfgN5+PQCgEcgabPXQHxdT2DIqJ0jA++20BjvVXIWsHCuT/BiC+N1ggzxdBtU23rRq
1h1rpQm2FSjPTWxK5cqhfL0R/3oQzHeog80UOp7m+ktkVSgkZ7JlrMJ9MAAUrJCODBDOFVUjTj5E
6YdKWMEOVoe+f3kOzL/6PxOdrWIubpJ+zDzbWUNt8Q0m3LcBWoTqPrHM4H3iT/5dQ/6+MtTXm8VT
FBqBHG7U7Sn+LKuLaVRMstAnbW/rXMoxqlQelVGtN07sr9UprrfBv0PRgCcpp0/MVev6W/oAqQor
1LV9ZAn1TSS1HF61Mnzxg8HeTZO/llDdvBoVey4aqF3RXENja/EBbalrnZoC1D7KOwgwMnQX/Eel
XU/JwHt5rBa7Eu+GyieHJekBowXDfrFijIBTHINAdV8bbfswCeFvFMm2XRimyl5u4+9JFpZH7sfD
B3wPJzcwQvsi21Hy3swxWiK7a/bMQ4ARWmFvRtKt02hid65acXQfhZn0OJkJyKUeFecaduG+C+wM
9vPsLYmMwTY3RfX25XdatIj/fqdZGYONaL4UL95JMZqRGrNQ9xU6qe84nWMkAqzpoCVaTfUZ8LSs
591B7WrJC9PJOqS5WdODleqtrY1oGdiIqr78TDdTiM88gxfpaM13gOVnlstQ0TraS3tbS4w3CC+/
bcdmPNQ5iq5FMf18Odpy8c+DSn7AoUZFlI+wWPyFOQ10TjVtDxvHeZ846JcxByhUy428LyddcStI
Y1/ikq3x1ZHpO5EAIkRHDXh5TU5C8jP4JNq+ZGmeQgWsTKyFvmtZ5fhO1iLpHDaTevSlZq0BdfvO
cB0ohEBxZL+j23G9SDXDr6mRjsEhpUy8UVrR7bQYB79CT7lY2nWxTdMMu16hrWky344tuTWvO6to
G1wqFl+7K428BtiWHCYHWlNZWMW2MLTwktjkZ2hyrdGEFvHopM22CXPewjWC3W8RLx10xGaCEmKQ
VkKb3/WJRE6WcbGzHfSOhwmVUyqr3eHlob0NS0EL4hrnOpMKEuD1B66tCFFls1YOma9JmD9i1IVn
+ne96oddNAVrsK/FUc5bzpVum0E14KtSLbwOB8dBBDqK0gdcyOpN41himxSd9knLo/CrITntIRls
c8OXlt2M0V5J6xfT6Sk8UnH2L59y/uU6vIk3lBjRaDiknOcnAUjRbSOp31dl/CbKWnmbRskX2Iva
7uWvfH2Dp9pDkQBsC5kpJwC78yJukMuR0wS6ckgrP/pk4wrp6UkfPCB5pu4njeyOrm+2kps+G5TS
KJir2eVnuTupEUJ4tpOph6E2tJ2UmTZKDGyYehNCvucit6laZc1g9JkBRnGG5cL9FBLEjQYWUF9z
ynT1EIIq2+NK6LuxolR7LUaOwuRa5Tm+aA5+URgbiDnqz5c/9O10prCuaFyNoYShULU4JHqkXtVo
sowD2s/DNhVG5qlWH+/t0IjdSQ5fZxU4DywPCW2QxJ/q4Q16fYxULemrxDzEdC48s7Dt+xAMByzP
Cr3JlWP9uZdDvIhTHa/A+SJ+PXuRvcilqRPmIWEOH7Bzru/VfgZN9nr/MWPhrKR8C8LBr7eD2Qe3
gp2XgvditVbFNCCFElmHCVKBW8XadFf2ffZOLfy5Jqxo+zo0872a6hi7gZXcj5yBbsyddd9l7XQX
+2r32MSYqnNHKB60Ms8eWguKSKkooQcUKAOFIpMS9X7QZ69LJeeh4WbGlYz/B5uxxDdSXO20wo9x
blb67MEQmeFpCnq8VS3W5G5utxW27dm8REbrgCxdvR6YqfOVvLE681AVdnxwVAgxCiiUh74xQR7A
iPWKNLJ3UYVY48vzfZFUPr0kHDaOKICOs0PtdWSz4YQMbQA8GKcYnyeHB3ArrUJzJ1eU9y/Hemb6
6b/HWqytErFW3MZb62AFCk7hFiz10RLmyYRC4NV6Zx1ejrewhmH6zcx0oGAgw1hflCquXy6aSmH6
dN4PHE3iUSq7h1wRyUZtwvZ9Xzvh98qJz6oojWOHaIiLMtuwI1GZ+adStXn5YW4+NHhzMODk7ZyW
KBIs1p7VYQgtw6k+DJZkegg7GydompfQabR3r41EkjsrxwLDxo9uqcAL8ky3JLJb0nPkDaR4krZ9
aanHKFHNV24oNM4IAbWCj0vrZ/lSwm6nosod5aiaVXbO2/CbZJffo3TIHpVMHreve7G5TUcKO5MQ
qZbeaCvg71NZQarpcI5M3asbJ75zcswa0y5bMxJbHn2E4pLAkTeDwOgSLs7brh5rLGaYGJHcjG45
tuY8JyYva31lG47an3WmWysXlOXyeIrJTWg2D4QQJi9miDHGdCT1xjiG6O/v1KZQNniK5l5k1tG2
naiyvfw5l5vOHG9mMlETAQDEZnm9OpoUif+cW8kROHm1EUqpefIAdnAzUib9q5NQo5eHzJng5nUs
1ZeDz7/8t2oAWgdzcGKDdeYIWLaYZT+3RDcYBhjKSv6ilaW8EX6NK9bLYZ4bR6oOXDog9/G/xZZT
ZKUhHLs3jhi1STtzHD9oEsyd2EKWGk2V4FIFVrVy6j03jvQ9KPagAnVLnTFRvi3bJDKPsWYHZ8Tj
u7ex6SRs4WPhqVkv//nyOy53lvlT/hZvWYfQ81I1EypJx2IoPsh1392hUjj+6CLLXkM7PBeKawYv
N+9gTJvrKUNNCaJd3cNjqahUpW2R3VscVJuZjLGyiz33FaGqgxMDrTgruFyHiuU+920gAEfb75LY
9c3A9qooTcgbELdyOzPPV9Ld516Osx6yHYWqWRztOmIWNLqWyqF5xAyi3rPRSBeh+sYxAZf66lDo
Oc19F5tNWuFWfB1qHDVhxHVoHZUo+56m2ngvx1hnlX45rHzG25eiJzDnFTTiuC498Vp+a8KJrreb
whLWke5B+AaavIZVST8LM1avg1Rwx4U4S28HTOFc6eTGff1SiYiL0Q8066ip4mSms1uy3bcA1GzA
aha0fC00pw8vz/3bWUJfB4okNJgZx7H02xnFhCmhPfnHNqhV14TOepJrZSb/N/oe8ObrZNae3nEW
oaEAB7kBw7PFuZD53TA0ZAgnzlJzM+Z18GDpibZSFnpSzbneHZ25d0TqTPeUks0ijKYEqTHqQ4BT
oJPtrTRtvGZKu8dIGke3j7PuvqxoGVixHz5WehR7pKh96KFeHm1j/uE2TaceIOIIepdqZ63sqk9Y
vZvnI3ekX4kaz41BjN4NKHOlinSMzS5wGwAC37F/6u5q0X9MC4SPpNTUdpCqtY3WlpZnZLmzN4y8
2Yx+qJ66fmgP+ZDoBzVutFlW5qEaJhChVRogrm9rHr3J+rOBW6GHiR4bd4qIniSZwdY0YvN7Evfm
BbGsZFvqen+R9N465kM2HLqycTZGDYi6j61g5bx8ZinRrAeIPFeUWLaLRVuYWUOiLqQjSNHhlIaI
JY5xbpxabokrH/j5UDPKnaYAra/F0VwkdaMbxSgdDQ7oe/jnyE2D5TkFXV6vhLo5Ic0Z9UCTko4A
wHBnMdVShN4SNFCik9U14SaKJfXohI3sWmEjHTUbGp+uox/18rK9eT+CAkqi2UbA2WroequAF8g2
og3xCeWxZh8Jo9lrdtTtcz1eO42fC0XJc9YKpqlHSfs6lCXBdwlNPz5JbYERzWAOl14dWm9osnyF
Gn6zGfFWv4danI4i7YzRGOwYVTNbuHWo5Nsx1MIN3//PIKCB+fJHXOAk2YzmePaMuOIYIV9cTEhn
hC5rVegBdqIwvFwqik2QhOVWHSYsfqw8uOsNUB5Gblm7UdIEoH9pAjeMfIIaK/kbB62d92PQlejA
cDEpyjR4bUrLE1pY3wE7YXYxCNcf37fyUok11FfY/rM3sTA+DaoSfEmJuXP0tHidfuGvL0K3Angk
TVUmmHYdD4OXoEcKP8Fgpct3cT7V93Eu0CjJLclFv6CS3F4NK28idcvdQW/is4kT3EoCuCCLPj0G
5BxAWlBVwPstUX6qXcl53sjJydEmhBslGX3coRwm/X5SkwjTpbR2vplNF7VUfLLpr0b1abA4cO+r
1+5ZM8zwSQic6jcUk8WUBE6PzmtpJychgzecAuStIO9nO4PVvRJqWbhjNtJoJo2A0sHtc4myqNui
iwts+E5lkqr3QZZargHsfBsqVn8Z/Mr0bNwQHkIzlM9+gM/Xy6vhmcX3RMYygOE9WVxfD/2AoGDR
IiF2ypVu2NmNHJ6KWG625ViM7wyamivxnh1kCkQcCSDNZxX7RcB+8qcy69JTZw4aEzzpwa5MbeX2
jhnSjndCw5vgAATelArVKwZkc1iUa/aHz312cNBzj4MUyFim5H5ZOx1ahOnJGqzh3QAIbBfgmnbS
U/GRn/SfNMlJPXNsIs9sMeZZOT6e2V7nrBLsAhdm7jvzsPyWX7ZTFYx+OaUnXaQ+RaPGvm/MMjoB
nlgz5rsdYaYwN38qpaBoqaNchyo7iPvd4GQnqQpHt+itnvKwI31Dq/O9KqJkTa35pnw0488BWYNL
JBmDs7nYvSCbgZpVnOY0FJbtyTEiiw0iwlCWwsKV8hwBlQwWoCycdNtpmtgjTWO/pf1ofLI6fa0n
ezPhSD2oRzLlZpk8gMuLT13lrZmO0jAcEittHbcCInJIaap7TLUSbZApu4/4Dsex7PQvtPmrfRRJ
f71ulVEKneuUaELwOeArqddjYNexUfQFhDGhOQOY8C51DasIz0hxDOfBqtbK48vshNI4hwcVAg4P
rmXLRAEjY5Kt3FBOjp4bGx30+0ZTa+HiS6SixaGmXhLk5sr+Pac8v2W3QFRmyUdAoGRfHCRLOSS9
8tsC4Lt0Z4+FdsoHK3yQWrlD4l/Qlm074zAUmHRkeb5WoH828qyDMfOEUfpbbNfDEFAeGmHLKYkh
n4rAsfc4BDbHrkA6ukYm0W1lJeRig3PfywO7qMfwzggyUcCjijfvoMtid4yeSNjRzbk04KI2Saf4
u7ivX9mjnKOwqMABch3lmriUdTcaq2mdfMouw6CIQyi3mhu0Q3ipG3nyEmWSji+/1WJ3eopHvULj
ejgDYJfJbQbepw+MMbukthVvTKMODvXQYgM+qWvt3mdCoUZGTQQuH0C8JcYI/nnUZamdXbjlMk5l
4VuWm/XolTpVbK9dEOes9XqKOlfRFusQgPQkNRmelTRCNMuLajiwojdT2vjFOxJ57YETunpf6rVz
QVBMc3FyVlbyz8V+PH/cua7A4cLGBK5psT32GLYkaWhll6LWs2CTIVjlwdPU3tWaftalDDnMl0dz
uSH/ijgDOajNzuWMxV1lbHlla+QbG8E0nhNjvOAz5fzMhVSdBP55b22FLLeMnU+tY/myFxhUOhDC
zXm4co07ucA3szPN788VnfsgeiccEdd7oQibpsHyOL8kkyHR+a1T0+uqRod/nQBoa2NGI1ODvdpb
mSf5aRu4ChTTC5DiZmuEOuLSGlXCoLTNj6JAZNJCHEDb+NmobFc+3HPTRaHOxKpjMTBo14/a9gpt
c0nOL12HgWUCkRbl/8D0LF+X7yKJTKUFH/e1shv9Q1PE2jawO7tbGb7FXv70veYrJqrsc8lLXiRM
6Zwt27GZX/DLmkBE9EZH89ws90bVJa4ft5Jrqckr+8m/osLitmYpLa5Ki1nqS5nV2RmjFCSadQ9w
9XM+qAUgl3HadiBJvUIPfxSVbH+Y6m5aWafPbQoclf8bfHFk9341oC7R5JeSRt59i4DfBmqeeYrU
8svLQ/zcYiT9UlkcEMSQLLkeYbuU/LAox/wyVn7+FUBysrUS0VMD4qB2M25Cu5cD3h5ViACAtKOn
hcTHTbeiNuNSUPjJL3VUlW/qEJszPzLFvh/bB3TKI8RM7eF9x0iv7OnPTSOwLvT0ZC5XdGiu31TW
+rGRYye/SFjL7CO5ijZGD0lWyazwLFso5U8BqJCX3/bZoACQLYQZ6WUvyasoINMDGYPiEkZieheb
VnmnBfgQWnVm7Hw9qN9GpbmmjbyEjT7NXe4Xs0wi4DDOzetXLVLZD5KhZPqEqf5tRIf/wMk1bpsq
bh4bxfiJq6p5bzfSpwoK+wXjjpoisqmtsaefe3t0PSAokBjNPbjr5/AHJUbGpcovWeooO300xXc5
dOhM92n0dXAM/24Uol8Z56eBXJxxc0kKKCdFIpSIFwMNKMFOxpEyv1oj346fuvSuEga8fjsePmij
LLdeUMnTt0xPjR3Ao3BvRc7IkBTF0feLckezN7xj4NbqPM98DrSqKf9y0HMTWSbipUljVZhZeKGX
g8CSsMeNZdTa1qpRRRwV29+PY9rvXzkD50OGdJTlBlLkpvnpS2WQJTjwXJouDDC6AlLtyqLApIFk
ILvveoF8jFGbK6Nw866EJe3mHyCPyPkXg1AGumRACA8vaasoP1McpI/AVZJTmvefo3lT04ZxLRdd
xASGAPmX6gmTjdYKUhXX060cmkTr0yp/U2LtEu1r3+7t1AVVWxiFRzvPah9kvxXpzlHb0XxdyYrg
c20XhRFwTzB1l27r8RRmFKws8aaopuLMPe4jFS7YS0OjuGibDCuH4mLfBgrJ5ZImELiPmQumLcqT
ouxMo9CNFiZzu68F/MjeSJB7x+DmAHZRe3h5Fjl8ut/WFOGA4gPEnHk4JPrO4jSsC0vPHa3XH2Xs
0rxB5QaTxYgAmCi0kSiOw7aXaxzXwzS/S4peevdy+MWh8Xd4phQ3+fmYWswmMARwubVIf2y0Kd46
3dAdpayWgUOOziYe1PdGb5seFO5683Lg+Rffvvd/Ai/eW2sCrQ2DUn+046TYNEhfvY1V1X7/cpTl
xP31deHEsFAQb1yWHwNMHvSqbPTH2Emkz3UHlVHiprkbbSs4FFXqnLNa61Ze7XYGMaToHlGhQPwI
lO31aqmdJgnkYNIfp7bod9jFmRuzBdGMBZrhZo6/hvlYnkpPg/ik642OBit1qSGTRlaUm5OpP1Zd
KbxcMSsP9zNk6LVi3EAXCnZmXMe7FFGP9wWKtp4ayvXbCt2WlRLcIruaH+TJmUEjo5xtE+ZB/632
lDT2qCRRbDyGZpBvDVFFJ7WBxz0VxZpCyzMfGeMs+CuwnoCOL8WtzCCtQIP1xuPQiYfK6pSTFhjG
17RLQEpZQ7VG9n1mJtH4oYzKrRXE6xK3kKuN40+1MB5HWNWHPBPOTw4AadMjzLH19dHBBlBf4048
szo1JGigP84eb+x9198T0zotTlRhPmKfB6DUidujMwgIR0WrXyYfPkVSFI+6PIxrfo7Ls34eSqr1
pJFzUWlG212H9nusv0SuGI/lCAU2NStauDqa6j6Iyd3oyxhXJkG0NSzshmiVi10BBsgNkaZ947ex
uQ3zUj40Qb0GXL8eB3AjHPSkXjNknRseF5Pr51LiJAyp1ZjfZ6KEc6bYmapnP5Lrytn4mgbgt8vb
uPuYiSIwXifW/xScsLCiwT1BM1nC18Jeo7qKe9n3obSiXYILw4mPGG4S01qjP1+fC79C0aeAfIqn
ogVm7vo99ZiMxdYG+/sITG2fWkq969V0PDimQHpBsmD2O4ksf7BxAHNjfEtfdepSEiU4cLW52Aa2
BIbUdXwjVQZBeTv+UQwQRg4O6oryQ1OFnfkpqUKl910J1YBpZetcFBTmsBQXUaajasupj4j0dVg1
qvKx1Sv1x9RkEgw5JzSTLUJUZnW00rrsmg0AIlm806Ab2g/AQOX4fmyysHF11QfyjoCEv219btAr
adf1fsMTzb7GqHRT7qbDhz7U9YORcQHZMyP5ByhJ6DV6kii72M/bbmM0WfXZzstujYJ/vZtSx4b7
DnmUav6Mu74BS9oS6n2dZYQ/KXc0OGUP/QfcCAdXybLw+2vOyb9DzYnIbHlDMrvYuMNWsOBwsv8J
WS/S7mJHgHWD3mSn7xU1th7GLsSCkLVmGSsjvvyuzHRA9JAkKNAhwrHUGaC2jdeUM8SBm3SWOEd2
ru1HVP01N7JM6YDkQL6m9H7zXYH1ogVE3QPrR3bWxVB2Pm5QmRNiGytZtNmloDW8MmBXF3IR7F/+
sNc7OB8WMZp566bWQdePRXU9bST2MEtqqzpwY8P0D0We0ddPi94dSyV600+W/gbJtMQNrSk7vBz6
5jWB2M5lOSbtrISxDF1PHXVCdCFxGtft8T5wRn+bcWd5o1Y0AV8Za4bnOxC5YE+BxFk2vptIEoBa
cp/XFH78FbnD0nRBi4m7bGqcZiVFv3kzdI+olkKMotzHPxd7Y6LEFM2npA9pGAMzBGWUZG4Tp47j
9hxSK9FuhpDbD70dXKfYmlCYXESTJz2YAjU1Q1cOdLknGmqhbm2Evk7/IzWSGcwLK8ExxuKijbr9
+eVvu2gzMYf4sr+UG6gW0tNdLM6eym2qdZofunRBVBkxYS0eN2Wf2empGBx8veoiiDHtlmv7e2gj
8u8mrSN/btumfZ3nF88y+/zO2v60GGcn5MWzhGTLk+X0VugKS4v2Qk3bc1uUHUNu5TgSTWtSDDdf
n+4i1SyM2yBusT8sFpDaiWCgMAlZIe/b5pFOqtghLiW5epr6xzApxNvA1PqNQRKysoCWqQb6xrMx
D6uX16Y+Oh/Rv2Wz2JpYtZ11hB60OPsyZuUj5svahyKX6R5b6nhMkJtf2TCeZID+czGi00TORbaH
jCjlUXB7ixOw8yMOoUKTQ1cnh2/eyRU88k09ZGPu8Wf9vWaGQ3EY0kH9YrZZ9FbLVJF/M1Olu2vQ
Y+xdo0jGD4acR4o7WNlY3kVxrn8GtGdcFKsZHmoRQlqPAqOX9g2Ey+Eru2F/18pQjr2W5K1+sNQg
Eb8uB//11/DfwY/i4dc7NP/+H/78F4XNOgrCdvHHf1+iv+qiKX62/zP/tf/9z67/0r/fdD/qVtQ/
/nH5Vjb/2In8+7c2KvLl37n6FUT6+0k239pvV3/Y5m3Ujm/FDyTefjQibZ/C8czzf/n/+8N//Hj6
Le/H8se//virEHk7/7aAx/rj7x8dv//rDwbrv37/7X//6P5bxt/6Pz+D8FuOe8K35d/58a1p//WH
pf8TzUGSWzoCyGpTSv3jH/2P+Sem/E/ay1BkZxoWiKY5+8iLug2JaP+To5Oy7xPof8Z4NIWYf6A6
/2ShcqTjZQIQlIr3H//vya7G6j9j949cZA9FlLfNv/4g+7vOSGf7eiAkLEVUeUCUwHm+Xg6iDGQE
5SV/q+R9fIdZzI8xDLQN4sh3ehSaXmr0p6qNwxNZC9XBLvyS6PEsnmp4sjqqWwVrr0thDgj6NzjO
7DBeFsIVAZw9r/DnfVvYtfMgDCQVt0BxrMjt26BPH5LYaLptFepGJfNbKkrptRsPGN/+ZTQ01L4b
BtIX0yAou5aOWgSfyrjNPnet1V1a3frTEop4m+aZLLtgB9LctcMM4RuEqbaBMJ1jZTqbTm/9ZCNL
gf0WZ2/JVNxikPPy0tPy9Ru3L2pAQi3o2TvHjuzpEOmZJ8BnbZCIFKfSpnPSgL88gcsXnlH1g9dK
0YM1DfLG8JvOlaPqPmMfd6VKO4e++DrWZoEUpK6injdE9Qkt1rvGyKPUnQLF2qRDEW9ytTb3Zj6h
EAZyLWygz4ci3qeJXDW7rmpzw3VkXxSe5OTQ/jrfKD42U4O6lrppGoUKfDDbXXY6ilvypGV3ignA
qUL3ZVtnDkDUIDXfZNBxXDlTfgppvMRZ078LquyewlcT3JdZjy4reXr9sa5110Al89LwK4VLuSFR
jpzwxB3lEL+pRI3YstIw+9GMnW54wODKflerOIu4Q9iG6mZuyAovbIyPUl3bjdcHwQREVu4nb0DN
Ewvz3t4VAkObj+OohO+Eo7Vn+hgfq6hHecgUerZTSjneCVkvzwaf7UGOy6Oopg3wtYciF+12VCp1
k9J223Bn2Cld8w0yKmpcSiPvDQ4nikRJswtTNL+B4rSxmyqOi9KD8gb6gzC2iVr0plsyZbpT3xrh
Q2AHIfct6p89kt3p+AH3UgWgcVTeN4Z14K4LKqCfwp0VBDq9qykt/W1Y4+eDuSf3ZYGQphvHdn/x
/fRYt0nbuKFe9OXbNAun8AThHGE7Svx9vTPS3qo3BiyF2tMl2UVQmnsNYjhuBSjO8NTGivaNFBzF
0Pu0lLrAi8Km87padCYCnsOWZR0joi5P78ADZ7UrDT00jlS8V/zJAu7XBQkUb7XgAmtGYGds2LJo
fLzhjukKP+eEKc1zPwVi05ZoUuT6ULl1NH6lk/4z57wvleIUlC2iljEdXOdPM9GGXVJarevXzp2l
RP5HvYdGThuk3Mll0HMa5dixsI4ilPljXHTbfdENUvZDZTHtmNPjAGs3LgdvmpKTaeT5Lkzy/J0+
TWPk4n8uLtOAzbMbsvUkp6KrhgcAjjHiyHFnj64W593kRUEh3IH0bDNMcXOSVDl7hOxtvQs6+c5U
SzV3/VIaT6LugLr18bnQ8qZyi8pJC/f/UvcdS5Lj2JZfxGdUoNhSuAr30JEhNrSIzEgQAAUIkADI
r3/Hq3tsuqqfVduM2SxmUbWqSnqSEPeee0SL0QG8BhMDTa0d4Sq9gjbU7QBa6X0G434IflLgr3uH
vLdPf/KQeomRlO7LTTsk98TMkdMSLuLBh0wS5Gut5IWOIwsL7a/DfbhMy1hIJ1tvPwNf+jI0oGKX
Kuv6okvHlKDNXcuYxtmOez39vfFrwrFa5woBFwDPrEgevJW2UTF53e/cxvyty2EAsTesNcXSLsFQ
eIrbtMga4WpvaNlj48xn7kR+mgClVLqDFe0kWlF6NIqeQRKwp9Qzeu/rMNr3jKqKB5mFqHFig6i9
FQlrWzfm/mHK5ceV2XDKETd1A3MAuhaY6M22iF3H97NsiCtiNUXXVKoux9E3K1eE8KLAC4dtQ2ft
5wxqUBlpSKjwYrHMWFePo1HFurnR3HhSLRDFiWAYCptQtRXAHrbTuKT9LU9j+cZTbaFGzPVeLK2q
LGXqAFnuc5Tppa0ceUaffJ1GaIoavHHqBXL0u05CHeyZ7ICAvGwoWihpUWi+4XxVJw0B0BnczjL2
jdAHuspL2gONmIoOgMg1H8t3MMBRM22yqp/g06sczMAKTcJqTshybrdU3XievSN5O6ki4x1iPdY4
ZKzsMW5PDpKx5EF4sDGINBveIZdpX7YFMpdiCsP3KJ8e4LrTFQOSuIpeyResctgUmvQBZAE0wkH8
AP3+6hdbO12anHzzVfyC6JnAiBMdZYVoF/8WSX7wqszp4HBQ9OMmoWQCPlnaKRqgXY4fcUVlJzZ0
aaVo7C6TL/vnoQ/BV4+zvo48fzrLAJRlsCFhVrQ1CkU9h1HkJ/IBKgPL7VEHSwXPXF7MasCVy3p9
smM+FEBp1hoS6h55VcZUUqkI5pKIQTCFROIMMiy2uO5zropG2/MYRkjqlY/wGNvmndUIKUyw25rm
dRrQpIPhDl/IYkjyXeMN+w6OxOUUevCHYEzABogFy8cWmOF5hkfXkc3hcIfwiNErOQjUawEpnkJA
FRh/W5mo4blJGceHbDecmjncWccHL9hcwX2YipQNnTQ/waiKf64zfKehHoxgvYlU0fUp5CzoC8Yh
KijCcPlpUmzcXYw57lBm0Ob82JaMnaIhAYccA7hXaYJoOs0zu8U0CRfLphtbpLqDOj33z45RuBnZ
9uyy1MsL0kKvxzkZvCIB4+pdANYJSkD5QbYDsNzfJ+sSxXXT+d1lFn0y3/iBdq6AP+Y5h17kPaVC
hWenw9tACX6vu3HPr8GSvBt+DtyvmDFRVzYtgunLcJjm540J3xVAl85AkXo4qaBEFDVmg1uR9Jzu
kZDAAc7DdiRanCNlRns4n4YdSNq4KoFmOXae2uiRNSGo81gm7VTDJzW/b318nB2DlVpeNJ3tvmgw
i6UAO4eHBQS+ai4RNtLIMpMgQFQs7/H3EGGsRAXVUCT3s0uWBfQWP55LBJAN9JnOa/rdDeah4f4M
eX8ERfkxlqisKnzBOSw2eIaOP2KZSooEbT2qXd5n6WfIrH+B0WnaFzGK0ua2RSupIM/kbCkkKJkO
2ZfXnDIbYupy4Ip5G0a0sIfYOZXoaW9iz/7mQToIHKDeD4bM12rFUjp42g93YKoBbfPmwUQ7Tcbk
zoTYtDCGQSwgp+d1HLOT5qAxsdG8qrZVOxmE8K3CYdouZZBPYJCzASnGWGmVgNEV0jcRVOPFCV/w
qUb56hAQSss18V1QYYZ1r4PmPIzhupMjaW6aPjQ7r8m8thqyRbj9JhfPr2jb+6DK9+1cIiNghROa
I7QrJrVtR2TxsJPlbegh6286zEtod+gEVRGw7rtjcVIgdyi8BVyeXprVWBDvV4pUGw+SRSjeBvMF
IEnV0dbpi99P8D9IdMVTyR9a1xONjYDBP4jAN0TAIwdfGUV71MeXNSLtPl+8J+V8RiuTMn1i0KvW
nKuXkCaIBN9E+3Nr14Mv+gEByVr/SO3g2sLwLPqCrM8elmwMfuPDygPteLLPrfeAlsPlBRvYkKEG
b14hXXI1GG35xzQFvtm1TjNocGxmX3ByZ8tpbhtYiRFl67G32UuLe7orjA+2T8UFtV/GQxJV1HT9
h92sAdk/mveN6QjikmTkHfMx6j7bSIhy9lfVFqEO5M9tHAIEGYDdQSJUMfXAp5PwlnhEMLWCFdzm
yNqdYauLkxK0zWSrcsu7t80ZSAmj1Kwns3H4qA122fJj5kkEwjReAFfVbWEzhmOLeA6SzeQQ34M6
sc/geTmU1sKXsEAQaEIvWbgRcmlJvEC8IAYWHRTHgM3kkbPlOkzxcBsrOrmSrziuijYZx6KBznCu
8N+Z6Mml19ERqIec156cwFW2NLdRWGB4Mm1FlM/huocMU5ZzP+V/CFcMCHKWV2Hmki9uenPfgW0T
71qLis/WFHtsWBF1y9T2lBsEo36oLkV9HU/qiJPA9kORT3L53JBPGBwWGP6Is97YWCw990p/8RCE
pIiYHjokePwSaRuyAjFKKEPXJibPc0wYCsslJbKWU4eLd3XrpZ/iWD/jHgGRsfOpampv7J4CFnbj
aabtZnYJjGhmPASuFa5u1Kx/TS3yL3fWyrvcyn0atT0Uuat+S0gwdqWn2+yVhAYnO1ewpMQ9odWd
TEdx0zSMfPUIEUsLgwiidxN3w1y3SAIkOwE/kHnXaxRUvVL3GOJjF0dt/sk6tEclCuIHqOdA6VuT
ea41xZFSmYUg4DEahIOfBmlC1J25Z0gNJ1YEYchRMm/n4/Jqi8DHt9/7VsCXE7cqIqJmwTGuhoFZ
UkLQkKS7yXJukdKQJyX1rIh3M7rG5MMZPcW1QJYoYn3kHP8A2S4x4GavWtQwQO/X4hoW99ADNpt2
LYxtlzNroelLzEwxvVNQtsObsO9/K0Srd7sx58ELKhilSh2ba5lExWEwZrhtejp+uTXNpiLwmP+a
IPwSfZZph/zsx2K8F7kk3Z5hRIIqLhpB/fEjs2vAVucXgk4tP3KQHnHxa5n4b3netSBKBdK7dIwm
B9Crm1vle4xC9sbGl4G2K9utdDYPXRPMXwrwZCm3qPmth8nsRLAmRZq3/oDV4lDNYlQU3XW+harJ
BdNI8e9UtkXSUn7ru2iyj8TGXUkDskWF3IhvqgbMnayeWTPwywLPyQk1aYoicmo1dPfNkqE7aixy
M3fQQIdTTZo5bnYLfOxfEdapHvOtWRJkmFh2iAwOgbcxb/zmBLmg1ajrweasWmhgVclJeEk90AOQ
XnnqqC/2gURVUySTC+9NLqHfXJt10fuWoCooMAcU7jLkwNYRdDL7VaAH9sq32fWn3DBPHDUyk1H0
tutWiW6j9AzHGTRBVrkIQLWF6fFabYq1Txn07mvlJgx876KYrWMxBTaxR8/4KeIQwlHOl3ZDk3av
Kc955eU8VBAqRfwnHeDMCMdnv9mhzsVVpq2c3/O4EV4xL15y43gW1qCwoqxRHfce1rbTuKUwxMJN
uD4mV8OiBRZ5VRNHGFhyFt/Cei45AonR96oTV0OZYSw6LxneUsTlnVGCZMcc/coTXGnaj47CgQ3z
qCwoIjTpuEuvEZhYcGaiBRLokH6Uhc5WAl6SZyMDH2VOP9ZJOOgTTJ23OxbjO7SO3c4thte5h5io
BsdB5YZmbW/TiMfzIQwwjHnqZBf/biGGxHh9Ml1/yLknkIsypS2AKmMC9FxDrqohoclwn81sg5dA
NyZQxxZz6ob8y4swmBQ4VyfxYWwvz2rCvrtLpUf6g2Ue2GqFPyyHuMlq0CebCijWE2LjnmDY98pz
8stbGv/Vdin2ZDA9u1ECwPHU/UDwR/ndg/Xpoc8w2ckavt4tqPeeJEptzLPIpZH9gWSZh1gd+mMW
uPegiJ1M/4WiFQEI00Ou5aMKg+8+4Odw8dNS8L4etfsMW4+BLjIfabM9YqyQF7PuPqdrMJmfklcP
2rXCkPFeZSN43f07UfET8707i9jY80ibFpAa6HZJO971Tl8ZqDc2xyJTwfZJxvEdUjS/ylJGdr2U
uoDiYC7anvycEhH+6pAZjoMux5BD0U8XinocxNnLJSCaHDhKl7qSLJQVc64ngEbhdcHMyLxAS10E
GlInKH8OvWTPfq8m4DCoOrHavy2g+yIw4WPLxx9KoyMieivWRC7ozhFeTZnQiL6W6HMOPvdHwrCa
Okte8kFuUz3IdcFPSBMV0xexRWBBbOqMC/q2WRXuuGidi3xzd2TK4Y+VPALUuYzBcLRDgsxe4B4d
wbkVoKfAdKhqNnGQk6+P1jPglYd8l/ruxtPDbYQavhE8KbYEc2QwkmEO255t4vWXQXIflcF455sO
dUlyjfiItp1QbNmJieXHkDv8EifvUHBpBD+boiWDrfslS2p/nl/yNb1XQT6CvUfP0K08+zifMBpA
JM3LNJPfmG1F5wCDq5M1aHMB2kw3npi22yBxt6i1wmJM00OmAuBos1/ypPmmQ0yQzrB9Yn79HsDs
oradOI7MY2c90nvjRgh7w1szr/Fj1GEm4ZNVFRLCLKh3RnnUMFY5IBvAFIkEQpUuWVSg75E3IaL3
jiA/vOWtt5MSPxC3f4HC9YSwJVs2m2fLYEr3rutuVUDcMWn54wgZS4UmssHim9h59IiO6uj6zeEs
C0mY+UL0Z1yEMRpBBNv4xdhtsoLbe1OEnZuPoODdwZj0aes7wEhGrne5MOuXjrMjPJx/QNH1wcbl
1EN2uI/Eegc0YSpggPwYoHr3NwSbrAbM5x6hB5EMyIFjonRugxjZRD2Bh4veFqwzs90RF8qDTeWe
jb0pcA1hOeH0Lruw1094jIQtILbHtaE+pCr4nDpUvyCZ20JImRaD1/uHRAcIKFThZQjtcpcBUSsW
KZ5V0j8S3rwvGdw/ctzgqDYADPjNdwcYRuT+JelRmTaMzXivDNfQkj/oTA2nsY0HVCMdQsg6NNK6
ttf0bChWyBtdfbcDAnI3t9lH1Ew3Y0A+kHYAG2ZoW6910VJ2ObUFpvbvGsTBkrLtNkuhVl8DfaaJ
mD/y1ggo1tlx6uKTP09ZgeywOb9DKKFFH8mTsKnZFLfeQSMklRyA8wMoHQgYZD+jIZy6XyoP7H5r
RX5mMtie9Dj6xSTb8EG1WfScbHw7m4GG8KH2X3O0WXVLOtBSYd5TIReBt6XVqz1YeDa8IozVLwaz
pnXKVLpbQFd91E27nSLZ9NieztstK8B/P1Tp19ID0MDMpDYSZVHLJW4a46Yn3gT9TsEMAiy79ia1
VhzpMAW7lPOhmCXAN85Ooxifs357gHTymaLOL6ZlSm8MYmsRawbhNwrSMIZT4Jxc4PesIGZMmqpl
zBQEEQQg7LUWV1z6HIh5KoEzDcXAwuBmQpFyyHoEj/rtDTZuUgggcwV4Sa/K3/hRaNYf+pluaF34
VhmZ9nXAYKnaz5c0AjrRC3a3cP9lnZKDr6WsYsBnNxCpT98eRoEHurgNc+beVpmKz2zQBPHe7jjk
y9Gm7qT7vnmiclnPFNbUqkpFdKQJOsgmEvoNDpuADDd+C+/nA297cYk6O9cqNOLMEGb+Dr+0n3G2
kQKO5XA0yOaXDSbbzxgF+VU7SbGzmTo57uD20upnlfZD2arwhCjJQjLEkGRRP7yGLHWFW8Yv6tEv
qYfKInp91xM3V3lnfwtsklFgxFZ43djvWIyTdkPXiHYyAr6BlhR/qggNttKi6a6jsSqsRRwruuJf
HJlGKQQTnQr2BOfIkcXdLzQ4uOA9pOlOPTKM2jeXNSUJ1hfaT+ig6fKSxDJ5B00g2mHt4cdnmg5l
bsTl6jSwwe7olyXbvnXpR8OG1wUvFF5F+M3TFO7dKo+xSI5ONBfTbN+hb9qynzDeryyLkNwZuoUe
MRDrS73kGCUBNI/hPCfG3eQQR0rGYaQVpmvNacEx9SPylzc+k7nOpuxH2vB3dCe/o225E9cciymc
b1EXrqWJCBCdJSrB+G+qoQVigz/zKUtmNDxIcL8otX3GMQ6ghU8pKJZih0Sli4kypMfApTb87Dhi
R0EIjFyzo9mMPK9xgrQGQCYbin5JdRUr9LfMIYimhBo4v+Jt6Z1tZ3zNDN0CbN/IGeTOrHaztwcC
k9a0zce3LhuTS46v/Iv4jf4MPPLmbxpMS3gorBl2dcf1HWKVPQ8DR9KwCrO9/BYV1xAdYAjSwLc2
xsC8lhavoGxEo344yCkfWs53yCK1J0MHSYotS7cXWDyvvLCIHp8xkPIStpSuk3B896LOjHcGqALF
OyZb32RFPI4zfzTb5Ei9BGrhO3RStn3svZB0JZkxrlmJyU4KR8dvAQj/4i+Wf4fJTJcCmi/mXojo
jI8TIR0O2RTpk1Cb7YolsI6IC/52aXvXwkCGnOB25O96YFu0aMUc7YGaIYipE0hypciQbVj2sfb9
RcAUs4dtEy7SDnmKMlxLqOw78FPGXTiIbGdhmBYVkMHJWy8jl74ZvJ8Ma+0+gI8aEr80ElxWs8tt
A6gZAb2w6z5hRNzsAur9wnFzO2xR3aUzqXRGIbBuJ1eZsS2HpuExAIRc1BwxNL9IaNsKWyeuHKig
bzCOwSWw2Lup4RBnjxQ2hhvUszLqJepvrDA44oKxTQlGJop4wJd+t4m/efwMCXsQJmg2o9Gipojo
TvCmS0UhzQa+TTHoSBhs7tAvSSq23QJYlO5kbJo3uQnxxWHaZgrMnV1QtMOY1EvSlVnc/IO59v+C
zyC/h6dZfX/PIDT8f8BiAIngb1gM27f6+mT8zyQG/C//IDEQHyQGyAmu7gMgLIM0+b9IDHH8X5CI
EbCnQduC2uGqpf4niSEO/gtSC0idfZiYIXHs6qb7TxoD+A2QKKOyunpIIAYGoqP/AxrDlZ70v8k1
V1N4uN2DpBYiuDYI/41Vu7Xwi12R0VCn28gO3tR47wDy+v+QCfcXIeofj4EJxdUUOYLtFq74P1Ml
htwEwYZRXy3gqndcMcWqkwHdYRKu9nWN4l82tPB4USHOKD2s9wmnEnmzgfhMXDdfgAVSXs0DAxBC
BPZcNxsMWJv/xDH+M7fqj58JOht+RwSaEditVwLUvxCcGBTEOhRDWJMo1ns3toMu+i2nN8vsvmnb
NReWYb4zg3ryHzh1f7F+/+ejgShCXnLV0f2V9jnwwLI1E2GNuq57tJ2eX2eIt2oWYRi4LSmu1XFu
PvuGov9r/RlJnq1+jRe0VH2i6qAz638g+P4PSwNu6HDPgq4Ky+2vZlK8hfLJB+O9XlUI+yjn+WKH
yLL+579sln8Sa/6VSPM/PSYnmLtc1991zf/5nU86mPtYz64e214BAwMETwhm//8XT8F+gYIJ5EVE
rP75KWMiAQpnk6tZt+Vl10pvl/nN198/5M/8uD++YQLXbijRsITA1/4LIaiZhM1ywVZYbDfRBUaz
a7WaYXwMoUJD1G+D3FVYCtV//9A/s5DwUJwgICFBFuGDWPtvBMQw0lfSdROi4bQfUozsfstCDC7z
gX6E4wAH+1X0O91HSAszI/nx90//t693fTpOEHjcoSxC7uOf3+u24Z7SUx7WCWyHST6m90ljlse/
f8g/9HR/OqbAur+Sd5F6dWWe+n85P6hEOQAHR15Po7dWlrT2whMKG6st6gBeoPR+b/IVbRWmuRdl
I7rfwj7GGbN1Vbfo7zx084f0V8wxJh8T4uIqlfmgC3rTriH2phW2O2GcCSyTCYNkGvyNUhTJ4Kxk
KzK2AsgcimZbkvdmMhZUC+GDCtFrgmqOG1YbkgCSwVDPAPGk/vKyqJXVao7CG61I93BFWEvequRd
iHHbc56nJWJe+e90ir1nYMDrzizWVCs+81oKHMo1nxIDi5x0uHSKJ2UER8YdQRoauuTuGzMq+Q2D
RrQTDlUuJkYrZHHNWIPg3Nz2btQA2xxPb3zb5adoAhmymE20/dpgunOCj6Q8tZhmvGjsfwAcHjyt
wfhOWEHxpvoikzJ4XxJuQRYcXk0KhdSITgX/DfjFZ96zsWyTGVy1lF4HcisAJElDFL1ayyrDiGOX
d6t5hRXFep1m55W3dfGtjy4ASLQ22ycNkM8XK62vLu3wtCxlzJC5ZpfxEWZo5k1HHTQ2E5MFyPaE
VCxxhyxZaNGPHZDOVU5HtHPABGYEzKexJxCtSmCxAIs2XibMvbUjcteSSMV7Ih09SBziBW7p4Ki8
EbanPIFzrc3McYkXDEHwQyHr8T/Ant3uQVxHNkqUV2PizffIN8uBAM1JPfujOYyx8KsQLJ7GNE/r
4j3SZV6Pk+8DfkpX9LTjbmN6OC8ID44NWu3G74G8NjI+KM+EgCBBAZ9dzMoWngKYTJDDvAp34gil
rL1p1B/pMh+ipAlKuWAFyQbKeBAswPwuF8teO7SYWvg3CwvRjgMvpDG5B2L3yBO+QVbOJEZ2NL9P
QNQ9jl4cHoexu2lHcRsMnNQgMpsDbDs+4OE98vHnHHVnRCz9GCh6GLrOp8Yf3ghErceM4o11CTIg
gp6YKsR4rACRaS0JmMEMlAz46lBFlpqpq02B0+BaAYIkmyzG2XGkV4RPI0QOBxBx/EO+5LQSMVRR
SesVzTo/ZCtpihhmwpVoozs/47dss2Gl/LiH9+3ACykwCy5CxfVt3GCMrIP8qDMWVcsQbo/ac+Gx
nUxz3yjxhTwFePSti7mEbWvqQVCHtPXFK66sksoMiHHp+/UCIKsrMP9DmSy1Oegxulkne5hi9659
f0Rgw/AGt2YKqiO549vw4GFY8ZKDm3MfIgjx3YBZd0QvcYdhV34/9GQtGbKtkTujkBujzC8C97Y1
SvGzibxPqNsPgv1qlq0pkGCoKrSUujIeUSWmUy9jGJ9H4rqbRuCl5cGHYdLAX2L9RE+zVt6QoVGW
h0AHBtAY6NgZeCbh/DSDwobGC7aHJrPYWnHc/4SDzB7gyA2dpA9sa0RA/SZfPUwSvSzDiNS2W9V1
3iG26XarnffTa6Om7IYcNmARj9a7FUUf/C7WqMSq4sXqY2nNc+PtXKK/mhXIep+0e5u3H6AP3I2j
es0YuDgJfJ4Qu6CxQa+H4EqOIcH0DKE7HEb5YIFMab4XQQMGYeLVsVsfgq07BtNGdqMHaySz/rGd
unvnj1kZ8ojgPABTos1xgOt0r9V8shP/4hxUtXSJToQuW1z066eZPCQQxJhHSXziUS4gHFBVCL2+
L3l6u6DhrCebs8pXpKnjaIi/kt7X+B3wAmd++zJo/gYfo/9Ez0etiCvvz3fVNWIW5e7V4xxazL/c
VR1cq4FCp7LOPW9bITK1ctj5zmA4RrrU+wbaQzswaBVMCo55YmCdLTE/BTY1hlOzc/PcPjLWYy00
LoJotevH8csC6fhsEPlDdmBuDrU1s31e4HP1m8ZAIcrA8zzIC7sJustJL+vHyvL2y2ObT0uNFHUU
VQNt+h1dyDW0ce4/4QqIbDU3JOTngNDWeyY7dNa29wJXbWnW/047T3wuwHGglxmzGQ/mm5wq3+cj
unqawvTUMNd/YcmFd7Pnq3ufUMxlQqj/yQ4hGex+HJcRjuQUge+m8RcOpRbsTU5MG0vKdWsx9Mgy
2FxWGO+IW5CyskdMaTdkWejQyKODuOuz9SyacJjwb5926RzFpUPY9tD6UbPU/gSMsxphi5FVeWyn
FHMBC8INRSmmC91ffSVh7jv+bPp0gqGj8UIoVNWAwyxu5v4uiznsJ4GKkReo1jrwQ8NZ3KM1jnCj
EKPxMr3MZQXtwvzsiVZDWxM6B+Q+jsEg1I2PbIpphiS8gJ2MeYySMe0rcOpimOyFKUi66Lsw6+j9
FnAqLDr6Cws5woW9RIGGM4eRm0+IJrV5rSKbuLL3GTAZKYcI5L+Bi1d48YcwPV1MLir4g16NHEI4
ABQN7TEtgSK1X2/yFJ5zO0Xm5oDgMhKU8J1NgSYusUswzJryFS5sSwdPhvCqVwM9S65lkjb0F0kH
04KeRifw5Mw65hUwPvYNFQ+OdzgHAmuTQH+KrOsGFActLOWvmJ8PvrRvZY9rG1zqYubgSh3wj/kA
JBMmN6yHj2K9hLgqbpPN68U5JSpr4PISDzo4dZkZBlYOvlMNvOn4KCqj3Yq0aRqyIzeh2X7kmfGu
U8mpefU0MA/wgyDqqkGCj088mWJVuS6IHFBt+B+VmMnEUT33bnlRg48jeUwb92QNfCCqFreBLCZi
kc2aYh08TFB7d/AhpT1Mp0Q7z6UkAmS4bdVBLdUWUrxA6jvwrhKFAx2S2gCDi4xKrC6hnpKRzW9t
EHgPCZh0b/gj6VKKloufC5q1z2ntMDpcJ3KPJY/Jm/EYWQ5rmLqx8ik3d2s0DWGxbJj0lsGiEB0i
kzh9pxOUeWD/5EoUxqaYeuPgZBgvzSAX42OAA8cW6/C5hLY/NSM43LxmARtMR61t654EKsB6NeSR
0VQlGB2DY1wwA8ndDkd4moC7SPmrh9E70FqmFoaecjPnDPzfT08b3VQuCXGFxWCSr9hD2vuBdBu8
CGjznKm7YDJZMYJnBSSZjjBwDMgs7tIA3pGOeiE4dSitz4NIZYT7zDZjOdm53Yo+y/VceLCjuajc
XzHPsXMMxgrV2YeNBkTJYK+AfTynwtyNVFhVwCdFkL2ee0yS42aBCkCJKH/b/JR3N+AGwb8bnLIY
N/yWtID5shFkO7H47ojCJPskgDtfYCMbgvIedLBAYRa5lDscE+RHv3IQpczYS7HHNGTDAbbMfRHO
oPADSlvTXx0ysWrnKeTdIlTau7Wr37xueRcmJ0TAQ+QNUnhsccmDBH1yMQcZe3N0QbPAHA6iFevQ
HoZA5cj/2RTwfvifrHfOhlqXmPU0D1M6w5ln9g0ctsyAPYMRDPSO5ao65YNm4W0bJO0MORWuj8NC
SrSN1RzAAqrQOYufImJoW6+YX9xvNtjYHeQzCCASUFTeAuWLsxIGIcwvYG4KjYc/oP4ESeDKZJZA
Np5zwuLnzkYeK2EAkbGqzRyYpSSd7F0yreorB6cYk0GaTF3hr/P2gC6DvzW0lQhkNCS6i+MGiYXB
FtCvBEvk2IMkgYlOBm5xmcPNDCz9XKuh1NfDCuyNLJgAqyv1A+zulGIzXlMjHHothQGO9TmY/a39
akfp9SDdeDGpUhnqKk8GCh6I5/LHYdyiqJTJFOI6gjrtbDs5PWS51/6UsSefzIrGpWyyQX82kAoc
e5HFICP5sPss3UDMXCr8zd49125hmc58msAb6eTLGrK5rU3QdawYLH4GzCltCl4SrIDJPtBz8zOc
XPzthwlEqlHkmfs5G73vnHhLh44PLNIK5Ee7z0aKm3OQEfnwwQWa6wmkjdceJz/ErP5kxhoaD7Co
h6zZxnMfqORjW6h8XOzMVNEhRhx9wppNAK5BHIZbZppv4M/+N3vnsV03knXpd+k5cgEBBMwUuJa8
9F4TLDJFwZuAB56+PzCrOiWWSuoc9KDX+mdZlVWCLkzEiXO+vfdssDU5ZUJ3fjSoHPM5ZB0bTYy+
90zcsoecQ8PIoGyqo6NDc+wK6Vd60+ixYh8A0oRfKnXGNXXWG8CFRg+AGVG+LMfMGvJXM2qnXTTq
CV9A5LIxEf8Bg+0k8QMjk4jSyiYVeMsaUuV8I6ZRHDHmRV2RYZ5RB9niMstYatpHPp2VZavmeLwX
iUZnHBPO6hY8bH2x1rMMcut7sMbxtrN7k0BXtyiux84bqTfYWB2fTBi0IKPNsWmTJHn+Fg/k0gUV
knZS1dumfcwQaFyZaWqZQeNgVcaYNR4SP/HG1cOW8J4b0WRO62fTOt72YCw4w0QhYuNsiue3eiCy
hN+2ZE/d0HGWmZyOHV3TBgvp8zDkal8CU8T3dpHDt/Vp/KIVzPz9KNWG88Lpc3k+6q66zGhW3DZT
iWxYiBAcGPuJPg7y3srDXTEA6QXdlFcqQCvl3rFdQDllbtSagebQBNsl9tgB0mp96zu6E4a+Ier0
dZpG2MwSzYT7xMEoaTehOy3LQxuaojzKpI3OnNEIXwiqTjOc9N1oCmI2yHlLtxLgJZWMTfs+7ewn
1+0td+TplCQEu+kw+wRoj7QgJqdpd50hQqzrLXbqgnnkDe7wmbt1KCB6nzFEV22E6gZeaYq4vTl4
Stsm1axeQDcTbzfjxOBd1GO7aBAnuIP4THtWvCh0xEWL/ZXcIGPC4b/A4jjfmfwXe+LSLJNUWYbF
AJgh54JkjN8J5mMjHAtUtn4Vx0xBbeo5UGCtgev0Wit/h99mAREZFOlavcCqR8xJriwkNL0P+Nn8
a4jxgybz+3bkR27O5/LddHBW1VEKCsR9P3a00DxPiD0jKEVLlvfCijwgeJngl+ggb8PVwzLua1kY
pxQVGfKgrtn2Rd0rKPOBzyX3Wveo8A06kgJNiqNk5gQO0OrkUKfaZHxNE3fafPTH/mfw8r+4+b8Y
vDTFe5m8fi835X//19TFsv/A9ATJMH7ENqL/dbbyl3TUMv+wLHpGRL3hCI3nAeezv6cuJsZaDCiw
VJY40zOq+XvqwiECAyMofF5V9KP/ZOpi6Dp/1PenRJ1urUGjxSKgA2EAw6EfXzNo+27GbSHdQpwk
NM7qeMNxctjWS+wE9FkjlEMmE5LE6R6A59y9KOwvDJI2aZJdxFqGB5XzyLZ7RK3zZM72WRuT5APN
mBF02YHLVLU6jCMJvLM5WbvJCv0mKovHDML3HHkZYATKLMyXArPBj8nwkvyLWXgdXbp25+TLTWjX
4UaUpjhjDoNeJXrFyYjJSMMegRXKilSlMFPTW4SRnW9REAbaujkDFN8pdzgkKaGeS98+klsdBVaN
XFDJVFzHjdGyVSy3XSf3EXOdi8Qq3Vs7LfqbMV3SQFddvgXcNQh1VJSNTDfaUKuu+uquDYkPQhdr
ssPfCFRXfqlS1qx+Gvwp5FAH7HGEDa5wIuEAVTa299Dq9RW58xKFRHZZ92YHmxTVO4Jm87d2IGYa
OvuI0waCuqJvA6MMKRu05Dim8wviJBkYJo3PpZhOg2AD7Q3gVSPzdnkydnu4h5QSNOrPm8wjHMd9
aC2yzJyioxORPmBD1BwKczBuRNvbW88EeB6g0skHgrJ5qYZ58JuJrRdayse9x9nodBO7xXmqtfad
kJoB9NwTOCkQwq1qwA7IJ7DcvRyRbhVsrUa8fAlXFUiRM+1euVu/lP2dSEpqh7KNKn+qmgdHB4KX
GgCj63T6s2abHYig/uC5dN7iyxnTFjtrn8uaXc2myDUQHzR2dLK7tg4sGF0/Yhf1U7zYuhlBiTUm
yoc86x4ptr3Llo7EDuzrCw3J8c2qRHsotfxhaJxbDYBxCWS6XBcpBHqFS8XaSYLpBmpZN46T4OS3
wUOD+wi42C2hcyJNEKWUoGSKSu3aCNP30sv32TxRxRT2mVlxonY5FiHxyC5DHYURwgnkDP1bqj9W
TfrYuBmiLNSdbzEmCX6YZJ0/NaPtW2oMr8Rqi1nohbbLtLE9OFM8PA6018/Qlc9bxSu5w03zFlhC
C5RL3otZFjH58+gSlZ7JoLfH8D3JeWOScHrAK8jcJmljXpo04wOmF4zqoHY3brmIQzQ28ba2wvl2
ZaSxQC+otujvGQFxURB49KvPPTWpPykpsovBQD25JGgChzQYwiMONN5F3toJH2n+sGBCEbB+BTmC
yxjDoxsk3jVmse4U5JaePzgD4HxcGbycRpoG+CXxomDEUZpRwcG+vx0aV+FMHJWkHaniRor5zSOk
9cK1quKMHi46FCNNUER0qg5k3tHca+wFDhVuId/opaMuEqlmvwhF+9AnFiRZJOIzvEnKp4ysw2sy
DSg7ZwYdCEfr2U9b2f9Ja6o4wEzVZdCkMr9A5LjcsGKmm8TowEuoRdMHQwuNq6xUzrApPkrcYunF
+sLY0y1n6+mqK+3xHD1weet81MegIdTKmadQpSScV4I+tOPGn9J+2Q+LkFu6QSPQ6hqC0+Ii/IXS
PznrayoMP6MlTKB8tNDvKJtC8GU25muCtPmpcerc3AF/VtuW7MCtMaecy1AkHISW8dZb7lQcW3uC
Oyor3dsaUxs/FgShbqBnDH/Qde2ECT74vRly65M0kRepq8bria7Gn60JtZvkU39cZNK9paqilV52
4bib+9I7osBghdFU9mb1jhF0TgNzOmk9oP6qLAHMtzlCm0W8WyRIPt0qe3jE3i5CKQ/9GkQLmn3H
WhzfLBYLbXhl8Nccl2Vjmo1x3vS02iDuxFFX8XRjLpN9Oym9ObdiOb4rj56U7zm0EuYGtxrdKxF3
J7V2HD/OVk6H0obvjpwKeq9f5zZWB51pxakxgeALYxRotGk1aHGqzktDg0BlKb4UUnOfYaHzrVZ2
I4asZRTRaZYc7LS0IG4uL8JXRY9F0B3Khy/pSI0vRNQdVGa0N3TeRhiyId+HLHGBUFEUMLerd6R0
5A86f/q2X4z+aEsSj5Y6C3cZ+yrNu48T5mxwPJiLTr6jvjROPUrqL93HmbQwkmRT5FI9aNT8AUM/
2uv08/jDPT+O0fLodWmfOtqTF2Gr0ScvvBkW2i6Fe5whRwOPFrwfC3QJMu5g2Tgg0nqHRGK6w8yH
rmy86elooe1d2lOV0QghX9Q+1wk7e3JjepiR1LObJIxeuzA2dtE8YH2QI3WHCC53U59am7bWDFiw
ynlGrNy+zVqS3kcmzv5mL8Q5Nhj86bQ9Mx8vrHrX27I+xkYf8e2Dlx2ULusdSGN+rUU9TgLLMF5i
xfAgcT1A3SBxeXJCcEbbKm4oiZxNl47jfnKsblMVrHZ5PahT1jM0CTMsGGLcmQ442nAYK1zt4MZr
kEdWmV9mFFsB3gUoRMzO3ZkaSlY3mr/h11KcegGcaTbejTYVw4PUMGvDlXw3mePWqLqXUGPbrmcv
5mHswqGcjnSKj7jq3EWJuaVVFqOR0cGi3bcGuRFdmE0WOhvU0W/V5JxNGJ5CQ+cbq2sFPV1jAxdc
BV6RAtsR4eIXSuAx0eDRR2d0j1vbM/qvya/sIcRvuwpc2T+3K4luTf0Gz1zmjLXI34d2yW5LEaaP
3QSx33Maew5thxumlVfFbKNcTw3zgpRiHSjCSp7cafBuZzBDEGP6lJU9egEuIKv5TKqfUUPcWrSy
spF6K5Hk20/l1nC0gd6Bc1VY8a5o3IB5s77JRnTyVWzvclu7tYsm9Cdl3caa9TLrWvdMCO5LwTni
JBmPHsBRDnV/MEOxcWW7s8DqjjlhdjWxWEE5j/muQ+Lk0mk/Igv5pqliE3PQClQJPYbhuonkOkRW
35aBbaUHqxtABWzmS5UFyGkrmWzdQt2DPNQHR3MoIrJwm2G8g4YD7fas3l2+W5iN26m4653x4Fr2
CxrPLQPLS/B8nC5IRHMYgxRK7nvv61TNt02DhTqzGU50LPqbAWGIasbL2K0ve4quPkGNPerDdctO
mqVDvovoJ7G37juFhsA0p63dC2eT4IV5TvLwLtNRBWFH+UDbjJ6HM3/TW/ovg51zzhysaUNYMRN/
vLg3kj4rti57d7C3JVX0GY20DX4T31Qk+JfjHXEhnMEdUatLnNJ2tZy+IXV/6PGD3yBOXqiN6CVH
0QcLe7JlEaI0ruugHNr+IGy74QgrCJJLQDDY+7RnvTOSvRUxMYat3S8kgRDcsVm82fStKFsOmr7I
Wzdxzuu2HxGVhTeVAPf0O1PX990oZ7+30AEnRnUVSbc8k4Q2+WWNcDCZrXPV0L0uYhZ0N6a3MG7E
7BrV1lD5/aJVDBhCooVmAS1V2T3FWxydcgejEdqee09PvnVTxmldDPaRQTqt7pwpHCpUZLGTMbJ1
2MtT5JH67TGAucBpBH+ahXOIabvnnpa6h86LnHM5kDMCKKFVT+RxMJKeivFIvx+iwhoW8P7ePFYN
gZVNU2oB7274oIeYsQy551z1CMGD1M2qs0bM8cYTE12FBMlHrUyNOW1lkXOJglFV8ZWjVzDKeSeu
DZSCF6bj4ZvU9+o2LGX8bLG97USnL+cMshbG/bZbIH3Q2dPKab7HEkERPDZgilB7aDrp5C/0Ex1y
r8zQopBGCWWNsKrtnFmB1VCMtgZSM/Tp6fA+IjheBeYI39RyrRbF3JKujHFZeYjknLpOz5gzGdho
hGFQK0z7u1EXT7gHZCeo9PS6pMbaGGXXXdZIa7adBndfE6h741Sp4wsz155ZAtwvfZbJcwjoKPAc
qz93O27PKMw+mOfsNTQpge1ilYo4SjtEasx82X0tIthZO+yDvjYe3brcpzHm9mI/L8lTldhn7vIt
BKsCzfsm9GQEyUeK2QuY+b44NUyNRBpdhIKFOEM+m1bh3kW5mmnufVcM71Tb7bEyYsN3rPGlscJk
16TdVZxdz8ZyMGzqqaGa94VaaTlzztJNE6bDvhnxCQndxT2GHoO1tmFfHUYa/HZfUP4vQyA6dQ3I
15Hl4C351m6i8bDSGs8kiTP2LQgmI68LDmSS102CmQ45lmzLmOugJ6+0+yHM05CNwY6+6jgjbPu2
Q/BnD1VFFZ7VnGAKZ2smS36T9LF9lWjDvYSGMP1GMw3Lb4SpXnqB9YxfdFMdhLlSb0xw2q1X6gXA
S6ueW83DNICM9XJft1Oyz9u+2SK3Hd9FoXF+LuuQ92Ae2xMMCtqrWoYXWp1OO7TV1WNNDNJJqOoh
09PujibWtFEG3X2/jKb2xJ7IZgEGfNZj75ggazFT5E6hx8F8tpyZtiOsEv1LS39N2l43WKsRZyuj
xoTD1audrUb32+RaoGy9hXqgAdYmealoCfFioCjrLMWZPG9OZUILapJ1v8fnqTw6XVw9apxvfSOt
nLupDjvag8NwyIZu2HceHHKahOFBYZXxhvVJdB6VenMrsNliUENIC43SuDkbZJHv7RXAMVYUJ1uh
HDXaz+iM9ugauW26iQxJ0qhf8Qd3S5T5+DxUdkUDuFromq3gj9msENBoAGtkKxm0fEBCdHHNy3gl
hyAlZ1bmbHhqWSl2WgNhhJ1tuAs/sCNC9AbaqTQutY5iMq8T91RRf3FiH+smcOL8CUerYf1CjRcN
QWQBec2ogvgHkKfmL/xpJaEww6rP5pWOit1C/+qEcBC+3qHPEitHVSwSpIpOsnY5rJwV8Kk1bwGz
wrNiyi/s2anfkea8WyuhtazazuyD2lr5rWQluZiGpFvcccC7FtKqN8nKfOFnpd0z20m/JSsRpjvR
sidTWL4wkWYz0Lr8piSZ7VzobbLtV64s/UDM+g/cLF7JMx43EFq48mjeB5rmrZRa8QGsuUyQb+wP
jM0DaKNzBNqGCwD9ppV3y1byDftrecBMEXbwA4yrPiA5blT3JRb1e6b34lqtQJ1leerCWyG7acXt
0g/yroTb4kUAx8OjeN548/wqouVlkOE1EyQWS60673IyVVE/+P/T9KS5g2eesVog/ve259lr8Zr8
+UPb8+P/8VfjU3PsP4gGwBeTfF7a2CC1/+58ag7ouO0IPEJ1EggxrIMl/Vfr03D/kB/NSFA3m/QQ
4+/Wp+H8oeOxabsOfCm2re4/a32aP/IxEl4UVpTgBEzDQXEJi/ix8wlgwVdF6OZuMRiL+fYoklcX
URKjH1qvpO5UJWPGlujhW/LtcFJB361Ihsw0xhi5PisCm/VhMoOiaGsC4DXDwqsrXsKLkqwnXBul
WWxQgMDDTWhzaNcAPjn0axgz98P8UHoo0zFjUoyt53bInurOWc3ZDQcmMi5u5zyFlVWdY2OmE7l5
Gowyn4COFguFfB5OM70l5SSkuNDbDVffSPOxYLBtbkqCvk45VgaoPWoPJX/I8EgXZniF2n3VzmUY
we01u/fSvZKtcd2OeoFOllTkR9tFnRXEHmIPn+qiRxukcDr1EybSBLtp7iUDxgypiTBg0Q3krX6i
iunBSF39MBlZXqC8NLIj/7HoUbrMxlOUKfHmYNnY+RInhVeADGJ6FY1TI5CRFMm2o8eSbo2l1x+B
Ga2nVS2XHMYl896cRKlzaxwl8JxTanWg1zjMU5emebrpF1e7NyRRw0HCgPCZoaE1Hst0NkJ/Qc1l
Bq3pps81kBDj35guvL+wiAn09azbvtMZVYTJl6F9wekY/XiYhNLaRcvgwsE0zitwGCZVtGG7Z1GY
8Z9hyPtJDVvTvRsrIwEhFI25iRev+2IoBgHIhOml4VNnWYgfxyx91giID1qbkCjaTBkGM3HVyYlq
XUu+NEyMcbjBwMUK4CjM90H1UwLvoU+VPyREA7StTJ4HEZrUJaANeNTMJkVxSKeRU1ZWCHZbFEI0
6eKGE2o/4FDVmlOxx9hvPLNmC6dGLoBTW/Ddt/4TXH4F1f8eT61fz+p4iSnmmuMLP7lKGL6TKMBe
2Tp/brKTIi63CQ+REZMldp0nfxf19yNZzqX4PHEcN1ZRAuvG59iGHOoiagwHHEmqa40m3SZ3sERz
JaF7bezNm04lw6nmH6+NVB//CqD/fzHU+v/WHVWwNv73hd5/LaP89et7G38/4lr/P38t9Z74AwdU
wHiOW8gNaPb8e6V33T90jE4tUjh1h61AguX/a6EXDMZQkdGDYJeg3DAYmf3bINX4A19uHKGQAa2+
88ys/oGyaCX//35R2Xk8olK4tOUYTLfsdUP5/kUtIoHxgeYlhyWtrB1N/hQJK0GA9lLm+8jEouW7
e/OTD2Ody35/PXII1kRMyZpLIo/rfbpeaRrUj2UZHaBNpsAy2vDeGuLiOC9DejG7sc45DH37ry/6
49foWOtFGTASxkP+FTEI61733dcoWpctpbKiQ6ekdmrzLOaMZ5u+xj/+5vf9+DV+XIp5IYItxGKr
JufTh18OcNa1LZDW4xh08hZL20DEWchNs2yH8h+5budQ+q//FLv6+PDrX/rp8i4/0qWbCiKPEPc/
55USeBvrBrc5sHv3yEMLc9dVi3YtoEHg3itsCjmrWpeMt9Ub2HS7//X1P9zZv3u+/AXIWpKGxZ1g
M+HF/vFWZyNFZW8b6hD260POJvGAv23yJUMHvIln6HHK89g6r4VCD6v6PT4dEhJ0EoxPhq417hy7
n/au0Y/P42zm0V9D+P8KDnx63z/+fsRYk7Ys5Bp0/Onvl1QS0+VcVwflxrBtSOU3rZzsg5sP07Zb
B1m/uSFrnfTphrhSXzPPyB4jV/nTC681HRLjrm8PiCuwarTA8AyfX2ZjoRJWtAwrld6muMwhJ8Ho
3hVdCCHnzKepyrLuNyok8enzc4k0182PFQc1oUEa7o+Ph/q+alaK9wBjQ+xL3UQeW6kj2jMlDOTp
ZhOn2NCApid9/dXGdHnfjvaybfPZYvQXuvEtCin9C9PDJkG70kT0wclheoy6vj426/gIRzLHoF3T
GfTHRpcPrmJ9ORWl0o5F7I5MB5gW0ESuwgvHKPQvv77h5voEv7/h60+EIzV4yut3+PkLrDuqFpzX
cJNhNGj4S6lac9N19fSQN3aGAXo9PVZEqa4yX8O71HPk+4pe1KnpURNy2uqOGA+2b4MhtWvsivK7
XPb6lwl7g9UvI79LM6N+IUKMwV/bp19NI+/wbenEa79oqDEm5ic6VpCD+WgxcqWnUi4YqhQDXtCR
l9/9+ueuAMJ//FoHRoK+A2XAqkD9fmnThjGkpRfnh2Ul7m3CS4N2lr+LZP/81XBPDaoMHTN7wgT+
Q/3nAqz1E3+vA+246FlbZyRhR5pws8h3dzVs/PWP+rRer28pQJJrrAsZ09LPoUXOBN21NFzOLKro
ArHcGX+xifbm9LvMq598D2wM6xbLK8Oha/2bfLczFASXRWbb5gcAuOgCx57pIbX1/G7RVHvWm0l+
VxjY0v76531epNeftwoPLZYhliCx/vvvLooA19PzrsSTgUnAG9Mcl95kpvgSkZgZJtZhtvk4c3R4
ybq1ydxI7XcP9Gd3GHQGbTLFKbrA9YF/91fQxrVdqq/dt8rR6HLoFe9NX8ITC5rlf9WI/9drLr+X
J4kMFYIGAYzx6WKDmUJvZ1FzqDUnv7OSkZU2GZ19RbXhx3nX/fnr+/sZDlvfH5OzMQJSaCBu8KeP
oiJUIVFeUR10pZYlsGACsMBzKrhFq6sGrGO1bLk2OE9uYi0NCRyt3OTEWYUG+RAnbnqsGJNflGHS
vvV2078VosYmIh5DnJYTWzuFVve73NWfPhHbtkkR4uWHiPrxicANZbZguHKAw5F0dalMQicvzz2U
I/e/vj8/e+npt3qo2fHrx2Thx0uVbqJaxU+iHGrCC0O0xkXfTiP208o9w+asPI/NwT78+qI/+X0I
Rld9KBILmxiUHy+6jJbKRElPfELks3PMMrygIWsfShlqp19f6iffFyEEqJW5mIlu//Pjj2cy4nBe
xeV8jMtdYafpiVhCdztYqr3pO2M+4tXawW71lTyNbhH95oX/2W/l6iRCrbly7mdtUa8vnMAQPR4K
CwONAoEWPlW1d4XPifcbzf76Wz6t/3hVYVlAN4jovs+lLQU6hrAxITwWe9bZVGLN0dq45iGjXMzH
CHVWunGZbJ9p6reP9Cf3GfgOTwuHi/PmfnqPlIttnxzt+pAofdibjBxuY8UsGOYNDX66zKxdySim
3MeTlG8vx2l58+tH/bNXmVwH6dDxovXz+VEvrYuxnSvrgxXraFsY7R3HLtS3jAVuikgjuDAX+e9q
up88XlZMKagwyJXBd/7HV3k1TtBVy+IZpZZ3GSIYZeiC3gYe2g7T3a9/4XoTPz1gRPfC0SkfbY75
nxbPmhOSi2AdTIBa7TIpmoeh/W2V+pOLEODCu0r7AOcH8akqLgBrcIqJWREiJAQ+fpYeNuQRvfRf
/5if3Dmhs++QTUNb0ft853LmF9C2eEhMaIMeswTEANkE0pUhM8v6N+/GTz4NwV7KScohhweM88fH
1FSMsSDMcV3nF++L2EvExtOpaBdGjucg2do1IRQYMI6aTR/3/3QArv96PN/jyT+7nxb0qVx/7Oop
9uOltZQdqpvK5pBntrZpButNS9n1fn2Rn7z7pk1/VdIhpk/8eQ/3cEJ3Jt0pDkqTvIYLRcPCxOos
6kYyEjKFAD7xot8VL+v79ul95Fun0cwvY6v6fIBarBhGPw+LAwbT1mMJxnPtQkTcu2aVHlK7+N0X
vjZO/uOCnGTpbbN7eJSDP97LCFOKIl/s6pCaJvo1BGih8lOS8r7xMTgPLAwe+iLPGx+W2g2vvXIk
uAvzVeS4kUzVt9oy8rsxFZwCmnJ29mBzJuqfMX6TVkLtn8luNAPKAubwrvJw4EOwTMiqaO8pXOqn
Xz+0n3wBlk4xJNe9l/7Np73JtPW2s0pUzKJG0IDbt21uHPxcngBVhqt/fK11YWRjEDwrzp4/3jlH
uDXcR0Zxa2sRwqRx2S2NxgRq7UX880vRfmR9AkCicv/UYZmhgUlvmfPDR8ejxZc10HEA31hhnB5+
fam19fXphWBMKmgzrPYdJlXMjz+L2Adt1KeQj2uKOFF3tokGwrDrvdHk+peyw3QaBy9ZLVddPrP5
9LNrEzOe5XetNpZ4UfGeXc/usJw6py4ecFcE6OaRIPavtOrt139bsW4GP34vdH/XSpt2HYue/ekh
KGtuSQGjIcJMNzqvR7N+zdHs0pCdYmYpSRK99Xrc3HdSRUz2cdgOqkZAnTmxQt1uRUFs6N1NU3UA
z5gK31Z5P2zwdWjPyKVxb0a3nPbgAuBeoV2cjziB/WbR5sD141JKv4BSCucSKTlZS+76p/UsbRvi
OkVeI8bXyHMZm/4lxJSmWOk79KUEaTCcHlq7eBupB7jlZKxyvl4UXuV09grPV5PrYnVbmyrZkppi
TUHjerEbxK5mPcZugkx8tARxu1VlO8U+ccx6W80Lhctk5RMuv/Ce4a6zcCSGGk8jghzmrHmNLRdn
80xf0x44uKH1YrLgWHihnmeZ5tzoWVyeKWiki9maQMmGRsWBlJG4SjHeBhltHbUEDV4Y4x4VZPUm
Y1yAN1VoJ5vOAbVwZ0RH/ZI6Z6GXOQ8G7NWq2IWrtipvq6npEAqj3U5MTDoUMfh6047XvhIiYPJq
pvnw7rTL7ZKV33SjIt5odpZtjMFXMmdeH6DaRjeI9cArIlvtiMsjo5usci5zoS38/qG+R5r41SMd
4sKsPaTjrY67ukX38QGjS5BfM4/to/Da4UK52tLvySAB5SjT/CqKVQ4NO/M4xjLU7lU1J8+zQL4K
m45FUywn7ZsULead+ITjz4clTneSSe7dJ4pZWAlixftqldiVuA0isroDz+/qVi5bDWP4TdrXMPGh
M3QXALEe0GUfkt6izEzfDUybAwLwvmBCLd94ESr0x7KYXxqwy2ObKkTtnEKyfR+aQJtuY8ttObbp
LVVzjrohH15YO4s/janDc1DH6DUv8vrRiwacpWWP19SHs3QmMqJI3DF+LazwrnWGR6/ICxzGrcWz
dsLCkM9P0UFctWPh+OmUew2hDEvPpM5rkQTmSV7tYh3l6QSKuRGLsAK30qtrTZXtKWEHf8I0Gh/h
JkzOXDCto2aW5AsVlnsxewUaPSKN3Rfb0gieaVdyULPxvRuHZ6fGbBoGKD7DLeFr2gxyF3aTeSjA
R4AA3Ttrql6drisOJTvBXTdkzb3EcfzQLhxCe0F8rV81xXBZkBqVQaSb8bY17IFcI6aFHFnaG/z+
lU9mVXZGK08cI2WvfLahbRdOsic9jAljT++JW2YQiArijH4tWk8bx/NNmQryNAxUZxVuYNukDUm0
qrIJZX5qe0m8wyNw3oWGwqfTTV1SBmLa2X7UDX2/7fSpVhDIOScod9a7kIRnHDrZxPZGp7lvk0oy
jjrEAuG2swTZFEKwlhhs14uLun7Jo1O/gFA6TjxcxCCIZAkk+bCJVs8H2MAZewA0tOemJbSgTJAg
G4N0vwxjymIN4IV6s0cCwjtuHIsmXdVbg6k9IoO7QJewPDVwWftpSoz3BNjpWxjJ6EHT7eptUTch
yj72eVbOveH10Q7Hl/RqWsL6hHgzxpSj6BIn4MRTBdJW/GdnBEcEoyRRaawv11Tvt7pJpkOJC/3Z
uGj6Lfq36EtvaGI75GA7cz0tZ9ZgO77XSLbBsTaGW9UN4h2iCpk43ddNq0/dTpbiqdVNuuRaqRhG
NFO3wF7F+nyegXDFCHtrbleFaUZg18p5CEetf7IyjnkRdhDDFh+PssCEQB8OUyfmP108vAFqJqqZ
bNRVDk0DXOkXKYY8gNvm1SxdlmxZWNNNGXrLE+40xkGWk9hMTj/U14mJHsTv1aS9GekMRqWLGBxl
KB7rOHbPJ4wqA9Xwrm0ABhHRmpi6BOgVzTYYyqzbx2WSbsNJSw4WxcyZJIHuXpOxbFAS44/FSyzq
a1masYb2AImrnxUh42S9y4yt0WIt6ctRDcmOesg7TQVmCXoPxpxEtXkvay+kOWPiG8/DE4rAtXrY
R1lRfLU5rNwNtITe2vLbNGaMGPBPeqc3aW4dkM1sPGG+PWy81JI3TH/XeMnQCWLQyyDPdedOGYV3
3nW96zs4o8PqjQOLeWyq8NXGXOKqq9OSBKGB2BxEzFh1Sb1/tsdiujCKzg7kEJ/LJsoPxZTqQWmY
2c5sjDyYgfQDQzVqz2fb73CI6LfLYvFbpejxRRi0nVHY1lHN3bqDUEN8GW3S/eD2R/sOlszLnnMN
n4nMEd3BsEZc9/q+LnzVze9Sq/sLbcqt44zP0ou0HYYmpOzdiFo2+9Z16rtcSNy0HS3+Olvl8lgT
7rFVqtx3QuQ3vWM9tg32vLo2jpgsTcQxxWKaWb2q0GgDss34pSHH6xcrt6yL3pURTtK9jW9sNtb+
BAZ6lDMpeH5ND5d4mIXUuxrnVMKaSiPzm1bLTsVg4aQ520111ndSCkhxXeJSNAETTHEe3SxWuqpm
UF0VWsXORqo7KnPMLe7F6Oi7MDKn+6bS3H0Yu8PWlQyRoH4vyfBGjIqgik53mXTu3eJU9ryhqRlq
2CHV7n3sTMUNVny1Cmqhxcl+7Ayq09Yx32O9iXZWbrb6ppxVgj2ExK2BoCDDr9d05XD26qOUWbXh
7ucnS9cOM+OGN8LTvCN0fEonw5LD3g5H3PTjoclPw7y0X+NQxTEiaxnh4mOpmhnIyPFsEzkI8iaA
LyxW8vJbrvXGZW3H8mHwSrkG2Q3RacgTM/cTmHYW02roN21v1zZe8nZ/gw5OHBa3qo4CYhal2P+m
7Ux25FaybPsrDzVngX0zqBy40/voe8WEUEgh9jTSGnZfX8tvVRZwc1LvDR6QEDIzpHB3Oml27Jy9
1y7dy5LEESSosLjrF+96a5v1Ils+JhQOjkfE5DkbFTr4s3zvp+IcsEW30m0XS+HqhR1bp1MIaQT8
Rftk47Ld+UHRM4/th/XCgvVdeEm3W6lWLqrLByBUY/dznHNu+ChPe2GNJ62JLYbVN97kJUMH8EQA
l5Do7OgDL9t4Jgey9z0yWCb5DtyHKKvVOB+lwpKgs+jNAYm9jVG+bOgi2QD17cg7lXNypd+3NWb4
pDqGqyh2+TjpFOWwdSynJUlJlPRuMkoEd5oEjjzvGiXC6gfhn33fYnKDqWIonhmjtYcql8XtqlF5
8uOx22Nb8u5rSFZPXj2td1a/TKxfiaYReHWKk0XwLJnHaTDLWBVxtDNCtZf4xL0v3gtPWqmeZPY2
V4N6tCZRkdkkIrFvr5dIRfVyDHCzpVEZymMkp3zn1R/sfqzinZs7L75Tr5T98IQ2NIA5mDh5V97m
KkSZ2eVncOs/48KVG0/hznDBhx2dToyEdwzYjSxpyycKnD+g9cXnuHbyMhby3RAc9yOSyZfqF0rt
iDWQXJPjVAfYZqTzCflGPHisC7sub9enqNZISrNsX7lW+ViYFZxCTzF9yNEobQhZW0GdhFNqkBtT
hHCwlolub+1QJTs/1MMuG1p5iRPIQYVokn2eTdtWVfLkR2V5yyEEVEdEOErmLQ5egjV/B6aQY8Qp
nnyvfWkWIO+j0v157Sx8/X7W3SQeqTg8AzodMv/L4AGktptxYbr8QbG56whH+FF2GB4LisfUkeSR
V/Eq0mEt4p1VATjCNNhgYWiJACpntXOJfqDQlLdLZTBaSv0G9IcwLy8wZGrYGN5saBhbxylxpZAt
mth73P04FazwtVraFcyzNRBoEzk9KVgY9WAz5cmuM1Z4WzW62DqrGA9ja1kHXIBY8MY2wj02t/dz
FfS/+g77QNTNz0Zkf+GY7H1hyvbdTPl4mDj67FwxvQzJ7DLk6YO3a2Dcrczzaafqqb7NidlIbUwj
frecG7u3T24z2SSbovotQDUdnSGPN7oFCDJYvTqvbe79grht73VYKXgwEcWZiedX34cyxfXvt1Hv
Y//D3IqbwvssG0hx+GrXXaMn7nAnk7QExFG21UrKC9RAQi1IuCIJtrtLJt3vaglBzp0G/z4WXnRy
iuaXo0r9prPBP7Kij+dMkknq4Ljd+eQFfU1EzW3CoSuYg3r1mwqN+YnuWTwmEMg+YJhj8Qy6g2lj
76KnTKUoRSSklmQ8W6PTJceyo5cg/LnfLb2n+O6aqyO1GLs/WLVLtNwwqTBHFIY2c2kfbVcWd0lY
DMRRsunaVmbtrMIMZ7lQTRdjNu4jR9gpX1mzLXpLUoKDx0mm+OBxTTdsDjESDZy6g9Jbq6yDXUAM
YFXHLsUnzldraeS+RbBGIGTSP811A62wZC2c2lrueqbjGAFYe0LOMITbteI2hG7BwTTW1jYp627v
6AHjFQIDxNG5B1SPwp6Um6oebxc8Qg9ROIYXejRyv4Teyn0aniXmyS5NvEncO+U16pUK8GhR1Z1I
qMdqoDkRE4abPxGEiFNYD1NKKC7eFpKPig1ArGNjKbrxdu+wqAw2sSvrTSPKL3uxwztkguMj1vS7
saPAH631t08M8jYCoQ5hj3TZyXX/iAKouxm65RGmWbN37QLleLlYlwa7HDlcs8FsZ4fmNRvd7gb3
x5LiOL/T4/jJTADDubLfuxo7gWVEk5rCtTZuH+qtsnERNKBdOMvq+rEfBfs2TXC03BAZm96bNki3
zZkElJKD+ZAdbHJ6edpnYhL8LHmbHKgeTVX+qoNpvRkU/UoA4mu0JSCh3PijXsjNLdrfI7XVXqNq
ODnAOx6mSoDNcFlzI5tiZSMl48ftQELXpz/WNpSLxtrBMWxfLaWyS6zCeF9nqMHzBWY8YctYmOZ8
IREj/II0tSCxLLGbyyL6qodebDk3Ocek8P0Xg3J807VhnzpGJOS9tATqlmETsX1UK/xIvi2wFCto
yBLKYJLcOLXB1hZNZJCoWd81EDpfW8iebCgiIxLBq88Ts/CdChfMRWCOXnDHHRYxqVPiFziWklH+
1AYmhi3nO9HgYCeaSGzwoPaPYU5ijd0Mb64/deRORGDzF0AkazyX56TNwn0VYQOowxIjJzRBcyMz
oZ6XWk9b03J+3E7NHDebfi7ri5eBdM/z4s9qM2ExeCwgG4c2aK6xPdtoRMvN2PXznpRKd4+Xek2r
FpKl0wFOiOljuaSzbHKDrLOpTH10A3/9M1OR3lhZ5OwmNMJW6elnj4CWPSMmZDHI4VLlROK3l0Ew
8AZLUR3w5NFCCkibY0DyUCEPQNHD6vgelfN0CPz+bOpiuCOM28UMMX8mtfwuyiraR9IRxymQC3b4
xCaxb2rPM5YHf9P04fhtIa/qiJwV42uVLMV7E1eEdQ9/Khlx1gxwN7lZJ6EuhO02ctf2R07+bOp6
oTnLcfLPOEjGh9Vd2EIm+Nk7F7PIMaucGIMweWUHUqv97Xw9y/dFLvb07bKnfGLxyvK1OZZ4NZ7Z
XeEP9F2WVhDQtllfI3lFqy32jdA8STXMQqyBg6JgFHX/mbXTfDSDzuhEkWqjTYkTmqiHM+6rL4kl
7iynJDvUmGfe6ExH90sHjG5TVPZN4CX5zSQQUCNYEMleEqdgc0InB2lfcMJwwOaAegFY0BMo5i+y
Btk6kHy+CxDQNlsnlzbUUGvop1S5y0B1zAhOpWJaMe8E04uY5m4v6FSforp+KILI24mcErxY42br
L3WzrWpMqbZY6xOaIRA1Q9y/ra3AW0MxS14JBzzAb/gDl32oZT2Ti20cfNXAr3emLJ/oWTERwNmj
+4VyMIpq4JTJHKZeiNUwt7tmz8tMd1mssgPWeXM3E1m6dQvyXps22joosbBREmRgyp8j1lm6iHhv
Ozpmezxsu2ENyYvL4NKuQ2Iuk5dkJKH4D2SLSbo0WOI4O/Wv9ujDUrNngj9hoVk7MWXzO8MR4nWR
Ae+EHQ5/yCHsfuItrB4rhPJbcqJyPEx9ccAe7t0autcfXUg6wCan0vY2LfjA7z7PncPVG5/0PZ7L
5IqlQzl6QnbfnCLLueQieIeghWcIrX1aDuZVOE59aXwwsgm+sDQY/HXXJrH+MYYmjA9LdsWd+QAE
USehdZ8wGD9j4KrTxjPDwesbczsjSjv3GHD2hesXxOhwJ27gJMTpoMjUc5tM7aJElX9QdJd31jgQ
kuBilUUhn58Nd+mFykAAOImSo/Jzayt16J/bdrWpYbX3Sksh+RnFwiUrPVS3wThHD0mSM7CZEu5C
EVOHm6Xr96HikeU4hY2Z1KPHNSvDh3nxajId6OgEuTTXWiy4KOCdFG21Z35CDgCAQpCqH29mruGz
rb3SApKWh79LprrYuFRJLpk7s2HIhdMMdcM5M7m6ZbPG4hNn0WXQYQ9tDIv80bh1e7oyPtxNNNDf
wRWQfaxRIU5VNNqnK1TszaHHtK/XmjzMzC4MS+u4ckRG6fIpMxSGVUnkKiBS4OYRJijEpxPJI11U
vduxJ58d6Q93OZxBNsKKKPPtzEomCOmyYAQmeU3CWF7B2cnFwu+W4djm6QJbinwkGYEtb+ZfusAc
Gg5EfteLA3YrE+t0v1qWfBRZ7V6arOtfKjK8qSa6hbPgiBtvKMLxUuMlrrZ5pQ1cgjUB8rXWjvN7
gpB5AzSt/bLbkNZ8Ec7Vw7gUJAqCESnDm1YDz9jEg6huVAxvbVMP5Dil0Vy67z65N3+UqcF8Yu/v
Lm4VszFj0ootYlvd7KGbSsPWy4n7BhtFN9zKqEPC70xBeBwGO/q9lChoV9bFP/ki8vhCHRYeHc9n
X50tp8i2JnGukOBadpc+hKeSlsoaXqy88N+SptW/7K6/RvHC4seUoJmRTixVn0aRmki4Fm/XVAR/
5Qa9Vw0o9o1MkOEP5hb7ky85AstXJnI3uZaPb6UicogJZY7JllgYWBWehQwIcSFByBzp6N/X7jEr
PPe5b6S6WwCftuyMJS6U3CV/plAts6rJ1op6CY8WrghzlQUn+fzarTGCyUG06HT9v96Xl43BVhGg
Vu0pMIcfapkD8mTrkT97zYoHSYVP4kTJPQlJ2W1AwjjtkaTIjsscza8ig4R8mNolIR90xarihqYe
bvMuwmeL1qdUxPZNCCYyG5N01DImJYm5UM9j1dfO3m8rf0/gaVdAu/WaZ8/u8vqEY70ot3qMsXTY
tSS+em07D2xg4tPZcHnqM1N5gK8VQyE2hALRZLugZ0virL1EUNOeQQ/qQ29acmh0ZLggalFcUge5
UU753zv+nru0cvYMzKgsWsXolixsrnef093YZmS1PtPSyD9ow3OCTqze3xtnsj+FitSZ/nkFQKhq
3mz8KjVoOeZM8DXJyu0W/UtNRt85JLKew6Ay5SVh3HtHQ5ZfD2YJz/R1YhnrhPuUE30GAYUbc4tA
HyFeYvofcOqz26TChUvQKvKsYayOcRYyxu2iJf9yrLy6wSuMpmF0Yxq0MqTxBE+eA9Kupmk5bns7
Adtmg3B9jtoepm0J9bdNwatwN+Zkl/62Vcx/lV5WgsHwvDc6AsD1iOuVLBYNaYciCYaXaur0L+yV
bkSLziMf0UWWGQhveKGraXG4W0SYlnFNCCwK5+lV2p58x9gJ387p4jfODCHRkTmRWU2d3AoZUh8A
jg/Z5DuLSFLFesXYlHo8A2ZNPFWfm31VVKjFVOBu7dmirtQspHc8B0RfzzRna6LZGjSMngP2HiBt
xvDAeDGeRIgD9kcP6jKGiYMCkA4Wd5YcK/8tpkPfYdb2+CKGKmAoIe2GLxP01WUsked6i1TZEwoL
9l2awe19ibo1Hca4uE2apHlIdJc1e4fkdminMw89UB9BA7QFY4SCYSnOCMSCN29ouQlU2P9oXB3+
Dr2iuimA4dOGXCaWB1ujetSWTyQ3cb7kEq4E7i3MGGwenkZcdSpVD6s8DZogeSngPDCMTbgDiSXm
S+gMk6O9AgcDKbQKPLig4Mve8jFx2iM9qunVAiF0tBE43HsMDKBm2ETQTdy4bAvZbRGFzfMSRMNL
ncQFGdSBin5z2JlIsx81z0apkSBTEKwEzSaWoDLTyOkO1NFgkASYT7Fd6SN+NAtMnRMIPFedcKQU
T2xFA5AjWWfViVjW6ijjKJc3Oc9Hu50YcXwWDbd2zfTqrqt5OpdA1HsQeqy69ZJ/MJ3ickaOu3T3
k4oXio4iX3c2E6Nq/9fg2iBA+4MrVQA5yUaW+xCsBSSA6vp8E3xthjtSNxnME+a7v4pZAg7ZHekt
Tj2x3vMi/NKEgJnGI39mMyWufNaYtRlFZZXeV9eVuWMD2JNXOd/YAdmFSSf6J8K1ZyZHjp53FPXs
QHXIj+k4k3dGyPNtaMeSa4Du9wGwkAg+60Y2UJOqIqSJSl/92qHiS5rbRh8EACJ21bYN4+3iVmFz
X+h5PAx6ECfb6gW4fss+67Xgu2CT68MtXzBNbjiN5D3M/InLDVseK3yZ3TcBjJ60XD3WuSATLCL2
YHlvHCntA1nqQxrkVvEkub/vh2t82oQ9ZaeLYDxaRPtu+5maetuKlYsE+LTVl2gUCqR019Fp7aw4
s85LazfLRghuOBfUqw+jHTe/6zJzJXx+oNi26ZIeCsY1NwxM13hTgZaF5oxxtGJi2iBv1mZ4mXuH
Z/GKYLsfe0JzuA7hMRsSshc9AknTSQpAx4EKzoJ5Aty4GFmR6/TBi8/dfahJT8ypy0Tws2FDoUrG
0nzs8+m2aqUabxiFsmXpEJFx56P+o3iojpgJvaOp5mBf5QG3ysiEdtvHTD5gWrBf2MUyvfq2Dqkb
JZsUKUDoG72leabQssDexzk3rybql9q0J0ZlO0UNGybVoXvhGG/ul2HEBN8XWE4LpZDxV7NDBIG+
NwTAgSPFpR927A2WNSOB7mfrbMykzrQm+DQB0H21pTVuHWdgFBAyo5E13uoUIXGZDvz8v4Rq/x88
dIdvcfez/Vb/GsaFFPsXoC5Z5oX+x4to+c+//pXru/mfv6P+8deP82+R/tQ///Y/yAoBPftovuXy
9K1Mo/9pLrv+zf/bH/6f779+y8vSf//Hv/0SHFuuvw0La/c3jxzKnv9R1V1//X//s+tH/I9/u11+
du1P+a//4L9MdbgR/h0tDW5n5F+2hyTln6Y67HZOdHX2IDG8rqdXrco/TXW4p/3oKglnz0bneM2n
+W9TXfLvCcPPAMMmkxzsemH4/2Kqu77630Q/NgFDqFGTv3SpCZasv0uUisB0WFwF6uaYjMuUQyin
D1xnbvS/iXNc/KT/8mK8iBcg84pcBo8hwtS/v5hP7xQZZEciY74yjlHu6q57yx3B7bSrbO8Tg6pu
bxqcfmdsYzrfNdz3tECLlaRjt7T9bUQjX0MT6t2npYjkuw+cfdlWVKG/7MmXH2ySPWQ7QnZgOcpk
abdF17MnypF++p60qdZLh95vynQdDRj2yC8is0UYwxjFoXah1bu4AWE3dV846UCeOdEvEdhIUvt4
IPF1YH4uWt85tGKEsjYsaB5koGG5zxxdumPD9AJYVyeAL3IqE4Bs6ia78XkzP9vCQ4diyZ7DgJgW
65t3jAHWnZrhGZvF9M3BC1ROXPUgwbAbZAde1bmZG7jxENd9kJm6mffxUoctuQ6B9g5qXQqTrgwj
4SPDLia3sy7siYhwauVU+Mb/BSQsgTyJNWhT+5ML8tn2VioekgHv5dxfM1LBm1J/8Z1LhE99/qOA
CRbQKbB8GGy5BCaiKohB22roxve+zAa8VG4Rvkgbbc4GmRox6HDH5KuyXfXmLpxOirmhOpWrR9IY
rCWSx4Ud8JYK31mJDR5DGEfkk6ybKJoD+Pp2P39ZuMnINvAyj1aOizs+nUwr7kU5SbrbkWxpbI4O
q3zTSqvbuiGtA8AsNbVRUDOmKXq7/T14/iw3pYxWZ2PHqv8IqSRfAjEYDxxNPOATj6vqdg2xL9yP
EX1QTleZZTZxbge/YbwDplyqyHwpOdgfgd0PD8uyAjyZaBQWW9UoRuRUPOZPROybQ5TDlDBGVUt5
IqZBTecYcGBwWjLPmr+DwbkGy5Kg9WceK+fUlKFAm+Y6jbXVQaTRwk3u8r1OSzNuRjPU/ibQ8xUC
MsrwknnjKpBeVdfQNOayOMVqC7g5NGZwT+U4xz2aLPg6qEhD+7QsWv1SwFOaDRB1evZtlhTJXrOx
4PsiPahHKd2P1hZlbIzmtK29+yF3Buaflm2ewthUH1pWbnuWtlW9h3MIxTkbQSlsglbFYM57Aj5p
BbZVRg5xzeu6DlCs7ZLVpji4OZbiB3g5NVncU181W5S5pr9dI/KjjkEOJL/z0fZTIsYBAsKyn58W
RS+a8dW1D8ZN3T2ihAp52JIm+hVVuLx2DEJ5cI1NLYEDx2a4gr6B0UE9kwO07StYvUzwV8azwSQY
BVdzO6OI89rpyxsbkKtzazEwdHQBAGGR8VUAb1+HSeVUonxBOf9beG5xG8UcWZamZXAXMnkA4HSd
X6TC5Ai+GkkGwwZ7O8E6LAPaurNoPN+FRQRNaY2ZH6SgZBG5TaHPstE7zIe2jOeyg+t5y49cCqRC
zRBloE4tW1GoJ8BDRciANFPXDE7lk22zYJu70K+I3wnqJqGgi+hV0MgKnJvc8v1zDw3vJWl9HaeY
UsqVxK/Bqgj2CaxXPV21DmSw0oSE+sacBJHOeGfHiBd2i3bVbzXTlDstLG8YH2t7/cjqGhR2tFCe
psk8Wa9DE87ZISmYr+/zkEEVPBvAOntWzlkfJXfknIbon955Wa4pzC/RpxaksIPhy6TjSbuKJq9r
yESJ40k+5iw31utYCLjk1+RaOI0MkNsdRV10nzgJUzwpBpqYYdtCFy+A5DyiFFoYjvVIwzbERPiw
ibKyHWlsGNgYUQe6Z7PYI/qhIDRk99oLCTwp4Q7layzID+OA3OuvpLBpXNm9FeIOkMoHgWx6Jbaz
CnqUXFH/hVaN+1qHZIfsilaggmkHxRh9mRJ32Bit2GbyqneaEwHoLNIFxevnWmeZs9OeqW7biM4e
qethdaim3rf3sAuS5kRhhpwiip31Vzwq8dAtLck9VuExzpMNoRvpyJq27mMPReW+vNb4+wrNarKB
8V+oE6IzyDYh9kuxUYPbextPQ3akzp+Q7bjT/O6vSIY3V8jCjwiasptW6PZAD1G4k+WWzSzcikgg
eFRUHjNDQe4MpDKj6FKuafsUh22fpy3LrkvJWUHh73OnIm9mDorPek7UR9l2pCnoIgwGUFXzeJ/D
K81Ikcvcn2tJe4MVP9DhIdEJJ8qqKsY/2OgVM4R4Dshv06Y94eNvvHNJflhy6fjuSD+bHdXuIJ/k
N1p4FTNNmJwco8mioNsmGz/ah0FwDRMQOYowkjR61FEOWRixiVF9+qsCS4F5oMfzb/X0wTPh6SiF
CEJ2xlq19Fvqwil32J0Sb8sMIFjRvSW889W49pOwaqhOoaBzCRDTrm/mnpUz7c2MFhfofVZtfZZ9
fLiQYR89kbjETSBl+pFHvv4pusEdL92Ug+Wb+iE21EnN0O3Ai7GsYRThNDmz5u5Qv1Rv9pLZSPtJ
IoGJBbHQuveJVFnOwNM6RHtNRk+Q9BLrK8eDW6DVyFo6DhPSiF1IP9js2BrkNSeTyC4W6Hq30uG6
D6iM7BOB1SiWG7eU4S5yTciVUVX2JwxLz6WPtE5Hv5YJ319jhmcaQflISqQiKm6wEgoeIs8CYGgT
CQqHVUwjiLWVTi3d1InINk+5ZgG4B7NmE1PK7VTuxiMNZif+GlHjsC8nxG9XymvPWedHhCjX5WXx
rcqiH1oxiVbDunzTNl1eRc1ybIv+K9Q+JhZ5q5ULfnDkKC+3i4jlDwQT1g/FKJkcuRZtpzwXPpyq
PqiKE1obe2tKue8Wb977IuLEin6c6XtyjPvmRByHPpsQBc0G7R0/1a1jfwchxHAYhREyHRc8jM8Q
LtrUDMx8xl55/WcN+nVrGC6lUzAx36MJkzZdFtRQX1cyinBI8dE9ywQ3Tr8GzbGQgk05JPfE2q6Q
tLcs9uGrt0TH1iQP9chhvMmcaGds4aU0b+6tPrIZNWlyz0PvobUDRTvfUAJtDMksK9VHQZayxHwW
F9riyKbDhDMeHfq2mDO6+A7rHIE+4ZMPfuetR60DjIZ7YeuEpFz1UjLbAlqxwaEEkaiauIdjMs7c
pHS+cGAFWzrAs7cD/IZFE3grSLso/BG3HYs6I+PWZ6NgYDdwJl/23FyE7IWDw+XB7Yj+GU7hFDlD
6s1oxPLEfW8tBLKK5LlgQ/xX9jG5IJ3nKDoZdAjzsbUpEDd1YPvf9D3auwFM6tGxxvE6sPjrq2W/
TdsZUXs01XLrGSCmqvQhCWeWZ25XYtbWTTKr5meY58mnJjVwiCxvA6kzZLZe3g048DdEuGV3wUou
vE2DDN0CgZeI0EEdcow+4ve3DjUhjWkyofvvS73uI7q7j2utraPIsRlJqLXt+pkQ1fI8mLy+mBFx
A+MIwnzK4alatSepBOuRHnZUp9iNwXbLZiBlrwPCgDIlArC4ineBrnRDAz4VSK9R4KjWfVMSWz01
EXpvUj+tWxLb6hdv9W6G3qz8xajl3I5zgDUUmqYZ3rKpORlIE48rpz2GSF0oTotdWYfer9OZ8Wpq
BOIPT1tYzoJwRyTmHXYcbqiV2mQeWXi9VdESgPu2WdvgD00s2O9GL0+Tcj4p4Msc8ZCL0ksj5lEW
c/Mp77j0nWk1MUKjTUhaZF5nu20ewShQ3dV9sjdelR21xSJgnKH/E2hrufUl6d/CzgBQEKgJpBlH
Lis2CoNwiEkNFCPChbxFRWZ1LzZLcE37uyuqDceD6SjaYVfFLbRdxfqSW6gBe+8ApRTMtqQYteF9
bNHGQCLsWB6YlKLoCEKQjOt9bMp+WyAyvuBTemLI8QidCja99vyN8qBlhktrHcaMoaNx3r2kPHe5
/K3KZrdOV9QhQ7ld6YT+wRqrvb+Y5rwUywsx0G+YGNTFwd6CJmRhal/9SAb3JLz1Z+C7X4ujQkEq
vEVCFwaejTcgUMScA0+0R7VTDMEfb5powIFKJycL8p/mDrwFp9zsYhhXe/c6KUfuyuEjIpsv6x06
2Dpe+1RE07xh3hah6CVLlZaS6W6o7txTHy7dfmqEg6Cl3o9++4aRYDqNYUGr1yyQGlZSWaXUtLZH
QLv5SvaMRk28IcHdP5QjcW8kBH75dChLr4DuDQPhniXps4jGl9DQf9zmBU3/dCk7j5QDGpS3SVcz
vlfozVrKUTLfmx4fjL/CDkT51dXPpo8edOk8dhKQqs0xRe3M0GZ3ZRQ+ALO39tqtKLVYC7jfPPd7
DRbJzCS2k0OUdJ+qVZfIVlzrmscrKe13jxHRbnazdRthmLlYzqQ/aYT8LqNEHgwmDnRPHYTKvLzh
2ck2kL1/xBZw0mR8EGEMxVJpMsHYyYJgD+JsvEgX6DoImethbERT4Zv12Y/yD2aRnJ6GzDvGbjXt
S8dKfhqvRrxLKJ5hQEpCz6lRaDA4H7h8hjqM+Fydfm9VcoO0giOwF+/p032vbCYF9Eep0lBYJ9P7
53F1B7jQ8QMFX552EU3ZHmx1FGkOXg7EcFrjqfT82zCpr5EB/qlBjnrGavddRn3FjIz/K2hDG+pj
TJiTER9rjQMco0ZjT8hAM+eH6xRX32B8HiZxmiHt7RpjzdQO1EmXGtTifqXLn3peBg0ddToa1IzD
V9cQlJWFBy35yoOEnE3EUKWasEJAUu/Di0jaH9k8o4iNwl/ass6EZv1Owmi5DL2+j11Qq0CYk+Ri
Wc5jHq7V7bAgr4J3s+e8sJd+fHTIbduWbh3BS1nKOzf3DhJP4mZA5YfKKI7vqbeJI4oobSttfbgd
HyqcGrmLSywctd08LVHusxXV/odHcUax1xyzxX6Jo/JxXeD3Sosrib0R7KMc/K1AGY+W6k++TjeA
TfKDi6NjYSsj6iSYFo7j+Xwsl2baNKXksBf6M0PYFoWyT3hB7PbTDVpCoHqr875oU+yo1xzqVyuD
OIsbRx0RIFxQUztqA4tq+nSJlYf4ZuyUNDqkHMKMp8KrFJQ2ma/lhm4SKZEILe7bxu5u2mJqPyok
EJ95MS4pyZT1D+4m82FUNDDyKR/ijjjUThHmkbfJ3QrDYvR7J/UVoDoW8VXeLdXyAcm3HfeLFtVj
zdkFe0U82I9NMf4mORcQob1uRO3pnUS+xBUt0sHLyYrQX9D8zWFyrNseLHDKmFN89EXwaCaEjdzA
NxA6oIN20P37EDmBSOr1oxTN+u2uHrcE2FSfbsKjT6JuohaWJvIZQJ+TWF3sq9mzv2uDCWBqIMi7
+t6bOYbGK1Fhxol/rCREHiMXs05Rgb/PomHvlKv+YPI0B5wiwuEsEtT/jjjEqD8vgxiRkuvbes2f
dVXx8bP2czL9tEGDf1B5+5XJ7mHG+ljVeEk6RzwgAgk+wvlKwbfbd6cZXsDrTZx2V1jvnEEGHIW3
QUGnDKrexoRw2tvSfBeZrc8W/RaML4Rk9OfJ8T9qSx9G1w8OgbfQJhEKJWnA3arE1WkHybiq5/p+
MrH1mqzFncW4JY1pMREpIIP9MLl8LaOOkY+3wnuCFcbReM41O5dF8EVASKrjcc4oUGMQpZb9oOau
N7ooH70rXN81xbvtmIay1o43UtdY4pazjM3Rcq6exJ6UlDHL+QeVvsvM9NkO1jddWrOxFQGS8US5
1jHiTq0WhOUSxiW73Nh95QXKTebntw3qRiuxOs7OPd0GzKR65zd4N1WMGD3V4URWBicpUlTjP/XE
SC7pVIaYuLxOIdFAL9HEzIbuDC084j9Q/w43nEN/sm1GjOWtT/a7bhsoXppP47s3Nq8NF7uPdjA2
77WP2DLrxvbqnSiBKaKkRNPJ4C4ZkDtiAViT1uGUjrKLR/7ImEzsM9Q7LAcyLy64S9jVLLUjhSKl
wHqp4W0m6ZRHY34h1Gd9yhvvRDpJQU6PScpt4M3fUThMeyvmo0EUucukQATv65MbzC9YHjP32niN
UicY8U6JY7ty1VYvoI+8rN1h7ACyI4Unf70YHibXeNZmlEhZZAQYO2LeusPGlW2vkLo6rfza3UNp
YY/V+fXtd3glhbdDXOCno5MFL/3KAjUX2tn6Sekdi16taVzmNgpt0g1u7b68GYLxGd5/ivX/IByT
Ci9cvon0gW+jaV9sUDXFu5xW90a2s339ULz9gP4yriDP3bEgEI+QB1RYE52udKK9TjuwW2h/jaOo
PpfB6bqdbFe2q5n7rJrkcLQMc0GicArkrMqkgx009Cdb+xx6+bnPSRwhX+eP3THpdGkaGv/wn+yd
x47lSJqlX2XQeyZoRqNazCyu1te12hAuwqm15tPPx+zo7MjsqmoUGg1MA4PaFJARme73kma/OOd8
o9s814zpzmbsa49TT0R3Xz11qvvEfrh2PU7SuW3kVBpTxnpSEOfm8J1gyvAeKtO5Y7vhoEEQJUvQ
nPAiHI0AOYOifeschHOuFjODGALF6N13j07v0io1ivmHl9sMa6MWJVxNb4JWmhTQgPhNab0TIj8d
86z/RlO4yfJZn0dIz751HcwwSfMjEwVWyT5+ADO47Yb8eQJfjJlnQkFd7ACpTu+jpJxKURpUhYix
GQGyw4M6HRzdfkzLaF/BiI6LyWA9l8llV4tVHzOs1IJZnwwK4gEUTrYkwpJjUzGZj184HJjX+eKF
b3JcS1tcCQKHsEijORjwScBRMt52esUIINrKpj7C20FZFEWIxBuD+RQoHx1f59TRmGXT0ZWBcYgR
nx/KrPr23IbVIY7zl8T//dDzu+oUdoiD4zF8o0vT11ArOxy74ynt6xfCy4hQ7gKMNEng3KZx0Z8z
bpWqZ2VdMpgBQIKCoxDgX7DuUHZa14mxwX1ejceW/feFRA+y0RPRXvGG3GMz4y0uiUOflcR+y12e
ueOdzpnK6v6GMeE1rAO6ROyo2znu4smz9e82ynaQBMmb16+jy8yN2MGnMpf6kgNYLs22fTYKF1GX
mz7bTmfvqw5rE0eozooi30ZVHaEkjF9GxVnT0DEBZ4QN7jd73+LrMNy8f7S7glEV6zfkYBY6JlSs
SNUfrDKRdNk4VTCbxnduic2PRqLElzmJnfDHelOVxi1MB+fotH15tQtxaMsoeUxNlX/VlQEYSqI5
Iik93oRumdMbgpF1A+ud6znDnQoKY6nnY4oQAQ5CWUdXBYATqh/pvfjIKGCKvMmIGbYZ5ZqpWV41
j4JqI2P3y8E8TJeq7czB8S+9XgnGpq67TtmfwN8KUQjh3wAEM4l1KdhTeCzd11OT45CNhnLLcPIJ
AHGPDhnatzvze12n/xrzwT1Zg2xNRpo+5uakeUsLRK9L4TpgnZu2YxvudVvGBCSpjx68peSHYSWI
F/qd61YfwwyQL626firxhcVLzaGLIf9dglFQtVMiGvEMfR1goEZWAkNoyQMZI9Jt4vGZFoJACyvl
Eyt9ak1TG7QJloTmQC+yZltNTrJJyZX+Meo6XrIIpMSABnfZt+V4j/KJICxhmurIgIXRHJKe7EVZ
9NxeoZefk9X7pJbr1IaMznV8epR/Pa0VAsSp31c0uzxFY7HxIGHMlX7M2g4gUn/H/dcui76Kt6FI
73Mnc5dRFryPsTH6K3Ig8IUoBfZm5bIqCpdWU68tyFqIq0rC8sqCm7kKwMVMuh/ynGXTSXFrrsaa
YrMyq+RbTs5LJISxzD3DWRBz99V0AJMl6cVGADF1spr0AWpTsQIcH+6CCAm5P9XNQQWuv+rsEfLC
FJnbKmDMR3hFc+cXU7PCZt1fBoW4j3YTwnqTxjj7PR9At589Z3QhtQg/XN+pVhWp7b4QazbwrHAH
zbpgDhG7suWh7TQv2wsYmgvhECi/HjNRM2HF3rfprNy7L+JavYoKRGYfvo+ZfxsTOriGJVsDMfZ3
le5BE2dFim5BiuNgh99AONtV4fWflpd/4HqINrrv3KP8yVcFpsYHv/b8N08ED6wHr3BmbpMosR7j
aWxBTk8NxpXyiSUhX6Q27bPcuHYD2m4ffW4BfEs+55nxzOCtXjHf/JywPvMV11sLei4GxNJ5DyKk
cCXGVy4w/E/mMGPhh5H70URemsJsOIuerR9MO6Y4ZfuGXatcE8f2kcai/aEX5BAvW1hV+6wXRIZ7
MS8v4RpmiDek7IutZWW0Tm5w8h0sDXUagb8gwamOoruKLeAKV6qkD5ezuwp4lS0VPmyDFxR2aTui
QLS0S9Y168TWs+OIgxhzwCZumYSm+ka18U2LM+bGHlqGieEUb+zBOGBRgVao98RgMb+r+Yz2FH77
rrauONriZQMRhUDvPByeesTzC9PuXSizxMZBJsqXmYM5NB8VnPaqAOHAlb4xPajIROXAIDa+hyi4
04RkGVAqsAyKqs137ujkzYXTUbAZtRVsBp6To8i17eCCWrHbYwl+wltqHk4FhNRVBBmke2hj7H56
E+7x3LeYnhIAGwSb34ZpcLSDaRcVUbnDocOqBoHRAY2YAY5ytNdxGzPn8tjlgYI17kjcEDim+358
S1hIX1C086+dUST+TMEb4o+UkprtQv8Us09Bfx8aX71psORy7RplVVs4B90ujX3tZsj2u70FTAaq
ey5fcAVEmDL1jNRSZ9YWAZ3J8AoyUEB5UeFYtoJXwy+CM2PE/i4rKro/jxqNYa4E7IMWrLrjZ22/
LLaZGPtKc2MEtkTp6NTZh9OEmrMgPphCxmJXmK19ZIhs0cfGpU0pKEtKu2c34CH0AYcDjRA3oF79
0EWc9fSRcw8P3DjcBDE4+6QgpbyB4rDlDR0O45gnF02yreY2ZixXK3S4uaqxDpFPt5jqWn2bBacX
Q4d3dIwzAE/pF+RdpOgUsWY/NGWhaxwWwtjGg2/fDnUeco9YtfowqpDAEHu000+3zrsdazYmOCkv
ILgebNXELS6hbtmrPFOnQg3asQmzz2Yyl31tdMuwzcH4WSY1pxOm5f0ko2cXAOAySOxgLV1zxyKQ
29PwKVj1FJoT6HXK1yFCNU7z70VZ8YjXf3jVUGa9VGp4nXoFAtFIIbO4rTQPWTpRxCGN4uzvohEJ
gRWZwbmairyg7kJ2sFDORKpDnGiAN2Vig8Ac6u6pHjHfw++sXjCLoq8qcxxweHn8kpWHUndaLhnS
SBbT9soNkBOz0omcNzsOUxa5STE98Klw3Awd03Tgg5S1oiAQeJl3VvZaloqxYedFFn1qMGJGyatP
ez582mnYhhFO6VrnX6eXah1P7Asl3pkdQHcmj4rnZ0WvoUE/TNzwK9CH0OFYgwTme8PFrFtt3aAG
XaZGXRxk7Klndk6ofOvxOavq9DqBReNn7ENORMM4dZGPPUTLHb6lpDEWsknMFzODKklOQc3GZZge
Cn8IMBTr5QrhHptvj5sMplZc33pR69+0VvXkeRlHScUSGAuJFYdnRUysvpZxb+50EbRbJHY8mCV6
ekt2grxJ15+zgesB0vioB3udQ59KPp+2AzDLozFqVDD9hPWIPuxckueUgMBc1iQR7pXD0xfhEwTM
GMcnrbFLBrCx94CMhJTheAymfWSV5VkgTjngTtyoWmG07KijOKzDnYwJG1r4on20k0Kwfyeiw+R2
A5KmfUSt2FW9/g0Vul0Zmn8bdHrFQG8mzOpY81eocou3asA4zOM7zyZSm14zaf17PDfRigolwTol
9ftYuB5Gba2rX2MNKX+S1cciHOVF8ob+wM7tv1DrO8jNZVbzCQTpFiIBqd1ZR95D71CNmmmIkNKz
+vwRE1izyrQ42JMtSRRCr8HJgh5uNw7eV4zATJJG/1JNKIskCzOzSU+axlpMcRbD3G6n/IfRwEdg
hd5hOwCCIxKmk0Zptkfa824pUBlTmLHrtppgU8t4fIwxu0ULDtZq5Q3JuCqmsN9UmGSuju30n5Fk
jWUGbIYq15sbdsjhPnENHyX+QUwrRv/sRJYB5q0elih3gxcfd9ozU/noq5W62Z6i0p6WdSCGB9Qx
5iGKiTmcQ4iCJ4/zbDfY+JbLfHC2JA7nj1A5CP03CVxYot+J+d1dvVzyA4DP6oGqokZgXHDTxmC9
oOuymY5oF5k5aKSguW80yNXIETfqd6QYxegSwu8sVnxfGUG068jwpoVBoMXSGAjqgxcTL1vNSL6z
QrTv3ZgEu5hab2GTQ3aJepIgvBH1kmoetLSxz7jBYbwxjcDFGFFTOJMBsJjTZ2ShPiKhDesmWk8C
kyJaXlO7AMdSDy7KnUdNhSxctXEgEoKUEu6CSaBb8lRzGdohSFkye/Ip8MIICZbUazitnYyvmghH
3nsEEEeKm0mntBtYf4bTxHWV5hksuz7Q+oOuevPVmtx5XVUBE5VxEB8GbwqXYcDxsSQcHj1XF3Q4
cqxxYj9IAlZwbNKmuK/qnJbLGVykxL4eETiFrFwjfyKbVo0Pe5z9NJpkFqFZsDHp0y1LKw9oE0J9
adQG1atVfyTF0F+DXAyPo8crkTW+e9JI0VtbeBJwq/fOp4i67ki44TQs+jZhxUroyCJQEieYZBBd
ZsyKpf+s92NzrjymEX7r3KChcHGwMUOjDdVGsjhEmyl+n8ld+2T3nGJi78kYauYVapSXy8iSOeqR
od/L3Ec3ntYvtGzVopktfKMKubor61C0ivUhs0gsJeM18OI7LHflQTIZQjJmZQzt1BUR0QqHIFg3
T7MUdtLAxgVr53e6zvROWsRrY4IdSmqMyel3WpmP3D94HhbM/oyF19FOCWa5yyprYWOZjVoZzDiW
JFy/1fhrkWtJ5C20bE+sIOqtp0/Ot+e4QKRUjjhv4WgkufGEx/57QOfDEMVJFO6k4CFSDf4Gl43K
MvaQMczzHqylyUw6GUeX/UhXmEfWrCl2L1VAih1tQCRBq2+oPakBkZlgwZjCFOZ37j2TVUF91Q9G
TLuMAu1B8+rhgOwZ6UAzK4XKKLzRUS5tK1gA78Q7h8+WVWrPAoWEWlru5L6y740uusKwzVmhu0/M
cGmHZNVdgsYXzCySOZhJNEoEzMjQdYRebxxqJxHPwSCDO0BpaqEpvQdxz/zwixFndYQ/Y12Twf3K
9PoxDBE/QIX7EaOW3/Wo4DBPZMmi0bGVRaJ+smF84XmSKwtVWbERbLSQfRjxB0DAx5JlEzNf445+
9Ni00YnsLNays2tt4Y41jaqVwv1y6i9fufcFY/P9RApDV4XBpbcZJdn+F16W7o3Api9DNO5N2BTc
bpiN2pWOdo8lWbbugmitvGjcoiN+oTiz76auhDkDI5WLb2bhkqTrEImvZZO+cSLvoUDivlbS83dZ
PdGjGLVDNg5BV0QK85AaOMPGJZ6umETt6CMGPn3oO+11So3vlItrTz4SXJ5inEu+h9Fw2ysUtvxY
9ObBGRC9YUPe9zVosVAaAULZAHi5ecE1Vz7bo3nUyPAK2+EAGZwhxojTC0MJIjlkx0QAYI1DJsQy
kj5QFvJEMzoayyoemZgwSmYQMCjSkXoxcxT1eme6LCbcIj6NEcizYYBtNAT3RGcNqyZ3t0SFA3kl
i5UX2SM821hSJmTvg+qnmxgrK7r5K3d69hXXwnvlYEE/Q8BUdNczMt1HflHcwpjjJ5apsHLm7YSA
uQ7efCmMhkFSbIT2DYqOCCpO6EkQ6QnXzsz97adDnHk6LQhvxUIHH/3UmgYRNFWiBY9UC8nBy6vv
OjeDjeWlGs5dPTGixRyeHSxKW47X0M5xAjO/ekG0k12tIRBqofcVnLmW8ee0aEOizgjOo+nlJdfN
c1NiupNUepfeyOKHUoYz9dQyOX/TMkUmXA6gRVFdNkwUtPIYBvUqRJ+q5S9GMftOzEIjYY/OpKCH
iKbipin6C3Fd66ls8dS1SAILYxjhZKbmwe/tqjgjbh7IE3FF1S/lkAcMIgjUqDe+M99ngeaNDQOA
CPtE3SQELXGosr7yE6/7DLWBhsuBVxh+FMznJ24PrPp89SRWpN+FlsC6D+ku6Om6Se9uzMBuKuC4
RvFYghS/jTg8zTejSPN7tw+bRxiHYb3yu2AyNmks+R660SYgHotgVa7xaWe3dadajfAAL8u+iGcJ
kvnItcJj2OmE68k41Lt9GKOD2JCmMHn7rC6kvnbzka6CHgzbsYoGsv6I2MdwU0WD7RKzUTTpykLb
mW200JIGpg7Xzc9ZrQSWvia25L4bUuw9wQS/5WwMGUOwhHgFePaVCJwnhGHWF7N+jau+VDlfSVmN
D0gGWWlAXsYr7wZx3fxIuZm4LzXWbozDCGjEj99NgiGnJdONNebSWVVhZzpHEn2w0GudY3dvU831
fS7iJLlvpNPeh3HFmt+puGa5a1jyrxRdtzhaSeiNa+Tt0nggLwbaHeIIKLvY4ht3OfpsjHag44V7
y4iioadgSo9PPGiQzuEu4bXQ0IyTUQWg1YT8B8N1Fzp+LL9CQzOfkGJCppTZrJGMPaHDsPTQd64q
ZoA6FvF4HFnqKboWw4fTshz81n21kPaE59inpeEnVumX0Qfl2a5FoCN21VS/af2cwTv4S+M7idBF
oqpw4ptcZzjKazoZ1i7um5BHbhqxExTMi5KDW1W/TwxIGELSOZp0vHFLs0kqnBw3Y4hGaRfqhd8s
LER/+i4NKnvcOAyTKrzFsV5ehzIVz6YOd3IxDREsmJzII8YeLSEYW0I4xmTJQ4RdiJOidoiDa/DK
U78hKjVCURCnAnK8xtkTEh24dImJQJEUWr61KvqpCb+LqmJEZDcGsq00qHvrIcqjkjGpMMJTUrTS
Wpg8BnJf5wXxcGyaJvTgxpgFqPuntD2Gk4qLVUHnZl0zFgjaNQmnsd65MpmKdc++tOCwyXGew2CL
zR2C14GUqzIw6mjXGxLEcsgakuEi9HWkT2XpPjdGZ2O0htuVH8PSL7mZUR8qorbwBhwRjva4UrGV
UHZT8L7gX02Z0EUCL2TCXksyEUhitTXCsGr2bmyZMBdtsm8Xk4mP6ctNQR+1tD9VpM7kpvrVswHa
aHxtyOnzUB5V/smL/SHcI2+chnsKgJxqPPKcdvaBdimVm40efOWr1DLxMermsNG4M+W24yOLLuRH
tjy8mmgsGNxWU5xyYmI+ir4VYtMgdlKrPqw0DLg5kji4wKBNzlbOiofrFSHakuoUC0gRjVWyYkzt
v8IIayQCSLbijzxm/a3nJUVC4EgRT2QkoOu9RFGkxpNFg9pznMb+G4OTDFNu7pIWZDS5/d05YlDP
TlXZBUVWmeS3QQnGfR/rlT7PtJFkYqlTfAsmObPEsXIb8WiGSKpIciBJG5VvHqlS3c9xYNoWA6SB
/7IsCC0icQOWNRYRn/Uwph9/zT4vDa5JwNnAkDg32+ciIfp+xbBFDocqsZLxrjBQ8nHDsn2kOBxQ
7zLaYQ3xMlpESD8WSN/6XTR0dXJWmUKtYmKyDjctKkyT7wD963ZILYl1HGwLHmXHr79MIKXDqtZL
NuRaH3SECYdObez9qlD9inF1f4s4eqjWoH3dS+erergwpG4BWwvAGBiFUVr96Hp/yI+C6KoHpNws
z/gsKWA03YIWE/ih59723TQkW3syUVtaJqXIsgtB2G0ZJ8XjuiFfgJwzo6SVQoLfvA8tMRN8srMI
NSS/DckP+innUPkeojK3bMyngiLJ3w261lgMym3dXQd1Zat1h2Oj25lFwTVmgVLOrhINfw9nN295
QLhyrWXUVONrgMa1XE6BHhtIH6Ou2SJGHtqNmcNzOkSggNSG3MSE6kMzPUAieA4YcbAs/kF/igoq
a4emWDZuIdK1ofvTp4VwN+CeJpZ1pZrBeXQ1tz3nUiClTJJSlJexdQy55zmOw01T59a7MlNYfyJK
6oZaLxFw1WmlP/mYhpL9aOx85KMRfipSdJALK828QfajeJf5b01XN6zrbe/2QO0TMwyTa5jU6bhm
9N22ZAP7iY1IcKAHQS0pjTsqck7Vf5k9bP8NXr9r8SO7b6ofP5rze/E/wM0nHFxwf9/OR2X/+R5W
2f/aIznNvupffX2//9WfYFQh1W8gFQxW/roExGljZ+t/1M3//hdNGPpvNopX29Cl/MlM/Wnt06Tx
m4stBq4X6Zk8FPq/e/s0af6mk8yqZsQPqevOfwGYh0NQ2AjmbRo305YCv/Kf3XaWy/C3a7PpYg65
tk5ZyxMn6S8ycpFWvqb9Z3RH8ef88Pm/5yDLEAYWPotL5q8sG8qFAZ9wIC9ahnlFD1SylmGOY6qz
LlMv33RBhHHuNdFW827S9IVxLFmypRy3v3xbvAWjn2e/Ig3+gg7jByHe3ZLm7KwUru1Y8w/6CzIo
hyjf9HWeXwqD4p42nGMrxPCbDsGxrN/rFF+OESKFzTH/7arK/Pbr/h6/sbFSA90TvptbkrCybWr0
D7QFtDoY/u6kYgQfwcn2kbSuyspA+trMa16/C/cT/UzBXjTs8+M//nVghPDz/nswO7+P0tHe2aYD
rA5wiPiLR5MtVZCy3JJnFHeUsiQFIs/lKGG0F9YbJQ+tvlPJQcV7ypeq2SX1LdVVdUM4aNQubLUj
e9T6kR9SnIpoqwpiNteTXJO8Nk/IzEsZx4v6nJ/H/BSFGwdNA/xuoOIoddXKXPt7CzU4gyp1l7qL
ilUoiXnZRn5hk4y1jRUspkuPLSzbBc/iLSGvxd6G9UGMZ9b7fblH0Dle3eyJPEiEYJ+ZOFhkNth7
m9yDbOXtZtEk0YQJUgWoF1uRblvC7gixQ+jVLid7ZfcrHNiIwUfW6QqkLYLtVXHX3hDNBMUV+fKj
/Wq80smNLDRuyEInJpu0gbR+jhmuY4Pk8sEHdOo21vaDOxmSqr0Qz/mt9uySqOAuycMZUjbGyKw/
B6aAcpUTxwlr4TMkEhi9n1qlx2LlvZU6TTAZf9SuZAJvx4qAp4U8R2d7b65sUkOQty+8H7W9YWCI
VjU/+h98a+Z9zW8V7Rj3lYSAPXAvbb2t2gZbtAXBOXyeIDuNu6ncR4zRr/3ThviOU3v0LjgZzAeY
15vkNLy4YqHOzOAbtsX+yv+gCEWDfKg25h61MbJwdPhzmPkZpxWiIuOGfb1A9bniTouv7muy1U7T
a/qRnR1zy6ojYkq68ZZy238Dvvduk1O/dE/uPliTYYZBcFm8jXtnMzz5y2rJvGDN77iPeadwAK1j
iFjAz9Nl8R19u8Mi+sbsEul7Ch3zUC1QjB97olKoZW4i9gkrPtDXbGsuw33ZrAo2iBuxjL/iff4C
ydO9c07T1j13637v/uguycW9xVOKMjy5TO+8ttXaR1vaLYhoDm/EOrvNbkkYcEknhlNJoIdaGP3S
whBoLv//NfivWHDkq7+cRP/B1X7//vEnJvjvf/zn1WcZv0kOIyAniHpmezosyZ9X3/yPuLjAL5Ac
I0zO4T9c7cL+zTJ1shG53HTD4qb4w9U+/yOhgOhR4oDjhA78T7na/0yBMGEZz9cRt7Kkh8F5P6Mu
f7kBRFRYNhk5cjU1rrYdY3tnlARFovFBpDEt6v7BKvx6GRn9Z+2LvStCfa9NxcXIUPTmU3VKsk6e
Dd3YJBoKbrN5/W97qP7Hsohn9//fL7IWQdu8/yljYf7zf3CIqa0sBQiGXcz8DP3b0wWHmGtQZ9Ak
DZ4ivtk/Hi4Ji55HjoJL1wWUr7k8+RmZMCOKIRXyvz+4xv8WFfGznCBl4u8yAtHu/uk+1uYnX1Fj
uPM9/ctT5bMfU7ju5c602MrkZJmsQsONJVbAMt2BBqkOco4DqzKyPpZsmbgDFEDMcV5qi+YxTJz4
SdPN50CZEUk5boFgOGkG0mZwTzoRkbZ2cAtusUtYf9kdUcEW+nuHbNdiFbAvfh1EEbz1srLuHA1a
no1gCZzOrDUGYa7ygnjxvmZb3WBe9k909uahJgwbHZEtcC4n5LcvMiSgyzjSG3YwMAuQlDKTPZid
9J9KR3ILGRnOWmbpgQc5Q5bVRqhivLMqcwxvNJmFwMuNMkFTV9ku1tZpjDBKWmNjrtqkxuAVKid7
iFMRzdPc6QZHR38wXOT1npFUS12VCdYlKzuzNUzeiNMaDyaMvBMpruHOGtp+iesFvy12oXwp8Mt/
eG2dbcZ5xVlWU89QJsjPdZAORz9NSJAUcouHVMGhQRxQ2ik+E9EQQM4uEMyIWQ5y1/ch7jsmNC6T
sUohgS0dbBQIIp3daJpIhhIrtF6TUMt3se+rE9Fk5ZEpbn3LSPu+RAy08zy/xUWsc03hxkP+werK
V+YZPPPw6aFlZLM2jhcV190B4sS4TmJNPRSOnV0nkw04+hVYDgYMgFXqdOUzbF/zUCaofLmjG3s/
5pqPnriws30aq4HglE5cHdRFjzqJGht7mn3BeTzdTjyZdMBxUq9pG8NhxSilvkNwjEpCdPPCtXaZ
ZWtDMG2hEOSLQUsUz49eHsuo2ZGBSk4lupA9moeG1KYYd6avq2fbgPDE1OJZw6p/ZBunZhas/+zR
RKx0TtJiEXcl+4GiJGWWvKQlud7BTs18akInIOSk1nNEp0xacaB2NlHKKOrIwVBMwm0Ux1rXI4Ux
U41th2b2BkLk0vF6pAv8MmyNc/XVoKjC6OmPxZ7Y8nA9ho7YupXCqF5Yajyze9GORhujAJvaFmla
PFYpY3V0inJH6CJ5WKwH2pve0ry7cDIJZZxMQY/vewlRphOSxWs7Dj7lRJAASWmI8nVY90cGFSVC
3WMWpOJMMvP0ZJua7RBOm3bFrvV9cUoqU38IXUubtmHGSp6JFvIvGjB6g4qsMxuBD/DWZkMktyCb
ue6kxt8sfTQMMYyVNDDzQ18MwybzwaKsDKG0W+nbiCSktLe68ftr15c6PjKzYR4WFedQEkPPL5m3
7MkFIdC0O83WwMaQ7piDZGvRq+istT3mJL3PjgmDdazWGB3RxvAVkSCkymCTTr6DfXYMmjXacu1R
F0Z2TrpZA9E3+p0yc8mhhCsSzzL61YWRuf3eMjtzb2Bd+7ZH17v1hZdWq7Fo5ANS5Yb5Z9JIsQoE
6WtrD5VnTsCeV11L+hifOFQBHBQxhYy3mt0Ony1E1b3lYPJZ1I2W3GBtGA9tEuF8icLZrDfUNZkz
0jDz6ySFdptb0t6wR8MvYQZ+vdXxHuKRY9aIS7OnlyBhglEnIVFDzznsi7fGiXLU1G6foZxiJaQb
TsX+MJyXzFHvqBservEkS6gdbIwnFqexVWklbXHkYqKREp1uiBioZoJ1NEiFuGmSiGfOKsmuTRAo
CpZrnTyN5C+LZePEZNUXBB1s3Tq19x5x9bgS+zi5YN2yT3pXkj6TsMpCljbSQPgmcvkhIJpKlm0K
LKFuGjIlGm2PW7bCJQXu9Ag4oj6ljlY9l8R6jbyPHV4sNgV3eS0f7dAO7y03HV4Lxyo/HOZzyORN
Te46b+h//PNFyt9OaPo1oOn//L2kp/8HY5yMfxjjhDs2+xH+Ou2Z//zPFCdh/gYlURkWr+HPqvZf
C14hFDMb0wERCToN/B+16M9RD8McZf7euzPrkY6a6b8/SxL+jk7t7JK4ZBCFQJnzT9W7FM6/TAiY
GFGKSglKmMmRYzh/5ZtO5LeQq9On+ykckHn6jxpL3DUFC6pEd3zqWWTRB5/ibs8uMd7D0Al3E/Xu
6Eb/CdT8z7XRz5+EUktarBhsfu8/10htHYDKIbBjX8T9nnMX74FU4avJLHXxS734N8Y84m/90nyG
jN5oTSgH/1KOobU39CAla6LRPU6vbC0HeRo8y9jBhhebwkNQGfs9Cso5pG4Kc/QFVRJtJkmhgQjB
Xf/jH0jNrc1fvwbF10BxyvSJyu4vg6dQ1ITomi7ckFJjtzHiKvd2jiuy+w7N9joOpmPcNhEybQGB
i0PfVKvc0fWjyy5nK1SYHscBq+eCrNE7NzDf/XpEw7/vknqDnG9Th93ac6N3Zr4iIT4mqL88ZLxY
01IAqMV4Us0Wgmiza0vJqg1BQqlZzy3zsPU0m77b9BBqNoa9x5aJOiED2nDxyFKaCG05q2jvYmD+
FvBsbsD4th/zgdjo0aUlVBsNniZXrT+d9EFHAonSEmRXOxwD9+KTILvGw7LXnOh+yhgQSB9Vo5dM
l7xr95bdeB/5xMykS7p7IYbmqHKtvHFSJBsNafU3QVlF59EKYDR16FGCqShXkAbHj2Cakuc8tNcm
NDXHHBk1Eap7otw+l9Z0zgDWEAyApm9MX3rTk4SrOFB5yOSvbetsBS4BWi5OqRTRHvQwpvHtjWcX
j70RqDVGZfaGEffmEoYUg5NUBiTM1HW+ylJoBFUfVGuTqKQlCh/vaFdEJnAOYDwocE6SelhaS6dL
QMgl0xtsbvyDXellFJskEGh9T0iArA9Zq4/gfZg2ydxkdqcfKlVoZ62avpAg+RcbhQ/FiMtC2ico
nIisBbukaDlI3uRoFMM2ZWtJ8jtLEisJ1Kr0chRMFQrf1I8pusLUWha/m9dnEW9uVNc6IY+IBLIt
4SKfkUtbm/JiTObjOIlDpqu9IcN4Pabpm2HrTwCPXxD9qSVRYiMUQQsto9WHuyxFwOHryNxzOEDH
CVsHBTPfa1Bn+m7UU5ZhQzoRroFULK6c8hw3YLco1h/wAhJ3ZGrByZNTdJcbFLFNItyPPvC1GzfF
nIT2bxqZMvbOwVZV8Fl7sr4SqmVjjUP2vbA4iN9qP3KPPn6cA//H4q737GAfaDz20aT5z6JU3p2B
cZFYxdwcP9Bqy4sR6cHV1Stz5bHWJnAdhOgitTQ+NDuW7r3bBYg+EyRCiIwFUtbCMD/clLjHdTHI
bJ9kRXeDh2HYuxY2psZMigNkBmff2Ji3el/r7xpVT+mKzqvcTXUYv2fROH2jkPeQEZNkNhrZp2yF
9cywo3ontCW76Vy/37dkct71g9+fUzB451AnkSKNte7cAkvyFz3hnUfTNN1TXdj5dpwaxyDtgynL
xRmZ6hajPj4WZWjc4LjrzmY0IlH1+8+4tpgpSjvtfyTSOFttFtxPhUCAW5IPRKLfTuDZDwYiNiql
LQyzaD7L/0vdmWy3jWxZ9IcKbwWAQDclwZ6UqF72BEuNjb7v8fW1oZf1UpYbVdascpjpNEgQiIh7
7zn7GOK1bdriKRPNkzEUl1CcOHsUqwCXCD1JBfFK2oUN9Q4e9fpr1rN2LWvk+04AfTgd7mNiDLeV
2g4P1qDuCY2zzlP2YM5/vphgXrYtRQapjElE17mo73QyXfftaAOqhJigyJOqGI+w1uOQri7wuXqW
QGldX7q2/Dpao9g0snzllhB92CKToPhaJZJTdUHFhj2TuO4YfGhTrbWB6q3Zd+WwxtlPPual101b
gr5ceEzUmzyTiJkXrXLrieKgpRsDnQArrQrOUz4nXtMuG5U0zzp01WGtInFahJG2t0F2wBZ/KMCj
6hlOYsACSkDGUbdre7hgvn4Ih2ld4FPqA8ud8nVfPJTdAecfimRU4YQL4RPAh41oyWhf2p5+ekf2
3FSScMlSwhC817axhWaVfnvbtScN2UAU7cmhcf3Iwl1SLUvjKcDWl7fBlnCAYMuQAdYoFg+UA8sI
K9BSAqjdBTVz26mlsi7J+tbb7aTfIFFDm6gs6u67AuJ6NULc88tmobDCdqI9+DCMelIRvNA7t7La
GBUSrgD7NFAzt5sQ/xNqsWhSPkkWklWQkcPRkbLncKi1cjwPaGIUa6mAew7Flc84xdELdWXOO800
bZLx1mJBa6PLqJAHat1F0t0mQfis29/MHHQzqS7JpsAg5ZK8e1ENJ8RLN8pQWivcG8nSUpVzoNXu
VEz2aWAcMfioa3MP5miKzqowoeZQQ15UmXpgAfl31/e3TR5mdT/v5TYjODw7NqxKwid+PMiQlR10
JGjEuxDleJeHHJ3w6EkvcUuWjqIy7rMMnJvBaM2P9wBctVUj7UdtrJl9DxtOjGsGX87KUXN/R2Zr
0qBvTNMsvghyWCAy09zCL11q09zthZJfMy1Uz21W1qyK8hkE0mU5UTTnkfroOfOYSWCL1NQtnmc8
VLJc12Z9R8hsuESiyDsFVx1zs83PgN9cSCJzoC2gV7DsZQTq1h00+4LyWVv1upffV42EF9t22Ret
VpheR/l+1INbAbJ/bUTdg9LJJZSMPSReA3m6dqMSEwIf3Q9O2AtP5BWg+EAC4gV44jEhIyOO92qr
rG2q1C0uOPDviBKWzPVHBOLtHXvXXHXhViT5TL3hWUHBmuGxx6pQ6eSIjfNXt6ZyIauhY/eAhdI5
13Cq6kWpDiNdjYQ1oUMCzVLUKsGXhmziEAFzQLYdsRUZgGznokJyZ4fFnYDFELRA9jS9RPi8yesX
U+uVxaSEhHJVcb5rc0D5voChM9TkPuTaloPqYzc2l2GsfYsjEtcqwwRXQLtgRkoxypKMUE0aPQzh
t0XGVhj1+p3PFl2J+lnx4CbUZc6HS75CAaO9VlJ0N3hO0DO7aUucZ0obYlGRcHM0Wv8RfIXYdDUj
DRAA0HJqyFPSljdVNbfpwvIC4jwZeMLA1xujhAFlfdZI2UXpzB/IzXtL5QFx0OyuRJja901rEik2
Rl+1XGhQDfD345cCw1Jw6CX00OXOA8/rLEyVuabtQcWZy7LPHo2ieypqS96R4/o8CLVcY+VO3Ii4
zKxrV7ZDCYqjj1VFX5H8dxwFIyMFbW4phlXG0MoqX6QyRzGOV4kqVkrAIQ5tEACDQHeVoNnDXiaz
sAwPgZoxo/OEi6j62lO0q1q0DRZQZY8p/0JgMJZ5wzMAlkt0DUB3JBgotK6nSIW2E/ZocQlHTLR7
bQqvB908UR4slY4Na4gebLLmavVGc7KdP7z6gXZMNHjN6FMS8nxaw0UNir0K9t/kGl21s72KQOBx
VeC5DzXkZ0EAkfzGp5bIe7nK0MwbCr44ZPuD9ajTBkPfstJK8JytWNZtvTTTY96sbFB6k7pTkuEq
Lp17G3AZIAvHz8/IpcEUbaTxzYIboQ9QOZi9MT9tN7qMLzgbHAtc/qQjzlbXttqMXU/5ArZ8cgVq
IDF8pfXRoh4r4/bYlpdx0a1zFKZT+dWwxycZPBXtqwKAqMVACwDQil4bRawS9eyrd1VTugoNQaGd
UVi7A7mJ5BBskbL0/muU0cQMvg8TY95wXTSvYT9QGhA4gdNL69Z2sUfg+6ZVctRVD5604OHBGkm8
3kWasv6ojQuEc6HQAZ/3DU03V4rDW/c1GVxLp4rRqv2cr8PdderhepC8ohxVwv6iyFEIJ9xhmtBV
rrnkQVwoALU0cZDsm3hHkALJfSgcV+H8xZyGSo6ntktncQ15UCw65pVevhjphAN4RlJslIm/B2WP
jd5K6zq8vfaKsLNcM5dNhTSr8VyAS+6MxNEaXkVUkCXWCK3eSkh/TgmcK1pzUr42Soii/g2HsFVn
20B8iw3dRaIKcFGV3XqOL6xJpMy8x1SdwMatJgeHOk9gAoqtHfrt6OCxJYwgrjiZa+PB1J46v8Js
qSxaRxy7yd77xPFUm1JU96ZHkGYmT1oUXwri3QfDWBjiOKYV4t3qAHmW1yp34X5sp06upmhlSNBw
BHVJozrSbd1DUXBN84CRd149Thmmc1NeRtpXYgOXaaq6cKWuEJqfnOqpzy79DFqi/2Lk5IX1p3Co
XQKWXENAjeg9RKIXEAA2Gmq+RT1hmE65eYSFgdUrjcTZ0ENBRYAKhKNpcYHHdIWnRmzSOIQQZV/h
AL8NPciNIyKutd9SR5DbYfK3oJ3Tg3Eddx1d5alakhmBb4FD0JDm92nlfyf34NQTdb4Pk/5mkKAg
PLUhWjqJ033RzdLb2xFaia51Z4zy0jE3ivRtN1SqQ47HcWjsjcDUAqERc56SfCPyBLUiH7IJsUib
kS3v1ZqsYc9IN/9VmwigrdiKd6VXVRcTeuxTopXOY1liwPJJzqAWSxUE0TJJuHTpr8lbdlAMxfpZ
t4fwa0ww4yEujWiDx6r5RPOhanOr4G/NBz0cHJJMwBiESvbKn3Lsi3JQ0pEwzl2BHDN1e6scrqkN
G7qeqs2/bIu9N9cnkw2qo6hEd05U/N18q5DFa65pvLm6Sec6x3sreey5+sneCqHorShS5vrImysl
OddM0F60i2Guo+RbSVWUsXKtMJjCBjLUr7YSYfRVB1qu6HKTfV3VzoHcG/m1tjipQl+Q1slWg+YS
+2jwEtuGvdcVzgxGiCpwzp5SzgYY0WcfUt5d2yjRdQHl9ogKiNdXbW9jQYkWF2l1sk3ip825tpzm
KnMKZL32NIOuMkYWavyBDAcaB5NyBUa3fSGGvrvJdOdBpoT25czWFoV8hFzoLNLGP8cNBG0DLXSW
dE+TiXpakldzGHLIjVbn4aikzEmjFZZfGhcY5UVLNFVQUe6Gqs8epgWsooTbNbX1MCQV+5LePcaY
/Hg4fdJfd+jx2sdgrDtS9YbEWk0QA/wF5kZnj4hdtRbgWrp4ZSsCvuSMXVkF2swDGp3Sqa9SHqeb
ei7pyGbTz/lc5llzwZe/1X7DWx0IuSZnF6E47IMJOchbxciAqTuREZyck7mgZNDXkytOkdnO5aac
C89pLkHVuRjF/JG9dNSniGK9bTqXrONcvOpzGfvnRtiP0/e3HqBFC5AGpykFw9r5v7+bk1r4QEdH
iGTn5T1GLsN57O00XFWF3CFatrC2AZhvhHn358v+ovv2w2U/nNgVM9bVsRyTXV/mIF4NzlVqXOvo
Ye2rP1/pF03O91eyPgiySHQLkrgCDRwE/TPm7Y2H+40BlvWKu+qTb6X+WIjMKwEjKAS1872kzSk+
fK2/V6qAoJJDMq84vOr2Qc6rUDOvRyQcOGACe58IElYrPFHpTgnnJYx8G3UTz+ua6InM/XcH9h8p
RP8XA4JT+FLldf69+SgN/f86RpD83r9XNiyf0uf8NXx6P0iY/4+/BgkCpQsdYg2RiuG804yiVvkX
DXxbQxZqWSo79X/mCEwYTIcpIkRsC7WNwV7x1xiBMAhVdyzkDoLeP4KcfyabmZ/bvzcdRofO3Ep3
IMyaJuOMt03p3YvrlHWKa25ot7w8sInKpHUdC8pPOOB3YfxQXbDU5SjtDcAJJinWo50E9+9u1q/a
+j/ufG8fQkdqqSMEwlRm6PN/f/chMht4K3h9ZIxkJeCxEMlSgdKE7yEYiWoAjC6oCovumQc6wT7S
9DhGOjykxPZl4V0aY5v680ey5fyOvb8xlpDCYIRjo0thW/6oJ3IMf4CdE4PaKqxEQD63qSwL+oWU
E0GZPg79bKTPgBTT9ELvCA7fxpIHghfpotQquOsQ1stlp2pWv44VpQ6XYw/L/Kk3Sv+7odpsq3A0
qQ4x11rFxmIwGSyRmk8EJeVEnGp++9IXYYVHVTKChRalZ/a28W2qIC3Xkq3a5HV50r146JZKozuP
Y63Yx8Sqvknw9t91sMPZYn6QjCuZ9p6/ChNOtDPMph9Wo20r5j6Lc+hRcB3LaBuqpX0hnI7Bu9Or
KkyV2B78g+r3ZrrJjYGMcmazLQ4UAq47ZH7ES+3jRFNfLRuaMv33wOErVewxK4Szab1q0kovXacl
cmcReACZ1t3gZFCQDVrDCxaQkqScMe5fk3K2MuB9+eLrOcNoLQEDulaDdApQHBooKZqKYij10vxR
KUiWdZ3awf1m1BMLIn8pwGea0mTYVVrkLEjZ4/MYfts5G7UtUn0hU1HsNAYIGPWkhlvbQg3yROsd
vU6UZ/VsMcakwXcY6DdkjEzQQlK9UDTwTg8rAN3V84S3De+c2lThNgZLWhwjXU2LFc1bzhEYLOSO
fsFUnmsG4uHS8SoCCLSk1y6h3I/fvFBvsG2MA6nDhOVk9LZ7RboeOXc7EC95euxHX37pq6kD79UB
+pKyiklKy9DbdojH7+dDGnJfT4kImuz0F/TX8mJUYOzQsOzTOxlgE1/WDsOmpWH6InbHwVIuyBBH
QztE9Nv5YVCmrDPSvVZ5qEbc/0EzD5pkoEbhm6fJofNIwKN/2paYn6mEJCzPFL5JNajTc1v2MHDb
aVBCGsVcdD7otJjnrP62aExeBkd4GGTMbqw2WqcJ2+3NmqhtXBbZLasZeF3Hox2GUhb3/bLh8fOj
lZLJRt5OReJrR1IJybuo2OUILajMEQJch0yAVnXWMzvrIxS/jVJUHpapgXo6TSvAsBwxsfgOAWrW
xAyoThN7/E6PczqCBysxIdr4w1YC6GCOyqHpaN9CJ9EhzOV4oh004B29zbE6NqPhG1cDp7dxIQcG
MUu1GO2Kz0uOqR1Y5QL4xX2RUiJE/TcWcYB1JC6sWprsT3h+bqJWmydMO+ZGzzjfup2Ouf/U59pL
4yGorfatJ7VTjBkRMTaRJjbeEn8cvlu48HEcCyClpGauq1nTDMCfNFQ00AbvVBibLsS0V1EMaJ7I
KOYGjUa4n5p6nVXWqcBWTLRGgvR3uLKa7hhZGG489TYHIDkqlK+wivgciyaS8ZoBzULNQwo9sS6C
IoRZeSuc+rqNEU+DFhqY6h4t4kRzorN4JXBzkcRi+q7a5+r3JpTDo428SCOM2LaNYIvQJW9rfjiA
Qr6q0D3ANoPeeyDMjlnnvrIwf+lgM0F0GvLW9un7OAaeSgfyiQP5J84s0HS5xV0WLehF6cCBHvNl
XFYHtROJa1QBZA/lWuRVu1BK320m5yq3+3qVhSO9CgIlF9EwfK1ScLuRXVypOfVDMBoPNbHhpUgu
IbxAj+qbeIN/CEBfXXjLPIunQyblZaY9Gj0ilVDdTlDSq1gVrxM1qqb6y5H6aJnkMPnw9+Ihg89z
IESoPgHEUxdxn4b3qlPceYVx4dTJWplwNNNfbd1WFiVo1amJ4RAwqyiCATlO2u8MHbgS7T/AlHV5
hbTtzqv0K6PO9qiDnrqh2YNuKL5DaYlXKsEfXzwx0HuSobZCrgRRr28RtYoy2ehG6qxIbb9OWxQ6
ulkvMNHe1D4o8cSzb5VBo7UHftsHG34DOm+h5SSIiH41qlgj1zTBlkIvvvvw0V1LjtfgadfOiGey
UOHh0KIFPVXo7c4ZxstaGXSE9KnbOs4VeJyHPoJLNgN+WVaOuq7dq2Z6481QSAb1NMlAKZIFayzV
Om6epim8MIvoUpMEzQfji129qoTVlHV1coir6bNi3NSekx9tT8/hAUSYYmunLh+VXj1EOWYxeu5b
p/Aua40ww4UeTt3zSBLr0qpCfWnW4k5Jg03dZRcthuKvSCdpixVCPxKBCLhQdGBvmPXI9qQyAvIT
YAy5Sq4jp3BqTuDcayejrwAB+aHzyy8OuRWWfUVVaS1wBx4L3T8m2LBoS2NJmMJVLqp9rNHltOQX
XQyk/JFkPEEIxKOdQRKYgOg6GQ3IECOAggirjNHbW/7l2PrRfpLOozro5SbEBgjnxidWQhBlslao
Eq9EiP2qKWhUIZZqsmPk5WtkbcmSJWwz5NadBxPkxBzjqOk5YGJR3AEqnpYNhv+JnjMwFEyCRdgR
UT+325JouC4l3nk+uVLhJ6hvs6Ix8EPOoSa57SW3Cown8CuPk+LssBZ/YTi+6zr4c77ZYQTIVfy+
FYnmhmeQ/WCarXY1iPpso3SAUCuUQt+ysOpYOR1a9veOGcHLCEnfmUj9rlQSC7UsXVShs2FHAc3j
70SEg6P37kdTAPIs662OduXQKfWdk2OXT2mi14PSckLCfgAo91yRBc1Abjoo/GcjhP5SF5xNFyH7
vTCHU+SJPD6kaBgXpWbcqlaUMDQJ934lJf4QK3yFQH1oqxxfCrpSMc0NXmn7LuSQ3IpluCwCK93A
iQoglcGpJ/Qj004aiYZwXoghIoZx6lel74XII0z1hS94aVZpunF0bWIvN+4ynThSPOffS4WY51GH
mrP0YaGRnbSBCBRuwFUexkLs1agGqmcqlxzHrActHr9pfXWoSuCnWaecPN+yz0PeDluUpEeW3+wc
GkX54thEbgyJdwm/DZpvla0tw1radXWPXGM9BbgjRt8BZu6zNnAOhWDVbtm8qmXnGEvN8hCVjCAB
jex7XScuXW4hu6MKOps3GYpJrnNKQ6oYY/dsi9sw63dqZC5knLGxaONTpOTx2fDTMyiASHOroudZ
M4C2R+J1JPxB+i/AiI5WFKz6tN2beXWfsX0tddlt0Q2/jkY6bhpV4nXUfV76CcqeellUTvCYwWCs
BKcZqwC8JApNWaYjxqQ08J9auF8s+8ZONMZIOsmEzjm2D6PwV5B63Yko4jsrsI2bEUQax9C8Lu6T
gdB5pHcDoGOgidE3pSaGdhEpiRetmzSMrvpqDIoleVEIClI/atijY13fyJquLdGqJahYo7MsItQL
pbw189T+ElkD4qY8xkwwitq+rJpe+R6VUFi3ouaNJ5QDkV+rtz1dIE2J5TKrgaHuUk6MHHvw5Bab
WFgh5y1YN+i983p6tLMifbTNgTJAV/ovvmZDViSo59lsRPItS6bhrvSYFRUFgutFj8X8qPd6SuzQ
WEn0E7olZ6VG0UL0inBm6R1hbdxLO4hdp7Hkk+8onNxBtjAbNydT3xGSQfRCSLQqR8yYidJm1PsC
JqPDdFeSXgRAoenxCClVE6wsbm1xyqws4X2xgjlxpZrJQm1Rlzdx2hBWZxGh6a9LbyifwLeJF+Tm
iGKgsYQPqi+x5Zt25cTUGqnYZZESX46dU11GTkWsT6smiXJBBnyRrNFA2NpmapvhpiiEc9c1ULaX
oSfAufk6UeGw0eMB7UQKnr5D7QyUegIOMk+LIRcCUR2Wsd9g97LQSjBWjH1hAdOymUMMwm7OTjwW
nJIVzdeWdazYV2HrDRyhaF0xZ/OcEsyCGFkzOCJlrmEoPHd5gMR43+jB9CBzD06k8FTlmwo70FjG
WdBejRHYArfmEMhMibgeCD3o0QFRIv5NllOktPStg0G5geb0TBR3ehS5Ay+wl7vBThVzVVhKe07w
/b3ypmOC0zkHeEtyuX2CGSo7em5T1kW8ZGa/aUY//TbZKGsXVj+07QU1iclKRdSht0ICHcPSUvtY
c2WMkXtbkjPIDAa0W7Ss5/RiRF1yvNBbJOxun/Uj9WlcSRWRRl49l47BlCuuxki5LCIdRKzmhQx7
yw7qc0agt4YMusbMoJttESxAuzvp1lNN70vaKw429j7MFqS24DuNJUfsZR9OTJihZYbPcRBqoWvn
HjqHJIt1cyF6SdGQe7bx2OM/QFYcObmxirW2OyFqyjI38AN0QGiWU2VdeyoIbz1q2+nRgHh3Y5JO
KEjz8alHyk5nPukEdtpsFbQhpZtyXLoVYRHclKRpPacDUK0AeFTA+BCt/c7X5wiLvmrLb2Vog7BQ
6tT7Wukdw7URBeF3SM+4L40w777C1ylM1wKe/YUVKmpWgvLGgUMoJHsZwCPWYsMuX7ok9775KJ+Y
oes96x7hanDdS+ykmVspFQFJnVYCck97H9GTH4Tlkz/GwEjwsQt0KKXDDuvHRnY2/YgieMIsslDa
Kbyq7K6ZI9N6WC9o1upuOTZmeW9EZtWvbbhrT35lxM6SkZVzMIJpHJbghtEWtpMpvnD9iXhaKEvF
J82SD11YWiSSbFJbM/FzacSezr3Td+0bXVMEw+oWWFCiebscrDgsIJUwkLH6K432tyKNHzujGLvm
S6H7MlXCUJHQfjA4w6CxIUSb9Tbij2BjaeKlpTHv+HP35+erGCphahZNKUujm/3hKkjNVQ2JJLqa
SlfWbKIMN2HFfnKV+W9532GChk1ridPjbF7GOz3f1ne3TdFjo6hshrNokFFDOS08Rrgu7XmCFnMX
Uj7ckoM4XP7j76bP0mWuiZdP12aJ7burJhwW0obp/nYyKesYBflg7qJsbm7+pwH6i57eL24h3hFM
zAbNTd3SP7Swwfk47RCLbBsGzAEsLZuBpkN8/PNVfnEL5Vuj3JamZRC2++OXYQwdwN9hntvaQb/O
0PTdmp7a7UYkkOfKC9QFBPl4/+eL/vy4Gziy0QeZhNcKLDI/XtQBh87GCulFUwDtVByd0UdKJGC9
bFZ/vtSHsQqPO+o/IjQc5EiY0swP38+IEB8VYq6FCI7/ZsYR/Scpa8y4tXSUq85s8ePqWVCvQZbY
g/vnq//8G6JlN2jLWqaNGupNjf3uUVHDtmsUtsatmJJwHzkDvZBwbD/RXf3yKrawdV5oKXkyf7yd
5TQIrSxr8O0VqeeIUb/4DhEa//irmPwzWwz57eyPX8WnTmojsMQwVTJKd1qpD3Yd/fMng1WDtjzC
YgkxxfnwZDT1UI6WXmF7MyVdj7QxLts0wlbThvEnA7fZ2/hh9ZhRE7YFB9DAUPjxG4VEd4msDGpS
eUTVL8oQqJWIeuL+bLNobhQJuRmJaG7eBaNO5TbQi3rVozHCwE29US5ji9HqJ0vaz88rvyGjDB2j
DqWa+uG3nKKmAdgW1lu2vGd7RL/ZMYc37ZfR9L+pOrVsqpSfrDSzpeKnOyFtnh32FEO1rA8X1dpU
LQyyHLYFr+taAlA/waXo9prmBfshqrWrqrbjlZY3Dnp8+GlOkUyHIgi0S11PrL0tKQFCq+wvEDnS
sddS1A0csfp1CQP8kzd6fgQ+LPqYBITO2IXvjZDrx6cdAlQ4GjVvNDyQzjU9P7tM+wqrmN54xclx
JBlpf370f16ukBRomjaba3GGvg063r3FBicdDctgt81g2G6yMnfWqiHICeRP//tV/kfTwf/d6O//
Gz+GxVdV3933n63zRfXUJOOvADJ//b//4yoy/8WLi8MDv7qKeYiN8X9cRSqjPUND5c4hR6qzj+Yv
V5Gq/mv2z/M/CcxDqjD4jf8aB5pYoK3ZhKTjOpKabuv/yFX04zjw3z5nnDUf97QqIE9mlBA69Gpf
G9mLpwFi0rw7oik3tDGIO8n3Tn9JWssnC/OP78PfF/zwHoC67RINMNJuQufKeXWjtYL6dArvw7F4
fvdL/OIs8rYW/v3S/X2Reet59+gLX+3Jj/bHXdxe95N0Zda4PTmDvu+vuoHkTOYqoXaodGQnIT2x
mTbtmZ98ww8r9d9X/3jSMlN1DGWs0OXqN3ka045Vlnk1LdQ6pcNxFiix+cKLBh+KMqTHLP1sj+CJ
ebfY/H3lee949711DCuM2ZQad47c2PmGgdXO6IjK8wl5QTfUl9bBYpqAE3LpQRD55Hb/7iGaP867
y8YSYh0lEKmWw8q5bC+Sy+aBQNHsPj/nn61qPy76f3+1DyciRQ3I0JlyuJGd7hYYX1Wnh8ly6TsD
8ZmOG8Tys99v/p1+8fRoH46w4dgLp+yHYdeb9mZiuBDaSJEJlTL8kEodxLI3bY5pd2izW6RvLoOo
1Sd38jc/4EeukokXJZiwiO9kom46cW56C7E+yMRa0DXScFdwR+WhtE03MD/bxH+cfP/n1iIs+OHn
s51ByYU1NTt41YuiJ2NQQBPt5AbZGpQkb+NNGkpOufk/fskPp6XOEHRyGhtp22NxE35jQNWTnGQu
vIfq5NHE/vS5/N3d/LDWxLSq2Mj1cufQFMr12xQ0sj46b4/PxIrm68tSoWcb6Xfi0wWOs89vnp8P
q4/Re8rYw8LfNWtY/0yIHrMTjKHghiCTdXDOdtq+x+CPr6xzuxfP3NPjvshOXb0dDhSbL150UIOV
p+27Y3xhgIe9j86G8tQdmVAsWCt9/VQ+5Rf5ddKudDdelRvDOCkrZibrin99FUW75mQX6kNSJsvh
QVl1ixebtjgMINeutw2sZrkk8noRfmmuu+vaPqkrdcn0pVlam3qHPG5r7JSDN+6G9eDKpe6tx021
zyH8raU77rItvWevfglO1UW9DdM9gfEXzrXJ30h+z2K4Ta+VdXtZnlH7ZeGV9J6jB/3ob2wGAVv/
kFPDL8k2WkXla3IVgqCt3O5ZShaMC2Xfhy4a+022saJDu63/jyvjx+oXv6zjJ8qo7Tgs4UcjX06G
W8yK5cLsorNFqILq6W7aafBWadiJ8bO1cX7WfrWYfFiSFb0v6VoKbdfOry9afUt1YDJCc9a+QolH
/MCcu/oaqhjOWVa6pjinobYZPWPRfPqGW797Ez6u0ObA4ql13s4mXhe5tkidZTsyo3eifT0xTcF8
4NfJQ9KLg5eW+io3/P0U4G0kQtYAg824BbF/DQQBEuECnQulL3YngVp+7BXS3DpnV4aYYEO3ooxb
tL7W7XtbDdf04lZlWLnsiWTQacmlooiYLi6pdxpyzbTH9GHQpjTqjiEyBpYE99UY8rCNdxHAHqj3
0OpnFXLXjl9CstHrIQD+iCw78eV5UI3TCBrXjpISSTcUBPKxRmZnlpVeBF2GKD6F/xrc5JRMPq5d
BKjplqQrjA/RbPIIgcDlGtAyAIvFs29/VZtPOi+/O4ZoH/asSIJCkeAwd164jcpHx6E2AkQ8hO3Z
guARTKvGLK5H+2TjjyTic8E6/Mkm9ps1Xf2wh7VQPjoDTvZO9crnQCdDEuJdqHMEIJUm9C101OgB
Kv2zNf03e+ZbrfbuCCArFIqmSL1dmW34aoaHZoqHfN41yR6/DsiurMProGTcGvlbarlPvudbx+cX
79dPlaeOXm3wFW8Hx/icxYwMCzBxRL/C5XHBahzkdOiMqyy//mT3+t03/bB7SYYvtW5U0T7bFY6z
T+rqTmmC7fyjAs1dxcqpQ6VrqOzUpnaY/L2z+/OVf3MCekMHvrvFo5K1DInNCBOAcyhh44uwO9SO
wklgPDAvfjsG/flSv72rH7awXPSJ3SQhKdmjOJOqureNW8kwsPXrO9vMOBnhjIb8rwXJZ0efeUH8
1Q/54dQ8THWVAWJS4Qc3ByUE5Nhf2w7ZukEM90c9hKyG3mhdehxt6XwDSmE69+eviz/+Nxef//27
eyvr0SQtgSPf0B3i3tnSfVvbbA5ARlLsbg5pHLm4lwlLVBw3RyICD2niXKbIjsvqIpsGPNP9LsEq
X+j5UWe+FMQbMsoXpR4h0cPLubbrdazvy3qd5zg9WIo2cbUm7QR8gUKuUdDOSJktJG2E6dPSVlhl
BbEatFT4ZREQlUO7RBA2b9xM8lG8XevToS+eZXIuOCQGm67bVMzvbdyjhLFsp2prDWtMW+SfWgsl
3Jgc6JAkjN5hjB917aJPD558NOR1q906w0MhvzfyPs1umNfH+qaDntxsrZo0sp0w1oKompg0+A2+
WT50HayrYQPoVum2gb/zjR1KIKVYRxpZpqhdPNQ+Cu4x/CoUIh3wQStTtpGuX8ZVextp1ZFIEb7W
dKH68RxpQ5qnvjXHkkytAY53t45bdM6+G3TlxTDGO4TON2bVbNpxJ8R0Ie0H3bwjXXCDP2ib+Oyh
vO6oJg5RYqwDJ9wE9vA6S/ote7xxEgJra93+rmTq9Vjbd4S1qHm10xPz1oGOk+npS+MQZBYO16qc
kZLBbqzNVYADwAcLHyCuUx1lpY71S6/YxCLQz6oryIbZ0yQcgjLD4Cq0R4zchHBG8i4l8nOac1Ai
boZSM52KbHEUQXxLiA5N6oVB9B6qRUkoUF1+rb3vIal77RrkcNJBqGKAdApaexUZ1UaAsF8lGHny
3tyWPkXd4CyHiQFlbO97QMQY+lepNp3HkmgOUI5dQfCTT/SuuS/DBPmcfaUGFV2gYUXYIfkE4aoI
lhPIHiUAJlPnNwkYbFTtbkQMgqWKHVIc9H0bJrrzrbmkprxt4gc9RoBHGg7DMGaaaRddx2n/UmQk
mWZi7UzFzpLtLinqk5mQ1RhFYMqs4QKs0zepDTdtcUKGsswFL00ek2lgpeapG7eaCPc9vNF4kKd2
NG8I/n22kWvOGUoxpKcAmTvcrmOziM3xjFGFc6Nx1Yn+qKHhzCZz1wvQX/QrAK9tFUBPBixSz7Lx
vp3TUaxoox7spjxEbYwZ44tSeLy/w1XgEyzFcRs9f4LIIXySDi6m4I3HjYjpkZV1EVvWMgvPqhl+
tk/+bqH5cBBTR6bshKW1u3LcTfWwtcsOpyKy68B2mbBtpu9p5C0bpJStOe1Bi/95hfugbv5Pjfdx
YEIewCStWu92tv7fnJ3HcuNKt6VfpaPn6IA3g56IpOgkQoaqkmqCKAvvPZ6+P+iakFAE0bci/sn5
zwmBSGTuzNx77W/FK5Sn927FAsfiIw1ECsIa8xn/uhL9QnYqRzkeai5a3FwOfKL+nPdMLZqLDbqY
s0hfiZm4Eqt6beA13cQ5ZdxdQE8jLUM3MVYAEXw7+q1ofD6XyZsoctqh41DGQFi7bSWc0nCAN0xh
60AUBXm07upyU9M+1FqPbvOQJU8hdCjKLSvjjLHY6voQyDPXsmlzxeA1A+JaN9zjioJZwtGJDpF8
TsQ3dhjq1jg2dPS/anSUud2q6x9KKrkWZ1ZRx5Gof6y7vZhgMwyzg2bbrMKAVVbuOLmd4lzfPHrh
UsnzvWpwYScUxwPAx81IUr1B1cJiH/fKnsL53hCqNdrtbVK8VuqTSOcznYKGn61CUtyydGcm8T5M
qjvZwdKgNVYFhfg6e/Dl+wZ/bSaZTFN+fsgzhnkswNNmWGMGE70qFdMNbW+2yiNnW1ITD3Nj3QU6
8rt85Y7KHye59VjiZYN+HGNGup1WibApx8ZDmq/GiJGn5xiJuQUmRSkBsvyM4j/jFQCk/spHQlJC
Hg5dILw9tujUzM1CXDnEKWSzQvsNlfmqle8yDYmS0D9WSr+Ww1FN/hhW+wgHNVx2cXdHQEX6jFko
dCsp8e/Sr12G9a5s3pr4qVI8p7kZJ41gVMSKq0LGSMmJNi5d6Vb1llTYxRhnld1b7X5g/E5hvFiY
Vu8V6Etfa5I9oRSIOKWUuDffmYG0TXED2kay/tBX6dYN6fAP91r1XAdfXAryefeWe48a+h0XTXOv
15uhNtHblGe1dm9NrB7cdRkihgreL1mH1uiftRy/+RwcdFGMmv9NjejOUOoVoLZtEBa2FSIS9NM1
oY9OWXkfo8mSMb/z6BVVqNphM4WKIlwlobvJwWWoOQxdyGpDFB9Cy9jRM7QOYvZVLcGNJt0Evruh
c3utw5yUOY5cX37GzLlZnJ6bnULKcN0r9ggpnFJG3qvfs3kfMaBBAkkLiNmdct96lGv1F+b051rc
eoZ4L/Ph6Ac+KUVO31P+KBV7lWkOG9Ae9JQO+/Cl9NSvclzudbfa1PSRC2q60oEuacl4iW5c7iRv
elncYXBwNKE+KrT1i9H3Gh83i710QP/a9cKW1u+Nx2zsE8EWotxG/rx3sxZ7WNgcUACk/psKa5GG
VpxnU7Qw3X1m1Pvez3Z+5WzjWNjQ5U+jr75pCn2LG8I6+JK3OKeNN+b0eWyVbZAN8U/o5TeDGG5D
zaStGnySsxQ8LoJLR1TWJOeVuqgaLCXwDn4OK8oqOKeXjzUJTNMB9FjZncD/HZnbzNXQs1ovsaPc
cOa6iaTqIe+hgiwmHZSZ1Mc7duNDHBswtFBJAQh7M7BKgpdyFFES96lEOrOPyH/VP5QoukNrc+b4
jVz+GZ9vpH0ITom/qKfz6rFA4CqvBhkFe99/xX9vwLrZ00krtPGPuB72pPUPdH8CH+MMalZPQ5oG
BwVsuWztWm1fhafr83fuMj+i/D9GZSOjialqI50uYpXcmPeqkNFCGVRJK1VdN4F+pJ3nCxXAY9od
dUWAR4zw7h8fPh4nPgxlOOSSbxYYpiskhHsaY/PEPKaZ9R2HqqOHN1jSN0e8rYEBoHMLomPBZxVU
ben5Mxl+cXJsiXCqEeTCNfZBbNhFhusn3qYOrsZOQI4/JVs55q5a7WFIgy/X33kmgyFOkidFKFDW
7HptL5HdTygWmebDeK8fMydj933rIdTU/u3rytYkXyL6MHJ1EQdk3EhfdGKz5kQAf37JHooq8xyD
rkk1Y616xQPyydHyGLNzYSGJcflmjy7o89dt8kSylEjW9npLSi7WEUGeel1bB7xmGTpbOV/MvY8X
+L93KwTsnx+FIzmWqxX3xLy3pVZZB2b8IvKO48gKtbDFOA2wfScFbJWlMtKA2Ac4mgbK0lS6nIrE
s+jzL0iSqkCFMZj7kN0yluEO40MnheTKGc+cMa4qaStHJi6hyW3Iz7o+ncbq7cU3nwRGkGYYqeFg
tS9HuK3xOq7d3PlSQh71kuEIymatJwLgjPAhTxfHe+7TThIpli+p79zIPWrNFP7Srky+mD2JgYD8
mwAMS5d2yHsbyg9B7R4SU33s8Jp1qm+1Ejy45KOVQl274JmvD8PlVYUQ7PPoR7ni11rN3TqL5O9O
425KVTv6orYNMZzEaOtYCP1RcrSl+87lwAES9/PzciWmitxk1r6Vgx8mpceYRqi8fY9XpuLhGqKt
0/Srz2X4+gvOfudJqCo119UEFMd7jZXjq+Ja1rK10r46ACSATD20Pcni7DWHwotf5/WHzo3qJFbF
HhI3NLACJ/bm6A7aMaBaVrOCx7BoJsZRpFgpsetef9xMek42J9Gq1uQIj2VV2Luk/saAARtkTc8N
u3d/lAsRGSatjyVCSc35j2f+j6Qe5zTmf1dbvGfVIOODfqZZT6OjV8Fi/88Hj7qKT/8AD8avuFX9
Lvqn32UdVf+FbR//y//ff/m/fr//lXOf/f6///tnWhNb+Guun36i0Y800f+WOP4l8ICqmHz/1ODN
f/6fmg4FVyDdQmRjiuieVIVV/x+aDkP5PxpgZfixqioiCRvVHv9FiuVfQZeV6O6H8kXvNyHhPzUd
gGeRMpkmYh8RfaGs/o88gcZQ/leINxHmfl5yiLRwwBKq3HakYEu7wgEWvEtvEWizvNG3yxq7MWJf
etAkttVNLwJW8XKbu/v3qO6w+pORYXFL1Ad2zw+D/vAff+6j08/l9czrTCLWuF3g6W5mdmboD1KV
qLahmBSm0kReZTkpKfD5JEebYYVEDAsZy9ai6M/1h8+94SR6uXSq6hrAeZuEpkXzqX/fdSGevKPw
VFwIWBdjB+83iVcDub6Q7VWFyyieA4nMo+mdxCZ7zlWX5rJ2dITd4Hly/Y0u7kc8bRKpaCHSfWoH
PK3uV2JH81TzGHS3sdMeg0yDK3t//TkzbzWtP3lxTXO02Gl26GvfRbXcmb6/kUQseqzXKiqe9Sp/
MY2Flxpn9oWJOC0+4eysS5wcVFukd1fhKExSTwOhJP+8/jKXz/7Ancel9uH43aa6FRiNoNo9NKuv
glylh9JqdoVYJd9Qahu3KSrXTSt3lLVN90+clPIuqoRvXeaBIk31YGFULwd+fsg4UT/8kNixstLp
+Hw+UxCi6rr7WUb7LpQfhqL9lgeYN2k17YnGUuJwZr5Mi04GVB+zkyLZ1nr9pydFGC0Je+hoBxrs
1mSi9xm8w+ujPPcVJ+EkrQe39x3EmakA9MBwPIBekiDuaIlaQj7Ovc0klqAFpmRcBVR7wXGm3Vvq
DXudtrckRCJ2Gpxf//Ymk7BRSQUFTieR7UTzVj0mE6TO2vusleWFoHhZYsI8mAQNEaxEpmutgnex
tqlJ5UcdFZPffUQvn/sU5CkFm2gtZHsvvdfkDVdisbyRyWcU8U2pvWqjW5O+T6rHDLBxHBwiOleN
6I+Cw4RZHIgC/FtyUNSt9vTppRFzLPhdGbQRwRdEi/Rv4zQJRmEDVNhpJNMOY1plmwRzsDrobuiT
z3bXnzDOnQuRYZrzrcDTYhRjuQ9i0rbg+UJjl7bVUt1wZnuYJmolQ3OKrhLcB8eiXz1KqK4YI4LB
6pNmU2ULuPWZSStOgo8ru1yqq8y0fT6FFULh69tuG+U1+bD+thXLfZltrg/XTNSe5ug0JW8aoymo
m3jI3vQM1EIkfvW04c5sB7y7RBuEHTNoaQJMaOr/WZbA+25yVhFqJ9GMInIfElN4dKiZm+BO6fqF
ylijE6tWpqdj6RrK5jePwhV+Z66y0QYp38mJcCzcDLhB3iDxdt50C36IgOHJDT3Fv00zxAiOnrPB
U/bxKEUo6eTcYxvRrDUqk4uZkZnT1jTJpVFDFCsFkwsh7I55RkFYAAojeAY+VGbyElUDGe8/sMKx
FL11Bsm5G4LXoBHD28Z8Faj0Vopc3mUtcOTr33Bmj6Db5/MeUYaF4guq6Jx0zJezZ9FsbiXngX9w
6blugnuupLgp768/7fISUN4FRx82JK0erYnKWjhJmcxRJc23ierhvpUBU/56/REz+8I08cZmK8lw
bJ2TLKq/EC1tO4zUKUTA/Lr+gLkgMRkwy0yFKNLiEBKEBQrQqc6Y7CwEoMvjo04TZ2ZYd50CYNWG
dtLdD3KOGo82ksdB1M/xkHoLj5mbhdNIqua6O+hSZKuVe5A6Ln7NY6t/pSgFunOp+eryOOGF+nli
eU2NAXbrhLbgRCWpG6gFLtXif/kI+IpO/jjKV1WKy8CmA4sO6cRNKAst/O3LERSI1ue/7Q9AGcQ0
CGyxLftDlmbAGlBIAwFlaRgcRjW/teG/tKvr73L5oyvTFFfhgGigERIcNl4yDb3fdYgFB3bE/kJH
2twDJmHT6nMnU1VKY1UtYGYEIDoJ29eiJUIK1fn6S8xcvGhc+Txq2RCFuWuqvi0FlboPAHidtShP
f0BLcDeGh/dn1p4cT9+Wlno7OJ0t+cL2+rPnPtjknGa6ckkGQfc5b2PxAOmxhZncyVgC5SN6by2V
C0t/7kGTpR/muZiLXRXa0JfX8L7uPSHe5OCoKbpWt1khL/Qtzi2dyXlNkACKqXhZ2b2b4SxRMXpN
pXW7fxuuyeoXtaGtFacPbbluZZxwLfFYyxB709RH/5ia3TZIwDQXSuwsvM/7+f/vgxX9kJ8nB3ux
ntWdk9pJEjwUg7yFnoMXk+RY54SrwsYptINag/R1q2iTj7ls4S5L71OpO6iDUS0stMtbgzL68Xy8
DokGrN1ccBK7kgfcU0IQ/DTdZnf6kuZu5ruZk8iRUEuTB3gMthzkNKMLWt1/LZwsX5jnc79/XN8f
dk86VCwrxnYMIy19W4vyj07zfnWCtL4+L+Z+/SRMCHqmGU6lRjaX7zvWjC5p/xaARoDhxx8emkUg
Fj1iXlBpCr0BInBkD9GP0q7b3Pxz/eePc+nSHJtEASkPTZy19QjSRm0B9jIOXpJg0ExdG9jStpaC
jZhT58qspSLBTDh4lwd++B5SIJW6S/rMxpL9FIp2jVcdAm6K9OEYfhbDztyHmYQDBxKaIJgGzxEM
/d6EMpa6armQJBj7xi6O2yQc5EqrAtiKM3vU6yfQoLJynaUguqCp7dtsAPF836j9tyR+s+pDLye7
FDB41/3GeWPVcUjM44SSNN6992Jcn1IMGaWjHrxIxl5SD0rW33T6uZWwpkblodKOQ8CMkxcCphng
nQOoLv6NYOFJSAq4XGfdePrXnXzq1AAMQdKEuMtsClOcmL10SNCxFG9NGyojsQ+yt+w11HcEuILX
Z+HseXoSZPwEJv7gJSbnz/jOiORHEI4nS/MewTPdBeRXGyNTMIS07hiH68+ciQvTzlYLxwQ3R6h4
knPt9t0ih3YxwV8SCcxMP2MSdvRUlVo3V83TAFBjVXKbHABE/et4TaJOEOLL5MaMEaefWn71B0An
1SrszmhIU+nZCJVbrVuY67MfZxKI0GJz+SgN66Tm/YvDwVfADCuXkKOhEta6x2LkgmH53Wss4X/7
OJOwpDtFEQKbtE5d06Ohr6myFz3i3FpthoXvP36IC5FvCh3WLOwEm6QSToIX/cII6nZou4ekLFeq
aCyciWem2Fig+BjBxUBvvNQThZMnaApMfwO1o19kJJLW/zRMUzK0YII/rYsBug8IQxHFhpg2uNHE
9ebf/v5ka1YTFB+ZojBGJNlSxgbjyBune7r+1y/raDDum6wRGOOdgBWAcHLr+CYXnmVkj7FxK1pP
XQts66yhQYr3WgwFUMEMDE+z5BcV/KJb+D4zW5E+WUXYO/l6EWrCqfQHDANSLhDiGpnXSm3dN8lN
dmX4eP1VZyabPllCQJDcLhUZSPCRYPHGF+oR30MGWzgszk21yYIJYyXPa78VIM53O12jyq9/R+p3
/dfPxDJd/jyP27B168Jp8LUJUg20LGvExFbi+h8f59KFdahP9mm4UlWfWqzDmht82EBScwc7BGJ7
M46VVkoLx6m5jz3ZsSPUTlFbslbIGz8N9XAA4IhqzX2oynabaRg+18bb9Vca1/eFV9Im617XFDfU
xY55RXeeh+RK2ybJqmhxNal8wHv5zeKnmQvO2mTnBBQsl5rFh2cnELCtZYngrAB1ZiVrJ7aC0JK3
rJnrLzYzjaeEIBlmUoO2RTjlZrrBQXKvs2eCnriNEeJff8TMdNAmMaGRakujo0E4KT1K4KRexwYm
gshQ631WLlVc5u7dY8//x8gsiXVYNyVP6dz8fszZFdU9TyDEBC6Sev2LDulREUWsCheGbvZDTUJA
01i+m/aqcOLE6DnKbWnQblDvBRG4VvslC0AuYnWMjvT6OM4EBG0SEPS6lHSULsxBXHPd+ixVX0rQ
3//2xycBoTG1oh8cwplcqY8IMdeVjGf3Er5gAh/5r4w1Bf7PX6foUjnuNaO0PcX4pYTNCU81jBHN
9i3ybkMr+dEkUnXjWLEdNerasnok0Wq4d3MPwXnx3EG+dT3ODRwWYBcu1Tneq+GXlvUkgkBWBZWb
NZVNzRqOTvoSpLTrtNJ+cKQ7CR/4G4Wm36AeCz++s89UrgVtsYNJCpc5rOnd8TYpWCW8PfyV46Rr
xQxJ/DPhPF0AFFiXXzPHW2iMHPURl4LQFE0Cqbk2VSOv7KHKNgY2RxDRKqxwDMTLybPm+ftGoVUk
zncj4XuQlDWo050qBq+JQYJfeerJeDW/TEPBHfO7ZxTnvEK7X/g7OQo3HebYCXDYDDCfDIahV+Am
m8mdJTbAn+UvOvUSTwdXasJTgi1t3bQDbDRTRRyUOUtF6Xfi1YVPok6iH76amlMVaWHDkT55Epxp
v4NGE5o4oUaiLQoSROwShGZgx5bzo4ykx6BOdmZi/cQl/aZN21OPrLwzu2OidNtOGstxoDgaHEM9
Vw/I+0XoivNdYEnQH8VT3VvNTVXpz40cqbdOb9paif+hiqdqkIp7P9TCVdSH1IilALM5V8euSYhp
1ML+bmHxvYMKLr305FTmuU0pGGKOv6fo/sBPHOyyj4VPTqdXUUV2X2D3F6gFtXJ2gSRRX7rc/dVl
As0DHqxX0c1KDJmgpbcBFpLFLtTKs9GImHP21sbnoyV5fwyD4Cn2kubGE8THPldvi1y9cSp9wZln
ZotUJ2FeCXR98MQut9tYXVd++idsnEOqeQ8hv2QNsXNT0TjWdK/XA9bcYpjE+9xVWwuDXfy+1IyQ
INNC0LxKtfJSi7DZvWjYWF66+bdnTQK9loHGhoCX2R69yJJBXpCmSiG5c0tMR1WN+mv6cv1JM9ux
OonxZNSlofGNzA5D9cFNokcrNk+Ji0l7H7ULH2pmP0Yu9WmnLIsKLWcXF7Zn6EdLjn5DVXmMu3Jr
Vv5T2y5B2eZeZRLyrcoleyoNhR0O6Rc/0OhHM4Ynw6H/1I3dZOEqO/cykwhO+2BjCIXAfaZC/dv0
90EZkCQ2j4OmvSZC8fP6d3mnmFxYoVNAnxFoAmB6Z3QH+Nolj1ZI0ymekkbXoc38Uetfc+mZREYV
PlIyHOgK1OP8WxWnaxmeX60+I6tk8/qu0JFYwdNQ1V1IybvsrDe9926MzPlWsauH0hhblw4oMweG
933kQ14uy0KEjJXr2pYLHROjWCarIz4NUjD82+grk7glYCyptRVTNE2CrVHFmMf6m7KW7kLJa9fI
Kq6P/oyS6C/eUgUS1ceYwjo5TXSqAmFtatlWUOgBpt0RpO2D4AzrGuI9tzDrBSeJcyAYzw09Itd/
wEywee/V+DCSXV4bFCIF65TLaAeK7ilo420e0N8ql499iKin987XHzV3VFKmwSbPaSZpfM+GWW1Z
EV1Z5a0vfSvfsGnANd5iugwyju63eO+uBF/HFeHVr5SVk7RrOQm32dL0mR31STDyjSBvaedO7Mx3
70Md9HoQqOdcdm2K4bdu2Kza/Davgm+op1ZefMbJ9FfvmfVSd8FMBJn63GSp0VGvyzNbF7MHWQzP
TdWchdgSD6DmA/jA5aHDojWsSSS2wGBzPdtGkkdaFcLtOoPvjl2679EsXHf9wlY995smUQ3Ttk6h
2zzjkMDdRfIkbyXhZbEp3eQ77M0lEOPs2E/iGvN86MWmZ8tJih9J4tGvi+HqjV/61trsYIpk7Q8w
1q9NDAMkT6pbI2e5FU64cuVqYXVfRnKZyhTpFImy0g6Y3dgM6on+W3hGiu981XAXpWxUGes+Up5r
pT0nevvQZP05yszwt1bE+cJ2OLH4+u97w5TsFGehQIVey2wHjied/pj0rHNDeBBwqbtTEgPPk5R+
yii7d5TmJfbboyTRVyr2gbOGzGzedonIhfb60pzZa6bEJ6PWJUwg/MHWPWq5aSO89gjtNJQJOKLI
/YaS4aJAZlztF/ab93bcDxEnHuK4rIx+sC3laehMOPuhjcQihDUNx/3GTQKwICdF4JubOGWbwaaW
si91tBCFZqb5VA2NQ7ucK1In27kh36Neukvy4ptr1atoSVI7sznJkzDX4hed5fIg25g9/Gza9s5v
ulOX317/VHN386n+GRqY17diI9kVBwLEzp5DRyLyaoFyTG425Y3S+ceYfoMoB+KTlK7/eP3JM8dg
eXK6UsMsVPxKlGwnHM51Xu1cLCZWTuw+9a5xUHvrjFkHDOG0CDbXnzj3rSYhSWmkTIA5jjyz82hf
lbXxoP3kB1KK3Ftc7ESdmZCTgCRqatDinCTbeOQeU1/b9Fl3pkl2lUYk9hY/3MzLTBXQndE1GdXR
zla67pA74h+zdU+O5P1pO6vfXh+wuagyVT5nnjD4juB2NsjBc9o3r6KRffENj5bvn3gx3w/OYyVI
hz7A4CN7cqLvudt95w7s/lsgmQqjpSIIPXeAVc0J7Uul01kehvFtblkbZGhPi3fpmXj1l+xZ8HK3
lcrB9o30UW6qh9qXV1Y4fK3UcJfXCy8z98XGBf4hUlk09ql5KQ62KBa3lasEN5LMraxKMJxY2Ihm
jl/v3/HDIzTS7LGbiZoth8qZ0L7JmiPsYjxOui8oAUBbPF2fGXPvMjnxKC0NEaZV0qwZgNoYPAd7
8jrRDvDwSnAN6cKQzX0Y+fOQKa3nFFmu6raZsaf2UANu2E79NRqhN5AB1lajgeH6G83lRaea50RR
TcUxSh1uLh5kifENRQ2AgQGvcXAhSdP5uF9g8tzgb2IO5FXkhWvme8S7sIW9h+YPX61pNNVK3Vy3
BU8FAKSBuSxYzT9qs8m2TtMe6oKcn+6oBRm2wMD6KE2Vo2w539QIC4AGEwjavNtwS53955Biapjr
0VsqKDXW1DFB3cd53KobC7/xsF8Su89MAXH6bZy88Zy+M2291TZa1K+yMn7yYvdMcvf6J3k/v14Y
mKm6URfMzAF7bdqy2XEZ9jPS4rjyrXK3etYzWCq5Co1Cj/C5962guvENUXlm9zo0Q/4HEJiyzTtt
eOmVUkZMgGV1WTNNu3BduRn4laBJ9IPlgn7LJKwYMVsIH92y/CFqIi0eWfpUp/7e9OnhBySQkSev
gnUQ6I520PL+x/V3nDk6/t1r54qakZQMY6s2r63kNOu6oVYq1vLGBLeh1sUN3s5PtZGfWgNBhNlj
Gea2LLPrP2BmiU0l7MbQRFEfu3RgNIJt+dF2qKxnP4FG1XNj6pKlY8zc+pqq2T044e0gSZKtx+EX
QYtKsoYjSIlm4NvOwBUILlW0SRRMxDI1fcwLWdjEmbOUZZmTlE117kpl1bEbZoYt40d143vasTVF
SIXq3hnJUkr0S5Eacx9DDA1ATeYVR1Zw6/FNFIf8k7ZRu+j39TGf/S3jmvqw4h3VT/CNgzY2NEjM
K11AxK3c5oZbHQMj2jm+9T2S+fDwCnXLI7XaY+yXr3FJ/GEgVd5AU0oXaoNzF6ipRh5/yigvcsmw
NRz6IG8W/Z6J11bSTVBuqaxRSNmYMe5/Mraoya2ZLOQlZ861U2U7FGg6ZRS2EDOEHSOn3zBX3uFJ
f32I3/vbLsWOyQ7l1KZsVq5m2Lmv/qicR5EsgRCZ90E63MEVejU941722vymKPKjg8GQ8GpBnXFF
aYBBWf3EJYdsd5vm300v01boJcydZ7V7I1mSJF/erOnx/DwJZN11BMcaGhvr1Rsh6R8tN75Vm/bN
TIedbmC1WQQv10djLlZPHhX6ul5oSkCstsKdFRTfg2x0fY6+4xe1EEdm0jF/IQ6UvojVyI1NGikd
O3YNkozCIUuQfSWed6MpQnHjFzb2qlupL9ZtmX6z2mGHsEvp9kjLpbVTjtr79E2SmiURx0yR5C/0
QehltZkMimk3YWS8hb0m3fRVdqv1rLiMtg8YvTB+qkRLH31Fw5GwTZ+6aqhuAhwh7WSofsVluIKr
SqZe19u7ro0jOESZDu83++ZJ2bAV+56Cc1TufUX47tbGKjCrAyI/aaM6mEp67R9Voqgk5Xj4ie23
RtNfcTE4aiQ4xbwF9qKjKeo081uiCbsO5tvPf/nmf6EYArdWwwJQpq04zZMecyavBmnn+TU1uwXl
xftl4+9F9jdsAXsio5F4hkZ9z3Hdgy9IK1F6NZtj7mnbAoir01nxCrJSC3TPtLZpVu4aKk2utspL
5Zj7oK8NVGIy1rELS/9yYJGt8f//EFxpZ2u0HAdAOy1Ga648J7cVHo0m+qdDtjwVrsc9LShBl1p2
IxY7Kw0ALMhPwpcGJJXYY6r56/r3u3w//hulkCRx0g88BuEuEiFd3DrVm4PUrAp3Ze3dqV3zmNUL
7zSTBvgLpNC0SuS5Qs6gMcsLE7xqnhzYB8zYLkxlG7YV6bvoDpOmhcPdjAIKW5PPn0lKSi2EgGjZ
reWH21xNh7Vh+KigEAbEz4HyXWu/VTqAd8fAojLLsbRrzfhPO6oUSl+7MbWnpneXzJNm9guccT7/
HNHTsYtxRJMEmvi7SPNkY5TS3hHvfNSseafetMpPqcLYkP6OPftg451b81Xp/Z+K06q72igf3PJ5
UNSnPvHXmhjtqbIuZmlm5vRUid5mUqN2hkFwLQVQVkmwkxLrOGTAq+S9Erp0V0qrOihuVeFFzAS8
9JRNBkWqrDDgtnBe+H19Ur43cl9Y8VPFuuipZaCkgmEruV9vrFj/lTTNycswdR4GiaR6Ev6KCtCC
beTcxF5ZHTBeC9ZN1x88SYGbLIXDfam6vwvTeFH0NMAdAYMhb6itW8MdiqX5fHnHwzjn8+csIxO2
i2JSGcD+rlTKuxi+T0J1OPaa58xQwKUdu1+G368657nN1NcqL1B0+odU7DmKutwUro/YzLn3Lzsu
fOskPchqzGXjLnrQW105SSJqP7+P6nutbkkUJmZiPqlK6ayVzDe3ACGyN+p/w0KmbW4sJhlEl/bB
WJGDErKBjM1t/iUP3IfWq7d6nS9cY2aCFW4hn2JujRV7jiygtAdTfogHZdMncrNxynZVJ5jcRlSa
Jdl8yBV9qSVtbkXIn59YFXKr5kFc2iJ29o5Ih7oYvHhLHVBz0cmcRKc2qQIxiYvS7gb3WSjclRgP
mOp9zVCDqoCD4reCVL5YFas2uLcwyrX0aO0YLQxcA56wsnSqGsPPhfU2VaSnJeaqnmA2tghJ0fUt
726QcO/2dXfbasJDGaNG88WmuulTkrZaXrYP1+ft5XuhbIyn1g+7KESuFjSGE9h6AqhXdKJjPiqR
rea5orK2G/xoaYHMTM+pGj2lZhlKAdUzxUVykSoPcdnRjhHvPJI7uNxvapyZs6zFNjaxxUQ9poNI
s6n/MCDtWfeBvK0M4ev1t56ZVVPpuqJq6Ar0gd/i5A8+6viiFU+IJxdW4szFTzbG534YVc3qNN0B
tW2LRmdXGgBhGFnybuylCO7dqLeL1tkUYc8VeDhWmvNUszOTAwd2i4H65vpLzlz5ZGMSEBK4Tx0X
7dTu6mRfZNkKKeU2cjcqjs2xX24yM6J4glym1r8krfwnkTBPRsa98PiZYPGOcPwwCHnjCHqeY9Ka
dsEem1Zu/tbOqm55iqxx0Rwc1I+xjZEzLgbCPgubc1InzdqBxSdAVXQwEFCLB8/Td4qR3i78qrmV
NgkoKTmgvhgT6lEIv9ETv+tMtTKq6HktDlbe3DdKeBca3xe1fnMrbBJiJAnQh9wDShNjuNQRFrZN
dIdd2NYbwtfFlPDc6pqca6pYtpqmdVo7UOuHykIVGDQwXs1vrujurg/dzKKZav2p8wZlVSTI7XTz
DgfDOy1rduWgLsyXmTeYKv1V1Y9DqU+Nk65iK19496h+1ziCngbjy/UXmHvC+IU+TMisLkkaylxZ
IU6n2D4Ah+yyekcjHs0eC3mWuUEan/3hGXGamoBuK5+eWuuc06SC9uXeFIf99VeYu35PBf1G6YeC
4qf0tIZ/sLM9tMbJS2gpdIqH5LXLN7hi7U35Dc8I90aV3W3fa2/GsMmk/FxEwlmNi5+DuJDRnpnZ
U8l/rVc4P1q5axdq8WR1waZ1/Z2ZVWchsoC/U/m4/tIzGRR9cuoolYz+G0X07MGq7/RY/2Nq6hfZ
VV9aM9yRNF8tfr2ZkDVtA6DLUQ4SjTdqcUJWhUq7kQIRy24H2ZJ2XznwvJ32EHR6uDDp56bLJDiI
paQaTTm4du6JdyzbBHw0uG49tRbm/Nw3msQFA09mkiCldfLSbhsiDJXN+hCF7b3u9jjGLMyE90rd
hfPLtB8gGiqvbMyGxRqVa5/+GSFP10Xd7KuswsAcKmT+mCe/MbQ+Wt1vyxvuxa4FP+T+oHU6v/FR
Q16fK3Pn8Gm3QAPNpMlK3zyFfX+uW8vua++Qi5gjie69Z8E4DdCgV+U6KsQfgiM3/zZJp40DglsO
UUqq++T5W/IxGy0dtkoY3HlxvLEakTWyXnjDcfu+NNaTEEOp1lLTTnBOXSf7qzg51aZ5o3nwsch2
PjY1CYSQalG3EoZz4zbbpBsOQh8tbQMzM2raWOB4ZSC0VaecaNF78X2BFndhRT/DLh/6vecsbDZz
hxdtcniRaVQKuEXJJyxXV26p/KyC4Say5ENUeWutXEsuyTsXSJzU3aMOIYOuK5sirf7xc05iTqYm
8BDKUP9/nF1Jk5w6s/1FRIAYJLZATd3V9OB2D94QtttmFEJCjL/+nfLb+PI1RYRXN64dYZWElMpM
nSHuiAtMl2e/NE6XH8AXy2+ZfXmuAfTGj/hINl3b1r7r/2QmptUMWeHEWvr7IpXv3IQ3FvuqZxa6
P0p+cqZyZ1MJeU9XhXw0jlbFYQjl/76+sdY+7CIWda1Z4DyUQzy0/k9vNoPaz36r3gparp9zaZON
I7oS89xFSJrnMjEFS4cYss63MJp9Iu54I6zv12exFgCWrADpF7XTw7oxdifTv+iAuF2QFeAXuxO0
tHXD8byqK/g+uRAvfZV+bt+C/oU2blu2h+u/4Q/e85MjugTtF1XfgpTfFPfwwwMS0D1occfb9PLQ
BZz8SwIPp6CofdR3x8oG+MWDsfAejp/BZL3R6Yfb052q4ZwxH1R9TkBRrvsvJWTTBufnDC1ur/NB
Fr0DwcHH302wDgFYI8BfXv7j6geKP8X/leP++nz+ILo+m89ly/yd1bR2Vgx9Vty7CYFpRhai4X/s
PL4v6FMNZTApOawT9zQzItFbkV9bIaTEaiik50SHMtEh9NFG/X228ggNm4CCUDO6sYaunexfCvhg
X37y5ovy6h5YhEjYAMDFGZYg941bh3r8heUD14MWaoefBdzaCa+ht31unjZzy7Ue+UUN9D9LxBv0
w3qGxG9Cc9N3Lx914gNcMmBOMUZuVkRzM0YeQKO5Dt3yQ1+08u2oqviOy9NoveFTO2Lr2f5Pp+6z
T7aMn6WFx1baI1FsYagnT9hgdvKAMu/yP3IARuDDzh+wL5l47SEx7mkYqMGLYehgiwZ7B0Vee2MO
6gTS9vC16WHmUbxyOkX4/EFZ/cbbfK2zPQH/z85/VWUfDPAfkTCWKd5rGrXk1YcXx8jhtfaFUbzF
izsMjP0980vChgw/svBAm1nzbtReOAg79BkaAVVocecAMagwQZZnlxICMTAfNqOJgqLiwtgNZtRy
ryE6CcGSG6ofMLPLEWDkJjF+jz16CLCKI1nUO8M5ydQJxwB+P2WWHPTwnpb0jqX8oPb4EpYO0WYO
Z9D78nFvAUa6cV5WiswlbcHnOTdMB/vPydShU/D7yEIt/KCCL4UDvJFpo5HzHcY5UDbYY6PMlYal
ZBMQ66eTPOAHV/aHSMC2Srfus7VO15Ll0ExCVTA14w9QcgGqxfiNd7EfXus/d8n4hlfoKuAOOQDO
+5Dk3X0O8q7FjaM9kX2jYQQ0iF3l0410cSWh/yM58Vc4kWWi0bclOjYE2XkQDuzL+SkV1b2bcYh4
D6GCwcH1T7E21OKymSRjAipKOnYz+1eiBaQMIXVf+Y+jUm9z6z5tIvVWrrUlIwKoA7OapY2RKnbs
qvwO8uS//Mn8t9t5SV6QuMF6WD9rGG7pYzEYr5ZNXya7iPyJ3XZJ9/RP67VkMLiGTJuxHnXcQFc7
8FpgaV2OMdx9wci+Is4D0ILP18e6RONPQtQfWcq/tkFmM2dUfqXjtK73HvffqhHmpekIXHOz9UBw
SV4+G2MRlvO212NC/Ta2dHVTI65Jp4r9Jg+FJLfEgxKp5z0SCPlN9XwPLu6/zWwRfH3L7maY1bSx
tp2vHTzCzAp3pmy+Sr3VCFib2CJBLfLOgxoZa2Nu8P1sV98JHGxUSW86Uhxl44RwepiDdoCqEbN2
sATe0rlba24uaQjloFTDRQJpG7zy7rt8hn2KO+JRvSDfpgyv5FUGYiDJ2bP2pBHB8vc7sunklhDc
HBC8lZGfej8m7bobtcLKGbcXiesMTOfQ524bKzpGs6UiJisZ4o36zp+gs9zDF0oa7kZsX8mS7UVA
gRq3A4rHWMeqlhCocXL/Y3BlduYltOnDrODzkbWOu6VNtTK3JeXAYn0Js4xSxH413rS1f+Fslx8q
97IAxA8roKiKhCE2EteVyS3pBZ3fwUBwJnVMvCmRkQvtScjade7ZTAU4tvCzsfEE0Vjzlp3WStBc
Ughm1pqTLe061m12iw8Vl4M4gji8UcWtJYJL2oDjtjMCcyFiOQFuBW8weTTqNz8/XhLnUR5t647B
yBbJ9PWDv9JAWvIEOp9zV4PsGftW9b1p3eOAUOMi1bOIvk2MUoQ8HZsopfZGar72xRaRpmCZVlB2
EDHeDYAAvdQRTffdnzs41W+0NFcXcRFqwCdsAWdx67jOmAMJSuEFTANUx2hdRxN40Pu5zeXRqUz3
lciueKqk9UFLxje+4toZWBTGNofDUGalPJa1vTOmeQ+A51FA8sE24MJM51Ox5bW7ciMtVdTJmNqV
4Uoe9w1YmqGCsmoWdNoHwKR20eoMyGCZ365vlcsX+uRmWmqoW3OX4OF6EMgXevECP0Ev6A2+hTZe
WbMlb4ClAMUReHHFrpKRAzyUbfZfiQFwoWXcZaNzdLaUmlaO8JI84GmW5iyB8HULdG5gDG1/cQEc
jy3EJbYuu5VdviQIGEMxKdRzTYyKid1UnTYggguWWz0kY+hODK7OUDcONJcQoWIAJL1WF7Bd1j7A
re9AsndLWYGLKVuIzxu7cu03XfbQX9nLZBrwcSJWA2NR49Q59vcGNnFN2SEe8znarL3XhlkkMA08
bsrcGVTctXn3zR6qFz3K6pcNN9F53xE+HHPRutPb9U25cgCWzAIkxIlRlUUH5tGx0y1Ekmd8zS+m
u/El1zbLIpSAfdY5asi7GKAqGdTw49IEqG2oTF7//WvbfhEqZlnRBmqfHeL9t8G1Xgr/ARdokMyP
LGNhXZCNsmJtnRYpR+HRdCB1ouOkc+uf6BWG1DH7J9sjEZqzz9cns3KZLAkDCQeTrlWzin1fkhAe
wELA+s373uBg7/wmUYd2SPYWa0FwsqvD9UFXvtASKC4reLDDG1fDjri6cWeIkafeIMM2r96vD7Cy
dEuA+GRD9mRIhyaevfTe7BkacW77Dn1mL0jsDWmQldi6BIHPXTpnhp3KuJT2+MgSMsPUsUn/cYkW
Jz8rNLy2SC7jSZln1cmHYrZPYyu3zK3WVmhx5DtCBchkpIkz2hy6PL2BPthRS/3sb1Eu1roBS1Q2
dWcN3LTRxIDiNSJo0vy9gvpMqHoju51FioddP6likWcjEk1NO6CUOwjxmRkaQOBiNy7IMnDLdaGV
xklISA3e7fX9sXKEl0LdsLOVSS65jI3RcnAFV0XEjP431rp66Z2s+5UWPt7gBjOzNkZcCbFLiovo
sokhj25jA1KztZEf3doMyWjclyq72QxNa6MsQoZbiRnIqbKNa3DxQ/TZn0swfWCzBMD00Eem+fX6
+q3tnkWBwrjLu2LmbUxt65yjJvF7dVCFvCm7LeLvSgloLTW8WcJ6OzMaGdeym72b0Rcmeyc85X5g
if7WmYoHz6spQC/e1H51pr4iewNevadmgD6A6zYl+tM1eJIqaaG3P4jW3l2f/Z/M/n/TKvgg/fda
VkXPTCdpVdzA/pei4yxNPMDrpH4jg8O6r9yTPRyfgS+l9QFmIaDbBqkym5fBpETdOFSAnppbRtvc
oH9agCFiq24KdINrxB4sG1L7cEaEOEjZG8+JvJiKdsp8HlsF1sAAa3l+mxva7g59nV3ITOlIIPwH
AMvGZl05utZShrxgSHoUm2WcaFN4UWPwIfbSFpShqgC6MGffm6RrYBwKgZ+ajQMU3McWztpyArLG
CMu6Jjt7pDHys49UKuufenrWUq1cGoR3DCawMbaZG1lZB/NmBxkEGgVfrbJuY9xl9JB1abvxpT/f
59YS/20KYTVtacuYzfBZpC6q4xrG0RmDw7fcFOr6/CaBUPB/txPxrNotSg1qeVKeWRnjvehD27W/
8w2gAfts7I6Fk4M6k/5ojdfMxM8R2ZfWbeWBzP0WinoFjwsfx//+DCTsEO9IuHGnBjwmKaABE590
oVnV8I72fhmKeoGqS2S/wHpFIsvaEJZaZWj0vtgnMJbtAisVfWAB4xzi9ZJHOUnuOqVZKFHABZS1
P64fwLXPQv77Sz2onpSmTcu4t/NHIBlPhQE/bw8gzotfbXR9kBXGsrVElScQlPfLEeIn1LG9sDjj
WYf4eRZkEqgG4YcVrQ7SZUfoId7TzDpTIUVoCU6C3t4qvddmugi0HarD1CjzDIS96bV1i0NVt1/G
pj8BpXp9miubbymPnlMNomBLU3TaiDgRU1Rnq/e3VOs/v5BAu/rvl0qaIa2bPK9i2TlRKewD3ACq
wCwBjRhAmBqcjUL3krZ8EpGXWHIFKiZ0M1IR59AYCCAoVocGV6dM8Y1kfG03LFHgdsbrxjczEY9z
B3gump67XigaWs0Bafl7IzL4UEMHgLGuD4pOP4mW/XKEfqL19D56jd5IDFdYnha7LMFfNWEC9XJR
lOjGQDDi1OIugD25vy/LvaaHVqovKEKqIAdFphqABfXg6FR6x+t7ZW2VF4GqTcvRBldaxGWi9qou
fvgkeR62AD4re30J/J5kOdhFOkD1xFN3ysrisTTOlbCexsbbkre5nJvP9skicrTAxPrcNuGglamP
pixvVeNHw+UKmcmvHsoKlUbXc1D+zWYX/fMKy1rCv3Nj8Hw9ot/pdAbEUauncgoL90VAOiY3kT2B
DiOseuOGXFvDRbxwXITlssLmMLMW5t0pPYo8ycOB04hu6eSs7IIljjwtrKZxS7R9kIP8oFl6mxVs
t0kEW5nBEiw+m7zqhhbNaDsZcQEWxwb7rCyNqIbU4z9t4yVKHP1nJ88SLmK4n3046VAEszDmyPXM
jXNyiW6f7LIl9NsRjLXMwzkZOLwsBnmjYfCqtICz+PjU1fNhs8ha2VxLEPicCbcA+VLE3PIOjmNb
AShrEGus3ry6jRTAPUPL74atlVsJ50u0d9ok4wD9U4Fk0IMCoopKu4NVkNrP5q9+VFun9HIaP1u/
RSYCyXJDkrITcVvlR7Nzn4rLvJ7Hj4HpD8h4PHO7wlULGm5B3btWqa13p7X5LcJDlvezZ7jYGV1L
X0zBDy2UvbjZtRA3NG5ZtrEB1/JruqjT5KAlLMkbEZM2jxJpxi54Aqnv7kYpbkYv/WZUTmQUUgUQ
WEd/34pSnx0k53YAZx7Zo/05bqGJVxKApYK7pAzGQmPTxI5l3KCpelBq3iJ1roTbJZw7TcEbFa5q
Yj8p/dD1RWh38mUyxMXho/yhc/+IhwsPKCTvzSbV1mPCypSWMG8brpLGAIn4WGj3TU4nl2TBqCLB
bwuw6dCkRTrXEZDEyNPk82bnFewwXNQttnofKwHAu+yvv+5of6SQYlC0QqIODVVWdD8MVtwndfvL
l3acJvPOsX9cD2Yr8XKp/o7erT/4Ph6caxSMhpOcAK45G4W925zM2giLhGNKmprAQaWIHVPZQZuK
C9gWL1vEhKVf8G+zuHzJvxZsngHCN0mG2sfMjKCG0tzcmG9VSe4328IroXKJ8Baih0NOPmKh/Pm+
mF9zN0yoe8D2Dw2XPeDt6a3LN3qDK89Z1hLkPTlE+kmHwVhaIB2c8XIx1UCzta+wlI0up0xLctNo
fsMz64sltqjza99qEViYVLxkzETNUqQ/mTMfBbg3nuyOZGC7659qLXh5ixwDdsZl1g8zIA5pUv7O
+OgfTDufdykHirbqjZ3VFj8KP4Hcxei3YaJtdtGGvfeKbz0jwEiOlARmkpJzJqat1HStJ7NEhzNN
SpLWHtKsxN85oiv28HkGsEtBqpZogLgagE0H76TbA2mSr4nobnLRgNTdlTSCv4xj1M8uzdygc0Yz
GOj4S+kPRgyEC56HdmGjdsmPeHIp/QcONsf1xVzZlEskucrmeoLKIjIFT50cA519FNBwbwmpod9t
v7nhkBqetqqkld2xxI8rnUIhFiituOFJfYJ1pQypnzh3guVnh86v1+e0kh8utech4IyFHxIRIwbP
58Izi5M9EHHj1FX3cX2IFYqKtQSIC3RqOVrueNgcOqC3fSjMp4FJ/ajDA7yqbxtV3PZlDcijdwR1
/4ttGkee7FP2zHUflsWeObeaqfeNn3NJTD5JWJZA8t5MXGuCmGycTF81t86dLe76Bq7K+nvZZgfG
yGM+jzuBxpFq5jdN+zOk8K4PvnLXLCXqaWENnUhdvFwjwYQNxAXje+ROcusj8feF/gowxwbyYHXZ
F/mRR40eGi8CYwmjhbZuaodzV8CmNLsB4TlKhHNEIysPdAsxeRhNv89ivm/gvB46bmmHrdYHaOOe
JzP9MrvdN6R4W92alcxtKXaPJ1EP4BjNY+XbwWj175M/P/gjijk4Zd5vNthXxA2sJbC8KuqUJLSs
42mydmadv7uu3AleRx01z4mnQ9PpQksPUTpH17/vysyWWPMuo7wxm7qObZMcbGrqoHHpzSS7fQpJ
xX+95ZdwcugZ1hOnhMf+5O8z349cJEXwYIcJ67xRFq2EH2eRFeW07CaImfDYA2ibFPZrmujIUioN
5i11A3LZiZ+cxKUieotXCUKytI4H+LvNPKyrxH5IS6f7ZfdC7sbE2Zttl4fgl8jQaVUSThbsYGFG
ulfWxQNT7kwAVIOc2Q+TRHNl8CrjzKWZ4qse+sSMxLDFdF9bj0ViBdx417Kxz2NpNc8jdK7RXrkp
RfnP5aGzSKtsuAkXeFsw7jQt4dp30W6GR5BlJCCZyykNSjJDqQCZsL1Ruq0EoyUouSxrUnvOaNxV
AAKHhLOHnjRzgN7wri+gp1uLm67rN07GykWzhBtXNWxUHOGVMdeMRQrJFGjOLgS2TtdP3lqm8z8Y
Ymse8yzPy9gsmj31KwiIpOk+rUCadx7N4d5ofgj+Mqji3GJFO9KifTTdgkD0qi3909bp4/UfsjbR
RcbFoEqsuGJF3GbWt8GAZboHmr6dN1t12sr99T+4YrgslCJNSyits0MKAdXOztsAPbKDrcpQ9yzq
J+htO9/68YsndzWhe6vR++uz+yM/+8mZXcKOK19kUlY2CgyYRUC2Lar9OIfwcpd/q1ML/wU3qEjM
fc1hwgOK0CSzvatnuAV2X8HM6gBgDGytzRNIqxd7+cy/OJrYAZK1uXtOBPt6/YeubO4/MeevIsUw
C7MYPFbFqq1DwWic+qgmPW1FDi1OWhgB36qHVr74/0Cks0ziSQ07zzeZE3i1eKsa/9QlGxtq7Rpb
wqLJDJJGa9VlXGno8sFUra9Cyug3z7KLl0lk+jx4/TNs3M2goZOOxs6udtdXcSXqLXXdITc3NJWc
yrjI5oe8qGiEJOElSTw3hEtdfrg+ysqtuVR0b0ZrmrgzYBS7RR9RpkkofFadyAQoJgdvqNnCpq2N
tGhW2RRaMz3tEIWa5M4Cfk/SCj6T1a07Vk9uX3y/PqGVSmGJiB4sVMccivhxa8qdQb/OMJKYnC5K
IfwAu+uvhXExXdvooFzuh89O5KKMrAo+EAiKlXE70mzXt6ILeQFVh+tTWWHyWkt8sxpZq3uiinjk
o2cCbjkyL8wG8kS8kcL817OOINawcC4mMywHA8rnVX4rNYXyGCO598A8u3XhVgS/rGnWcEJ3uTyM
XZdsJLorJkXWEqRZwxiGmqN/qXFdeJ6CdnygvN9nXgWpXVp1Aazo/JCa7Q89m8OpnuQYGOUEAerp
kNRAk6Q9yt+p8iIDTjdekgGTCz23YXCgE9l37iP4SB7SDgv+8A2t/43Fbi0FGPH4WHtTgV3vEv+m
oaq+TxLpxA1cM6Cbc8fcit9qb9r4jisneYkbN6XWJfd0EYOVMoW2gQpbG/13aBFOAOrWG5fTWtS9
/PlfUbfmU+WzZMZmcbyfvJkGtKAOmS53DgdRq2mCITU2QSeXDf7Jxl9ixUvYvnAT6tCxUx0aGNyA
rP8BVvtZ2vJW2+Z98krrB7MVZ55tSaispaxL/Hjf48XGrWUVG1ISH3QKffYsIzQMj+2FMZ2F2x1a
z49atH2Fy37Z+utFVbO9scQAyjn1Dga1Tz5PSKAoXHKyPLWBDYU0wlQqdefX7tP1c7sS6ZbA8zy3
E5+KgscD6397ytR31ZA/jIMXFTAfvDBftojuK/HnT6bw1zefGuW7ZoLPUKbJm5/6Zx9AnvD6LFau
1qVKPQeoYYCM4+Xf7n85ZnbMlPkFXIeNi2dtuy5yNX8iUogZ/dixgaEfuKgW/F1NUOMhTiiCqTN2
c18+XJ/KyjItAdjw9csnu8RYDuXQkQIGolbOxn2zhr9aYq5hiAjj4rHncaOB/pyG/hua+ACn5xyG
L/y+lsYeBpkwhusDo2kPwsx51KcOeOStA+Ym/WaKdKudulLVLbHZdZJ1k0dNHoPhWdPvZQFDSAUH
IIg7tcMtmg17CVEnkA8PY5meTbt5vL7AKx/zT2Hw1z4c5mwa63pAvwNRvHKMu3Tmp1p0l9KxDqlM
wpI+Xx/qT+r1Sej58x3+GqvO3dzWs8NjRmZtA/goIClRn6igxcvg5RDH66ydqByMOWXlyZqnIuBD
+1W5HQjZc4nEwxqaUCvYldEU5IWsOttCwTWZsscC93iQWkw7gWP059Zyq1BmRrbD9rGh7d3Z8mH2
U+NFlIWOWlQAkMofP8ZMV+fSLiBFmY0/7UlC5QF2ZpFZwQfn+rzX8AxLHK3rgm3hp7qMjYI+Dtr+
WTN1Vn2CZ68i7tP0aCo/qGnyBq3UeFTyy7+2PMzLvfbXiveOIKRluC2rLosaZd4A0rAzXAHpqGzj
8lrrmC3B7tqcIfzsoDuXFeqjoOy3MtmDaNPnsndgZ1iGKBw1aaD3NgXOcKNubLe6TW31tfaxGtX4
0Cf1d9pWG83CNRjLHymMv+ZccUJprXCquWcGrf0Mp8db3y2jgn4XNtt5NcA5jxfBJTjKBEkJ7HxT
nYbNd5FLFPxsky8aiD5Jc95LAwcqGd+LHgHL8p8H3CBQ1IZ6ShWwSwffA6t7E+C0GsgWySzUvz27
Q74fVzI/SLSJu25Parb3waPVprydfedoV2YTgikGIy3noNv6UPVDBDnAXZ3JjY2+cnv+KcX+Wvna
c0U/6RxT78y3XpZvtWsBajLnoWXANCt1uq/XT9TKBbdE1xs+AW23QJN2apXxJc2cPMpaV+HBq/lx
fYSVxG8Jrwe4lRiWxiYqNNn32vjhFS3MX83xJzTO/m2Iy5X312pNmVOBoeuU8Wz/9AVkte30HXo0
L5uHf625s8SAS6uUVFK3jB2S7xLlQR59utPlEBCYMs/dT5IiuVIn8kCLbNcM9mvrdPvao18suFRa
dCOHXnspXALDUWsXrIBeCbDEzZeub29HMFhHOb83BL1XZt2Rcdybhnx2/HLbdGNtjyzORMJbmpGe
lHiw6Hg4A2DQ8+K9rehGZrJycZqLLMjCXTm2HcWsUh5o9lPn1hlgwKDNJqx1/m2TEb+yfuYSJg78
NdGy8YEFNXErp/TUeOQIMZ2YVbATaZl9l7LqYBF6Yxkf24HsslD/G8ggcvff/ZkSAJ/QRy4hwNq/
N75L75AP1xGEiNWO53375LaoG/0cGt8MD6RWVz47jr8VxS+9hc9Gv8SYv05HP6Qqz1VbxqXHgpa+
XtoOdPAjx3+Ff9uBC2CaEFVuaYZr33ZAMBy5u2+3hB4+D2XmEoc99HNDco72gJm5u5S0t0XLdwZJ
H7jhRbTeiGOfdzzMJfiaIgbkMkePak77vWrEWeOQssZ4cmHa4xADV5X2bh1Xbt3Va990EXOKinWy
u3Q9+DiGA8TeDzb/yNT83pdZDcS3/8Q8cVRJo7Cla4gsGmj9XQ93n58Xc4m9VtAJhUgLOrxK0shr
szuXdlGuILhn3aPpG22GvbVFXVzANrDdRgWcZVyW01fZjg8iDesR0tg+KzCt2ropiXXYPCdrwy3i
DJiRRgZTlyImlgZiLBEYo/J3EgpuqoErWKmhjzgM486Qyca2Weltmkv5bS79Cr7X4yWt86NUkmjO
JfgS4uaCUyyJCFiZHtiQnPqtJ9jPo6m5xFAzpx3NTvRon6vqYqJNDzO1vnmgClzfHSuruERRe2Bj
Dk5nAh3D63LfNhD5FMUvb4K0DIHdRGWKQBcgx6BDsFHFroXVJaBaXiSkO98ukXGX97NbtruBFZHh
zufLs3IjfYHvVsN/oftObX0u2aZE2ecporkEWtOuBzQ8xciKpsc87+p3POJPaEKaOmIQhw5S26sC
aG6ogKhWBdSfycY6f57X4J3vv2F1qHNheD0yJ934v9Cg3OWOf8P8/mMThLTS7EHz/r9DeKlyXdfL
ANDphjLMmyE/dfTgwtJWmJAG6TrZh9wS9EBGep8NNEghWLIb6mkHWf1H6mgRyrJ3z3rsQ7ya0hqu
xXsUocqANBJLvcfrO271+19unr9uGOFMuXIKNKWsSlSBNaKOrA103LJKQvGjBCJ3X7inLHXSfYN6
IigIhajK9cFXrhe2jFGauMUEhzu8i+ZH5nvvrDTu89p7sOfxx6bkwNqhXYQmdxrggGWD3uGnJr1P
eo89tF1V7VVGttqJaxNZZEE+aMgSQE1wHMsbz1ZmMOVAQMIIoAePKISp1tv1BVu5PZaIbAXMqlPD
KhDgh2QnaQPVK3Xutf8D1jUnDxnJZpdi5YT8Dzq7Hty2lGiECBf9x0SFKdSevHJ62Lyg1uZyWcu/
Nh5Tne+R1DPuctJ/gW3yCJKIcR75IYdib9J+gb7Uxh5fG2lR/rN2kAatEuOua93upDiEybLUNiNz
cN2nHEaZeE8BjCVt0i1Y6Mp+WKK16Qy97maa09jtnH3HnR/Koh+9ssReFhOkNDe2w9pHWsQYntrQ
uOrTPK6cXSump6adpoDiJTfwt97514ZYhAdmqQbboMwhyEADq1OPk9f9TgELhEvq1sPa2hiLMNCM
FddVDh4I2F5zBOwQhd6Q8cunCj7U1UCP1w/PShxYYrGB42EDoWYRVwDQWnrsDuPsudFkZlvShmsZ
yRJinaq+aOwG7awE2mwUQKmK13eWW96j6I+SQb5npb0zrTHePEUrk1oCr7kEe1aSFnlXlR1oU/WB
aXkBF3zLnXulfDaXGOtsaoBtFiiACjGcZi49WDJdYIvuTTKbEQWenSpMlE0hAGEHLDJ+wky+Xwht
gRJq76YGEClbD18re2UJuM6asXNTeL7ELEuCOe+hTZmmsAgR7q7bqnrWxrj8+V+RybNgd+yATQM1
LCOtQ8ImAgUzgDMiqS+PhEQaLf23K3Apwc1sPnioJYvLfPAAlD0YLT83pDpAWQ9KaRsRcG1Gi0BR
I6U0cdMWcZ22iLPaf5KjeLNL6xZShddP10rIW6KuazD/R03I/weKSRm3luc88AJCjL4XbibgK9xV
c4m37vFgbfiZm8ezI2Mnt4IaDtQ9HiRzJg+pdeK1/TG6xTGZoO5Y9uI0d1ocM8frd5m6hVSkZ3yb
UgDBMwmyXu/dZ6KxN2q7tbO4SDRoAz7bVGf4lh48uioAIGAp7qMK6Q7X13htgEWaMfVT1rQmcFBw
QgNkeby1StR1AA5f/+dXZJLNJbSaKnNWzESLBdZf+Y0FRI5vQeC2VTuSlntGZVAWMtmDOhw1qKtg
Dw7xUXGrRnOjdboWbJYwaYM6BdVFU8aU0BJGHnw/Fey2Rq/W9dodXN5eddP4IWS+s6C3xKsSSdDk
UI9qUXTSn0aPXjdDaXZ9QdaS+CWOumczZC0mQD5mJfYeWOjpRG+S7JFUUJqUO3d8cs++YT2O4xCM
LN83hO+J4Eej7G9bh9xwmwfmxIK+fixQ8g9oSpdGs9UcuuyrT5pDS/w1UTl1C4Vfx1y4bTkwHsi9
E0yfQsrjltjoc8JQ2oRkeo2HW3tr1JWW1BKR3Q0CQG+7qGICXFoD0wN122blozMJIPKqDLYXQGhD
3koHGWrLU2nZOG605T8oeOHHWljeBnZjrXRZgrFhBKnGEsCiuBLwh/ebB0azJuS5F2mLHjsY77qo
v8rKBNfegCkPS07X98XKOVwisS1SiV5ygVYkHiTtoj93gnwv4Ht5/Z9febsx3UVCZPblULpuWcZT
iljVGuI3caBUC7vxqerrXZpUKFb9A3RP3+bO+dVUv+CCqmFPSMDL3238iLXdtYhmvg0bnYuZT5y6
ogn6cUd58hvepjciwbf1Zn4k2jmPBmB7sDbuuLV16lbeceCc+9/7N8+GQVcUGcfovPT6bpJHwCCg
wlhBB9IKSd4+zvAxvuCxO6N6NUcjGg3yEzatL5xUX69Pf6UTswRjp6MFwWzXL2IJZTB3cPZG5Ubk
4iUt2aM110e0SuLNjGPl8lxisgeHs3Tu0BXsYbLSZoIA7WUe82KE9UomWjwLQC/n+sT+gGY/iRpL
cLapuWuD6IV8zgOrq0jNbDdNeg8wNSzXyiw7T57SEc+TaHSaMZinxHwRHTpPAuLiTtnFFWvOaM+c
OvLbdiE6LRIPKsr/x9l1LEmKa9EvIgJhhLSFdJVVZHnXG6LaCRBGGOG+/p3sVQ8vSSJ6OT0RpQSk
q2uOkTBC9XAX3SIovQpALp5jA5yMs9PG4Lj3uUe2GoLOAhJXN70rzZssi/Mt42c5KODoztwN7Pnd
UGHuzdNSHmBynvkincK2cA5tB4lFxx3unHrtEC++iFma59nTxLO6QmefF7tm6vRD4UBsV0J3ppzi
n3UGhENVZgHHNLG3p3ojXO5uKmBx3seOHm3xRqbmJjbZE6jkL7pt8+0If9ZQGLzcKtofXNdrfcAd
T/p8HzA++UjUt1Tq55L1H9weD4lN7+nUywOT9h1AALcmatCDRJPdiQj8AcwgpvYjLrfbWGu6i532
G0y77ZUwtkClMucIzbjvxhFGxump5cPJ8DqISxdVRJ+jMufvVZnXvujq4a7U46eacjvs4Xn6I/Nk
EwURTE3Yxkv6xwRHVQVyMtsDrE1xUbeR8SY6maNOyOB1EtnWkY3VdxKRpwqaNz4ot+2v0iyfpcyH
lUdZqrzmiumAwdVTOmTJqU27h2LYnW9kIA52vCVB2nnfACMe/VgON1B6vH6QFnLqOeTe0l2Sa5Ug
p3YR/IUEHDC+B2N3sxoVllY438B/1SG6dwBLL1GHjGl+Y4x05wFrB7OOg+utWcYsBZ7ZTYNKZ9DM
NVDqOOqIhhhs6KaNWUDQnAn4i5mP19/VAvbDnAPs3cxIUVnmyUmXUAiDMuA+GQDMnRiUGEaO4O3c
UfduzOHqyuGZWeYjUMroY1xffqEB5MwuFBtncIphI4gZc49aZAy4cN4Sz753VP4Eo4BVOO0C4NWc
4+s96GoPQvPkpPi0z0dgRE3me7QM+kebpx+AaFpQ5RSA+0ikC4LFX8gsQ147jQ+81Q7YzXfoSK+E
+oWPO4fbmy7pPUgwolZO9I714pR05q2h7WNj14G9ppK4gHyBHM9/t6mrk67gGrThOBfBSM/q82n6
Kjrt90V6RDTcnQPZaDqxfzaLHeRhGLax+2Ekv0l/7KfuxnFpYHk/rn/spSpmDnkv7JEBc4vJVxE/
WVFyNxU2KIJiVzTpYQSSzWFueK5nSGm9FJF54xB2MtSai+jSS5+V2r2lrNrQY3qinX5xx+QjTTuo
FXXsZSjI0zqwfyE9s2fBIauqVGYV3nrqVoCQAiQ9bWNe3FtT/MYzoJRNjtwU04Lz1O9G2cP7yus9
h4YL+cMcn+6N3OnT/AwGFo+jUu+j5d572FzaEKcyT19Ss3msh+StnvSvbqruCxvkqutr/wkXl9ae
5aTpRHvgqQ1g4+svwkD0pxoewxAjg/D6SSWtB6Qi5DMpSmOBhCGPHOaDg4jmShw6ubW12HfSRDcs
ybdDpgmIJVCwMrTaNF50tDoDlQpcT/ZYozv1hvbBAstbQLgjZAKvfJCY2AB+15DyFFHzu2N1SAn1
jQSxxVfUqw+lcjMfIHf46MZd0EVP1597od6Yw+h7BoWqVpPqVMEM0rcjdiRcfq32EM9b88JbncO7
qQeOt80hJmiPEMs2IaqGV1yuBKGlP36OyX9dYiYUv+OqGKoTTd0GJrnujWeUK3txIUmfg7inDohC
qx2hp0aaLyjM3sYQNaviaU8jx/Kb1HxxMF2XgEetbMClBWcpY+5Bp6b3IOAGaBtaTHxLYL0Zm5tY
jDdGxjaQstmt8n0XIskcha2jNu+iLqpOXtnTAC5DKsD52iQehcTaeZva+RCttK7+hI1Le2AWtqws
c0xrguKckfP8CxJ7v9t83I5WX+8ggojcWyp5dB2cEHMAQhu+3z+qIhl3bWKnQQVg1TCYI+aFuT50
nMPjo5pAXol+jbIYH+EFGgXMNb07CQ/awcN/2FDILAZpH9yRPhVmDfRKUr4WfcEDnumo8QF9pbto
aMgm0eXz9XP0h9Vx6SlnQRNN6yhym7I61dLdo0YBbbw+eAU9TTk/eLXUvuHBLR2tnbihO27CQxYT
Ce3Gfkm/TPKszBZPOyVvWW0FkjnDNirkD/mPKeWcd9bEtUOgR6rAZRpRcX+T7ttZFmCVYbyQB83J
LjJx044UnTpZrg3xIKc90rwHvEXWBwkPJlKhZ7rGLFrqnc0lyTFl67JhGBWscOWNV02bSJbvIG9j
7JZvrbo7mOA+xH2yAUFtkw1oKwL1Y+O8Ru20VzyGKjUJIugSiiGFkst3xmAJhRJTvlzfDEu9xjmo
vi9FNJoSur5iiL8N8EQv2s8cMkOyB046YVtiiH0FWQi7M/xaPCh21D/KMQHQn8ngX8uIOfqewpoZ
/hdQ4GySJGTGm0PUAQn4+2oVsRBG5pB6AS2CrqG4PPjwIPu7uHHQnTvrOJqBvarbvtSL+/OS/wrz
BVeIwQqKnWYm7qDGeg84w1tap78GyP+6pH1hebstFQi0Zf8FQvLKN7QuX11/Wkh/LZvVMhnAk8XD
pedWZPKNQfkekmW/zp1Yjw8/wQwEA7raM6SjCp1C4Nj+celZxJQDLaEtwqsTDENg8flmleYuNgHo
Z5WntwKHCf5gBbKFxtm0drKrMEA1QB29vvx5lQuRbA7vtu0uB2chq0+Oy7eaytusLH5e/9PW0t8+
v+y/XmrsDm1tCFGfAKAmN7BjyA5jJEBcf0Ih41R2FOjpGxuPXI+d79TZIa36WzTK38DlNf0Scizb
asgbUPJLGkCOJw3qij1VUj9ycyO6LCzsmO6a/h97dX/25F+/l4wGwR4XIA1wuYmSd0k3kW5es7wc
fEXGrSXV1yoO9U/ReOnNz4pJt5tgd+2xEijzdvwYweKSfpxH6VZzL7k9axdHbTwErCO1r4wWhjal
VYR27oRdC6k+pZwOpFTzOfe8M8Wk2vQ2L24NAKD8tGbDEy1aHajEg7AuKUkgSZTvZZaOL2093mvF
7zsW4U5IvCc7rbOglGoKGs7lHebmAC9KpTd1o9g+gTTKvu57tsuZ9eWCZHFwpHg1xwEe2dd3ytKp
nyt/Qw8WIjBCKsjEiYNle6CVd0+8tl8t3NkxtwGPGx9dfTAqc8Mhzr6y7MIGnSO6mauFY5gF7snG
uGcQzLAp9NO2Svwon3ohtyYMv0dnuK0Sie7CAF80FftJm66MQBau0TmSG4ZPQOXSUp26aDoYojup
8aZK+T4a5VNjVz/Sut6vPOn5yF3YbOas4BlHj7ZRDglGpzdeu4lEMFLjO286l9GQPGE5nPKgWJHa
0H8Ej6RFW3Yk5OH66gvZ7hzb3SSTYQ8xtFZH0Ax8mP8+YI6KTOhO5IhtESxZGl681//Ww/P4HOFN
Hbtusxyig57527Xtezuzj4Utjk6Ljmkjb2mavdUq81cFLhcabHMCRSPBkXHHTAFCrt/0yJ5yF07q
1NiuGm78qaEufcBZ+WMrjHJylWOJvAxKDSmyFEPrqJYPDofRE2OnJoJmu5FtAaK/p9FT0XdPtHG8
bYvjvxtRvPu1Ze2LzHkqSnXEVWa17R3LIFcle/TeC+FnkoeFeqwLL2ji/KfO6RfSpGzltC0Un3Pa
VtJ2qUNqJKVjFn1Ehggjk/yI2zUJ8qVvMCupNOgynaYayoE1euNO/IHr897WJvwsVxq1CwnQnCtt
d8xuyxrHdbLeUpr9LBq9H3X9vcrcYDXL+lOV/d+HxuadfWin64k2YeNxMpKGHQyTWSc3ynJfx/H3
TETqLimAcQvQKghqJ2+eeGFYe5V5bPJjgO12cC2M0UTIs30f4VdJKz3Wov0wSuL6jmdYH8WY2Eev
kuMBVVa1sbBCUHoe3cA0Z426dPFj4CHOr/Cvm9Sx8arcFHqmDTcfYpHdUwG8TwPM2rqw0sXoiTVm
H9zsVG3QskALRaQxoK08he30Wzrd1M30XU/2c9xaClXmBDfCyvxMOO64trsXvX1nV+aj0tmN5i6s
ReESB/GAcWWbL/ysORqZ2caA6cwAtyb44XYjfS+68SRkJX2js56gLQIzh1Xd06X3fD5rf71n1aGJ
1ZZNeYpN7+dgtM9xs0WOtIdG3G6U0xiYlh/Fd5X4pWC1JxN6rMmurcNpUL6TyxUt7aVfcb5e//oV
hKcQicuhEheX9qN0y21SOKlfgZH5byK/+NizgnssHJ6NMJE4WU5521fWfTrE70D6Dr4uVmYLCx+O
n6/Ov57ChKi5pXpQhi270H5N7jjAZkY9fGvq/LOUQ6C9enP9Qrw8mcbjzK5jU4wY/A+g7uYsg1Kr
GxbxgzmIbdJmm9LIbqVid1WfffNc9ekq7xVT8pDaMfqkOKzA0e2u/47LGTp+xywH5W5RxNhA+alg
/Mih1OlPkc13SEgFDgbEKDwhx80QVQcx1DcCY0k/VvphwIAVSO740LZobiKxNADfSbx9C+9YY4oq
H3Qx+MYWafICw43kjgljI1t0Oafp9fovvxiLPT4nUBSN69RODW4kju8njK0DUlQbTBJPkyscfxW9
vLAn5jwKl46kwUQrh08E0GHOq4J3V1uczKTHSBnqfb3L368/0OUUGE80C5ldCcuEOtFA3OBe3EjG
nwbBfd3DY938XabRkUX6kMP+yGiK7USL7yvrXryWse4shMRmlFUduLun3BX7SZUbLQjfcMOGSJGT
3LMJzre6ILD97Yw7NJUOA2stPzZz6dM+27XD+OkacBFe+TkXc0X8nFksSbPa82oXQrhnHVLU/dup
HDdIDVV7hHfEBgJaZxKwm0+7JPkx2P2haJJdG78rTPrzoQ/Sqt2jc7ra6rqMocEPmkWeHsZQ1CB1
duojpnxiqU9oyIDMMMS7skp+Ucil+1ZGqm2LQxOIHm4Oyi3fIRIqASFbI9Au/oxZdIonWo65BMUB
ov2u/d2IjhrzPpRC45gE1iT2Z9I7wm1H/P7urDC1mk7/wcxdyEj+T49+GibToEOGxA3ZIk1EhANm
skPXtPrGrVvut2L4ZSve5IGTGQ5ErbzG12ncHPJKJ3e1Z9HdAF7VPqpTFkAiMX6wKewdRm2ilIfJ
JnywInJQyBF2ZWumuwg4KAuyEHXRbqxx6oFUiuxdz1W2LTgk9fykap0DCDFo2bcllGSdaXyNjSLf
1elQOjDNLtUQ2JwjFOmhh5+zyJT1IhPoywUDAE7dBpW2EVrRBN2CLAeW2mwURNrgZ7zHSErBaCKe
POaz2M1uYEZFCrznikYfjib5swMsKBzBk9h6Y1YzPqCbb914zAZT3PTUw5DyYkVWaeFmZbP4LKCw
1UIZIwqlUA9GoW8NN9k69KzghGrt+pFbiHFzLkjsmXIA3NQIYXpM7hhMrnYDw3zZM51dY5WjX8lK
ByzldO32O//6CxtqzglJ64qYGGZC88+kie/iU3VD9gO/4YFPxm3pODvZmJ+54zytjqYWXqQ3i67O
VGMDZHhICK9xNHJoi8QBBZQEKX3DLBqtfLCFe2ku5B9PqHN5HIMiQuT7IFCY9QrTvGLrtOxpfTi8
9M1mQRtd5a6X8chDc3J3tUxD6tKb2mPHzh0Sn1q4wiEse31/LL26WUS2NMHpzCwexnT0C6uvNqPw
oDkMwNKGEb6yC5de3CzMUsuyGCMGCw0XerwKu7uoEnipOn4cxQ+IPmujt6WFZoHUBveEaK9joSNM
AacqVwx3o6DZb9VFBEbcpdrVUbaGGFm4XedckbYwYiOnKQ+z2u4RFGMFyQqolFWOr5wGCvLXv9HS
fpjFCTnZVFZxDQeUtroteHtMrMlnSfrqpN0TmwAKybK103t+URdO75wpUubVlJsEa7Fh3E1M7KJM
JL4tjR8sY/fUpL7FyY1gLWKseQts7X5V42EpSZpzSAY9QfCtK2MIlKH5wXOIpEk/hQXrQDg6d5AU
L/IBujtUBrGBbHa1W7twCOZ0EVqIDKphDkyPoOlZdk8Kor2QW1j9+wtpz1yUf6QFGcaGipMib462
NpA9kL6gw8uZC2Nm0YO2e4hRr2JtFkLwnC4iSp7Dcz4zwgGAalZ2alOgDWeVSHMTtUck2ab4P/BE
j/ld0rFqpYWyVPjQWTDRPY0lDO/EydbjhwcPENsOnalAB7Lt9wOeGlUWC6TdtbCNZx5kNYYf1LCg
cSG2edSEU7bmlHte8dI2ngUcKWkmLF2IU542ph+nBkUTB7YP1w/kZaCaBwbif6vJshtiS5nMCF09
opRTOwr9eK/ZRcaNq7FMhhIqn/r7ihmnFBj71Tng0k6alZZemzgVqAa46ZKbyB0CmM3/sJ3oxdaP
+iwAuVuVTl6IbXNZfzRYeS+JBa3gugawG8goKMXfDvHwdv0dXp6ye3xOI2HQeIIzAYc1dKwx2b0h
wIf3lfkgjP7UUXCIzfZbRDcjXNxGcgdn6SDroSU+gOlR9gAZZxwMTYi+H89ewcdcEjQm6MP1H3cZ
KIofdw7Ff7ULpC1UWiIxDtEi+IDYPxRPIU6Uy2NaJcMmNyHJb9BMbaAb/elambu7vu7C9TVnksDw
1I5cbK5TzLtNk/ts3CuPndkq3ctU9dvrqyyVG3NKiJNXtuisHssg5nRMvVqi3IkWuGrv6OocqAJL
lUGrNXQ12gdQz0cgwIHWGA2omI5fK7/ifBYvnNE5RaS1BRylRxGDlKhSPx3jgI/FLSwEv5Ok2rUi
f+i86YsmhuXLvg5aSY4tRAdW+/oL1+qcGMLtnLlOr5KTqL637s8x+R4Xu76LN9q5SYrD9ae8DHDA
TppFIqZEWpQJVrHtX07RwCFcYvz2PNXmAeb1u6IGVqaxd5Ax3Qw/acPvSdmeACi4NYVVbGCYc9/2
xPK5bg4GfNShRdWRuwl6CNd/30JAmZNIDKKTuCYgB9tiOHQlFI9k4Maf3Hyp3Nyfeqj7yZXNbS29
8FnwUp0HWypi4IO3feEnIJL5o/xiQqK3k7VgUGZfpHhxoB7qQ+PpVclWBGfd8GZC6d80KP/hMyP7
8d6QAHvQKn1pVb4xO04OlQsdX0gzqFt0FzZ9Pfk20Pd+SUyg0wWmI5bXrxE/lx5jlo4ZBJumchhM
GKcSBa7xaRvTsXDF71ZBBaYiw3413C+d1DnBxKyAHTAkEWeq8KGJUIimcHxHxaE0xK1Tr3/jthsY
IT5SLks4msQ/WwPcgDW+5sI9OqeccA3nk55gfSAmcEaL6dOOVwV2FtKUOcck7XNjgCGxOAlKfsu+
gLnPNsZpr/piMyRjERRguuYxlBzXhocLl9rcDoAYlqrzAQnKVOdvkdO+9pFogwYUxuunaSGRnPML
GCnqPjc7AVMhDgqSOGM7dp42joBtrxzYy+Bxj88ZBa4oKipgm3FCUzHsOnCbyRjveqYeHUvdV0hd
7ciG6Y73u2mGlyoB+KLLfpyvzbyBIzEc56S90WvK5AuHYa7wz9AcpAAdIuVzh01qOjfRBCDzZCfP
XlUc8hrIFj2sPPrS251nXUUFH2Sg6cNIeXckbXZWH+2Hkjyt9wOXtuQsRHHep+A3EB6WxaYzVCjG
9CvXzSYBo0kCYuFw97bPyLObfr++Yxbi75x0QIDpj8setT4oSzXEfuU2z9udm3Id1FP1Wk4MQAWI
bG5ZtIZJWvhkc0Tb0MYuMXubhbZbyOBsWcsrfqIFVBYbondJbJ4NnILrz3cZZ+/xOddhmmDLY6sS
NTJJn3SZPkNJ47Xo+kM7Er5raujHUMO57dJf0MfeYwwe2hqqLuL1+voLDztnN4A3IMd0UhzdQL2x
6h8sFncZEDCxofeeqIEg1WtTi6WlzkndXzkjwNB5BCYU9o4nNnWx519JBTlvd3wShtr3HV1rOyyl
znPuQsoVZqPRwEPceKHCILAcvg9WHYzfMln4Qwujn7jcYF4K+Cx0Aj/y1LuBzvFjI8ZfZUZDFssf
FTCzcKgQeXIWLvu3BtmcKmbFg5XULUU3CcQgoyo2WQX9D5D1Hs7RIGnsx+tfdSGOz+X8PXzMzIkN
Hgo9PNWG+SGy6TwYuP7Xlz7kLGUbjEzZQjP03xzjlgMHQJm8VQikRk4epsh7WMUDLFyvc5YEE5zl
hkIHOBpzc9tCBw0e7oa9cvYW4qU9C2b9MIJWE09RGKOMk0nyHCUx7F7gvQWDxZUbb+lLzJKhKc2K
ZNBjFHq62p2N+tjgTX6Bzb7yEEul2Jx3MCY90A/wqAlht4GBfsth6PzWu+SWRf1jxepHcFPzwBxh
w92XayrsS2HrTw7712HOLQlPMdWDKJDX+6iNVDAM1SZB0y33mn47xPGvxjMNpKK5ExhjXd86Tv27
lVbmp80/tk3nzIXRTaaxA8497NAt4X5KiDpVE8pwmMnmdDtlUr1zyEgUKxn6UgduDjOO0nwyszpn
UBlN7is733atAoYr33uJpdDZzMMzfz3JOugUp7vVY/CHonKhFJxr3oNEXsguTcGK7eAfhonFiSew
1W6sqQlUoR/Qjr7V1PmVTTIQBvuyylhu0LZrt6kR+ZxORzGpbSPqHaFfGWVREEuockMNHR0DUPxB
vCGEb3tPGVvoRt+0lthKFfm510LrOENk5q7xOTStWjkWlxFdcJI8n5e/9k9EiaepsmGyYBr9Xnj9
h2KyOPIeHVa/MIobMGGdLQACEGRoESDhr9XdkSo5wCM82VNquoEXVTfD2Q86NmPrHZWMDV01YSZq
UzGmbkGtTTYCoNpDp7PuWAFwGMDsMN1oko7HXEwwBQBFKfHNOJF7IqEBej08LqQsc6h4M0ygvDeS
haK04DNyhlSDRgtTy03XR4E9CAhEe+FqCbIQjf+gG/56kwiR0PvwcK1mckd79k4itScJijuAj3f1
4G68ka4kmAvtl7kXQJzjJU9Zg2QscyFNdO5H+IZ55FZxsEm6EtCWFrH+uzM6als1PjIPh5wdzrfK
UCYHZQybZCpeOm7dXP9KS69tFvxpajV2Q7BMY41HTzhb26B77DZAC8G3z9xtk5I1pdSltWaXAKsT
omMgk8ImhX2qC4T97VQ/tL23A+672APTbQYwH2nkpi/Hr94Ds6YXTjAVA33pnIEGrnoccgeEj5EF
TrFmTbrws+ZsgzipmrLLGAuJbdxBA7f2I61vdFd9nrdOwvXjai9p6UzMjrtjR/lQYqAbwgshgLr+
B4b2z+edlBvjo21EB8478J7WLsWl5WaN9tyBqTs9p/CJcH5oc9wlmhxI1O9wY0jfLdNzbrtfjc9/
WmIX4vOcR6AnTySZRhYh0JkN7LP9QZc3YGIPsAUz4Q3G6tb0KYAE0NlRG0rjD+k2Z7ERdHUAAI7A
6HCTj9YDBcAjD1GjNpPZTYFrQLzNc+r7rDCjzbkbObm3kCtOwAHuAKcrzUMfcRZELPlZu9l2jLHH
pkL5gBpsk3J6tpyi9EUE7Uz4qX9yl6DkHlUcQL4a7jOq2WZJcle4FLiXqd3TeOp8sCwQcpvi0DTs
sdUAEVhQhME/w4VWWsUdIXkamB57u34OF477nxHCX+ELRgwayKWUhp6NKZ1BoMGjmhcAbA4d6IBN
lz9dX2dps8/Ou9RNNTmagpgEfGbYZMwIsrPRUEpiZxPHwHZxNCduINQnVo795dQPUjL/DWQlxrbS
JhXBiu4vzJKenCrerEoKXn5vbI6Utbo+jQSUIFCCOw9ccRE4+nGylRVkIOf5k6Bqe/3NLU1z/mSe
f32itGmBAWGTFepxKvZCTPV7MYB8L7idbCcnqjeWQFxytT9QBuWgFwfeYT5TemWLLOTpc4C5Z8mk
tSLLCsdW/epRX0AZ4c6w5ctqRbM0mZtL9IvJRTILCYrQ6uqdN4po37swNCh8OKik5j7X44bWyNkL
CBNuRhuuVMC5m11072RsBz34NWzk5a/K5zDxdoriQsWJFWaKRNAssk5ZVH+kzWeHAY5f8MJe+6jn
Yu1CyJq7eVhDAemfJCJho4LODkQj/S5S8FFSyUsUFZCQATczorupKyHU4u3GIQPPMVtTq1zq3M7x
5EpDp6ZzYis0Xb0di+gDtTrsWSNQVq0g5Q446AJqFknijzU/Tk3+jVKMH1onMCEHdn1nL22s2TWR
RVAMTh1lhQXIPGj0POCF73KQuDFR69eGoUuLnD/AX6enTkrGkY6R0LVgIOMkufVcpn26bbXn3kIr
p1tJzhZq5TmfprYYrYXEC01ME7k/vEiyOF5rU12OZXzOoIF1bkkckBMBuXEeSN3eOpK+M0hb/9uH
mCVIRcUTPjo1QmUGo522fRFj8hvTvlu3X+m8LOw3Ngfla2Y2A4ys3LAS2PHI/QInT/Y18ktPsp0T
jwejNqXfc/ttMs+qQVmgIFwA1Pg2y1ZyzstbAQDt/24FoNnI2E2tG3ZFfcwHN6BSQVGtOyFmXn+R
l+MHm5sASDm1UAkdIc0h1StFplh3001vYEbgsPzR5f3KkyzcCYzPjk4JrxvUhbkb9h2rM7SwnHaX
QtAtYLT6jlJOPzPjzDmQ7eSn2vuhdCl3TpSP3CcFOBr/9rizs5WhE+0OZoaPCrVb6EaGJkpHpCo6
pBpe20680vG6zHL22BwePxZdXRJZYCHbDJK6+l237p3hof5hafNsT9nPOuWPhshAGByDGjJTflOl
cH4tQ+J1t10dPxGDHq4/9eXDyOb4eaDQPAW8kxXSDvBXkhi/yET3UOC5/ucvJ89sDosv2z4xI1HY
YT0VNwUFxD0fbnv1FFc/qEd+xt0YriITLwctNkey2/XEcrOvnNBGIe/DDe5Ii+nh+nMsnIU5fL3r
rAmdktJBay97rNt2O7jDm+mobeTqH6uKrUsnYQ5dd1mrYBLROeHoQeGvgFbrmWlII0ChiTdsWA/E
pSnHrdvXG2aTByg8Kjg8u2/Xn3Lha80ZN5QDQgxZXS/klbcbyrNRGbRbYvR7K6Cz/UhRWOu1nxPE
6Vf2x+VMms0x87wHicgEFyOUFX2qqftpRfwLQ7wnSO+3vhPR43modv3pFrb6HBDPYL5lxUbthUWa
K9+l+t4x67cU+hHX//5C95TNAe6DwdEwhOhh2Hh8UwP2HxnO1kPwiKxpU6c4xgQDrmlHCdlfX3Lh
EpjL9VPOIB7ICBxw3OG58OpthsBATP7A82blslt6a7NaB37xfBoklmBj1G3g6PV+bkti9KBXPsvS
M8zu6ykFACaKsAA919NRnN8Wtg6AM3ZhvryyxkLTEw3c/96WvY3sME4pvn0MxAmhdGvRrW6GRzvz
8qAjP3NIyFZwiSyznrzYiIhB71ShdvkdU3D3ac423A3mPQTSsfZdDUjClrbOZ14R/4wj2rS0/hqH
yty6pKtBt+hf6qze9I3t44/5AE1d/+ALXWM2R3w7HTypoDKPA9NUJKBF0fq5iqF0R+G/rRANbE/e
Fg2G1D36uVlN6N5MyZr70Z/u3P9n+myO/s6VCd8+R6MfGffNvifNWwE5FAa5YXfQvoxxG49E1UfY
WZl+DxvVA4Q0AtztO+pRcz8N+htrh13aO75r5puyjI8d3pOwUjht8a6A2kn5OhlruKeFgDYH1mUW
DEadyKNhlWjr1U5ALMDo9+i1BB3aUSX1TZxPXzqHhcoEcMTadluYaLA5eJ16cQtqgcXCSffk1gD5
Rk6YNgu9hzvAXS919p4g1qM/WNwque9RijH4+I5OsXJfLcWiud9BBjd5TIq0F9qC0YMuPkhrvhmg
Y0A3dDtFhARxNdR+zORDESmycs4Wt+cslbPPQgAx7dCShhK9rkGI94Z6i+YCYrl7B/rsoS4YEELW
g5uAwI6+7/VzsXCPeLPkLS3juqaeQueHyL1EikpUcQsZ96eyGn65ECD4R0QS86z/RhI3iSHJ6uUY
7Kbms9cWnS+Z+D4CUdd79r4A9thfzfGXnmoWe3VXWmKcIIADtSb7pjEB3ZUu9NVcXMuhVwn7lUzW
4I+9FJvr73Ehh5rbJWRmIioCE5jQbEa9dWHZftNAqGLlry+dizniHRS5yXKZ6Yb1QKBMWFF/4jX0
zLv7FnDkjDf3hoDdDqFwhJTPtp4caNoVo5+I4ub6Ay7t0DnwXdSFqjvYd4cw5QjQGDF9SzvHidEf
Co0nXEYsyNLoO9P5bQ2sYFeUKysv3HNz4Htn2LTCABMFWw8FHDMDQFyI9t41ECnt3Jv+cZnz8n+1
COC/AH+2FERYaRgvUWmhp2ftk9g5Qq565RWeD9WFS2AOeXfhVABd8wFcWxTtec8PURTvWCMAi7Ne
BghUBKSnnzIxd7rfUwiLsqPh2muRbeFQzIHvddXGqisnN0yMKg10R/eRjHZFJvdw9GjLInBY82Qa
2V1Hq32Ly4W4+hshsHLABZBsk8H6CaXGbZPzlV29dMnMYo/mU4ZeCbrBaU+PPLEf1aR3xjnCauel
jvNvjjd+rLYXF5CdbI6Hd01tWa0svXAQ2TMRFt9CN7H3Dauowt6B0HHmQfwwd7vbsvgfZ1e2ZCeu
BL+ICHbBK2df6G4v3W37RWGPbXYhEEKIr795/NTWbQ4RfpoZz8wR2qpKVVmZxYaM3wI/e5l8NANM
BDpehcWg0MHC8hJP4msLqsZdw8iWa/c1iCOxoSP/z5n931UOFfPR675Y8O7nQQ1oEA8zvgs8a81b
LC2cYd6KzLGbsvTDlEIwBeKFHmjyJ/ADN48z57uusjWKrANoqcmKl3ifGJVEJg6+uvEARarD2nVB
oh9C8hj9YnGEykW79ezuc+t+CxH+hak3UNDVN1/I5KXzOH2I6nJOhmK++mKVM2fhGpm4d1QHAMGP
Yz/NK/sZpuCcMWcH+BC6fqyDN1uHkoVnCEWnnZ52Myk+dVI/4I2xshgLq2/i330IkDhBY+G57ARd
Akr5vSxcXKD8l26L17aVYwKh2WTVbCzcWxMIb7mo9kLkI0jFaIstuuNBrmGRboeHur2xQLjkV91F
o1nnvpVaGu72nnljB2meQYkL5GKpi7ASUbHY3PpHhqD5NE/lwePz1XPWXpZLS3nzpm/GAqqbOiDp
CFKrm45kvpm9W5m+yz7WlgtPpn5Lxr7dn9dSZGeC3OfuBqWLFcirmvhZO1+xhEJF5xqYAIq0t++i
PcUrnlefHAt+y0StyyBAySZsA7DMWL/6svxaV2AIbOf9vyZuAsMOSJ92UQGSjUtuexlAUwKE8wVY
CT7fX7GFF6wpXsA9Vvcli6dLNDDyCHF1CxXy0kVeIQ60v0btvBRYmKTLzoxAG1lScEnHPURFJrUv
8/wCbc/HXJTQG0Sk6Kns7PJgC6zAsQaF7f35LeSmTNx66IBfqie+e6m8NqVttbOUOubB8Bzm/nrc
u7CKJjodtYU61IxPF1uBNgCWowqSyrP57/7Ga3B/Jktn20SpWyEtHM+vPajnXiVT6ejFB5flRwDf
trnsDnzwsHX5QxB//McRjXDJrlkWFhS7Vjng7+VgtQn7y9iNnwtpHbuMoBVmRHLKfnTAiX5/zPcV
k0hkIte7GWwYsR5dqL8PIO476THYoNiSTIwfuv5j42b91nKdXQVCvsTnqdIvbPoWhPwnt39OGuTS
yIKjiYfzQw3SkUQhQv+3hJIJeG+nKoJqDg0vPZMPeY64opbZlooAZvrD/ekvGEsTxV5y1/NYO7kX
wr7Ot6Smw7760C9D7XfTF/wC2PlTr1cUaRaM1x+liTeWuYypg3J8RdDuP34mjf/VLrMUeplXpLXW
8GdLN/8PN/abQexmAEasCYJLD8hN4mTVQx40HwQbt0GgT7ZfvBSVfvBiZ9gU3rydOr2yW4sjG7kz
ggoaz4MsvIhz0ANkrnQKCuAUDeU74SM6HPwfMQyCUvqChMzKqAuWwESZ94FV1oI43gWMHl8zVuyl
hwDCWnteLP38zaG/Wc2hKey+C6W+oM+7gyttb0qKIbApaypNN6/8zvPFRHSHilpRTAd9IRKnkPro
HUedWK5k6BZOnAnLttvJp1o382Wc3ZOjQQ811ao+kKpgieqoPN2/RQvhjYnKHj1ROzNCpwtswaVj
4bMubBgMdhUS4jBO99qsaZIsuBeT1r60Jc9ZUHmXeN7THIJjYDid7MeWKETRa22SS5tuZFUQ6VLm
taF7KTjVWxqqlxAYMjShyZWq29IARowxoQVzalDnumQs21fTjQekPtdRsOJHlnbduIgRmmRbTQeQ
3KtpQ3X0XyCD/yp3OFFLrNYXvPcPronOjkfte2HkuRdO3GPdtmfk/5MIdIN96SCjMu9V7Z89KOhF
mTxneb9nlnMroooVY7pwEkycdqw7EqFOE16g7v1ZDXRvY//9uMzQKEyAFl+J3Be2ykRiN9IjwYwW
iks2+Ud7RAQfgjpM/rx/cZZ+3XD4Y8NJlTFFLk7uPUH8/ZMKhvUevoVzYEKRWTGHs8yIexFIPHhd
9CKUswFi+Xkst/e/f8F6mRDdnLTQU2hn3JSQ94mjWnDd1v6/mXYTlJvV3hxZQroXOY0XZ1BHCaKg
2VqxWUtLb15yyM3Uk26nS+CGxR601+Ji5Zxui2mSx/urszSEcc0b6PN0IGyHbQdlUgyIedY90qpf
S+wvLb5xzWOEuiMg3zPIgcefjYjBlL4aRizcLrNVjLpNphVCuWsruh1r/VNF2QsI74HPzNp2QySZ
Vi7YwiE1Ow9syGdB+BgjxR7ZDpGAl+Xhz47kaGf09v+0ESZwfS7CGv17GowwZfxp0tYhRylt1UQs
zeD2529jBKJnaAUI/LpskPoa4kfSKgB+qhNkDe5PYKkW/wfe92aMuZZVP3sYw2Mu3dTNZwG5Sz9n
YMiHsBo0kcNjURff2vpr1MSJi/7kkHXPK4MvuPc/yKM3g9O8AoTMFuqaISGzzZy082969Dse/QgQ
OduXTqd00omPKgoPIBQgIW7iqy/ODN2HaDi60Tjtww4szPc/aOlw3lzSm++xkE91ubbVFZI9wG1Z
9EQc3lxRSBUfQlo6wPv5fOXoLEW1f3bk7WAelXHE8gk/P+yaIv7AUUcCRhUb/TBQCZ4aqn8UFt8X
s32BHt3L/Tku2I4/n/NmWL8XbQ29X2y4BbADOn83rXZ+QP9gJQRZ2lPDeIydF1PeyPFqyzC1q1Ps
ywc69WESV9lnyaY0917/aSYmyLWxYyfiVTRew4ht+6J/ZHN8BQHNvx0GE+BaeNHo0crSlxHCqpDX
ig4CnW+7sHae22F+rqwyX9mSpaNgYliBRYnbvBPupQHH7OhuHHRkIaDeN+G04XaxJ2H02xXusWzr
tMxWSX1u7uKdJ4IJaM1U35YzcncXEEvhgtEMJHwkoR69tF4DJnMLCVk/+kB6yLjq8SyseiXEWngc
m0jWiDn57Ix0AndbXn8hIUh/oyFq0foDrWhIG0EQMCFjbn0coO74JO1hjv5xU28u783pL4O8Ai5z
YteiDL5HJWAqcRiPp0GUwcGf/AdnaFcSAAv3wOSK99Am4EColF0pyg3CFSQBHzTdIqqRuyFmNbg6
pp+sXy063u7Xe5vp/j0zQuOYzbpor7EG4xRIoFi385u0v4ki1F+G9ged1LFpV95/C1bERLfW2kd1
Fl2tV9tuUzy83ZM38/LAM/Bq3L/dS1kykwXet9H9XLcZv5aseC7ZcHJs+znvvS3A7eB29D5Yo0hV
Rp7CUq9knW+O9f/XEPy2f68hV3Mlfa74FdFCsRGRu40bkGE0aO/7N74I8IP+PYQLJtLSC0l9Jf1N
yYg0SYg8DRer3a3vB2/ERO2GmT13BSh6gbWU3lGKYFvTOV5xWu87SNBU/f31YQsN1laW+HHZ/Oqq
+HWe+z7xpuLGkvkbbIb92u6/f8DAcvP3SGz03TIMcna1O9bKJPCq+jtQdN/ryZ5/DjTb+Xood7Zf
h5dMQAOBWJC7zmKbQQur/NDKcOO7moBUWHG5u38i37/R4Mn4+5OgqRe7dBiaK6DW6L6aD47Vbzsq
tpDm+qZD+jWyq3+Dd4Pk4O+xqJ6R+LDi5to5/T4T2Rc36E7O3G6K2PlyfzpLh90wGLlLSu0AlXwV
HU1aDqFdiHpv7cZ+XbUSf9JB710o46FCqhggIWeAuUXitwb7bED3us43EDAZYw/iXmeHXnkRoCE1
hRxogpHBJbFxckDUisPtX9jQc83Fi1KvIKSpRZ3gJva5ujHqemgqCWW2wX9pBUGSTcHtfwLn7KVo
v0/1S7eWLv4Tzr83DSOmsSXqXl2Bwzij+RV8aH59KNHgBZJ2dK5FaETcQygvcb3yMPrOoUBrRKnL
pGfoLEKqtO+v/hoL3YJVBK7674MxQlGkCQkyYNb0YKP6RTgy6urPIjTBix/DZbvBxzBUKzf+T2v/
O3M3McGQWY/icqrgx4ZBHjMeBQ++06grxGN6IJz8B+LkxZb0IIF2eY3+YYpXb9A581OviEyHUqD0
DkGZU02rX7YVaVCCkeE09EXdbEVF6Tn2gBwDU2N8UH5NxSYHpOFCSzk6u6AXIJMoXWAAG09iOX3Q
leZ+o7flxPwdIJt6zeC87z+hCf/3wnYEWtil3YrrmJM9CdgV9x2BkUCgp08xMA8svDWMiQSyxfcv
4IKJM1GGLtRHx3qexNWPnWqbsXYXha0Febe12vuCtTbxeXpiTdaPpbg6OTojFf0aspdwmB8yLZxT
nyFvd38iC71g0C75e+1kQHMeAyx7vRFDgt3p1FnBye45MsN4yriPeOQ9gHcG96a6eFNLkz4oD3g3
4/1RhSRBEXutP+n9yBJ0x39/ScikGHxu99d6sLZKocpUZ8ltWE3iDR5vJ8ntzap9WxrNcIdz5zM9
oY51pWCIjid+lIG/tTtx8CTeV3adwoRvqP1P3ZHAdfw9t6lqexmiD+bKqyDVlocjM3/Qcfnp/i4u
+AMTOM66sq/U0PTX0rKABnmotThFWXC08x/3B1haLcOnyU4ioRFhALsvr9QKdkWfgBp+LsCIbXU7
EJo+ru7MQvMSMTHjY+cPk6stzKZq96UD9d3xlUTRthzpoXCPWZltM+GlwhvRv+vYIJqyoAVApg0p
xpUYeSG3QkwidHBpVF2d4/6pMnX7R32TBnv2umNJeOrLZtNV86mImgsP9S9nLf24OKrhrPIGFYYg
yARCB/RNM/EV/HVgJvPOwUS+cau5ln6972IvDSFd4WTHIApWDujCCTLh51Y82j4QNuIaZ3UCxQJk
6PPHvIv2WcBXTM3SEEYMNs+8g4B1wK8Wuimiqri4LL7Ovv2IB/TKw20hgDZBtlOJKDcAv9IVCl6f
XeakOa8+378BS19vhFxUod0rm9zuqviQFB5D5fRK4GZWKVaXLL4Rb7Xo3/JkTHXKy27qNqKXUBVw
mBPFG7+M6nHrewHI/YJ2zd4uDWgcNjU2rSvqakonT8hd3Ik9g0dD/zyayqTV7FZlPReCbxNTa1t9
Q+2pntIODWLkJhwysxY4rrToP/h9ZK1TNy+FWCZ2FnQD4U1pGnNiWZ6EU/miXALUDqSJqdNdZqHS
ri6nJKoQ6BVT9fX+4VjIAhETOlu74FYSc6TSwY6uoKM5h+20VTbS5LVCjBeldQxaoiIiT4L30OnK
OVsLfm7n450gz6STRqnbb5nTjSmEYH/EINNXPD5Gltz6wt73Iv8mS4DYGwY6EdqeOeSl7s95wSWY
GFvoj7rgepjq1PIhsgZ5Mg1m40yDy5Re+qYDVGJog9eir19aXT7eH3Nxfw0bEk8ShKBQu0+JHyLv
NG2Y120haLUpISCB7CsNkrnH09EGwFS4K6MuXJTQcH5u6eZFHnl1msWgvcyicVMM+RfWB04SUvqp
coqn+9NbiCpN4GxLB9/LrduSgg/WhsxjTzK8mLzDv/28YWEatxN5VARNGsfWfhLzdh6H52Ya/82+
m60sYLRoUe+nPAVV677yyRkwdgjRRc1/0z/y2BATHmsrWTqiHjiYb19aMkuwJRXIGtTXinSHAMdw
tYCz4EpM7CtpA7eLmd+mHbG3vTM80SZ//ad9MHGtbg1JbkpmlpZh9A3sLVDjq8W5WgWWLtxME8ea
Ryj0MzdmKafDcfT6p963f4Bg4LMGk3I5Qgihdc6RECuGYOF6mMzNekLxDNg0ntoq+mT1/a7woWla
6Kutit/FWtZywYmY/MyQGqN/TF3qT/UAtOwLBxCzD8YhmUd3N6KqeqR2vvu3HTJufFVOtawtp03H
GiDgWPCd09roIuvYygBLa2ZEEz14vHVZK6xZ6yMvlH0Epq1LGkqOYM7Cw3t7fx5LJ8G48dwTVhyE
E08R320jn8XbsRpSBTF1iBqCAoCqraq/FsKWK95oaV5GTAFCj4H1JVCeeux1khHnaFl9m8Q5OYdd
P17ddo1fc2EkE1NahQ0dHaHb1I/czwFSibdTJ109bJRVrCN/F8I+E1QKMpuiA6JepmDUkSe3zAGc
FbW8qmj0t1FAVu7Q0jC3Wb6pbeiwzUBg1PRplY8gfbHTOvOSltnHKXi9fxQWfItJdlwDajDNg9en
Qz74ST2CJ7TH0zeBKM4a6dDSJG5Dv5mENc6g5HUHAabMSwYaMzaW2QbdaP+t81rc7sc7wY6J/vR8
BRojKEKlt6QkoA5oI6kR4dD8VyA9BjEZsle+LPCn9MOMChzILc5elK8EAksTNMyC4o7GdIBWCnL7
2NQvQGmdwXHxsEqttWDkTDCo8LB8c+uLFMm1n3bxOxIzPJs8aze/lnPwMVgDPyzNxDAMfjORkULu
LO0zcHS2O6Lir51v7Qdl/75/3pZe8SaXcT06RZbnOA3Z2Jyhaf2oVfQB7EK629exBPNME56CLvo9
uDKJIGew0ZH8MfpoccM/rQRUC93AxESCahijwJWOSGPe9/uSn2bSHS057qWrPmb9fNaNF+15hbpe
Vu5qKEBS2u2sAly41sSOswehUT7c6JCPjnX17XyEKO/Q7itH77OyO7AifFlZr4W9N7mJaeQpPvqF
TJHqgvo020FwRoByI5u+M2/fWdkmysG5oTaEpF35rZ72cytfWvslQEa760+rh3ApC2H2CXisckRL
0Fw+o0WMxUdsWrzv5+EUWNO32YVCOs3nj3roE2bP63TsC87KRL2iawv5Z7fo0hHFazCa7CxSb0Bb
+42jzUo6xQerLb8r311xVUuVARMHq+PZR04r5in+2iZVRvJ9YZMHvzsNXZZYTrAfkDdH0SKGLtoY
fivGcU46HtMEBwiGJxxRDAmpu3Xlz6mKoxWfvfTGMYGzknptFfFbHO2RQ+SIc8/Lz03x0Fu7AFym
zGoPxfg6WdGn+ydvAe1PTPzsxDO/6MquSz1XhEc6kWOnxoMD8Wl8yhMWYtfH5GunvX3W5vykPa2u
lRP854KW3AfdgN+nVD0W1b5sbgIRfKenhh7/8eOMSIkgDxIKVBWARzkrLy1/eNH3XqCn2XNT30N/
5dSBC9fvnASIj9+gwt6Ck2Yf0/nqVpsR2tj1KZR7aAqmrr1W3140K4b51PlEgkhNXRo5IBhM8sY9
xrb1uWrbV2azgzf1e9FF7n8xacEuSOeXwYvaDXqU0ioYn3KBjGLQqJvWoX5o7IDuHPgqexThxqqi
JwetfwPS6kWXlx/uL+OScTHisjawPGpZY5/GIC2aI7Yvy/zkOc3O76KPpbS7ZNVHL1xjEwPsicqa
skEhlFHqqpR7CUOIZ9nD0YrQ9M6qn4XUn9SwUohZGu024TcxB3pf4tFh8JjEGVAoCBDZTIes7vC4
teUB1Y1z6YZ8e7OtK6H7Uq7HRP+yMpf9xDEkd/kupz40u8JnhXBXEf2KtFMN2Xu+kXltJ2RGZ3pt
8fhwfxsX3LbJjEzjwSubsUTaNIbMZkgfG1U+tA47rxr/pfU0YjjHGllckMK6BhmBep0VWqdOZNnW
j/i3WRI8ViqZ0NYSeOF5K2HV0phGUgdATMBCxh4yyBRqzFWfSNjfQH2KJu8wWQLIQvVarvddLvk3
E0NMRzf20ckfXXMn39W5A5pR8OO34wU6aI8ZqAViT37XwCu27GvuebtJRj/u79/STA1jFuQNEmPz
BJypJ3ejwIWQQf0IzpHzROM+qZn3oiv3mbdrkr8LUf8fzYA318OLOZC0Cnl2XeqvENv50HgA4sRr
LnQhSfLHo7z5eTXj8lXgULlq2zo0UGUS0w5855x/4RM0uSr/MzhBk+hXDZ1tSMUiZKmgSOKXc5Hc
X9CF+ZmQ5Kglre1YMr7Sqo32g6ezQyMkohYxy5U7txQnmGDkwgOE1Ql0nfZe9p815Psp91iqYyir
RGRb+uXmppU9Vv0u5vIMdYktcFt+kR/sogL/OwSt0ZpGa/TpBe3awr8/79Dk+Kj6kQtXFTx1mHuI
xGGmCe2aLwFRTzYtL5Psj6xm/qZzrZ+Zb+WJ0NY1dopza23nyl4JVW6v03deYyaE2iIeWHHCuYYb
hMxL3wRHplsXwqE9kACFvylnn60MtXDSTPbmHuSvo+asTuvaPpBh/AQJz+f7Z2gp4DJx1INLPAGq
hjoddGdFZ98N8nLDR0aOUrsKjOl1d3DypvjQsWreW6Ed7etoXHmiLJh0E0edt/aMRxeETvhQfsxi
KNZmOT1BM55CltFbA9Qv8Aqg9+1vPxkVHlBWVtukmQ0YRqPCQ8HcXRwNFCV2Zz+Qpk6i4IijhGdH
OLnXaGzAa1CBnr5G4UDHu8IS45bziW77pl8rIizwrZA/NvqNBWkVWu15i9y6ygf5DEwwpC/Rhrgd
yvaTj74dq7DGE4jzVFLUBNeMMKJPha8+TDn/rMga3GIhPjKR1Y2sKzAOoa4QZsDlzNUhiqyLrLRA
g5c4A6TmgyZI71YO3Pu3l/w5iG8mDWMCfhftIs8/hVD71BCTxp30Qv+34mTYNHHwEnbt2UaLTtKS
BowW2KDvLU0h+u3ylbB/4SNMCPYQK11YjajTMcx+5RZ/9ki/5+4KHHMpSjIh2CNqb9Ci4XXqWN2T
a4H3Wwr9s5iDg02jjZrrXQMxcGT4d71Lr3EwruCTF+6Tice2m1A6mZOx1JtubGhzdCRNd3axtqsk
iAte3MRe82ycVTSULG3m8VNhoecBNO+gOQNDGBjY0excbes1oNHSBTHx1kNhj12svCbNa0wFyBhv
2NiSbSs7P3oyOBCGUMx3f3Cuj6wVx8mxj7Je7RxeuBj2zR6/OaqqjTM0uNEmVZL9V6Ixbde6Hd35
Mug3llI1KIIUI4CRNpu46k+4NnVSlIBNF133EKCzb9MGFx17GwWu86xi5Taf1x41S1tt2DTgFZwa
dClNOllVUozDa+g5VpJZ9e94XsugL41hRGwQsNUeBfU8glDrc4+wlyEZAb6VjRdbK1iTpSU2HpNl
VM4ZKO3b1J2hUjIL0D3KKN83JBi2TsEm6IDFQKAD1nPf/Cx4bROcrYCNBg+DQgijh48ZSPHmvHip
gzlOaJU/DlGxEjgt8ACBm/Pvs+MXVhA34NaHMFXXXaB8giYkCUWXoo3ZFvPsPt0WsiViF3TNzhq6
H8UssmMWWNYltxSsgwUdTIjNOruylm3izWrb2tNB2xBNRonBUee4d9BhpLfAGr7S7oZY65OwGnYk
X2suXgDIoWH171kEorXV3I0shbOME1BYHjwWnBw30fUmtELk6iB9EH2xG30EH/EmG9hJyh7pTM/f
O3Xx6/6mLdiB0MSGt4IKKSkOezC1IOCxxmMx/sGsabAlldPwhQyv8N64cgkErOFZ0HmraE9WWoPe
vwehiR53hiyEciZvUpI5n1HlOcRW+0HSaG8Hp/szfP9YhiZqvImJ1yjhNGntKnT5uQe0qf8QU7yF
BF7K9Zf7oyykpUMTCS47S8xoY4SwHJP2U+HkkFrxmu4h8rSz0WMbIzgq2DYe1CZ3aHEp+iJLIOAD
qHLHHooOT5fAaff3v+b9qDY0fbDVxEgiV5mX5ow9e3ODZ0Q5vN7/7aWDa3pgSUfGkUac0wjUkolu
+aYqw4+ayQ1l0T7Ksp9ERUeQp/6+aTpFHoHMehXvbFueS+mnHc+O979kaWcNOz1GDKWYeajTqRS/
kFo/4tZ+i8puQ4C6Xi1pLIS4oclaPbEa1HIVhqmJG21lAxtdOxuvYt8RdXyc6nFPx2pH/GFD7OJT
60MnllcXt58eqqbydrC7e9dlYOd3Tm2p/+ndEprs1bKIuxp50hrXtnxAhAXhjX74fn9dFx4uaLX6
2zSJkkMxETq6KQXcBx2JmwwcqwI0tT9cS578INpwGX6rhmblrbI0oIlgZ0rE02BzllbUBQsiOeSt
+9Sq7GDNH6IOUUkAaAHs9BAmlevWK2u4YHtMGPvYjLQHwoqhcN0dqh7VATpDuLRu80NM/XxzfzUX
TqkJPy7YbJOW8irtVLNDFW6Tl6CYttUZytCXf4y6Q5PAWmpZRsR2ypR1OXg4OxRTytIF48qKRVma
xS3afxOvWUhtyYoAtNregtJxbh/8ytsE2nrOHHFiaxQoC0mR0EQcA2lVcEFUkZaVfYlVLL9IH8Gg
gLzm0c2mCxmBXqQhlGCr4kiz4j9lt85TPM/QTsydOVHRXKOSPp50xocnLcoVW3Pzyv+fkgj/P/yv
eNz5zYzaVb8rPQqOIvU4yXFbkeIEsVFvy1oc0X87MoZhQ3Z3GuTsFCloJZOMbVHKPPck2MgKVHzh
GkPQwpRMOHRAS50VkPGE6322Q1Le9BQvkheHnHpzYuHq96XdHP5tSkYwGqNvjFEtizRDi8dMkQfx
LRfZD/pN9c4JoBW6snYLIgNhZBivXGR1GFRzkUL0HNU0DlLOuS+aAxPWJhDfgbQN7bLY0qk7jaLB
NdQUXL18PA8+mo264Wzr8HsPdauVD3r/PRyaCOiB1hHkmrMiRWdT6XTnsZ1y1GBDsbKyCy/i0OxS
kbmP1lkw7aQh/VToYt+PCrJr6nc1j4esKIskLuWN3fskp+ghH1eS60uBI7lZijcWwUazCOj4ohZZ
7exHM82beA6+8p9DjyT0BMXX/ly41c4fnOtI6joJKndbwVfeP07vP5XBoP334FYd19ptMPg4AVUM
G35iBBLVzufY/djE1raTU2pRvgJiXwruzGaWYMjDCfVRnkLf/RRa3nQZUcKeOfvWRjSpZ3kuBu9x
7s9oOwe5IyReELrXB1GoWyPBp/tzXlxx481cVsPE6SR4WkfVY5C7O8HnnZpwfGslUvRMfKl8fxNK
f1d27S6ugkvoxk+rJbEFF2CC4OFeQFgWxG0aOL91lE+JF/ZFUovpBDq2bo0Uf+m6GIaiImPIRmhH
pTfbX+XNvtP+Q7WG9lsK5kyaZ9RDBwqavSwN6uYIObMPZVxtB0ibC4vuCFh9tZ4fA6Y2YwXl4qja
i5xubFRR3V5fsyj+Sr2oTFAJWK2MLUQhJopdCzVx0YT4Ijo+8kCCsrx/dsZ2gwrz/YOzsKQmeJ3I
WhIXimzQtgyeqegfimr6tKp2v3AsTIh6xkTWooHBulrQxdvwSMT7brZQvEaFSzda7DNJP9yfyNI9
/D9MujXKtgBJ7JUpVGTtQ4jA23Gf8Help1GiRW3betbdJ9TIE/SaOP64yYKVBOCCuzRx6dybOo4C
pXUltdiGkDZona+3gqIX8I3P63P78/4kl86Dccupj8AlKmrsFl5RvfZPxBvPeYjLsHYJbr/0Tixj
4s5B/URHkXVZWkhhJ74/N8mt0nT/8xeqoKEJNu+Qnh3DsshS2bnVtlHNIZ8e5kL2OwGG8bwpu0Rn
40NcFUlXiOcR1e6Esm4ln7D0lAgN++Fayp7GCNtEHfc5rNHGbNkf43gX6gwQly+ddFK8hz9aa4/Q
peewCU+vhB4jRyrrWnqe/s6z0vpY4BOSHLpwCZL/L20WDr+5bj51RdVs+/5XnpFfAQgME0Jrsmv7
6ffsB/lKOLBw2U0kuzONTjYJaQFJw7+LPHvKan+3egMXDqeJXnelypqB59jc1hsfZQcNTWlFQCaw
2IWZZOFu5RQtnFETy54XuASNh4E69+x5nP/XKA8pMX/It2BImE7grv6oghlpOugziwQwo1fmCBAQ
20299ZgmSew1+/sfs/Qtt8V4E+mEIOVhwyBgdSYHIqSlmJKKz9v7P760ord9fPPjuR+PhZV31tWZ
+A7i1E911R/QAwKRvpW87NKNNCHu2iLKgV5Slk5thOQ6eXSR1o4/QcdGV9ML585xKpASdrqjPTeX
1cTbgsE06Zpz2gYN5xi2GOokm+XnKkDSObbqL33Ot1y5bUJu4dK/raP79zpKH6SZQabotaqaU5WF
hyAHLaDXHqe1LsqlnTItizuJAnbfAjMV3YJReVtr2iR+N1yGiK14uKXbazxe/GEo6ATg1rWYfesy
e+N3p8iH48DyaCUdsTALE98eNqOQTZfT6yxbXKXsOfQ1Akr3hU7Tig1emISJbed+LpzO8+i1ntjJ
UtZpLkUaTdW/WTiTKrluonAuKEqWwHJeCxo8s8G+VmpeWaA/GI933KOJaOeE5ZW8fT5aaF5715av
LCKJ7TqQGVKQF6A3lx8kAggbSEUCnaWeQsG2TQAiWLt2oG3RiqQAXczOA0YGgrhuv0Xc3qxEcwvx
lsmhnI8KQgYxy1Ldgw9M1SCrB08HV/qVuuqwWoxcuL0mIt5WekJjOYJG39Znj4S/xyi/dEQlkRTf
JvuXHlZOy5IDNWmRRU68Ycwgnj2z8kmFBQq47cmHtCPP8Hz/lFdAfwZyfpn5YSzZ3p3ijZ6tH31G
97klVhzOgo03EfI6ECFU0mJ6BVf+plXId0oXt/u+bfrzLH3vSBmmo+4CH1zMNyPf1kg31t1wbIk8
jkMkH/7H2ZXt1qmz7StCMtjGcAprHjI2SdsT1JF5ssFgrv5/VqVf6uYLQerJ3lIqhYDt1+/wDEp2
gxfqBpVl0xX8c4quzL6FHV5QVbUOmhz+FQXEgRRp7jVv3Hu7y1HuSvlStfDkLkffhusqzBmYdL5F
tfupwaQo0xCClD1k8fwufnBsjBYC2NuwME69PvDjCFZdDTg7P2ue0t2QRtZG1DT/UWUqzWGx3bSP
fVYBBlGVbhdDRIf2v1PwRz4rlEeJrsWm1AX4ECSSdFfEHlBIHum/JV4z7VCYw09xKMt7yGhbfSBz
u/Mw1XIlJo43Xe0yB4oozl6n0au2SUfKa+2yCdpijhOWxqvPRgIbwQsCv83kBnscMG4aVPU1KWIM
o1J7gvphn4awbtYbK/HKY4r250mxDK2eDkfSMYW8nypTfo4Hfw0juRTVZqFZQfWEt8yNLnZL9pFX
PI8cl9dqA/ePjOk7e2ROKWBUuR2aDPG1zt7QL3I2clAx+LXkLu97CJwoXAfVEOgKyLc0zd7aHOVO
3BcmiEQxhbBHw2rJ9Fup4CdE/T6gDahfUGOxN73lP8Yk2kM+6VTVBQRi6jXbpKXkYg60YdQALN22
DrilKRxMI/ibA7OXQzs9bb8nxSeoFh1vjoB+r5vd1KBhmqzRWpcix5zawArkTU4kkY1m3k5F1UYr
tY96GBthomt7MCBupsDXXz3an3wGNXekPt6j5yahQ7+vHG2kF++t2i1K/52+gevSOFVBINg/wQBD
v5Cs21sjfU1M/moBXvTxYxZu7TmHAWpPIL3YDQE0BO3gwrkwdHkSJfelf/j4CUu19Zy2MEinbUce
TdemTi5j3Od1AB4X/D51/dxw9lP7ERJr6QV2rjcAjASu7p9bPwGCqqTdHcBt/2aN6c6JClFEGInR
YLt2bXdsI0B8PE73KPwD7cc7qloLfqDdSlm/1FWbsxSSJi3hitfBWZqQk23zYxkPBzcfHgpUyIky
B57Yj/4Y/YyV3DKIG/+RxVpzVF64zeksbdWdX7pT5hD4WMYi6MQQ2oBkAQVDA8Ik2VNv1aJuwQoS
oJX/7tWyY5HHBkKuMKYrRNScBif5wuMImp9o2d5XFUNg8UNpcwr+e1m8abrvs32He5C04jmDnRb0
4+BzLvwgaYx7XzcaTn5RsXf061S+Wr2LcAwUYAQm29SErT6B4oMRFNLwNTnWhbRkDqgzREIugyDc
CGAieNSHSAnuxgnOIt64JYP8aa0duaUDMUfTxVNUZl0DHzHNpw2FoCxL42Nene3pjowcnBn/IYaO
l6qbg0e7A4ug0xRjQJmqldLw/SY3nWMjPJY7LifOcE6h74nO02s91dtakEMbyVdO7DPMOk884r8/
jgDvxxg6B0r0pmTFDTV6rm3sPimKgym9J570r7DL+vgR79+hdA6SSCBIaeHbqXNL+S865CeRxC82
LLA+/vUL00M6l8jzW1gttYOwIQFzV9r5YYB89B8rRltvCgkQTelsG3eTR8Ne3nwwAQTxKDzBAO6B
QmbUva12dZfedHauWxdayU2VjucKyV1fq++GkJ9dsjYwv/2a/712YKDx36MM79aIInEazn5S7HsG
yp4443/S7QKrmk7OuDP4CWrvvj6Oa5i193NkOocFdJAVj7oo6s4WiG13TlPpQ95xsXIBvR8J6RwD
0MB0GbisQZ9Tp99WXvbkRM5R9+2hcd07L1nZIgtnaj7z71Xv1wXQ5edpitTWneR11Az9z7K1TjGr
vUPLMpDNUlGFk+WtvNrCiI7OMQC4MR2r9bFcHqmCaSqQJOf1L12yK7OmJ68td42kfeBINNDKPHqW
Kd99fCQW9uEcF2A6WptcsuHMuX6yMusbiKkbghn5x79+8c1uz/0r/yGdLCxoWthnlMxBxez8LvZS
uUmGEd2FBu4zOVKizrtHUwPVXKSz0+S441pn6zYQf+cYzNECcgRXrsjq/qwGx76PHGYdBsJZkHf5
b1Jn9caxoQULK/YwHUeYr0bAjSKxMY/GybI7Ww7pGiz5/XuJzh2whemJwDR5OIOjZZ4bG9T+IGs9
tAxk6LQKoTv+XOSOBVKnUwSyphjLMqgr+2r41Yxpsc1r+rsqPZia94PzYgonOk0kXnXQWAgY82E/
NlQDgNAwni1PQq10JA3GwuSSefGLw5sEch6+Ckp4q2wS1YlNTu9Ft9OtibYfb5SFy2Wue2Yz1vRR
7+lzJ289VDf5PshqL1P1WK/pgC1t9VmBBkkzAsmQVp/HwX1IJBNbqCfpLcwi1owDFxZ5PsofemoL
pfPhHNEdt/pxA7HJY5LDFrIAkN+NyBe7WbO5WXib+VSfM5bg2k+7c0Y9AgZs526T0fqcFpDg/3hJ
FkLhfIBf4zB20O/U55IUd1mXfo0golzS9LWz6N0oRw9qKNGZyhXAwNLHu+2MvyIFro6+yrNpOA9u
PAX1kEPAOXrwi/bn2LGNZvkhGeSqjvnCfp9P7IlHyq4QMG0b7UqHtFbkwebiXkHVqds5ovxihKjD
1uVQx6mSzLr5uqM74ngrcXfhNhO3O/Svt/UJZlCebPRZyurtJrWWsjvIPMOxRvifLf/nx0u4FH7n
M/lJUwRgQeC+46Z5foCxd1i3AGX6I2g3uGuMgmg83EB3OWmzozuawhw5944fP37pJW8f/6+XzGnj
oZ9EyUmzbCdHeR9H8UEl6b6O6qun25VsZ2mjzpKdsk58pQeHnID8SxK4a6vsxfjdqS/8b4TYz4Xi
Bx2JlQxhoaNB5xABtJ30kIMjc1Y12Gesop/aZDqp6K1LpsC1knMl4QYxxjtDxOehbn8OdrXWC10I
k3MwQMcm4Mlu3ugMFqXfIvaIBX4QfbclEBwHAf0pg+oNg6GWV6i9pLQH/RGN0NAdQJC0MhSQZAzA
9VmzfVmIQnPogOdNaVbDwf3sS4rLTE95oIpy2wxr2udLL3zbWn9tIeHUpR+NVnYeGnWiQEe2hdjf
ikfg0D7epAu7Z44ZGC0nj7jtZ2fdZ1dfRq+FakMpdtKOwn5IX1UFmuO/wSTpHCQwtbV2MlFOp5I2
G9LQ59qVByhKPfvJs1U8/dsbzWJL65VEGteqzlCgCUyqHoBkP5UdgFBgXlyjpLhWhfuq1zCZC6d8
DheAtVbiOlzbJw0n5EjkXzF6uVlHobDvVLuySgttGDqHDYBfUEaA+k6niZWvasyOY9n5IcZIMozb
gwSLebSSLa/qEIzuFlPY5AhvtidYs6zBqxaujDlygDtRM1qtrc8q6zaJzFhYZ7BkUALdQvhvZOVn
XZmQED0E2VQfrdG8RnazlsreFu+dVHYOI4D84OAK2g6IOgB18+jV1JhwdcXZh9uA6AA67UHIcIV8
iQcFl5tb69m/KA8/1GuHceG0z7EDVmeZiLsoU6bUC/oEtAEGqfVIQxHt4527sJXm8AGNBLCE93N/
FsyObn2iI+7+l7ImBcADSbnP1bRyRpaedPv5X3Gl7OuiJLofwKsSelfWTRmo5pbSKLs42nUHzJy/
5oCw9NlmmU0/Tcmg41idByROFXV+N7k5lLb/9vFHW7rk50J4Je9zC1z7/sz7tg07a5cBhRd2osH8
pUDrK7FMKFz3S2P9YE4VpkP2b902OkcO3BoYbtRl+syhwjzl8CqVrr0vo+zgRvbPnvlf/rW5MEcL
sCqF5gSh3TlNxz6MiazCtlpJxhZAQXTu5DyKmHS5q+yTSz8nJfvtw4y00/UFxf7Vc3vcbJ0LRzao
yo1rFdfCtTO3dnbd0tJ5PUnIlHQ8rKo+28KR4C4HrT9C+DgVTWXvEnRZQ6fv4JK8sleW9uKsCLJq
q+onLx5Q502H3odkKXAweZjEw8Y4lXUdHBDleELVForTr+BNZpDRH8Gfq36IMi72DbDsXyJs5n87
8XO4AeMQoyhLos4aU060kd23iIBTkgyb3FOwCFnrTS2c9znmQGrttOOES8oRd5x+x/jg6w2jF028
+qN58/HnXXrKLKrkboohjC+Gc1fBlUz7igWl5nnALf5NCIZZga5XUsGFcmmOQqDG1xBgMfVZCaj6
dCDIbzWv74YIueBEoVsP5Waa2Ctc0aXrd44qiCqX8BzAjbNnH0lZ7ZqxnYKyvItxCYic7yT8JGJV
7guV+gHYyOdGA5Li2c7KH7Cwb+dwA9HXFSSWobXjZN1BUn1sZX1vxJqA90KaOccYtJMP/SC3Gs+g
l1TAb2QYIcG7eAtDgnpTKU//43Z3/nvt2CotQTVsDRShm2fYg3UTtCvSeAhU2f7o008fb8OljzUr
iEARz5w6QXO5hFfsGdmZPFB0wa6jGthKIFn6YLM40jHRFUNS0zMhyV0/6FMzOps6aq/+2pIsnKX5
vLvJEPzquDYnMK9goREXTbypRTt+7XMk5SYdN22WvHz8wRbeZj4oTnIpaVV546lzSuuYNam9AXSx
u5C6Fltv+28PmQUHYjBSY60cT5nbeQe43nv3UPisN0VnqmfAGbp/fM7tJf9KbVQ1ojgs6+Fk4KL+
UIwZeY6hdzEE+ZhND0ARgNX9b290239/PckbVEN7lQwnFRNMoUY+loGVE3rJ0kHseKr52rBtIdrN
R76OQyXa43inWu1GNnrbPs7yN69w+LmNbPIEvZn0u4zqlRp/aT/c+sl/vZhvQU3Uzw2FDzImDVBt
L93d5OTy5rjiuIEFO9KVvH7pxWYBIfPHUoLh1J8cCkw6McPWHckOJi8WmFzevs6TIxlXaCoLJcR8
vtvVsVdzlrNTVzPYEGVOy2GhoQht/nHnzYJC7mVdyyHqf1JuWwTEcs+mcdHC80L/H9uec5W3os79
XhaGnCoIL/TnykcMqBPg/M9NFjuvH+/rhdxsbudsxcrLdSzbU+mfk2H4WXklyinjFgCkxm/jAAK8
sOzQin98/LzbeXmntpsru8HKh9EM6h6nuB9Ud6RWHgWYhToUNZyT6pVNvfRWs7iQgrXn8LxvTjfF
mcCMnwYAJdKGPIJL+GpBIzDpxZcqj/J/iw5zx2dhS5wiF+hAnQzZBelkP4I1WAxn5ggNQTcLHbuP
v59z22DvfcDbjv/rvFaK6cxO8Wp21wa1+ZbYF6q/wB34MhU3GP0ubr4bzq+IHrWZNm0K+L16ytkQ
RAoOYO6LiptDO8Znt3n7+E9auL3mWm898iAYmsrm1EXelvfO1qL9Tkf2ky3GH2iQfPyUhTjlzKIH
jJl0mTXcPinqTOahyivdhwWMxTCCaDJy04AcVxFASw+bZRUZtHpkUiT0NGJXVhvPQZ+hV1a5m7rR
7rZQmlyTGfvz97+3nrNAIq2yiUpn6k4RfYzVE8zSbmuYJ2FB75zoQZhdC4ooYc4mgt1GEtNwKg0k
QHeNyEJo/obd1G7xlVuM0ZLO2ZAhXzlECzH0f4TffJXkEXXL0wT+UGLii2T1t39azLneGwB+XjS0
iAIFYXwLgRQnNEnZvzhuPh5NMg2PHz9nIdrM1dNEoWXSO9qcMpi07eq4w6nvqHOYck6ePn7EwlaZ
q6bFAmtgbAm8VJmpKvSzfNxD58H8Qv1s3VmZWst1lt7l9vO/Dn5OmQGrhtPT0AuwSgkIyQOUnoVz
P4GSnqwcs6UOyx8I0F+PYfAJjLQLglURq9CzXMyLgeJGkQWSUgytbBE7J4gAovXBO3jfEugNrrk6
LiQIfwqyvx4dtXSI2ZA4p0LZIuwdF/ZXEjY2FY2B2cy8ywSGFPr9FYSgPl68pW86CyoRgVKvdqWD
LS4xLCgHePVFkAMDvBb6f7uPH7K0Q2bBpC36vobjFD3J3M/e4AUXb3oYtB4UbFQ24FCuTRWXnjOL
JJ4twKQSdX2qKXtgmbnPR3039lBTyaxybe7LF6BzdC6o4jmEUJPx+hQ3bfnJsbJ9zfrXpKNQo2wI
CW3bqi99zMSxEdNprGVoVDVdgBErp53u3PjV6ob8mMFOMxQRpCzLVNahA5vEsPPVTz5ibONUqoe0
sJAQ0rUfIwmhoqQtXiJzYzhLE2/cnlSQXHD4CXN5EGj0DzHyexODvwe3du8BPcL8viBFvMn4NN4x
YLlPIoV1YJJYx6Jnz6n07zOmH1HPvY0QG96OUKQTHXdhnITHgvlgDZ+w0/Jd55IYYhVokebSb4NC
No+5AUGpiG/8OSvRR7svd9yl2D+pOY/osAGDxHvYmUXjgRZyqAOrqK2fg5OKAP+iT4OiJ5gbOOBN
DnTfJLBBtiGQemtX3meoZu/9Noru47LZkljpLze0YcM6d4Oyim656s62Jz9D4xTcgL64tyqtdgPw
v5+ErMdvo8+2tUvOZZXvWxI14mBbaR/v7IwfCy+FtSA8I3QU1nClGZkFBpdNK1oAEcKrgzZo44AR
k8b9xe/rs93AcpvYFQr4KNpzS9k7l7f6jog09BsDBWhdPUrmPGhOH7THh90Ug6Swn8QIOHvnwz0o
snBhZkMfuplfvGXwkNiknbW3ORkfct0+Oq511/jQAyrr7GUCpQWKdVZlAJC2DriCPzUoQULYWV54
kfINMuzcbCbPemBg3YfScCfE2TWHjmeQ6cwT78KwX7aZbS4WBVR2iGGYGkdR6GH1W4tysWlzd9xH
6AMeAAzdi7ESO1IAmFJBvRNUAFikO1PV20dRQqTpU1FkaR46LLPDKCUoWAbLcSGgn4IAgnbD2aNK
QEAsYu3JA4A26KjikMEw3QVawnc1NqMDUObW84Fi2HuSpiYo1QDbZG0Ofedehrh6GTqzt3Ovr7a1
LkOX+W7xpOKuvxhOYGkeQcXA5RD8FD7ufJt1kCpj0ZlXURd2LXmxHbhHkqzn2GiZX4bcK4EnnDxv
L3gcul67S1m8b/mE6R74OJBCwwdt+t9+7plNKYC0FVL0x36iZANcP3g77p8yYHJJ2JNfE5seu84r
5IMfC4Weu5LxnWePF2fkZu+jz16mwKXBmHwKbDNeTWVFQUxMO52zHEOHKtCdpqd4BKWD9X2cb6SH
Qn1S7oUPdQ8NZJOXb4PddvgIbAiL3vbNM4U6PkcR4rxEdf9FsPqYU5dc0ryJP6sWxls9GP2tlTWH
CTm3FMkm8+2ji+5P6I96B9kH5x49SHvbcsgdszzDEhiz99K4PbYEsyJ4hmFbEMOgNxqPj3mUWDsI
U526nJ7jbPguYu3d2Zlzc/CQONlmaqbPU1oA95ymKd9nduGAH0OiQLfJqSTU/U1LZQCZi1l1X8E/
2w1dLtJp1+qUXjgchWNgnlDz6iK5ctglexvdUyhTTlpA+7MA86QySOxN9jVJBEh1tC9CDsO9X3ZU
YaKt8/Y1TUl+sFUlt4lL0oueMMRN3SSHDrYu75kl+M7BgIKXHGfD16hGJzf0azYGnWXDlK2lCDMR
O+RSfIO4iv3qW7w5+R1m2ze30XZjGYFT4KYweqpyTe55LtPtOBgrIHVzAxkLaVlbD4LbL0nRwJRV
4RbzcFviT4gl1iIZ461JSXVRpriPaj+6emK4v2nNNZXTQnYM8oXaiaGAnw7lpUE4sCflfLHd5lCB
DYMNZt3HcNvcRSL5lKCRFHpjQ8MakqhdwFsRBU5r4ThH7fSzgXvULlc0f9YTkgUPnNzPtuUPzxlh
7mdZ9Rbcf9DvDIe+8/2vhV/3PyymPDB+aNV+imT/yyt764zeZ3dWBksZc2hzxZY1gbBP6KbtxPSU
V+2068oERFerKtFc8qT+oZnMd0y79sazynMBjM02Mqz4apvOQMBRI4MnDeRfJ9luEl9Wh2aUDx1g
5vcQi3IDyjqk80SiwxOw2vVDL/e/DqqPDwR+W28Fxj/1SVtMm7Dr/e6SDdoXUETsvkhlVReas+mk
S/i7n3LlwTwBcNdvGCVUMJPopocyYvyTT8cukB1s2iKI/21qzcugUmN8V/ZJj2vaM6FqGnnwdePt
p7yOLxrKKJrb8tSKKdnaScseckFKyKZq52j55KgS6LFTrnoRmjJ+cAfhA8TJ+mHYOBlNdq4Yf0Pf
zQXYkRRp+1Vg6BDmo4z3vBFhW/ryk04K+41gSQH6K3+zhpVhzRrevBjBpn7jodlNN17miM+F9okI
WkK8u7acDo1lmwNMgev96KbDvs2miW4sln9DseSWmKNAi5QW9HfidN5TLWUTdkX6kxIF0bkysevP
vakIevV+/FnLrty2CXU3EKSh9sHUCTR/kNMU0FTuO0zbUkYgiGjre6sHF6GPSoY42Xn0OObOJ4w5
7GPs+/q3GUXyItrG3FtZyfZdxcsqgAuzvfUdjuUqu6TYVcy7zzo9PTAyJSFm2CcEtBvuq7A9tmtU
IbJT1SqVhXCrhi0lMGgSV1YN5RTo9GLaXzYQII2TEd6sU5n1j6BZup/qTKuLJ3T1IvwJ3iqcxq85
Wh5IEHoQ6HaAPZmDk5ZjfcrtOg+ITWEdDrtVHmZ9UiEGZUUdDI01nixoSGO+nVibMoIIcdRaO+oa
uhlqdh3iFH5/FqwS8qF4YSoadnBFf4RTBbpCSSFBeMBNirzOjM+0xxNyqLEEJG1fIiRiYV201YOJ
M6xcKayVedBCw2GuumeVKDuUwsCnJ7d2OR29dt/H6c+yFXIjbFg/BFzjE3ycvi+UwXO5K83dDk4E
dDhFGCY+Z5r2ZpvnOS9Xyuyliexc67ZoKZPGM+Op8ctrnkqJ7jVSqLYtow1UfdsQc+cS9ihRHzDw
HZ/zyP318astmGy4f3L8vyquovZ1UU0xudbag+eiY7dNwCx6yFXno42TXUGP/mkXxS/EtyrIJxyQ
1m+e/BvdFmhdIcznQeAOCmj3gw/iV5FUxA98u8gDL2LdZrQ6sp2s2PwAsPbfnOOg2/PfQrgZKRze
iT9dK1Oh1k6qLPDdQR7KmK0pESzpqs7bopX2fSNGe7qq3h0COeR74mgnVFB2FPCv5se8u0xJZ0Kb
GTcQpO4P+SCzEM7eOzJNDhzuKw8UomNagGFH9hMoeQH088d93ztQKBwkmLyEatw6tPAeiHisIKUy
Gg+Y55XGxJ+W6v92ltx5qxXaI23qZekEhz3viOYErLosjbSdi++6KdsrKiaxq/vo6Pqy+DrmMCX3
mk1F8tAVAzKKTDw2ZNw4OGhIkIDU9jgPMvtLzciBoy4LuRSfLNvnQZ6xNNTaq/dlAeczPWVrJlrv
F+ju3I3DN1OXpH6Nd2Dma6klJi/st/L4w8cHYOnX337+1/6vmOsNsV1N15rk3yAC0dPkWzuK48e/
/f045f6ht/712wtwCxruJNM1pZF/MrzjgTc0TQhX++hUIHPrK3+lLbyA1HTnTdgKPpSNUqAsjjLZ
Vt3nAQTnNMuCNEnvisHso9LfYa3iAHfJJUYm4K/NqxYfPWuiEJy7OHXEdE1asJ0naHFubesTIA3n
aurvhq79bYFQuQN9L6iGJKA2fSJIQ1ew1Avh0537b3S1P0hvUtMVqDCEzujc08hsmpj2TzTa+STf
xaMP+jYprCv3vDW5/z/D2feO16zdMli2aASortchj4sN0oYvUJ6TAdojdpgjTKcQ9g4goQ+tQlmB
ypIEVc2mIEVitHFZ/5IafxfZZp8ZgNpr4OyAZDxpIi4TyT5FbLIRJGAuasH+4TFOrWeqQHEyVYkK
tQGCpXdf4QUIPVJPkUdPWlCYMgX0ZWGeN8HnqDrmjqq2WUNouUnsKoBxLP6jprXPflvdd15/fmvl
HZym2xbSt3B+PiT+9JKPPMR4NxjYmdfDE/ft02TUs+OTLzczplUJrwV8BsAY/z20VkUikxTQfmSy
vEcV1dxPNH2bQI3fGaa+pmlCoHatHkVZ7yZA3Fr3sYkIEmy1Agj4s7Xee/dbqvDXwa65x0rczOaK
BbrGXnxKS7KtmA6mDiKtlN8P5SlVW5LUqJgxRdPiRWfqm1XEW4lp4e0roYFvwdCL/FD6lzOsgdTe
n3u5ZDbMjfMMPfp2HK9wVAtKhmI/autzA1npnbbi/ZRarzZ3nigfXj4OcYvM0NllHNtjV0NPjVxd
mHWKFNGfRdEpBeMkLXRIcPslhIHlUroogLy3chovcdaEsMK6OZl9/EcsxNn5NCF2ZKI0eo9wmftJ
ZLsVffuWQxUtd5tHo8ftx0+5ba93Fn0+S7ASy4fAFSKsZeeXDri/DrB+DNWclbdYiqPzSYJBq0j6
mPNfU1F7J8g46CCdYHPj9t+mhO1YaTcQhuD9RUFBaAfq6EaMT3Cqevv4/ZYkBP78/K9dzVmjXe4Z
59qORYvGQbZF7bi5qbEjp/NS4O4Nku0Wdz5aWDTNvmcW3+hOfk2TNkcr03pa+UNujfH3vvTseDVU
uhYwcg5kypu9GcgdN+Ka2mwjW/dcE+tk1TFWlxF8IGw0D1KFHz954fjMBxATAPcG4CHnSkx8GkEI
g8IKSldRPnfl7yGH2GH8zYe5y0rm/wf5986Lklts/euLI1+lTpV04xXioSHj6Gv7cfWYDfmPrEqm
DZPed+nEB9G034dmZMducu57oUMZeyJMC1UGbsufJ+ZCscp5y+NmH3O2dVgxHmxT0S1xYN0dj6UK
BI0+1bX1vUE5AYQ/i004AO6VQ74DynSto460OJbVwS/7ci/9aWOgbv8lZQreAASa056pYQCdheom
8+vDlZ3ARMVzvQ3v6KZ2p41AH0qsGfYsHGgym5hEqtXE8iM45IzizkCVsgQjFL5WB502J2dNDf/9
cZM7N2kgrpvC5YM6l8yOb8Yio9g7qgeZne6HzIfY8MrBfn8uw+ceDR2aG4o3xrlAZ3A7KAODBTeo
4Vq4Ki+2cHT53EBBsRSybH5CL259w/Ql6MrtodG6Vwl/yIS3m5R5lO74dHNcsy0OkV94IFpd9rmu
yqsbWyvp9Pvnh88NFFonrZD/W84Fkmrwcd2STIcQn7+JUTbjcSxG9IJWqvL3ozGfCwLUGRDSUHFw
LujLAfZHHn1nCjA83H8cCd7fgXwuAGAbtP5HbWw0Mc0rWhrnirEtONnnBmtnFWwFErW4cLNQp8Dd
KPI0dv9/D8Kob9Oaa53uh3aXjPdWcnXhTFve59YLpD2jBgOoNTLL0iecJQtjkrq1yxP3grErfGZt
CAG02U84ga5cmAuZOZ+7BUC7CgPWLHUvtZZhwjVEZJM7VWVhNt6DMRMpTGf0o4xXaqClNZtFjcZO
7HGaMvdiqTec5Unll7yHdwlLbuPdlcO8+FKztH+MbOgQ2fhqvPO/YsP329v25o65FEVxJcSBdy0d
dhxzwVHCFe7j/bgwlsew9L9XRelPDhq2DRar24/QYMMOIdYrPqH0rpb+2lK96WDHYPLPKw+83UH/
ezehMPrvA6FMlRiJY3ARLVRd4dvlIWjcOqkjCJxfUzE+O21xGeVQoJF5hAwK9/5NlJXPJQJSg86h
1cXiMqbVvsqoDjMvWVvAhWg8VwHIk6xWdhzzS6vZMzCPz2glblw/3Wooyn/87W6H971Pdztwf13r
vh+7Jcpffkm1+0t7KLoZlSuBaXEjzCJGVfutazs+x/ANv7gENljHmPZP+wLU1kYg5Y9ziODRbjy6
sKMPOPVW2q5LX24eL3y7TnLQ3y5p6YdARF08x9rxlj5n6coJXrg/5sx8q59gL2sxfhlJspkklKrq
5OD70xmTCBIWdvbNJjA2W4O+LgSMORF/aCofgkbGvdjN8GOEfTE8Z9+qYoTzUbkx0cpNtaCzzecq
/FOR263Rml/KLt0VDhI0cAv8BLO/3VR8LgmECh/l0D5pfh0gopxGp0a9yURjWMuLwBcYQyErXck5
F4L+nLdPhUfdwS/wiTHllcEkA6/+t20/p+m7MWAuWYFfjcxqgPxZTYJq1aNtYWvMGfpwN5U1BkL8
gqEERC0aqgJlg1YUDHaEmAgaZNPLesNTOEIlqjk6rmieHEucSeRAdyLqfAi0S51lm64au+3Q1ib8
P87OrElOXNvCv4gISYAEr5BzZs2uKtsvCo9CDGJGwK+/K/3k5prKiPN0Tne0nQlSath7rW9VYcpi
RUUBoBa0kx//+Nc2iKXJ1s/HOekrNl/aAhaSBDKYES1uS6Zv6Dp/QsVgzz1gTfrhvvvfHD/+0mrr
uBVzPJ6QyyTLJ1Nll56rF4lbWldOR1P2Nzb0lTHgi6Wnzst0hDFqvDS4wc8sHp/mrL6fqPPYtXPs
+DMKqLeUWauvcbHapKyvmxoJQxcG86fM2WlEPQPXTxQyupdU0TtEo6J/VaCoCiFcdQuBtrIm/MFW
/rV2s0FWvcjmABRVsZV5sa8Qaa7sdzsU2wk6CvTBC0IiaMvjWqrzDJBlarsvQoTbwet/k3C8axv3
+eO5tPZlFhuJKiGUSZB2e6GJQUVzus+o2Cnmfs277NG9BYhY2a6WfIbAtazmyHS5DCbwNpke83sy
QJb58TOs1En9JZehL3K075UfXAiKooUsgEY0XO8nZIPF2YykVEg+9oYVO9xf5005eiguMHvM2hah
UZBZuQj9dUQSITCLnSyhX0xZb2D/fHbL0dxPAqTM2gd8WzWgHHo2kz+darhgE4S/wO38U5YG+WOt
bH1MZ/KzarrHAtaXJ8dz7JsE2xad4258DmUOdIARzwguSzcc3dIb68GfttQ/TgOc/fc04BcjR+sY
gdQdTr4w9Y6D2TJ7h6s3ZCJA5mbbMLmj7ktgHl33u4OekjMmYGOcKug54Ntr5jC++vdYTU5A2ha4
gOBOlboHVdQbCzkEcAQbxGi3kG3cGLLrWfZfX3lxkhYOlBOexVcO1XffvNKujGjpHCr6JQdNC5e6
MTOI6XtGK4zKnR4frD067vRsyNsYvosGDTnxYNSnRGXgwHkQce5COHTn6n0o+ngMky0eZArGOK3J
jdLNSivTX5rG+2RssgkE2EuW5jFebpHeBzibJgGYUofSvuObi4RG3Zzv6l5GBL2RwGkj2mSxF/Ad
wg51Pd5rA2EWOCj4x3Bytnk53vh+a+vZMk5aMiCRGuaKS9pl+PulPDiOv+2g0wBS49iqP/qe9Dkv
ftxUsa/9sBfDGAAFy00VuBe0AyANMwhs7VJ+4yCxchpcokG0ZmXXTP1VlpduwJF4Larykk0UKq3j
x9Nwbbu5/vu/lmLi66qqKHR82LyRkdwlb54PpV05jxuO+kYm1e8eA107KE9+/IkrJVh/yfhomgYO
xaCeL0Mxqdd0EMei4fKo0/lXbmsQIkcNgc7gT8BWyWzXexBMQYQQVSkEeB9/h5X3uswQYT28swI+
+sukPblXCA+uCp7vaQcAywAN4a1HXZkcS8BBpUZLnZmGF5u/NEC8QSMUIfEqzkq5R5XGz/dptjOG
7uX1NosaBNRXU/j08UOudFCA2fnv2AYZnQ0UPOGlrDuoKNFEojHNvuE+ey13NMWh6X9iu1XeFE/+
cxfc5Um2qSbQbWHqH3dYbGJfg/EyotF5642svPllzoI/dyXNSCcvgSKf4aBOjuMA65jw99eqKWoL
v3HW1HGtWm8HmcaGK3vyCHmc/kh3a8/c5R5Y3Z0KbyLl/l2i9P3rV/3rJ9BWApouBDhf5vITXsdQ
3l/3jIHn22vciq2yLa4p1ieRSKDPG8pPsyQ7xPrggKzuU6y8eFc0fP540Naunkv4goLvaJqkE16c
YjxrUW0G+ZQDNu957xltoRm6o2re+IWIBFbWjz/0D9b3H3vRkrvg0Fq50njhRQ5f+1ltqDFQIuiN
AbSyTd4FG1DheYeaPL4qMTL+o+yhaQURFQt+43++ZqtgLk/Ivx6+YlWn2efrHoSXggoUYsjwCLiB
YarPQ7C/kvOv+4SZI3cawel+uP0gK6vZEuqQF9CYiorIy8AGCHYfffti8XMj2jxCVb3tsXsn4Y3N
5o884l8vjf133gw+NI7Gb+Vl9MCgrZ+b6bMcYG3AT9kZHOjlnfh68JiHfDsi7qbIRYyXhJ99Ad1H
M92R5CtGc1AQ8LLh1AZ3fZ9sOn5Nv0XROi1+3BhcF9/nX99zsUMB9us1CdQRF5x10mGMlHfvpwRq
xp9XonfVVhEV96m1D3U4bqcUvGfAtFokHFVopDbbK+0fZ47rz4ImW4z2NbsHa4gS4sjR4sAQT9Mz
wRafu+ZKv/Zghqh7ccHP4uMnWFtFF9VAA/+038sWF70xsrPRP5tckhtvZ+WqvuRFiCRMMFXDBhzF
8r1g+qmRcPHdhPqufPUlJsJFRm/B0Nc59xp9vVb5xzpjt+raKwPrXW80fy1cSXct0Nd+eVaSdnHm
NBHL7thVde0R1GJd/ZBwsfXGY1ImR8TZiK3v/PDzW8lpK+vmkhihJigRvaopzlVmX2c0mj23h7TT
OUK6T7c6mAQkGjemwNqyuORF5AomdKeg5IRtGuDDLVX1WRT3JeIGudz51D2AqgdbiTncDBpbO00u
GRF5qLJJERg0XM/Z4XhNnePg1fWWwc1BhlPddt+72obbPoVV7OOpvnIZXXIj2qzlKTKq6SmsKHS3
9SUt6d5k5bk0JqY9ubHgr53BlvETZpqHocSyfs5yLfZeKeKKFocRZ/R6Tvd9ySGhS78k6dfM7TJw
GbVzrjNxyzi+OpqLJYk3Lq9cCnoKRJ/RzJNoLPy9tn1Ug4zh5t2lvpaOD6pybke9rk3XxSoyac2V
wFny7Gd+Fts8IaC46vRct+DPV5NTPo5eDx+vndMb8p2Vs86SOCGyvOgtXvQZjdXJfktVe0jz7o3L
+tvHs2XlkZaYicIkMi9VM5xDon/XVXP24BgahX5AO/rM6x5BrjfWmrVPWiw1sxKpS0udnaf8zas3
BUojM/Pe4UW6C6b+bdK3rG9/4AH/2K2WyQO65BbWQ4ecwiB4dsJzqLtjliJlFLEbwmYoVXhbV8o7
Ecityb9XRbqfEliz2u7RltXvFtbG2Fd5v/E60mxC+aRxvaxmaOm9fIsgNtBucXjLY0eXCVYs7kCw
OcJWkbOd27WPpbnFAFnZWZb5BpK6Y26m60+5EDD6V/ZK0Hq/eZJe2VmWBAsXN6JKipCckn56CT3n
VfTZjcFem7fX/eavfQWgb1POQpITzg3RQLoTRFTXwNo0NDeWuRXZrL+MIcjCFmobiZczFzL2OfZ1
lB29Z526F/d7RyAz3sABsZ3J3mMqyj6nCBDpKjcKA8Q/ULPh6AByyPSY/8NsBwGBxatQXhz4B1kU
G//WaXxlOV4SLpy+algOs93ZEfx76jd7SctPbpqo2CdNurHkVgFr7fe1WJzy3Jq+CyACTqZ7TyhI
+mF4Av5QyXGrG3a4OW1Wxnap6zaDLFus/vV54P2urcNDOz6RKTv3AfvfVr2lqjvFBhIgN284B5Zu
OQlPAwoLNcSwXv2/qcTg6frvBLU+KggmBHnZ952nKRTfEBMLsceNBtnavr/UQ2dsHDsztQAVtyCL
ZzLW7AVK8zw2c/O5mr0tdujHBE93kxm6Ms+WaIsUbEef24CciA/5xizh3ZNbuFUOhPj3UwNZ+8cb
xoqS0F+qpbWFldRvPHLqfPhWPpsG4CgLxf1u0O8BYpuJnSPW4l0eSvrOsWbN/1uanb/UTqP0GxYB
iAAn5DvtZFJ88jJ6R1j7ObvF4157iYv7WNl4A44TeDaCOAmn/YJI7c9MO+8iD4839Uwrq/pSCD2q
rA39FgeyNK2+Nm71I9DJjys8/eMBWlkH/gBJ/lp6YQBhQ05BOMaNy5e7Ppki21+Y+6PJ9W641cpa
m+FL6kQjZZnWEoMBWfdDZhzgTVXc861pd5PdKbuz9TvFTfDjh1orRC21o1jZemMYpjc8BoJushpA
82mT1EeEAwOZ4qoYSqkp0PvW7eKxKu/Rz4/C7K3yvzSjiD313fXJVo55LAJxLm8xx1aqBUuxaaoZ
l44q6KlRz0I8dEO/J26+6Ut772fjV1huLixLb+FrVqbnUnmquwHhOwoqJ7cwxysP2MDl/NmY8SEY
nz9+0avjep21f02fTDgslwFLzjlN4jaDN6guN7I1iEMQ3oa4wREQqt91CFGn24w36owrW8oSZmHK
hmZ2moMTtc1bNfvvLZ03hSXQRZMbwIy1j1icSAJ44JrZlfyE7AdvJzw3QZfG4Rs7g+lYVu7/RpHw
/1yX/np/nbJIJBU4lhTmzXbNMQTK0lXTO34UH4/Q2oMsLj4SaXdp3WIS8OJneI2AGQqYXtUWbuKP
P2Btli0OEgKNzN5UbXlmWAmflCy+yBK6dOQKPcL2/NXe0nWuHD+XgApJRqBEZ6HPCGn5Lp3mdabe
DQnMyhK7dB5WAxKdHZi/z5jNj8IhaOQY+V7zG5emtb/++ub+GuMi1aWH/rM+q6sdO52nY3W9gSJI
+cYQrL2a69j/9QGqKxwwMjrn5E76nany7OX94ePRXdkeyOL3XSIAFrZS65yqKfiaAYKAumP7o8+R
Bp6AimBGciAo3n/8YStTiVyf76/ngKnOy1SZshPuGUeVCnvsJ9jOggNUIuED67obn7Pym1j6KVoH
UY1JMCTAGbf3ilg0husnyIYf0ra6VeFeG5PF2aCXo+8Jr1Jnw5Jx01cGshk131id1sRHSyl1EHZ9
yTrwMTsQC7rW5u8+nPhdhoCC4Ptkj1Q1Y1wgSzIZUEgCB87lfrVp3al8hLXGjSvl4HYoc8D/4VSv
wCH/eARXXDwIlPvvEEK6y6oZsqhzOvAXW09fPCFfMj3svGvg8+g92aQA2zxLtj2zLwWx+0R38c3L
xr9/at5SlF1mPgXg28nO9di86CC4n3218YZbGS//nqDeUpCNYju68rTJz9Lxv3p9Oe07OA3jMQfr
JEi2RH7++DWuPcZixSBtABQZHAunQlv468oO6V5+kwpYsOFUvjFW//4VAD7y36HKHVnkxYgsLYS3
8ogAHjBx00YQ4MTFrWbv2oMslo8AbWovQKrnebbT1zwt7vTUHUny/ePX9O/jlLcMW8scBidr4Q5n
NarNkNdnllQ7T9TxNdi2l3wbwvtwuzq7Nvruf19YUjTUeKptzglrfvZpHsA8ix/hZrLeW1iRt+ma
PgX4drb1VFAdOjJ7cV4iPtJOaRF3qip2RnSXSowkBloS99NJA9P+8btY+3KL9caVqVODk0tOqcii
Ku/vCISvLB0jGDcfa2tv7GVrk2ZxnGATenYNMAqnpDDbjrwm4RcDW7h28xsbzkql1ltmsM2e4LbP
sAlkTH3KE/FSeHhJ0wQih1e4cHRMO8nMD5ZOvwS4BiIJNh+/wZVHW2qxQzSs5skBblhytWlnEBf8
5MkxEHuTWzLNf++m3lJ9PYES5HsWh7GgnyOb3uFQPqWIwyXQ0ny3tyLW3ZW5sFRag3eVjqPNzTnX
fbHhAxDsbd68u6U37VQOcIYnpzoiSn9XdQk6Su6hxYF05INioDwAtXNpmHnQXZVvwPC42ton/s06
Fv5jMX3rEYoZOy6vdwyRNXKTDg3wXDpo4mxI+Lex6dAhoU1i0Hk0XQzGDhp+yNF5tVdmkOOy6rUl
tt0w4qNcWrKzOyE/fG79W7e/lWVhmVRWsFGYKq/y89XBtqU6OABGhXbbtMeGzGOvQGc9CxzYeB0b
3pg8KwvdUn/uJr3ThVjqTmgbwmV1/Q06oomS4vnjyfmnofz/q9ResFhJ09mbOki1y7MGn7iNmZ/f
KVd9BwDgByihvTikSO4CHMURAWD8g0ArrKnfBoCAt75GqI1KxF0xTpClgafxuZHod1AQPig1DyTw
35rMZKAcqvqumdqYFFn+XBn/2QkwNPmgXv0OQHGWBzSNwAfwP9nEuXNzSs7QjhebDEiVRA1kk6Uu
3ysKe0Goyxew4dJ7lfBH4gBGjZjsYdO4zbSBPxoTgw55szWuR99c1cO7hLB7GC785q5hYbotdDse
RY66R5IMJ1AMfnz8Ild+gkstUNtMCaNqDE4kR6IynZsH6bhfgToY4lybXWInEtGEPH78aStTcSn7
MUE4ChC/IVd0h0NVokdvCrRDixpubp8hahg8Pxbw+kD1YG7cBtam4uIUjTA1P5RJqM88Fffwx8W8
Ez9vFqhXGnneUs3fDK4jNIT7J6CQyv6SZN8K9x24ONAzZHKZAxJNqdh43t1NR9PKS1wK+vugtqM7
oEQFmQA6sEP3ghyXOJHvKJck+oeXif3Ho7VSNvKWmn6c40hDlTBnjVTfa1x91XwK5bwXObhGtfhG
czBH7SmTAxLkWaQ5gA+V+wo+VTzVMgG4V39TUML2SLnxZbhzob7KgKD8+OutDOxS5G/SUepgQJIU
6qVUfqZtdDO29k+57x/Ly1Llb1vSZjVCV86pbD5J+FxiJNHzQ5e1nwmCuEB4OM0j66MOhyAoOKAL
LztoLmTwoBj7nWJjLj3nIU2xVY9OtiHIko+kcjbpxG9ouFfi472lV8CRFVdGoUnUhCde/5yQburw
BwhcMC3KK87JfirNZQig+4frU53RpIsqespgrit8GAQk/nF8Y+2A/5lONc3fYL49sT45fjw8/77x
4ZiyOB4mzLqk0ewU9vJLOoRfgmx8//ivXvkFLLP+wNkgko69wa0qxRGa5Ee3CbZdlts9o2hMwVb9
noryuQxv2dbXHmaxiDjEQZaK5P7Js/Jz7ZQvFBWejx9m5Zy1VI5PgA1SwafgZCV9cMfhMfXE17DN
mqjO6P/UUPSWsty5q4J5RFHnhPUWgaOzyTZ+2XyZfEkPRcNuReCsPcriNGxcy0sH0/IMwXseOUSm
UclkEGX9/Hgzs2rtQxZX6iKZvDqFd+HUeOOAxC4fh2DNH9JZzHGTt9uPR2VlwJe5fFMJWXWf0ODU
zSA0FugOHkgR3vLEr9QFvKV9xjWgyWCDRz5Rvg+rAQJ5AFRs3cYeOZJOtFFT2ejq2ctkCL4E0Nj4
/zfdgWub/uLwFHQ0rwPEV5yY1xx7Guxl6dptLotxU4K5UO/KWxfelV/q/zPTVNTJxoTwUwrlYeQV
YLUj/Xv6JOr0N7CjuMqnfgyeRoEayK1o3j8N/n8s3sv8Oneea5ckuThdgcT+2wxg8M6jQrzYPCQR
uhgPxkGye96VBWCj6tiZ5DixArzRWmaPnkEaTdzS6SXILTI8FT00aUMP6ZjkUdqAr1KxrH3idWqR
q9x4ERgVcoo8v1cbmecIigU07FkwSWBsCASgpBLs0iLM9mDWhHHvlPoYJojqzEY9vPmhu/l4xq7c
cpZiYyiX+qGEme5kwyDc9DpxDwOQQfEI8Ppp7KqvBkf+G6fGFUc3FOn/Xdz7fqJK99QDLg6Jpzot
3gTpxpMpB36vNSybTE9P1OXPHtbhbQu29s5WwXRqE1dEHpPPk6hlVBty6xe1siosdVuqhkyqENl0
Cmj9MM8hOveOdw6HO32rdbvyfpeKrT6ECzWd1XQKcQBwIIeOPHr91Qj52Vy5FJPz/eOBXDnXLK00
1EF75XpqPfXUNEcckLdzUI+x4jfVH2ufsFinO+brUY+9f6KzHXdBi26zMMLZijxpb5Rk1z5isUrD
GE69oc78k+8W1X1FSvcuq66oJtM0Tx+/pxWwiLcU9xM6Z11qDT/Nqpzpzq0nRjelFwC5XTUGBZIc
+XUlbHPR5Prli8JF19t0o8/A8KZlP8esbRoeFUDWwhuNBixrfO/Icfl51/6oPmUZrADIV0Okbh0G
HYh/5bMl/QspDb/kcwJzHOyakdBIgmj6loBjaNmjThFZwEHkP6QdaERp3tpPOdguR4C7cAQjyvCz
GIvXOfXUtkzKbF8MamoQ3+sOdA/21bSvXce85m7pAILjOwedKB4FovYO8J1hS811+65YSm8UPlea
loCL/vfHXBLYAQy89yftFuFzNaZvdWLr2KDVC9LSqGJkZg3wZozQBxJYy/KIe6y69ekrM2Wpt3eb
AaHgPOMnznSAbLwh2TTOgNfK8q9shuME67fe+jM2i6QMY98wecjDtjlA2xpigEN0Fu5aPaW3Km7X
EuE/to+lFp+3qrZI5aUnmddbogHy9vJ0W4KKtKlLPYNf3qINDp8ItSpyytDZlm5Tf5P6xrxe0WZ5
f2oef/V9kqlNaxNWaLY64D0dVZ09jyXkvUkD1HE3cy8qHfliCvKuW8XvikHbjTTDY0PYHfIgAZ1G
MafV8xGgF/4DK+676vGHMpb88qbCB3xxuKvz4IDOAI+lbU5N750tohZO8GPfuJ6srZaLJSZpw9G2
QW9P3CJflao92NT3HgENuEn9Xar0rdG6/oX/Gq3rKP71sgxYoWDwyvnEYWtnzoCbadE/tbZEi796
k2/EBTmzKky/94C09v1y9/Hqs/KA/uIBgQ1GgkdX4MZUval6NLHNAuDA4CWKipD1Wzu06sZHufxP
R+VfT7lYTmeYBHLNNAQciE2Fzi5B21Q3cUlcB4D9MIGZ53m2A29/atxawcBL53ScgbtPrUOKSAfM
l/DBZ1gcqwguPZPyR4WI5yGPm5biNxd34BzhIj1jntMsRtcj995grJ4KD/4jqLB/q74O1YhDKYq1
9ynPfPUDVtYMxeFRDbWLazCwveaeaZtvAeVmezV5vrNtSUnuca3p9aFA4G2wTdyQfu5k3exROoe+
Y4KCXJkJtzZU2AjKkYm/sb7IT5BQYJUJO8SEHmon8C956vZPVBMJJcWs0UjoZZbsdEh/gxw4/5QD
ZJ45sjVBUw67dylGeV+qnH8pwrF/qAFt3SWCzzs7yyL9PbUTkrXzkefyAWHD3eciCIizT0o/hyGm
bxtNoxY7WHESnk6dKHNxsAg1IsPagqRRMTthrKZsCDZN7xdb0bn1RVOd/NQl8LIZz1+qbPYuIZ4B
h1uYb2PkfcgNd7I0ztK+QKoIsMoRa2qxqzCcj0QTPtyHiFNADolv/IfcV/LBkUIf8r6gTtRryqBN
y2WLZJeRVS/I/uQlaqrIl08bdBGF4mzjFuwVpEryQ3rsN58QcVKlusE5M1AlQGI50bEzoyQBcrK/
KSpcKxqv63fAgLXZNtCO1AchQFJuhrZ6A7aZYU3Ok1GfmwTT+mCTmZGHEIpduU8GW9tD2sjRfa3L
qhZbpzT48/3kj2MMGx9qqIPgBRjonB4xACW+pUnhaD9WVgUwFFqKYJlIA4eRvkkVWHYWbQZZxpaC
6Jd2sWPALrnQAH8UJfVyiOdGkUddKIJWEjdsJ1WJvMqht17vbND4LXGah6I+eTBj3+w05vslnxq7
692qBVQBLEuEP2oUVlsG9LzJC+RciCzIyc5va0F2Bt1gjrjdEbnhm6qYcWuOUOotK5DunT6482tZ
J2+mrjl5KAM6dzyS2CNJbBKTgQ839HXu7FFpRLZCrI1FNhv3TJ/v2NSC3Mgc+Ly+ISdAz4+ONBBc
acTGVp8R3pNZRFyV8ITXEUPhfIC5bRjMhTGSu5dxqir9Q8+K6gvVLf7TAu/EfwKrAL7MCYPh7xLt
G75zW9D1DtbIJoiBkITwK6pIXvrx0E5hcCcB7FeIGVAuyPOz75qHoMQf2MxF6QAFho50J5+QjCPc
HdwG3O6SuvL0LyRptrASJ94wqIfKxUTcB/0w8FNZVilYXMgEQWO9UvAs3HWgEw2PWdCrbdo40uKY
r+pBRG1oLX/PXdetvtSTn1VPaGD5equBSe8fvJ5W7mFGyur4O2WJMzzB2q7rC/rxjjoicQBTliYp
QsA7nlTdLzdsUvcuIGnWfUFiyQhRhOtr51UVXtVZIEAFMgXHKnWhSRa2km/4U6Z/rBAPAdy6dZ3A
3GtB2n6fdhPvt17RgluRC2/soZDDvD6LvnDEtmZ8qt45qk0+7m95gnncFyTcV1kf1nezqzqwW9K0
qD+TOWDF3eRVraKILK9JjyQO3rn8KNKuMz8biawGEyMMhV1DFfzykI/w354raL3pgSchDrOwX4z5
fBzDYkANNcNupTcdGb3r6toDBPJuZl52u6qvK/fCsBpN/rbUpUxPsGrm8n1ApSF7LbgJOYuMsdLD
TSyfa3mPaBZeHEc8U/rUwLhUbmWIqLRjaqSffzFyasUpAb5lp5sENcTc4r/fmHku5ZZDels/SVa2
BBdgmjHcFugwWci8zUDyAwlTPZrdHAatuUw5Bube4Z7uOjB6+oLvsRHBuEJDDSMBgjCs+SUA2OEH
VlaMRBoB4SpqG940m6rNcvpzbgan3xc07MY0ahoxTBFPfGej4P13CjRjyrr/VjK0jR9NjoQ0+PAR
Jq0cHOpJrU4t5SigtXmYkjmaaYkNKvQLLb8rAPWdZ1FThDOamifj3oMlMLhQtGuCH2nJKH3tMuaY
XQqkgvzs0gZ0xkJ4dYdrLCbp7wHnC3FM0LivCRpajHrfPcI6hLHOngM3ixlGE/nobte/xDAMkJe5
A5AusG9qRMqUGo6Eu6wjfLzY2sVtIEIrKci+9V0vQ0SN5G3yBRYYOsAXIWwrX4NJSwSRSMv4jolp
VBftloUT10im8pNNwTz3nHeOdfZZ09f+2aJmrb9BqsfQbKB2oGm7kZqF1oDCh1LxDzBbcOPGBxUZ
jMb4cbQTMq8gErEII2INEVs4x/zsohmcy6AcK8WHnzMkTtm31Php960DXFVEPgCS02tQQrfyyS0H
m/3qcw0xDVTTDu/9HdcuijzbrqsoECMJVtknljqkTQ6giiSBjSHW6epDn9Sjqw5VCIjLrwIKfGwP
2nc9uZ3mEtftKMh55Y8Rnwvt841INPFxGmGVM1xYUGsZmVB6ArutlC0K7LzpGh/Gt3CCc36TuMYv
vb3oESv5pdXEjv7ezrVGVODkoTD9FUkyNTgUvB/qfltMknh9FExGDRzOBurACNVRjQidPCjbDAZx
zhXdaJzZHHOCXKp3n9iAPF4bu2PI628pzphVFbkZMp6gButcsHc8TfNijvIAPtSTPw4Qum2CoTMC
CQmQCcKSa5ysyiKncJFbhLyfKTsIx9Dht08qLvYIU3KqfYLrMxiUM2+gFBdFigPTqAE91AgpEFLl
0VQM3Gx5OszTPuc2Y18cmZh2O/aB9xuFUUN/iWJwM8BpaYYX6LE472DJZc7ok4hnNPX2QBqp4Bwq
RsZD6/gBwob8mSLBqUoMFHrWFtlO4mJGXo2bqXnLQ0deU5YYkOqXqXUG+iMoGDl4HvXSfeBj/94q
o1sf6SzDnKk7AIspuyvHaWzzWCIMBZ342spHBE6b4IUWw1B/a0d3OjpXkrSyPY/zqr/aF7TqkL9T
Fc1XKCuhFsYjI1rv2GShrcMoMQBfbwM3SMMuQr8tNEeLkyVWDZ3qPgpHGCwCn4amjnCqsp7ZT1nH
2DOd+aiQASFIPZ4KXur0yaGtT8+ezxiOa/jp0qmMhWvC5Lty3Lo5BFqckGZRHpG+QQqssGH5xVah
08PDhoC4TSomFhx92qKTacLWwB/uoJCjv2eThI9kHhInOeFkjVD6rsHOhRisrGDPsppJdhy6ABOQ
I3oDFXOURbtiD7RejW8SIAalP2D8xuxpRkLSyWsL/XM0GpthKueDKn37W4g2QUyEHcxQPbpcmv4i
qmRKH1zocBAaNo5N+DK5UzUdkNtZaBiL8sR3zyJ3p2kHzkNb/gqRaubv0OkiwRevF7198VH2Cl6k
Khr5I8V3xXknE4hN+So74SA3aSzmhD/MRZiWJQoTeUfwZISbKAEA/Kzd1oPDnDftMF5VFgSwppLA
XnMMICfepWNZBwUkuLBxsGwQLdaKMUsfJO+VgxMlUJA1d6pYhwVEFFuEN7DmE5go9UDhKC8a56Uv
a13ZLQ1xAKoOyLBCNV0E2Ko7IYMwiZvQOC4OZ7MvfkpjAxcxE0MF1i4frK+P18iqMmJ2GBE54qUv
Ii3geMQTmhk5imnp6QBIq54Ud17QmCpBBEBQ1AiszPKSRj0HeQT7M7jvLQbOUel8hzDwpC/jtJqm
CP/egTot9xPcR7FBYPlD51ai/6laBIG5E0BsP305OU8cOVe7pvg/js5jOW5cC8NPxCpGgNySHZUt
ayTLG5YsywAjGMD49PfT3XlqasZSNwmc80dXjrctY7rdOdH8Yf/ujHHUC0+tR+dp2YnliuHdDGQg
NJv7QDVqTNl9nkSJuhMiRoyF5MTE05H/cX0hqTxeqRbqkmW97xOv6/Hn5Zs81MhV3R8MCgWtFVu1
YQdxyNuRzzTwMPy2g5jiH0PS6eVMBU5+F8Z2RGUcqTMjl6roznCrhPzcgrHkcWcMbI6dz3NljgOV
8mNPuY6Jup6J+hvQ0t7s3BdT2c9YA0sr/yyUTb0uwo+/WE45zE7J1hiRzn6+TocOXeTfTYBzUDmv
TnZ0/S3PMOOQCJFx+ATzdiwXfJD9OZzAB/or/XGG0mPdU/N1CKegWV50R+uZPfRNYHuFiXePg+IU
ToM/PUXJCERHipjzXvQ0YwGrshnEWbC1RRW/shnH9nYiV6I1GTq2Dd1I6RDUjEYBtDGMDrTY2TZd
bWLv9Rq4HyPCH91ltGCWPkUmM/09Mm1KLD6/eo/wpYMTrO1U0Sqy5KAu61KSBWVzJtkpLUO39o90
FeXd77jo4uVY8UZEzzG/BKmAvVyi+ltcbw9l3230oowxcGPjiHmnZcpqz2fd7er5wwSR55232M/R
BMvVGZxXDtlGDOyuTrUdd+2VNCEkg7+GUYpPVU1nUelI32/rEASXZUriiQzHVrU6taqBxBh32M7o
5xiV1XDXtCFhjFef+f59zN0glUNluB7BCCCw6ipjA+q8Y7xM0XeNZeAfhspd3xFrOmeSq8LHdtoc
5+Cs/DNoY/DVN9LvTrbsy3ueFXEb0gvlHTy7OZmdu+DaBNv8QiWA+TlJnCBpiOCZdc2vQpt6EDQb
rSKeNMmLCMP1pif/5ysox2A5mHqpCFYgEXJVifgRz6xYjCREe3qsheeCkzYnN4O8iHGpnsZg4IRf
8z24KUwz3PJ2jV5G9A4RW32yX6vYpafO7pbpm47oyLUMKOtAytAWNxnWleFcdjNpHdE+XsYgys+S
FrubsuCAir3ZZF1jonvPA7DxdFcysCEci2nuuyUZxj3KEfFAX5dVFvvBgml2NOd5Drv3cR45tEzt
H8pc4uHLOXadppVpEC9vdF1VrGUhg5Nl5d7r0T3qkjNjop0iqyyphLEJEzBvAA+SkF4DPVseOSzy
HBT5EVqWml3wi/xkK3dgYzL2ShD2p0UNxtSoWNgayc9TmGolEGbM+fyV741ZQx3CLUGf9L54pMD1
vfD+62qOj7Bw5vfaYGTrw0E8iaEr/yuDMr82ashvyrinPTEhszNwepE1BFFTnRbsDKIC5wU6DsYm
nfTOZSnsdNj6kpFOiNb+nrYyTrs8KTF7efKFekvQehGoU5z7zaXqGALTslnRlUZOk9+yVTPb4b85
97MVt75MTJdGHA1nBS9FfEwQWH1c8zBubtspWv+E/cAAzHIbPvWVKVj/5dp9VVHvXsbQ2Z5D7N1n
tBQE5Ih250OjJuqgiPPCBN13n+28xLeTEONPtXY+T75fwCwIMvk1D8Opj9RKiXkHbF+q5rgnAQ/6
gAS3LoZtz7bELqfG6anMcBHLfKm6KR7LJFC/zFKJ1J+dpjkGVHq91m2OyrNC2yZuCtdUp6KxYjp4
Yd3+jJTqfnRhHX3kXlf8m9XqPA2LYDDDvv3fbhwnuA9ErB/noc2vFLMlTroSW3GoKWpER1pN5lzA
iHxYzsH+InZgrgP+2vxcRvm6ZGFXuzrbi3y75Imn9JFkesI5pFuV3qEzBltpPM7bAHREM8mh4vo6
5nu+ee9js3IvpwXd7rdeKHf76kd2kbdJNDsFmWONMx7Z1sm5HPdEPwS7VPeBJ6pv6FTWgEjN9um6
W/Mu1p58aEfWO98dKyJr5QyewD3pHK2Mh58ExpsgHaZgrP/lRVl1GfnE8YMq/VUcFOzydxL4Pj4p
jxHT7uVE7YBff4dBx716gBrqqoed8VcdKxuqx9BP2uSwK5IZ+emZL7KYq/5DCCpzsI+ZE/LJ4V+O
u30H81wIMo0DLVOS/pIo4+mASKqpSioz3y/CxwDP/JoRrOh2tHZFNc1pg7PQX0gv0UAAXpLE2TTK
rjn0QRn011py+x2bJugJ/PbJk3PiJvqh/X4U985g47+UkrY6E9XAQOsRVfnudqHkKcaP7x59yni+
f9uJBb+ON/ubGW98y/ck/zL9EESpFzsUioolZDTWUzv7N9PKlpltczJPvCyj+6swy/TAoeB9DPBA
XwM81NMST1uSui6tp0dn2e39siTiZtFKf4raRn8Y2eRb6zYE9XGJzM7ttmjzT+fMb6nfhVt5UMxJ
D/M+apKU1iC59dToc5jb0X+uLNMbzTXfQylhPerWZwLRWV+2/njK13FvT6RRzeYqPNOgVPqGQCR/
GSSHb2lJNnUDqFH3us4CvzbyjQrcsD6oaEJ662MW/b+2gvwcG7mValICiqr9aVwlJ1sccv497fuU
O79WprqbaCA4taJnTxx2dwVxxVxSJVA8i/3pdyX1L264xhGmyVwlP3boxwuIB7sZh6KbAwzFtbnr
rev2mWw35yLznvNCm174b1p1yePur+bFeAUb+C5tPmSh1GAfts/HnfyNeh37n7UI909ry+myuvEY
Hp2taZ8DQud/O6aRZzPEtrid+oDxL+rDarxsS1G8ir0gINtln/1BxK76Kveqri5Uuu5TNqxAeyfR
YAFON79u3mtUuY/JOLcPnURHd8wjo4cjmIWYs5YdRN0oUPnpwn+R3PiIbtozhd+iPIRiILhhp/wO
p0fsDt1RCJSwNKBIzc6B7sIe7BAGP5Jl4wvl/617krva/dFt0OSS6e3M+WmltpFywNDE7e1CD+lH
EY0jkqeths8QfRif3XBAPcdywhAejgu62LkgrhRwVumD9jfKK4tgVeam2Gve1Aq62b/yuSlxjEgA
vBbk3t4srfXcq89H9+FMdFtkNYPJfRIQjHjK3W7crrKqTHhtkxAV8GTm6kmKgvrtqdpbXghuNtFf
AQ90dRwkANmFsIoZ0fTUxLe5XlHH+r3kGmrFPHuPzF6bZUuYrc7ieXULVrhyhp3rg+/716coNLko
q6q3sHB19yOxnnZ+yM3z6VjrerOenbFT9lRRT/o0zW35UdmdRToqNuBMKhYruBUv9D4xAjCBBHE0
KszwXd9m7jAE031I07xlp52pNCv6Qj52pTP/GexUBJeoMnRWeQ7AirvMXZ3yhdUf0VwGB7lPJQmj
8Qb52gomg4HFzJzihKqBAYuDTKuC6CIaXKkocbpYnDfY9iscSFN+Bt3gPs+DatiFhpyyU3dq+iep
A/cKBPmk6yV49JS733is3bQzbQaSbvBzSlyLttHBmbpOPIYt9c3vXVJvZUou6XxthC3DzC/oJtn9
RbMy7010dPtxYMA3C52qZciWvqwtQalrpNyzI73ure9GPzkw9Q4GNbWZujOx1BVXMnWgJu0qPz4a
gEqKg4xXyuc51N09ofOlTUcmy+8MpcY+65ZYF06XBfGkV+9/dTAlhKbpBEFQ58+DPdKL2SJu6Dn6
QXljpouoaEfF/OQwrFFJgu8mtQQ168MqdjPTV5Ik5aUSbkxfbgjTfqpC3Sw00YkiyRblRgcxLgLO
YxOboZoWxIaUo+/o0yBsk4codtbMCePicw2qambHKNz5VLqDIVVqWJl5qHM5Cb9NytRJggCkueuU
i9DdNPa6t93WH1qz6Tit65nk76ZHBnasQZ+ucgrEI7h1dCjrgM7jPOQ5ocb7lWp68CryZURKwE3e
vCrHjnTSrEnNqEcR8ZCtJiwRE0I3fv8qNCGlSzKpPl08IvyDtt1deqADAtiiCCcsIbS4JCaWfj02
8CxzMjwTaL39po82ig6ygUDIFlpe9+NUFJwEfkzS+JNWKw3V+16R4JV31bNT0eD90Mf1urGsL4py
FqiJ7Rjlzgo62kRth+gVFDfjxZNtOnZ54aRQaduzUf02HcD0uQf8CfwvtZ3bYcJStfxQia7af3vQ
kbrHegla4HZUK9fImtRtPgQEabdt2M5pSYvy/tQLlVfnwTg0JIXKkhjIgvuUTyrXR9FitzsUSMHw
gMukQpuY9+oZBRHK+o1wlxeYteGr8+QWH5mlyktE8vuZe56bSfXNTQMutp4CtsZvZmHWj8XCM5UO
aqujW90verzZCilomyvBGS6TSpr1WJdb/UE/XX5UJi9+LaGY34PG2/5uLDY3APA8dWT+vay15weM
qjHyiirvw8eJ1ebKq4WSYKOSmqSNAasa200tgxv6yZ3xxTOhFWfRmLpD2Z4UWwY5sDy0YSmaWwis
Nvm9rTslM/PA9M2BMTRfCMa3z2HXvjot7uy9lAp2TBU9+ancJbcTUZN/WXii8bzu1I4Dctjty4qB
p0DFq2eODaFpEMOCPrEmN9tdJAD+ZlzcLzF5eZS501hLSjVJVWOIl9jfNDNFb/8mZh3ne5XDER5b
QcJfFQr/Si/0cGcXoq60G+9dBiynaSukk9c/9Kgfr4YvGoDUeKygcuSCY5or8Piu4QDsAFyKKQL7
5Fk2q/9XExXupLMDOWOLcv43V+DFHPXEtRtV5K9b3a+Sx2uU5qCcYebgWXp7Hzlr8a8JE4ZgUgBl
RId4CMsiVbHcd7btSf6wcfVzdTQkJ3bB/1auNi7jkVS/qF1DiOA+bm+oOvSeNycwf1vtuMe58w1J
gXBlJWcMB13AZBgQzH4MfFfd7N3UnpaAv95zrT6NhQHzSyoumQaSh5TjWJ+AhTvMTXIuiHsFWXuu
qoRNTO0F1Pvg5vddYRh552q1H3NZ9Yd8iCJuFacmxDD291NeEBEIZ6XyzMwJmTmynV/lOtHvbQfO
ELyo8n5pZHcJNsIu4XbQ7bKBwXdDmmVtHQ2AALkK3scaiyy2fPUD5UB8sFR1HtYuWt4mh2YhH8r5
uZdO/dhEVZEBc5qLljlFIX2ACNONMReDhnnnKR9cuogAELgL1Zmm8Yo3qMhZS2Il/axpkPMMzU4j
1LBhDhGL/vC8vr0F/6ZQDvj4YWhieIicuTfzoLYu/ggG4A6quJ+C1k+BRL8TNO14H61DSIlxTW8W
zkzKDBq6DtwtOvgB5p5oldGlMfl6CT3I2LbdtjuWjQ1hfu08zZFTXEpRR9e6NvHJOs1+Rtxf31nq
Lo5EyH62OKoy/lNsQt2QF+lkKm9JN1PQs5SsyVNVRu7rUhj/ADHpPgLq1g9d0XifPOzBYQ+1oZJ8
zvPDalxYDkWmkwk0Yth2z495NZcfgQIzDBpXXcbC0wep9pFT3HE+0CLlAJrFBx0SzVkseXya47X5
fi7CvxIh/qSPewA8eCiFrH9oWdgTiDS0aL6uh2CQ01naTTpUPsx/ptkBmimn/dqb8C8D9xeZ5eIZ
x+12IMbZfVhLOKsFnP7FVa48Q/v6h4KWrmucDM7DuPQfojPdseo17IrCUxKOUHusIPTIcZ+HLyAL
RGdWQ0WUT65PqOx6LvKt/PJDay7gkOJHPdiXUdbFa+2KsM4mZoBzr8c83fOqwkJu42ePVD66OcAj
To5IqIVGe+WTykPv/Wali9zK+5Socvg85+iwo0NDv6I30h6JKKqGDCULUZxLNC/UR+tVc9kjjD/0
1Mwf+pX0otUp3v0S98gHdebBWt140m1FeFTSONmkd93Qz2UnLsJKOPAxT/1WuuqumUY/cE6boD4N
VMpaRfU4y2M0v82IXtsLYxsd1UCppYGs2oaQAvtxDj+jivrvR1evsj8aOnaGfxTQ7EQLrkuFFV6P
uvfv92SP7Udc9K654eMu68/IR0kAzT10+tHvKxHc7UNTHUI1N/7bFnh7f+NXXgPdGNhF988JZvOB
a2/2uCXduveW/5Jp0P1X7Cyi39K2K7zhPZ74F0wbJGUuqUWdo7MpxGx3Djcv+T3Zmhk6lLF6gP6s
vOMwt/n//XHl0ZfWvuhlImsBedngHPO5L2l4X3zJaBlau7BJthafeBp1xtcfW1+FcF45zRH1Q6Hy
/pWFkkqMtOa4aaiX27dXd8Xn9CMp4kWfyIzz3Cyp++4eUMVHzlDlVfdvdnLbvnRltLXPHjbiIUsK
Lv71MMiFIPiCl7W8M2PXo0f0yF9l74TGCqnSS9r2sbUWy+FKoSFTd7UBWGf14g1QDQRbmvYmSYJw
u0Nemqtf1jFb/Mi05Rav2xLtXbpPYbe8Fm3Pw+TjSGVsC7bFf4d4jb2nCpBF/dOxbf9NEh/dMTCI
bYvDHLkx26wBYbiaYfKCDKRpd54Yfaw6jrF2XpKFpwQfYlhpEupZSWWVp6qPcGkpZ8L9F1tbgBvb
aF4psI91PK0/rYacORQjqicnlQZlq3eMjCU/8iTc3J3+eUtHaeERPs98d9zUWk3pKPAoZ9z7lpqD
3HOmX1XktMtXAqQU++nmDOvQMo8RBrtmPdc6mDLXUwH5N66degtKB0Ycz3gQO9em02PcHEqSB9ub
2kdy9O0uTWxOmH3U0HM/LMN2HQdnbMxBjk1cP4zrsCZnqcu466+L9BRjkYrF/jucp0ZlxMg1BhHa
BNN0aJpELv9poK3gxzq5W9cf1lFOIk/tHA2Mv8LbowenYM6FtPZRaLghn9CcYqYZli51HLXejV4g
g+aWnZRtN219cgj/RlsURQRIz6LYkf9oA2RBDpNUZjhhBQADm1wl6vsePqz+hMBq97eRAyv6V3rW
hZgURb0UBIzEThQ2zAoSrRzcVsXvTtBkU8TecfdE27I7aetY1Km754A2nBu+TFVfOU9Y4C5ta/z9
l6tmsq2D0cZF9QxZsC3mIXZ92biHeC/6/Y/wlFg/arK5ieBZN1H/WUEEJtpBgkDpUxcXa99lox/t
/b3aIbAxbQs8ryvwQHPe1ZwEz90eMJqid7JUbY4tMmZ351dIbVwicU8XJGX/wPsreeTtq+P5ENtt
oNYVmOzei1jNzIm7VJIskE8R+8kWcE7wSTd194eXuQzvXesXpNstwUIlDnY73v6qD3Q2e2OMH9Am
/5R2i4+Z+We18Fw6wstXBcgL1LkL1V4/52Lkut7dZnjiMBHlFXKriX5WcTHlj4tbz/be6dx5uyFw
zJ48ErOoTWoR3pQ8bswmcx//1UlZ4Z8Oyp5XVDFWMDL21nltOLOplLRzPR2LpvXqA7Kk4OgJl85o
quND5yNSu+h+o/jy//bButOQOUGgAmsvMa0DkNTsHFAbwTkXA4IrzyT1c9wVidOkq6CDiKAH1x/u
gRrrXxqRzfRInTh4IMSo7O+1KeLitAW8v8cugQROg2ndO8pEtC+j18XYJTgmnruOyGbX/XEzZtlN
OmPT3bOyBH99clC9RCcoZrKqy2CLNgaStb/t/X5as5xCEX0hrBJvkqs3p6ITg3Sc0Pjrc0+oSvjm
LsJdP9w2Rpu/TSzkgKPz9rr63jwwHJMk+D57iTlb+q2JehLymhADegIR3KvMr+rIprHv8ioBZBAF
1hUSBDvxRZQl3GNUqdCMDbO/a2kvLQ+A/5JXNL6zuTg15TVl/TSGcS8eR6ZdhhZtpxW2sGxuqqqQ
+1Xgur6OZhefUUIf1xHBhvuLWqX5p+KbHTOE8NsdKLdADSrd4XlAIyD/CrD5P3nO23KhJGRpD34U
ggxKl1HwKmHfwxtECfOPsAhJrmqaNs7TKXLnh6Vyyuq2rLRh2gia6SPskmB9cNek+w2Xt/5tcknk
VdLlGpX3FIaweqo6sAy0brYk+RxneB41AQNhJC/AjPxxYhKGauLLolZrd6hSqGOS5FQzn2mdW8tD
XyzAEO73i2z8BDZk64bferE7NifodO6KucMwGod+9e0HNV81ROFfs+Cq+LmHUf97c9Ck/yjrqs9v
h6Fyhlt3c2aKvWHIhyPCyb07JO3YMJgsgW5psiXnMGsLQJQTlqvSeRboO4j036vhD5Tct874G67H
sbuaCUSfAnEoOwqWhxwmRpVBthTfLuJoCxKTxl4cVFyokZs/AuDioMKH1VfjP89q5R01UhaGLTeZ
6FBto63xzk43OP4v1+Smf+WtkkvqNRsA19K7Vf2YAGMPKV9cI7/GpKv+FJ7pPZ6hfdInuS+duEVD
xlVdjHhXRFL1Mtsdz78gUCrHdNIAC3Y03Y9Z+D3g5oBUoXhSvgnVM0CVeAaCrRQdk+wU7lTO9I9a
5wcmTFTinuB8wPA+jZz9zlQ7z4qz60eYr0pmUs5RfBSrrpCdyt4Ji9sFQ3X9VoVdy3GptBNdFhYw
eSGHVbknSZWxe0LhVUwH5S5IVJotxsMSqR6Nj6xLd/vZ82/XgdAVE3IuybCNt/FYzANpE4FSvf9C
DELYrufab/bgUGGee1LWuMkxRJXEc0XlODa5LdmAZxc/QbiSRrOR5lFvlc5/1zSjRHcAQnMeZ6LL
4zAFRNr7Y9ALGd3HitH4samW4dqYIgghoYeec2kqk/HGxtvygnua3h8n8keNqbyBdTBQnOdmm9RV
Npz0l3mbxiUFNhUFBAfn0G23jbt/+51cUf003EqI2lusDQjJO4DKX9E+mfC4JF3IjzEv80BOXcFv
IYomuYopb3/iTpAvbiKSN7/nSc6st7jOv23taCewUZt/+TYYfsfuLM1phcEiljrvVnWsd6DjjBKw
Tnz6nH2koUwJYRfP8SKi/Tg3euxfabUnr7wm7SP/2zJmyLe9i2YqQP361mHUeR6p2kCDUg18X3Ue
bXAM0yRT1wnLEeBYbiNP/VS3vX4K+7Z2H2cPHepdnVuHDgEULdyc7fbQOYxVqLPLqnrorYZTQfmJ
w6jRdX2MpKO/U5XtTo+L66ngpUU3dzWeFeqpbQadLWwJaccyjf00EsllaNF3zq3T/wrwuCdpTfzJ
Y+cRAvAUcSrSVVha885mohAA9CFTlwHEae+rph7qY2uWjdL3sip15sbhyiHW+kmeonn0OaNivb+L
zTMZsmXqh5HL+0/1OLrqRzOXA9kY0ujyOuiaphRY/m5N9y0AXtrmIHpehS3QXvsI/M6a6R+rpsy3
He0LWOVPNpLEHPvBnx9wv0T3qsv7a8K8gNCCvI/gGUXLGh5Ytsbxda995JVyEU39UnS52x4LtaLY
QT27lm+i1ZtFu9XNUXGHXK8ECp57m/+DPCjtO2uP8D3a5t0tPDHt707GOdP8ctompqY6MXZeSDqN
S26kmnuZw9kPEoHsES6rO89on2YDztwYCEdn4qmlVN7aLpsKx1suFBb6H21bJvwEhY/YcIg79ERZ
sdM6e9w43mq6E1cbPC7EbrnE5SyzeFobUdWXfqDl69dKy+7yCklle7BPPsGmSnUkk12lLjAupC5u
I3ve5tbLLybZd+jwuLLFGzcI+abFgoL13H7jIMRZlCoGXlUkWt6yB9B+3aAE9j77BangRYZl+29B
a81N4q3eevVarUEWIoRDd3rqRXAbiGVkHs4rts5PXv5wO2raDOMjSffssGHd+POpyctWvIZJO5BH
wCCwiKwVWFd5mxYQozLvmnMQCza9ZAGNekgQkiZ89n6x81KrIfiDnQCMIPbtXJGfrxOC10elwVi8
yg2PUReu/n/4d60XnhcsKf6vYSiLhegApLa3ee83zcvulGikCPMRyy0EG/rxyo2G6m9tpxjb7siV
+8sfO0B+otz68E3U6BGASINwPm5VzRiQInxlSi2sjPYTSHlub/rKbn/HoiEZKuUM4P2WqIsRCJS5
0ldEKbXzAruPGHIDaFt+yLhzzCWsojI4+UryE3rhAsSFFm0psw3R1pUPbFz+4HbiHWsBX6GiO672
/0ylZZjxVI7BI0lvG7+AjwalmzJVi+rDi/mdMmUmd31lQV+Oo23dRcFhyN05hEvR9etBTwNjszPl
6r+GRCP8+94gA3UAx06KLKhNJ1HJE3FhfwLiTA0Yp+lq3Dcq2h4rb2jeNsern130Alfi9KJzsJjm
dpgxMaSGHJzbdnD9U1HsicjIrZifecrW+1a6zlMODjtf8zIvKU0uCVNJW50klBEhDD2WCJEY541U
64E/1w9bOXdvI8Y43BaV10p0Fi7pkXkltgunz7yfE0Qz/xU9XaRV0QefLHFB8WPnZSbqop431x6G
iU3mnnMBjwiz2d1Ksnrxj4UyLLkBe02iY185iO5Cm0RfTROK/j/pb7N/V+t6h+bvSRz+wgEKsjxH
7f4XXGINLoOIE36FMWKbOYTCmE/OANd9zKHJ0Bm2vkTpkoQT/uhIBEv92Vojw2+oIhjEEZot3gR9
8wDnvruQkMPk2niKHFn6xq8lH13/Oq5zUqEjbL0WoRPYROUfQ9/BixXUDdJA343zaE8HN8nd9yCA
h1JMOlMcg1tx2lEBr2pkLxlRd26bjcrNgX/5UtHPZVuAvPEumfohQrYIfEgbd0iB8HUNGY/4FOO7
ZjAmv/eGoM6PS7uq12Bq9QeGHADGUEeLPAzDFgGYJWEYT6/wX2F72yeO/qsqLf7bWep4sDwVldyP
LtLgdgdno0h0TOt93iVi5Di5xEsRfVWIk9nVx/E/H89Ed2pGSQwNptT5S+kuOWmxj91lK5IQhVSr
q/upn6aH3tipoeZoi4fndp8qB7VBoXSS5rob9HFO2urTgT0dH1qt4vEYhsl2FtJZyHk2Nf1S5be8
m0GlUactLwpU+67TZmIV8V8EPuFzn3fFnTYS6inWPisFPyws/77b7TRMPloP7Alu9wJhxrjnKOkC
f5IqXaaqnoP8MpmuyR8CZ3e/bXa2DVDyusZx7kMyAdt3s4zFY9u2ckunTUQvES1GAcuRG5d3hFyt
4n4ZQYW/VCUx2OwtgXDDt34GZgTy7iYESmxOfhnt8ADOut87aBgYYeh8uoxjlD/VO5q2nw2b0lMY
zgvkLYamQx6N637nl0UlTzH84m/uPutlfrvqrUgRmO5vro2S70qbAclrvAUzGOtUfJtKMcJPzNnv
Y9K3vFj58CWUS55akgCXO/Oi3/Qyti+QJTBGUe5fJui1z76I9p/rGok7vx33P1tR1idSQcs76Urx
ISjQ/IZ9UXYVQ/lJPlTXZrUfbTezitY7B0XUmE0Dxxak2vCrQUnOTtBN8qHBkneXGyFTj1sZS1gF
Nil9270nhXDgMer9FfXY+rhD+1xrR2LaanKKsQnSi26d1RQPXj2zkuy5w4FOTkVINcvuS6S9ajr1
no8TWjv2N4Ie53HRBdQmErhbHH19csRJ1P5Fk+JmWBWAScfFeYn1MjybrVs/iCPEB4NL4GmVK6lJ
yJ5tsPY/3bmHV3HlMJ1R/aqbeB6Gq3F8ZK1OxXRATK579KL5k4UQG8SoyzvkONhv/NW7U9Q7v6PY
7AjPWhMWk7VBDZHn1lx3FbkXf2m3ezlF5Uc0N+bNKNSMDt/Ip54L86+tBS6C1TovK3KN50Tny101
/4+zM1uOG8m27K+U5TvqYh7abtZDzBNnihT5AqMkCjPggLtj+vpeoaruq2SLYlua5YuSUjAiALgf
P2fvtUe9d5m+nxwnJ6Nqcow9XRYqm4HHbFEQk3AR+kV0SvqzlErGVomEy8JfR2IudY/oVoEnCZOL
rDphCmFOa4ZVbOYoYVk5sxGxQ5QzFMJk7TGg1r64Ba0y9mhvQgM6ERzOG9tGWeYNBimiKhs+V31F
r4uuQhqtpr5LdzIdFecRkPPLLqfa7h03W4mgsoulNlH7LUZbmtQ+tBbZBCPm0kp0GvFV0CYX0iCa
xe/iplyahfUii8DYE7ASH+JwDJ5GwyXnogq9C5rP6suUG5ppuZk/DFZAu1sP9onONlmg/ayPOBDq
VRyBH0rAtB2ENrKVkSfjA/Oo+pSH5rhQFFRn25e1dTg1gP8cNzhTXgKEjTs1R/2OU4TzErZCHeXs
NTd0a2h7ORKZJYznpSECAszi3nR3ysmMLaLEAk24GW1G3G/n9KX562xh8clx4T76qu6+JL1t3TCT
xGk6MCESRtlviddS/rLlNkL22ekVxaktl1MdzA/cv6gF2ib8FDNYKFZ2bybfJ6j0azqwHBYYFl5a
PHNMzXRsqkUemfWFnArPWnqOa2E399qRmahZHSb04Zxg8tG+oBwxD4JJE3vOaDBsYz1aQaGH00WD
03tIp47MrFYn2aKm7YRHeaDRYc8wb2yN+oLj7HSnDC1CEuym8jH0Xdpf9D7WUSARKQXUZdeIcThO
c0Iz9pOIql3jMHwJSZb5wo7E5L9K/GKF2Ul/9Ynj/YwwXtJthqTshW5xIRKAhJGc/OamAkqySlNR
fZb1gKU0mmBGLFLlhpdTiSEVK1OJlMNWxaUoHLQzKHq2pZfnB13FFE4xUfQMXyBpZcIFA9gP3dag
6V2tK6ZK92PvgAWdsBehgjdKRjtDCN1POI+cBZ5rkHcYPpVmc9Q+Pnzbs2omQr5jL60BVesunzrU
kam2Gf1hl10NbJ4rn8Mcug1dbd188l5s1FCXEhH/yg5r5tpcVp9dZOjKVUpTeIlZGGKFUOODiboH
dhm51hrXkKv2njmi4m0lR6PUqLPNwBgaQzGN3uCAEc25aQa/u0nmedq1VgW30OlSjZyktb4X+VzB
DYhMhNSVgeArcin+UcO00WtLSytZTGfP1dJyMnW0XV1cJJWngiNTNdA/paRxvUMbPCErQdSRLzC2
1fFioM7eOb0OL9q0i9d04ZjjdwIUL3lnXzAUMcFDgqPWpmzVpxjzm/WIhzy6Ga2JCXnSZrrMF9RY
mK9wAehNUClrX3VoJPDa6c3UJ5ht0raK9bIHuHRoywQudRM19XiwMIVP1EtWDUt6tDpaK2K+9nyb
cwGwpn4V+OX8SFkaL6sUOuO2CEfjOWl8+UpR4e0m3202s1eaa3wLzb09h9b97PTWq2iwDXg6jNmX
ZmYtg1Mmz2nX2ym6Cts9cVRQa8vJ0XdykPbI/cIyRedjgAwZcUQ8MOoeaAAp41lFuKDo7AXFp3ao
3H2lMuOlINOn3k1YT4+4epojY+tsP5htd+ElRo26LmraU2H03BvkIl2mE58t8kZ54omiFwDAMsU8
IodoQdth/O76mVxzCvF4TyaMSzLgMqy+HgMRZJN3II1iAkRc+xIPRb3ljCMwgrTTRtkRoZxG0ot0
DUWrueubNh4Weal5onKnuZyyuvlSZ0Z9bUS+sfOCdr5vkd1gvKMLMC9VpEWOySCnReT70cbWRXkz
z4OzsYbZu/aQ0b36GENwjs/mWQVbFDsFL2Wtafhfw4LLTkU8DQ9nLcIlZ6nmUxC4/ecypfrAyDJ/
6yyJSlf1jUZfO9flgd7FtHSAuBwMhNc3Z3cXfgODm2J5Dmu4GGWFi0HZ89fUdJzbAI3rPnbC6jq3
Z/3F6ZzBQTXvFw2rPT1eJJa0t5yhLui+EqQrF4FjsRC6gY437hj3l0iowK5BiSIu25U5XUSm0j6S
lCRsPoU9ZsU1O810lSjCYNdS1Nadb7JNFBgLv4zaRdMxRkwAL01MMPlLFls0+K0JeW7UNsZ3UlKr
tdvpcn7NjNLaSOXq8CrsLQQdyij1qUsQvB/IsDIfpIxntU49s0V7pUSQ79OE4X5DNy5RBekVOeKH
LE9LVjSUctXdWNeRtZZT2lwg0TQ+2YLu3yaqyfHecE4zNPG6EzBVXBzeN5HGfrOdWiwKizRk/14Q
p1SZD4Xl+9a26ytaWFPJRYBk0Pcz56CyrrHDjtqID3LqRw6Cgm0gx5DjWfG0BAQ+tCfkTVNNf6fD
x7IANNd7mC1SQlGxZwQTbh/DyWf2xrOTq1PK2xvB1NrPFZPQpSpjq79lEwzU/TCEnMbnxh7cm4A4
3HFRtAZPbm2GzjGYfuh6wXtdobkJy1MVGyUUJgrpXF56ss1HRTC5NW9AJKDFHbvMDVeGaHuj2Tge
scmof+2cDnFgCsFfTZpJm6spDczhCVX0eU6TJbnBYV40ITwJ6BwnUqZ756GmkR/dMxQrGlbGspge
RUrrK7sQvnQYJtct8UdmBV1t2sp54szMPKzwLsBU2MOym4cWUVqEGrq/HYniNnA5oDqoYtMVBJJ7
ruwumF+EITL/yusSBDwBsqeFl9TdfBQ6curbuUPydGX6JqrbJT6vubt2QsiXyEs9L7o3a5Ow5LF3
9XhqDTG9eOAWz0j2ptCbJmXAFC26GB0RBXXg+T2NIFwDuMVVt2KK3dzEKB/wawhzfPbHEGH8uSPg
LBlcZLfk23WfGdC0By6hvIu8ApagYbio5APP/dIyaHxOcAscdOsij7YGvPMNXTg2bkYVX3hc6Eh2
IEKKLu2uUkuRUuIh7fLCjtn/oHxk7PQCnmpH1ZwTo/JiSkV4z64QbWlqsTFlBXuvTQzrjGCQMwLN
xxUHZ/fJL02Hjt0AyIm+zmwt804jR6DlVS3LkIPWKgsM4r2KhnyZEg2xlHnpLXLiBdwV0g/7uigT
76i6vjkgKWpu0TB/sUSU4ZfK5RNlY76Rtp+vp4RHI3Ir684MhbqOiqK8HzVRvhLHtrdEvmle+F2A
8dmUsidWwHQi6LZGn/SrdjbYaRgYNRtLTzjN5zYpPrtR3A4PQ5wFYhvlqTkua5PVfu1ZXcK251pu
jzzOxXYfDghLV+wa5HGPzVin29RjJaYizzqx8fORjbWPEYphHae3YFj0z4mcsQdrx/gzvOF65HDL
xtCKiAgNHYgICj31qijDtPmWQlmINxnIDP8SsUY1LSGcd9VFUI9ZvrHTuW23HhNDVoYxMC5KbAOI
YvAMPvtkhl9UYJhepI3+iJBTy7k243akvvQbrhNdNSd6gm/DONBG2SA2Ld0P5zhG4FH2fowPZe97
YUtgYVfLlwGFc7bH01IaOIvGBj42RsYIzkiOSCxAy1Qeal8ML+0Q9My5mVG7dCKgJy6czsRuRH+2
K3Z9VbMsMNuW9vUM71Rf+2GSq23n2VNwHyAzOtlqEtl6miAw7FqJx3/XSF2oJZoCVa0TL7HndTnZ
WXVr01Xg0E13F+U60/Tmc1GRIXFqazy+qz7NNXW011iAhlBfccihFhCnCSN+uwtMphHrgi7Cchyq
sb+uzYB3WeTCqFcibmZvIwKvF+gXCjkvcO7YHG5y7X+nfcSWwhYTPGhbyJ0as+I5RM3jIXYae1Zt
P9qb7C1evEBw6Wucf4UXXwQ9mvan1oywTSCkkfpWeqadnzpC6OiXaswZS6bQvbyeUkarWZVZd9LF
ObTCPjptFd6VDmVgHYqFHSMmWJgFhp91MxpVsLTHpLbRbtLx2NCkMUICHwK09X1iMoNDtjPmV8j/
xbMvhUU+l3A1pRA0tXEx4KxnZJF0rDSyh2FMMdDP9/WcJ895IQeWx6B2swTphQ9+xMoEll8sFeMp
zcvg8zSkrrcsRGBme01m0Dq3x9o4uaIo5Fad0Q9bpG1wkMHJJePWGjvbeDVap8+XMku6szACotzX
kodtkAu/p3m4nCyolC+GFwlEg3BQ6uJ2iuKKR0mrAp+3jt3U/dZneVt9V1XAaDXxodnsJxzjlCjx
CJUk7cq0X0V2V6N6CsMOKf2clllyxvsmzTOW0QDYeh3UnriNajN106XL8ak/lO4wBFsslFriHGkk
DdpsCLodPu/6FhJKdNsJq79XgxjtdcdFqVbsx2N1YahKD0d6JvlNTVrZ49z7U7mk2z1khKFXQ7wp
mQvsGuGKY1YX6OE59ie08WFeHEbuu2VatOFDpjqk/i4F69fMjqf44DRUF085JBYfSbrtATVIpull
Qn/XLr1ukC+obGFX9ZoS88hcIQ62ZsYtt27RCF4khZW9jLhA7hxjch8VtQ+TSXQGLEpemrkHjZt9
WnRCw3uBadWFd6WZDO1dHjdENZ/bTRX7qAijY4ypex3mGltRiB5+XAO3QkbNXF/dNqNpbWw1m5cT
bvALqRqPEbyRKLGVoGQATtFq+cTkOEcZWCTx5qxmQXiTo5ngfOZly0p7ep/HlqcXw2Cj7zDL+jkp
mTIv5j4cXrTr5XepHsvXcSwkI3puEFqGFEErFrBqR+sm3hBmWtQYW2PxoOFAbfsg9Y9VjHPfjWzj
MkrYdrTAugRtfhjQNBpms6l45ctIhYG9LWclLyVAILxxMg5Oo49cIY9sma/TmOpyWZhFcR9pw/pc
R5UDtNTW1p6TbM5hPcnH9eAkjblK4tkTSw8tNVsEUxPkEjTYtm7seKsotBhkiikgrTxC/b+YRWXh
QqmUES/IW8ho4xGXvSgkrvAO2NLJc+dp7+H4YlzRuvM25uixAKPav7SBIKReFCoa9jqayGqj/Nx4
XV5fIUSBgIK+gMilfKxPbVcOl2VVnCuFOL2smzxGyaCcT0FlWMUhpyu+7bUwjctQtdHWySNj1XnR
zWS61sEFfnIRQ32NDpyFxTc1ZeUuyEfpX9dtHMkLOGWfEo4v6zywm1U7jUB96GazMnnM1Gg7zje8
C+9isjkQCKIdNnU1KBhNTIxhYFQHDIMu9Wnt7SUHPXVVQvfALQTjM8ETHiLAjLO0ejW6QB6bsS0O
OH0IffRjbFWFTL6i2VOfw6zuEFzhjsbHLWE5+OAHZw8S2sLqaUqvk7nDTOg4aXHiflfbEozCuiy1
5LyAUe98MlDu2h10h8/OR166il2HJAuuOsiXKX0ED+AtfUd8q2xhXaoaohkrDA7PtK+2dTR79zoz
5ddqDLvrAff7vssK546RbwOXlENlwqNgIW4IA+bnoSW2jkFTjMYMyjKyC1pKDWxm/gI7+XR05DhQ
c1C5LXjGLJd2oesqlGwMAWkKVjSXRFPQfPXn9AIRX3io+nbkz7Dp5iUmuvphbC2xjgFnnFLhhi8E
oMsvJHCZp8k/w0D8CfkJRuIdPioLpU0Dd0P6MBkC200uGav5t+ys/aqy6KzCIPDuOKUYJ78k67G1
0lKtXK5+fUB5ZR18F9Y+Dz8shwZfIJ60RkcPNcJmazmyJ2cntyzFS9sBCRZpyNfq5dpeJ67Kd1Ua
J8ci1qRRzZkadn2S1fu4FXoVJ8r+Qnkw3ZuxnXK3kBTY0apKWkDmkb8ZhgkjXJ5HOztHcmCKuKTk
SvPmSXotYmlmP8iekHBu6ZryOMZmICZmSGaf7MKmaO/DzhoeKjR7C/xDBugx4a290ebGZLbMBUSj
IBa97Cl/JC7NmVLwFkSddwqtFjBdMtgtNZfBokqKti0WlTLrS0o5heDHoxEQz0h4y7Rrd1Mp6wsv
jeK1cmN1HHMAa8gq44PbGuYnomKZS02mgWa8OUO4FrI1v4mW491QIsK3fCu9ZVMvrnw/bVeJ7YsH
s9DlLrSxvDpDRySmPbIGCPq827xV0YpeWnFgYWNc46dZ/eSgcejXqpp9cIFUHTGyJgry87PqFP2T
aU3e4yC1sTFGN7/g1IRL1dLlOnDQvSVN2EPJAk/zrcBr+2U+r7dTYBdXnNWsaRVm1Xhh6QYTnJ5V
vsahb2E6aDingTACljhMS9DAaL72pQ37Z9pEQM9z3O0ZqOcved7Y4pSzqaXYQAavlZf+gLa5XEBr
omJedEbgxZdmStFG91xFgb5F3Za5OUWxqOh75iBIwN85aRRWiOzANCE6QYpRXfuc05mkEW+hWFgr
X8zykrY35wuOLqoqrtiHsZUuGr9E3HYxc/DNjc0M2yF5nSpilTfhjMzo1kDb07z+nov5Djj9B6z3
Jx7n1PgOrgfHOXDyRpbVNTCvkyG0P/3+5X+EWv6ChOmemeY/vX6HeNDvi9Y9pCMLcmb7+0heOvWw
iPQLz4xacbelnLasGyM3v1uRPnokAJZO+o06+QO46Xuf8Q39OpOuFZRlbR2iIYduiK11I0v1Uaqa
9Q6A1n3D43WMpMAMgns1r6NPTWpeIP+iSJ8O+Klv43Y+Vr7+qpr6ppzGFdkt9ZJx7/wBj/f8S371
/Z4xvT99v0VR+Rn0RftgGIWzNFJ1sJCHszzd8t/vr+E7xF/3/LX+9CsAIVTBMAn7wE3+JHx165v9
mln84vcv/97VecNKDQQYOFsa46GpQueKmWy7h7WgV79/9XeI9s75///05pFVYNxjKn7guJ1fue6N
moOTk5PYW0E+GKfXLjHKFXm7w/b3v/Cdb8t5c8OHDmgmZcn+EBNJsmYg762HYH42EfJ8wJd955L/
yM366SPhkLGKJEutAzrYbxLZBw2FCbZBX7x8GDnwzkVx3tzTRvsDJdvZB1f7z5kvt01T/j3U+I8Y
gJ/e/hSz2yLcswGFISPIM4wGXJpF81Gs9XsX4M3t6g9mlds2Zoqmir/oOL4DJroLWJs/uF/fIQk7
zl/vKMOqVFNwzj6cI1lcyQSpcL/RJ3iYM/Mz4Lj+g9/z3iWw//p7EiOmT9oV9iGR+orWyCNl8gcU
5vO9+ItFw3kDQ+4oo1JO5uJQT2aoV82obQId7OBTrYN+4zuh7S78aP4ux7r/IOX+vavy5il3YcZ6
btOJg28V33svRaptelvTzj5YB9+5Kvab53xsdcfQLiMZB1JI3KMvRN0AsoDaYw3teP37h/u9IBD7
zdN9luZQY9biQEbdMazUys/l0sqY6/fzIlQ5bph8K2LkFjWNiLLYYF3A0Cytl9+/gXe+RvvNVuY4
OHxt5ngHJCRAlS2EkH2wMhisf7C4vLNe2m8efMwYYe6ZZ7CGWVxB991nIrmAQLMemuYgzZSoL0D8
rnf9+8/zzp1onz/nT4tB1QrQH5kneGnOodYNXyUt42Q/1HJXaOuurdwPlp33sPk/gpl++lWMs90u
cgJ9UHl/HeZ3KJyWTmPtneFCRMbWcDaMyOk1/73H136zTLSOmlv2+f5Q22pNiO6TDNQH8UDv3QRv
VgZ7wMSV22Z3rBixGa46jF54zRjy6ffX5L2Xf7M6YHKOsOQm+lglTXA1YIgqZVDfIAT4/eu/s3/9
CPH66UJERVTQCswI2XXGgxDpngE+fY8IyegHGXLvlWTWm9UAc0FFt3PSRx9v2zJurGKdUVOvI+Y9
Ma07rwo3fsgIUYbxkrTs4baMjEc/Fevff8QfIfW/WGF/JB//9BmZoGemxznxCBbUP2HCo1HCedCK
92Oo4s0w6mCDObpZTXDoFsg7mZfnWJcLNZzQ/d8kPighrGI3ON0eP3hP56X2V+/pzdqB40jYpL70
R4VTdj06w1eaEdzx/ng55zeWhYmZRIxFZgkc30H+d7+KNytKk6Nbw/NBzG3zNQfhct+2o6YwCnaI
UbZjy4l62I+t/QCGu1whgqAeKPdNoRK46nFxbnZ+kxxmPygI31vCf2Tk/HRpRrixvRFZ+oiOz9oU
tZfckKiyrgohl3HdYnWmmbkf5h53RZ991smdkHsh/XsgeMYHj8A7j9iP09JP7wFUshwNq4E3NtHY
QwsrDygKrE0YYMD7/eV+71e8WX9ImRC+HmN0yXBYDmUn05V0cGgGLiOCv/cr3qxDUWc2EPKM4ej1
ZsSONPU726vzoyXjj2rd91Zt681iVEHZR22CHlkEzTMGlnodhRN0NseksRlmX1C6oI5YhzPJfe0H
e+A7C9SP9/LT1XFaj1mAy1eHMahZyaBjbpbp7khSA5oTU/V/r2Yx36xSAc8FihJv4C4AIlQi7Xko
suo1MGDXmZBYN86kuw9uh3f2dfNN4WJFriBDm++RBLOq75Y+9LEgpF4xbwGDolLcks/y+9vivSfM
fLPQyCHIXLxY0zEN9tqSmIDmO1MWl91gfmtrDy6r3a0NbR9VGzymjtxlJUVblyUfPF0/ir5frHTm
myUHpJk5tnRrj33VfZv9HD/bCVjFVuT6iCNhp+BSeu1OxsZr3H0/Yx7MFth5ggy2qNR9WY5PZmXd
msrYozO9SLp8ZTaQoqopAsMy48VBcmbwQGkmByO+mvGSRsoHAYPv3fLm+Yn+6faLIipj6HnDcbax
XKJQrg3/mJgmGskIbU7w2RTNVW5nTNi1+/rBNTs/s7/6yt6cmkqjN2QLhOOYG+l3qouU7O/5isSI
zTTTkdv3Dk6l0QFp6ZyZ6e4K2PRH4VPv7Zbmm7Wqt920czJ+OdI1c/xaE3rjuLdEuUE7bzboQ0ia
bswJwQVcGfMhmLyNbC50Ed98GPX+Y0H51RfwZjHLYUUx1HD6Iy31U4jPXt1nkfNIfMMuMSVkz3gV
h/ZLrjHNGtL96GK/91y+Wd/gvgoVIsg54kVoj1FVAJ2KUXD5CTDHDBg59t+njL7lsgh8gpOn4noE
L1zmzCznMD6afre2ZljpcVAnB6OUz+Aaq4s0lR9U6O8shuabg5uczKGocYqD68RMryB8kFXU7KME
N3r3weHw16cAJ3qzENZWkvvQKkgeamBaioqAeSKIosF5sJPh1h6yQ6z8m791pzs/Mnt+erzoQ2Li
B6l7bBLHXQ1RdTVBBJ8N4+iMSIdNYVmPbdpN1yFG5EMATDREzKLIS/loffz1yd6J3qyPlB1AngYe
8GYomfijlEZA+uBWGJVLGz9K/xIY3YsxOYs0JXuJ6QbeWtHQ2mNR+vEt/NfX8X8lr831v29s+a//
5s9fGzGxhqbqzR//tX1tLl+qV/nf53/1f//WX//Nv+6biv/e/pW//Ate9z+/d/WiXv7yh3XNGHi6
0a/ddPsqdal+vDrv8Pw3/39/+I/XH69yP4nXP//42uhanV8tyZr6j//8aP/tzz9si6/zv35+/f/8
8PwZ//zjTrxk/+/ff32R6s8/3H86tmWFkFZN2IhmdO7dDa/nnxhW+E+ILlFoYrhzI4u/9sc/QHer
lH/l/DMIKFU5FjGdAhfCj2Sjzz+yg3/6pmsyRvN8y4Tq7P/xf97YXy7N/1yqf9S6um6yWsk///hx
avmfpcnjpECUoGeGJseUIAjeLpNAPbskbUlI9Eo2NsidoD135A+grdCC5A4mBICIMQZY3SLoDfjc
I+xprMYYtro1qRXsshBI+T8gO6JujaUvkWsNiaJbZ97Zk9ZMjKwpcYIKh3g1pOG/b7e/3G1/+Qh8
9r9sMHwIB6FI4LqBZdsBhIo3a72YTJkVZf9de1bYgx9ye8QX0aAgUSho34ugmq10wfBvxk7hzKcY
58k2HGz3NUYflzzFdaydLaYrRy+bECD6Y4Ie1VpJxNvpqpjAEDBkdfSLjtxIL7oWRu2yQ17rLz0R
dOOyLz3tb2hj2N2dYOy5yF20qNdGkFjOFtK+36813G2UZD2OYdbflhmc7bcmlLW5QjUWYUMBJ+FX
PdNysh6XnJjaawNWL1RN22AMizQTly4tNvSGcx5rF1yZMD6l/gT5Eb1c3G0VLPjvTi1TJu+M59tL
wqjap9AufOtIgFe0jdNulEt/YL6PExG/57KPc2Cx6Alm6BSSvD2AvobJwVGmp7hLXBspJqaQwcSx
tHBGMT0ZdmOS9yV7bdyhKANFnHs9IFhm1sMETDDP7jPLF+hWymzYpnXCktOEHd9jZxQ19Y0a2/GZ
f22gYxdjD6s9anzjJmpHQYZiTNLf0kwb85YIFcu7IPmhmjaOgtW9Am9kEKgj4/ZJoYrW0OA5Zy84
I3TfWsaswR0id4cBmQc5Yhdqs0fnOIzDkweHoNykIYmlSyzc6XxN7m7L6Ks1CuQG7VmXS+MLk6ML
jfPgIa/WC81c9zIxnRat79z2YN1ynJwrldviCZVQGu2LIbZvBiv0mmXDGnkQ5B4la7fv03GDWb7D
j5n0Y3upUgfTXzyQhLAKEwzua4fTDZxfH38gAu9qPgR2y8S0Msvws5bQh+ExuHG5cjydPqZ1EAeL
Et0RXtaYLtbeSBifL/q8rtqnISPJrBFpCc6rdhPrWwMK8pph6sz0sIdPBIeodl+sNuQihbaHWCeW
qgqZ0U/ZtJZnvMwKX6aTrk30kekn4RXDF7uho05ys4n3SJaziaIRsxIQszjW9tXcWbxYMlq8mJsx
krcWHakpcg3qpsNW0PLB+HZ7NAxnRQMLSOsCKiJaKxqv66g1zw25oTfuSleF7j40LB42BcqjXxBy
yItSm2C1sCDWXjOuLiYXLdX5UVRIJvEX5HnPSwgPaugzW6/n7lLSWEmnalKMM6i6Hfgz31xMGvMZ
LqVHo1sYRdY0xAAypI4exrQ5+8EzH1oh6K5RPIWSRJCrsqgA0/77dp3tNvY+a0vzexHZsjT8+6br
BuLWNqHosV/YgInrU1oMDk8HYjjFThu+IOyACOZmBra6DrfaZ7sLG39fu0NuL5IpcJaCgOAbvhMn
W2RwdZ8MFRcnD2zulW8N+J/KPHW/jLBT1KKOm295UeLicuz8CJUbQq+0vb2WDY9yLRSU49CGfljV
5PON3WqubR8KqFEVlwG+ZLTlhZmx50OAmhBsKoru2fQGekOx+Tj2Fm2kEgcp+M7paUQDfNmAIfsU
9SHx46i4muehNKNjOWWZs5yMOh0YSmt7qeu4WqFMLB9QFEX71hsafA3TNGC4Efm1g4xcL4G3O7vE
MsNgwfg+/VSO3l2YjjDvUWpkCUKoXqmb0B60xoUwND766ADEJjhIdNEaGpO19D2DL7opo2QlYzzf
yyJKMoBRXtuuBOzM26LpjHSFus67hjHSnKxQcA0cQ9/rs3JcIgU4TEBQlmEXnvmvAMIAQ3fZ7SSg
bPAdhtPVDNXolAyIP8mJwZtWqk9FoPLLyZ6+mzmSt9CCBrXGvGiQ7Mo6a+yx0sWPiGzuNIl0ewwm
3YlPX676UOsnrHRYwfssBiU0FEuBBWILl4LEFSUcuQoyuFWzywOd9QzuF8QiEDogItwtVhTy5OYW
wTjrmeAkVrMy/a7Bzt2xYnNGxDNGuApdr3ZrRgnBWVje0qshaqNiPbRttyFEAC526fpzu0zZEyj/
2io/zZGLlSFMpf4aIhfMF3OQCWMVtX38woTe2VlYVJ819l6ypzBFfskywzdR2JwBIkPro7xLWhK2
PBvGSjApFaJMzu11k/g+7PSy2JuAthi/OPpUDUWwrKWbHGwK3l2Jxey5n4AgJtrGm0tcBv6gxMyb
L2yNeYfgXkE/bHIFIBHvYEJaBSAJAI7nAbED5ga8N8gXRFy4DxGz99+MZnRf/bT/Hptzhyi3SUhJ
C6JPEwLnpxBN07MRjgMgRim+4MeoxSI/M85hWKKgSIIeMh73Bb8KwCXRAiKPjnCe2lvXJeMV2gwM
xy4axCtWcfmd+QxElFS1DMF59i49x1dfLUsFdzpF0dwNWOMWTcwUWNcuIJyutOGQo62/IRUleKm6
qb3JDT+7ZcGs1ohD50fYjQjAw5RMsFDEF4j856/SnK1HfdZk2FKqGy9wo6WYVEQvl2AttB1J/6Ti
rGb9CKJOXlbIpO/nSjg5OrnwXI7JTvS7wvG86KmhqETTUhp5us4xyRcLK+tChOJ5P8GEiv2noph5
2O25j+AQefWwNlzLhmqX6PJ7iAbcXeSDkA9h55/JhiERiUu8+yBI7Rg+VJope1OnVa+XtkIqyE7L
TbSo/doJNkOWj+OG3aB4xHTQ+/gN555UpZrBkjCjciuVPOPdgd38sB0q82YCybxTqsJrn0P0ngmv
GheISEYyoCzMVqTIBIAwZnvKMLhQjGHeGrkG4ac+snDXhFTBSBXLoGGZS3Iv/Gy3vOnlaHo5KZfe
6Lu7GOlXuTLwuEms69zG4OnO+wzDt2jVxLXxasM6MzcYQrJ4lZQTITQeJtxVj7SZBnucoD0DjICr
YSICEX9xEME41HZlUpZE+iQ87ESrAhWjXkl4LcYtfStLrmChBgkNRUxHaHSs0nqGhWE9a4dEt2vU
jeaymlxXbL2MUog9wOxNdHF9m667uRdIyamUiH2Mz9ldIp5shahQE3BO2otTnCIUgZ8zYgexvg1h
j1BtIJolpuqgnUMqG+twJ8Q3PSli/cwmiOxtAfmCLsjosH2USDV3yBfAoUEtNxduCmVj2c8hoQnD
4CEMk9BgkHzHuW/dlK1bWoss6vtrvP4V3a0UrZ92iuhYCUJkMOuy468QP5g7JsEmRjIj849TLEh2
zYox30HNz29tAqjSFQ1E7zvF0aVPJAgMN2m3wYEm0BiflX9YQyIRyZFbMjOqjQGe5TgUjXOsZCjc
/03dee3IraTZ+lXOC3CD3lweJtNVlneS6oaQKdG7oOfTz8faPWeX2JWZ6Lo4mAEGPQ01RDHJiGDE
/6/1ra2MyD5ZpUGd6IciI1VpLck25F2H1mVEJphTfbPKgCQtbPXVNdYJmQjMoQC0FGYU31p08q5W
zgp+urxD4/lQdTJ0mfqokbc1MtlTjm5rzjNs1ie2Ad9FHjQPaTzxWZ5qkVwJpTVfA4j2mxmPRWuB
3dYa6LR0naRZ+QLZEAEkslX+vl+18MOomPZE8TYzxiwZc8K6ak7YKkK6CJ9miGZN38Hma8HxdBF0
PCPDP7bJ5NkNoVoBwOZ2MqRLmb5OBTPBwA/IwQdTb6m10bPTwZ1YgZu0v/aZCLzI0BHW426wIWDN
JJqpZu1ZNaZT7uMu1C7U0raJ16UJQToA6FXOF1qhPttlnF86OY16EmQaI1lZbWxdmt18vgvkVn/S
mqT4Ruun2yLPjV9AmbOZV9JiwPiuVHd2VSQjvzhED9dKprbPVa3u93IqkwZrtK384tdBSlDZ2yEg
TJVBvQSA8hwHmu2vhTNV06ab+sLeNXZfagwgPZQ4qvjEqoCL/q0ZfXQgK3fY8/2394pmN5dINQsq
z/ja0EmFGhir1pEAsLL7QxYwqdr0JVTE9NwqY6tTCmunB6tDcbuGFkOCIhDhX6rmF41bDYNN1gUj
zM1TnZSxebHAHYMPt9C7eifUQDyw/e5wvJCDCL4q2pX+fCAMiwBfUca4cFS7QOwriXVpWeE+LMNf
htmgu52iYc+k6xVsQgGeDCFnvORGMndh5CcbyS5DgHFG/IrqW//dAgWebfHixcE09xCMfrC2+L56
qiUhgAY6YiN3F7l1azJ9X/0eRpwL8B1OPnCTclXAkNWgt/Rpta2gG39TREE6hFnLJJPN5y+7V8zZ
Q2xX402nEpamhm8CeFwRrpMi2UyHTgL9mAMioaCaX6DMHyCCx3CHOVPaqWU12J4DVKSmPNzK7Dy2
sSO+RJYVPMGdJIBH6CwWsqbupmzYsXsbb3SpUr8aZV9OMND68AD/ZgJAqJOkhGZ3TiTUhHAZ7Umw
HXAJ7QfEpRuMqt0TYFaLfCU28JWsbQqQtzeYh1sSJmrNuZxS61cxKNCFEz/Eow7KNjvYeURtHrMw
MecBFiOgrapN1NOg7vn6vIZ9EIDyq7rdGCra2mZRzT2H4NNLtCxC8xyiIIoVaGFn9gw24T2rZHqV
2W227iEwskSUjE6+9Q5cFY0q5KYfY/NrgWmeSJcg9rRSYWsLN2WVcfCDmN+J2yyKcjKw++6qn9JX
o+FvdSN9AWFq6Qw5VHedT8eSD5q+rghreMUTqK0jaOQ3TloTX42cUZCgLrIOjHmSN9d6Udd3uQ+K
HumbdCGkIEjXtYPjVmqtEOA1bhnDFQ3SCDd1Jm2TSrPjyq/TcBXbRXwhN353Ryb49ykoaaBbTrNL
RlNcpq0FSFuz9Rs1q9Nn4GZdBS9KRHyb+dB/6ell4AtDl+YiN21WAlJQv9GIX6b+mE97vxTETgx5
7/zQEQHf57Xc8PI1Hw4PpK/moPQQ1NweebizblQQ6gR5cHBR2NWwTjo4O0UZJdteMscfVq+nN3VZ
lu2FYRrdbW1hMHZDldYzFl44FfKANwb3UDOxmW20LwILGsFhLS7uxLKGH36S24obs+tg9o4B6PZM
4oDCMAY5YAmdrIR+iNoH3c6kPZvxOp4VRf5KK4Oi54soG+tSy0N9Xbd6t6l89ZteVcohB6G7Au3Z
bIyqj83NIEkv8gC6WsV0hF4fWU9IUth+4PxBN14q1+xR+LaKGUdkJzTwCZLnbKA0+biDuKQ8DY0V
QUyXTCNZm4jp3cGkglzaMwS5GRwyuUAA3QZExb1g1zRTTud18TgO/qOoAxwGg2mJfS8o3W+sRG/j
R5F3NEAsB2fACrxAfwvDXvJvRgOaZCc6tOwyBnMyLPrtWAfJBJSc5ABOK/LoVUOc3rMfnLBeQxNy
LcUQPxIjF9/bJBBUzKru59Dj1vRabSLWC7ZBl6X6lp0nbi0CRCBhdlW5rrNOuuYDWP1ogZrchhAK
SUToCo5gEym7Kkf/YitRLdyDF+v3BYckyHDdxrJSIJ8WqQc/ENCXmJ6I/dwrYXZINPBkigA/qugZ
C0U7hTtU2Xz+2Ky3UMRa+5UG4VivDItDm9dYY8segOymZjvI5nRnTV37tTLGcVe0YN1vR5EAxQ8b
5Imct2I7H9Y2bLvbbAz3Lb9220otEx30Sfuq92ZvXADEm+SLwLLrfl1lMAAmYVRfUXFdl7GarQvq
t6tBs6Kv8KHle7hj2cqYgJUNtRx9cxLwRVLQUi+0pIfC1wfYQyIbd+yZnZEyhsRum3Ny4YLOzi67
dkr2HCeJ4RG++UKKi+IlgRZexbylBuJJ7DWm3w1uOBn5nlpP4+FGHPdtqEv3dcyXiD2PwVTQ7hWr
bUnNaYNVyGdqI/DVXgGjhXOKczWku0oKgevUGkYy0AUjWwCjja5l4SgkeLCz6+sCJgNspYIOdjdQ
myvzFyvU2MOl428lG/pNpYJXVwHus7HyIw+KVoxfPRRXELPMa9VKnyaJ3X/e5b+swpYfDRRtzabO
6vwmhTit90P93Oh5GF0S1N0843iVLqrcbr4hJAJ/b2hJod6CsqIGlBt2QBHWamXEHn4bEyKZ2Cbl
rj4KFFSsmc5vpNSXV7fRlFFMtYC3kCAkV/WjlZnsADWMzpM7zpUgn1yeahtqHYXLSgvYpTqwMGHX
Q0F8wmXdYucPIYMGYacfpLnV4nGwN29Hvc8e+eIK1I75bP4piKI3SKYKKA90HEYyD3B/VULSK/yQ
uBI2VdjhwbOsDeh55SU7EwdWAOGpxnrQLQ5dvFOb4lMIbsN916D4Vx/gfdH8o4q5oQObNkmnhiKy
aBdB3vd7uISvEBvGC0ggMsgKIgKS1Yglb6UX4Jwo6Ivx2krIpj/9b//Zlpyr9fQdVc00HCDHlv3W
sX3XLLPNrq6UYvpOpnJ+RT+0hUarxN5E0dWLlKqF4JK295KfABynNSqfa5H9279vW3yxHFWnr2zr
pr747aFlhNJgUkmGvxWG60zOLQqIZJOPP338ct1jaesA4EMEX5TqJVnGwBHrNQ1jqpvrXrTUZ9jz
V7E3GtGQ7P1WGtMDvBpf3RqhmsHTIwJ1uCXTHV+jgtBEOqc3/LPLxyNk34G8la6SY/D/9EXDQwpN
+P0KqBhVQeizDcUMTJEg68irrqM6h39IUVK2Sgk9nTDHJLoOUmVu1UhD/6zXSQaeW0hDR9bGvKuX
KslMzzR3F/aMt5vE240I3XEYY9znn5oDDaWJAfwgdc1SxB3p2dBnDlkXcF98uO8aUAavJN7Tq4mT
iYf81kVCD8NBTq3wABFpGZCmOFgiHCkfGpNzZhLMXbx3wgTDxBluYI60DVtRdVK7FwIFCtsh7DMA
Sk2bOt3935OuVusYN29JjeqadQNcO1nmBsSXQozmPiCLLr128nDAjVYBiOF0PJAs6KVVznCpB42R
ghldGQ943rQ+cBtQA/YZ18mboP19244b5q0bzCLVkHV12UEnhWBKnRBwmaqnjF4NOpL9kgZV2REU
x8T+nlW8b6+XQhhHgQpJ1GW5DOPrANJReDDAOhqEJYNMXAkVgtmGFlgdeL1R65NriJBFE7tjyv63
hKPZN6MKSQX8OJ50AtmpgsWJvqnYNw8eaOtyruRU9layiwyOKlPgNyem+F6TNWqtUUXPZAXXXPpe
hr3d3/V1aD46g2akREY0ZXFmdrzpif98OLrFBNBlxyKzzTQWE3yiMZFZNHUg2ZK7gc99zoFum2jy
QW0M6PKwzuvaVS0aDlQiitTxAJIyIJ5dzvnvOoc2IvqqOto6OS1aMKKGjtzftJIYbcRoY/83ZUNy
6eyqNYEeJKu5dhbwV9UBlcfsKped3rNFG+NLNLNk2lN1ib9S4JfHx/9kMbVU2cR2APdqHgzYVeXF
EA57ZRz1mYyR2X0+76AJgI4GOKFyhi4+EtQD5MJkL6E38GMJazunuH3TOP/ztLkDHrJpMAzB2MII
fmvOvlvOp3AgESOuqSeHUV1szEDR2URONjWFv1s6PGZL3zs4279ih2sGF8fgvLIqgfrTCI0Z61di
dsPqLPs+LGNqlXBj+vYFgkPG5ptzDaC13q/WhuPoWwMSUOkRo80BNjcmKSMITfWltaFTqNyefroL
tZel0mHXFNtWFGCclm1q6p9rmBECMvTN5hcnk+qKSkuertQ25e6pEDhXnCJbCEQKAVm+lYTfSzmn
nGhZIvHXsm372rp3SB8k8Nx0bkYqo143xvGDOgzNSE9JMR4c8m0PEANZU2QfneOK7k0uPFnulato
sC2AEgplc2iLQNnKHHAgtTyjXmdOKe51bNvlGd3gQqv09ouRKpiqpfPfDWQLf/7iVCqs1CjSX402
99U0uh6cIYp6rp2hSsgBu9lVt2GMFUA5oEFtjYK6K3tyjjUgh8NhffoVLJr78w3ZqmMoeJgtyOia
tRDeEQ8bsYkY54WUz/meOD/pAU8sUchBi0vNGzRzfOoIhKeTi7sxWiNlh+fqgHONqDY1COp6GtVg
xQLD+Z2H5PytY8LOry0NUs6mLZPst4gMWpUG2S1XRC5W6YPc2wPnq7nByUJTflOJxnsE2xUq2Fhh
7rlvfwpGq6RYL3eStRqDLuoI+SKfcYMIkCFSED3uyl3N8c2oiwQgWgnB0ANOX5dg6GsfMfKkRdE2
I6mMEd3lVOtSNuXkcMm9jqWUVaT56uSYjtz0rQOpZroW7HKrhYxm6mh7aftzkDT81ifSkBMtbU6/
GNZanFaFl1uZQ64l9EJa7ZKaXI5pqTzVDhEaK6Pg7AMUBICF22XOVSqXJjxjFRzNWmsytq9Gmppz
iJg5wrJSWtpNby/2P5IJfawA+kMydBX9FEVd/G7+F+iEFJ09znGd0GX0+jNsXvO6ef1TL/T29/7W
Czl/scigF7IM2bSoXM4787/1Qs5fusVAh5rL3GRHpbHU/7dcyPpLtdjKyMhtbdVULJapf8mFdOsv
5A7scEyFb4VssNv9D+RCxrxne7fYyzixTVm2dXaeKh8dY7HxbGVQArKoTKDxGed9c6wPU6PfQHdO
vN4nKiswUu06NARsQb1iIA7AfbV8TFjSWvPRSkiyRxLaXk1FrW9pCtE8Cn6QcsCRORDUjDIdio9x
45hJTx+Frl2TXHYIsYHVCHpJcOlEaqt7qCzsQmK6Y0DT4p6yDHx0t4p8IsaDjNhhg2+EXnSkc4HX
X0VSOz1JWZHjhlCtfQkSwiWawKTBbZNxZKf6zVjxCbO7DFmmHN5KEh0UW55ZFUrP8VCLAbXmebgB
aBpu/YrYUL1Cg/P/d0r8MXGOSfD+B+rr3rYtx+fNrsiD/3OY/+Ph/96/1+W9/b2/542i6H/pHOZM
xqRNZ1RlCvw9bxRF+4u9oKJz5DOYQCpj+l/zRlX/ohU6zxpYQegn9H/mDf+TQm2G7G1HZSTw9/6j
efPHtJlRQHxOSXedp9O7vZEMXLSnICAfAoPIoenCmfcP0t+j5qgA7s85+c/FF1u/bqyzvFJ7+dCz
Tptt/VxGFBqICXi3Rn1QKpgv88+U/+fyi6neWST2QTqSDw4oCBr/pJG5p6/8ZxHinyvz1N8/FVum
NEYUr3yoAoBXgJA6GAzxBCJwuFINyC7d6+l/6NhPWAihc0Re9Kr5h4QNsPzSIgfw9IWPPfrFJoli
4aRGKpDXFvvOoJJRLDmzcvCM1+zIfdsL7TKdv07qQYgfoFub5ZNVfj992/Nk+Oid2vMbeTcepTjy
RzCEyoGAug1biQuHLUNHaE9vFcR4djctQZnGQKbyEOxofN/iU4Ey58D/Li8Hx7gJFH8tpfbBrpqr
OCSvTb6YtV5ECJa70/c4H9I+GHb2/OfvbrEoDZvEFVk+DEb8dfRlDqIwvJLfUPAuIBf/vQk5OneO
PeHFphK+t9L4pCEclPyF2h95lGdmzZGRYc9//u72g1wSdVoz4y35mZ6maw6b7Nzp/8i8WZYrOLoO
jSlz01mr8cVbW1OBUOinFd7IQt35xZmfMO8aPnwFi5lP9I9KFX2SD4b2ag71oUqjlVRDrgNlRsRd
tk0lG3aX5SkFBCbZ2ARK+5QlOUEYM8ASbcUIJ0rqPeH72zYvN5I13VQmYrgo8Sj7b7JAWkd6fhX7
nJJtJEx+L3aD7Kw6NSXGFlINpowJ1IsInJXWAS8Wz8P4pWybDafNg19eEabnsqNdGV14Pcr5TYs6
yKZtXCC8Sdrhuid8JrCxfBgXRaFuiHJYK0GzthKxZeHxZmYI7mBiFfprqX3pHLqg4hdyR7dDE8lB
0vWtX8MUA+/kSDZne+j38aS5jSbuTg/zY+NksQbmfWyECL3kw5g/VOJFjy8V2lGnr/2me/5oDi3W
PeSRqDBT5hAOCDebSDRvUvLoZoZnHe+GcT82NXAimkDURVSC/HKDPEnb66PwUA4gMjWSDcgm0QQg
oaa9SBxav3zLPCmYY0i6MwPtz4Ls//sOLI+aZKUD3BKM564r1736NaF9LcYXhVzpQnydJpsYIOvM
MzHm3/7BM7EWayrTEq2n1MgHNAZfxhgern1r1mLlyxqdYtjh6SvhsUwt46Yxm8xF7OkFpnWAWQ2o
iVoS3tG0lb8EKUrbEI1cwIAXioEbd8Zko2EjpsrysxWFu1WHTLEA9AYb3KEnYunfqN6QPy9dKrWK
Zvy3wkUEYZ7gstw4QUST0K6i/aUOoI9Nm6LNQ688F8UVYHEQto928lrM2qGmP3PeP7IAWosvgS/Z
LSFKPHuVVJoYNhfiuDOj79illyu4kk4DxQ1ea2DQXoJEl4OEHdZwothNr+mOrhTBdx9apvJijwRn
0HYAAaa24wqKuGtOXwYr4o8MPi8K3KQ74rtXrUKgndqEZ8bDsZtcfADMItYqy3TGAx6THZyuq1j6
efr3H/mALcveThS3fkkl/qCQyOFoqOpWkfYrq2hJK2f2B0cWD2v+Ue8+MmUfxISy8pFpJL7Yz13/
XZNeT9/9seeyWPtBmnRJDfXq4DjurIowznxwjz2VxXpXpgR7IIVgSWIZ8dvWVZD3VWJvN+FOFw+n
b/7Yc1mse2aaAxas+Ud6/7Ywr+PqpxmfsZMdey7LHZ/Zm1MRjDL0TS/Xds05v/Ps6PloXTIX61Ll
VLaFUUE+lKgbs1hs6fGvwWt61JChyNl7K/omasio4imK97VCEHehP/ZN4yFu42Bbe/SBVlJESXKm
0HbRxkHvHIFJNlSxCXwNKVW1lbKe8F/FDYW5j9rbOhruOutaxTdbZ99rPadrsAd5XDblPiIVSt6Q
uKsH8Zk93ZGHtywRS501ZAS/sykS0karNsI550g/duXFWmOWYMuiKJsPKffxeKkV6Zn14ch4NRfr
A8jyNNMVE9BW3aCCTDbowNaheTegJ7RS2Ts9YI/d/jyQ303kCsOIpJKOduhCwOp7oZ+ZCMfufv73
3l0X+xXhpyUbgASl/BRcTvGXafw9EsOcZMqZJ3Ts3hcrha4XjRHF/nRIg58tNltsSJ97KMulAhtq
r4IaPMxhTfh9yjM3fGR1MBerQz+gILZ8dSIcDn610hPhG95IwZk1+djjWCwQaK4FLAQeBzEMJALP
kJ4zz+PIfRuLFSJIZL+QE2c6FP5DXUvocNmF98WZp3JkqBiLjYAs64EuRsFm3wGvmTwO8m2oR6uY
b7ba/zr9Ro/9gsUsJWY+a61h/jcEPvknK6nRdplnfsCRB28sZmpUpKIdW2ZqkXsIpgHVnb7pY9dd
zM1w6rLGRhxyaL+nmGjObY+OXXb+83dTs2xsiVwUYzqgogmJRZq8z93uYjoODvx2erPToZll2wC2
zTNfvmMvT/3zhiW1LI12vnAQ3HTyHRqdUDsDHTr2LBYzMm3HqO8IuD/kJR0+LyzuP/csFnNRdepY
iudX53CumXaGcWYmHrnfJdgyyCYnaMr5fsOtdV+060/d7pJnqTqcQ6qKyybRFSYr4gs/d93FtEsq
NokCRDXQpbtBe6n6189ddzHjmqSMfNNhQUqt70NyFcbik893MeXkocdcgI/mYA+eHnhh8skHsZhz
RLiQGtnp00E3H9TpoTl3gJ0f5AdnyqUMJ4yI67MaHkRc3plJc9fWBFH1gScLew8W+JNPZTEBgyb0
iX/jXwmhvo7SRTGcg5ocG8+L+VcixCJXoZQPhMA2434YPvct1BfzLwujhP/TGNDprpgh45+bKEvw
ZisBW6l0rjtyaEBeEHxuf7rka2qTUklawnrRZxe5vvE/eWhYUjX7JlPaqXIGoGqeQSqTdGZEHCmc
LEmadpgj2S94DpPzvRe/9TbdjtgcNL/2HPGoB9Umam4/NdeXZE1SXRUfn8TEOZlSUvuo5D9OX3ie
0x/Mnbmb+f47iPS/tJqSOSlDJUPgtEU+k5fG5vTVj4zsJVAzIc8R1D97vUE1V0qqr8KXz114MRlj
JE1lbvHoO7E2rZ3ffvKGF1ORgMAq9webzallu5N6E332hhdzcdToF7ORYe0rb7UMFfMZysyRJ7yE
YwqtzVAU8/7y8JBiwQjH+MzoPjIyljxMZPi4OebVw9FhTnCwbdXbPDi3mr7h8j4YeEvcpWypfYCs
cjoo8QsBVrehk67COQ4udxXFWjvGUzFb0ZJ6RWCaO1okyiv3qbIl71uTypUyyrvZunx6OH0MZkKL
uPiWRm1U4HfhburOWvlkdevl7Gu8aBssOMyMJo5WrXU/dLZ7+l889t4W39gO4yFxgel48NPwtoL6
JM4s+sde22JCD50wkEXzS6x2G+NTLPybOfDr9F0fu7j252rR1LSukLGzuyVHqIKBassPEYmSp6+u
zrPsozGxmNUpMYuiFuqAX4laCgr6tgo22AfwdOFVI84T4GqgShfqjH9UVDczYg8DqNcT4UBcmmuo
6qZQousil7w0Nt3Eki8a4l5O396xV7ZYGyZTqQlZYQojWKckhCHq3OHv2JUXiwPijCpls8KqM66U
Yk+S9uk7PvK6lqxMfSp8ko24bkT+CzGSOu5GGYfk6au/TdUPXteShAkJZcyxxfC9rnHZk+OSjCsZ
6GEyRwaq03aItd9O/EXunHXc/citRx1lds9ryk0vr36lvX4gw2ksv+gTduw68dBobkvVJF3cwPuv
gWZ8xnp3+m7nmfzRzS524UKOaxg0kOtKmbSN6K7uCVJQENkr2pnJceQtLgX1tHvaCovueCh0IpDT
32PzuTV+ibVM4agQqJGPB5neHgeTTx6tl6jKSSmSYATJdSDYdCVlMW5C8bmt/hs/8N3xOkpLvBQx
T5vsS5yreXfmLR57xosVQlOMSWAkYwGyCK+3+5WNC/r0ADl26cX0rtLMVnTg6GAU3Um47ZfPXXYx
t51Ol2ozNdA21556G4j1py67BExCGE1HxI/joc894/rTl12UoZwYI0BS+cOhe5yi7keZ1j9P3++R
pWgJjiyNMmjwAVJiFbtY+jbY0drX0s8dHJZQyDYmxTjsh/Eg4dbLXPG5TeaS1tiNbI1JoR0PwHso
4FafvNt5AL6bG4PfBDMglvSdS+MexuTpB3xk+P4bQUyWolKAzWAjeEvy2AvxRueadMY8Vj9YO+XF
rMMQ+69Z59cFnsdvDp9mo1lVhb8xp700QXqogzsZgghGDRdVP5G9zjq0X2s/XzVFuU78B0kqNwU2
NZusDGU10uBQH9ESmhWHafyXdUzOb5G70VTtB1Ku8vgnxsk9FJid7e+M9r7pL0x7B+LGj4lcotK4
TpUSH4S+GivNlc111kDUmWToTdgjQoXAjCchf/3cw12sDY1hZYIoWEwJ1qrGwiy809f9mKeKnHSx
OljYnaoxkIdDgK7GtB6CEOOAIm+y/qsv3cnRrzR9lTLAL1+M7iVg+3P63/14sNhLKmM4YDTOK07a
trTO850+nvF+HLvuYvlIol7OdUei4vC9K3bj574mqHL/nDGWM5DnZsyX/W0UF213Znv08ZYA8Naf
l+WLp4zp/Fb9+IvJZi6d7k3zp99/rrnPYebP62vk+pg25lE6Bs+a6Ub6mVLw/LP/fTrazvz03y0g
pl7mpiqmgdZ27nZEj3WIJ/T43si/ddm5zfixV6n9+Y+AXtLYgVMEVLot9m7YgaeH3scfAsSgf16X
tLm6E/r8LrMtGmeXZJ2VHpxrLh2768VETUaQAGbCXRcIOIp9fy555K1i8dEzX0xUPy3RlDUtmzv/
Ugm0O3W8wJrt+SDOw6cQMdak957cGZu0iG8jRQFLca04EtGqcNLqameEYgcH5CKncakFBFcQPIYb
6U6RDE+SOKWUcONe23Inokf8kF6u1KueBhCxmV4KHuv0w1fevl0f/I6lplHvlM5WNU71WW2Sydmv
21L3bHrOffWLaMRVQX0pCDTaw4SFyvaajHF3GvDWDvsuBZLRWnvAtm4trruyR5KWe7bebrAt7hI+
7MJcq/KEmCdApaZ7GtKtUs0vzfxyMEBQFizYSbp2cNbrv+Coobn5auEj0ZVuY6gZ+vUfcvNsYZys
B9BG2HZNydxouVjnXeSO+s8yusQojaIFlFFxG4Zf0nhDBNCV0k3eQKqZbexzaCPddNel3GRTuAUh
w8JQXNt+0kpIacN3wvgImv+W5uoKCgKteJkzpVgRXYnHsV7ZNqH12RPh5lahwm+3tkYSuzlJ8T0x
uvKTP8KQCPR1IhvXpv1sa5dJ4bjj6HjO6Kytfiv5sCJjmRwKLOemtBaq4hbZb9k0cFK+wGy5rTF+
aNU5xPKRIf8mH3y3Gkw6yfaVMXdZtBUdsq44N1bmOfPBULEWc4mmMmSRnr12WT4W9qX9qyCr3LWj
VTRtStKFsdwW+9Pj8siiYC1mVwTwEEUhJ0k/vejwctXh1sTdcPrib47iD37IUtvRKRKZcTY/RJYU
1xTfLbYZ4+9UuyzTxxTecUuA/F1DVJtj/ayDh6LsL9L6QcL+ZvRuRcRkZ4oVnDu4QVccmnZ2Wj3I
bbsLFUoPFjC3EqykfU+m+HMoNmlKJmttbjJVITW3diVnnZXJFg1aj7yuXat5hTit94CqhfFzZN3l
wbaxtlJ5Tnd4ZEAsZR7k+A7+KMkMCJlMS4ku+N2ZB/nxgFi61WHMRqIHEnnInFU03oru8fR1j7z9
pRx6wkYdVXNhxa4vY3EBm0oazjh1Py7R20sZM/JwsBIZn8ou0ZEK/qqw1c9WwDyMNx0r9mhWF70d
ead/yJENhb3YUPiwEMbeHwdyJm+N+hEEkW7WbtOd+THHLr/YT9gkI08dzJKDD/dFSNG6HF9qaKkm
/pjTP+DIzmIpba7bjrzHecci5wc9z1zH3vv1BUPXTM78hiOD015sK9S8kWBI84HmqKa1m7Rfn77z
Y9ddbCuUNEq1pOS6ibEZwk3WnFkFj113sQhCWmnBDFLxNJP9IK+wa5++32PvcrHi5WUplFwE44GC
KsybHPl0tqr125Y62pmXeWTsL6W2Qmo73Z7brX31nFYvunQtwOxqck2fB0fkOAuOz20sjjympY61
gMQi5TElqqHJsebaW4Rmn1t1rMXmvx0rgLphPR4I9QmiQ3yu23hkrC8NrUqSamM4dwWjpr5S+nFf
gA+qWoWnk17I0r9MZUctDm8e5Q++PkshqlnAmSOokIK8dplL+FS0S8eqVpN8OxXNakwhkjo/mvEW
EhIfV5JzBkL/boyud/tqAkQDPG3c+EIBW1ZBEoi2InJWQzk9ltVTrjfbCYaonb8m5IPb5BdEYlOJ
lW3am9MD9UiV116qXMmnzjVbMLPy5msK4bEaOnggnLGzbp2HP+IMuKMJpJgmQ1Xelf5Nat5Z9g9R
ilXFpy7OUB1Piacm1WGiriY5UJXjTRMQNhDeKclzhgfbOrcCH/mUWIvlZRgkWzgNDUcdI2TjdaRM
f6oIC7bmz3MLluNYauePVCB+tPDXY7yVp5/wkbljLpZ1v8EXF1bzALF/5tDK+2+nrwtE48gHe/7z
91vDRg7bCWj8QdAsUUXhBuI+6V8y5Ubk1MnG4CWgI5CWL3dQyVrDs/SLtHxWghetAkumAvKj2GFN
8lYnzC8Yf/cjYzP+mvYVVNkAmdo3pS+8FMZZtY2DHEIg5D1rNpMa684iaDAAmTWzcQnj9KXLVBzC
+FLO7pXyysgOZX4lT1cp/NXxtRG7Ut8o0jczeYimWwlC4iZtHmsZ9bksjVe2EtxbAs4eWcpfEj3h
fHchzG9jf0NCq2fYL424FKYXdF/ytIpWfuispxJ//vTbau71hrCV8GoyexdoGPwGFO/GqtKwxOoO
rMX6KoS3GTWP1vgYlbdq/1j19xMs5Da4lfOHiWhzf09seZKDd74sK0yqD7F+MLWLKbK9cAo8KzzE
Vew6/U2iArQRT7AwS+1XDRrGhA05+tso7jy7/pU2/VrWrRu7qr+MmJ5C80vYd6tauuPW9fbX6Td/
7L0vZkEXaH1VyGzUMJbEzXUkfXIOLD6yemY6mOS5bq9iRrmazi3Fbz3lD9bIpSa0wgwSBuHAhWWo
41kKL8/xQv8uyCQ3NJ5SxdOSr/GXb/7GmC4l65tk/PSTCSbW3rG/mNGrMWT3pUjvDGlndMkutB6U
GAIzp9MiwGD3OWEUGLY/55MvN9AGFVQYPpGjhnWQgzNTda6PffD7l9rSaoq0OMYZc5hS8HCRF1bb
bngiQ68jO4H1/VPDYqkxhYOTtKJu2L9X9M89ziefu+7iC22bea5b5awUSC5jy0s77/R1j9Sd7aWm
NEmBgr8JbDrcqSImIMz6HnYblU9KLiVeq9wPwU/N+lmNF2VE1wbcb19cZDmpQmJnDfhl63ZlaTMC
3HeV6QcgLUoaqT24TSXjavL0/Fois9rEQQS0JXRlP11H6m/ViXd59goHdN/m+XUpAD8oF0Qbrnx7
2gQRHNryqRY3KTnr7ZUV3BjatWFsHMP45JtafBIck6iJzOdMX1X3iXJpUcA4/UiPrAzG/Ofvvghx
B7pYDxjBiro2f7bRmU3CscsuFhwNbIuUzTUIGcR/aH4F3vbJsbVYckY7LaVW8mmW/JQC5RoK1RnR
65GdwptB7d2TyNshkHvClQ+1TTwpJ2VgSN1wDvC2YFv9t6nOfhvS7y4f5iGoX0PnKEiOgAitgw6C
epXKKlWpZhNorzYNTD8nB8QQJE4kQKIasMdRFV83JVj9QHqxcsBckvy5tXspmp2QrmeYHOBhwdHR
yGbTf31qSC1ls0EPIc4g8wjlumv5nnpuK3dkTC35cKQpRKUmuG7LdhZK4Ovnbnexj4sk2lVxgj5G
Nb8I+eKTomR7RpC8n1mFlpmVVHC7mekO9qY92/uYPy4ffBuWGe2dHIPbb7nhBrwUiFTXMZ/sTHPL
/DKxOjfofucjB4vGiytppYd3FDJXsY5zdLjP7Z9hbPwXZ+exGzkWtNl3mfUQoDeL2dAk02fKmw2h
UpXovefT/yd7BoPq7FIJUAPV3UIJFMXkjRs34ovvMNY7M+8rn0q4F0v2XM3D3cgYJS49LrtMkDPR
B60TfxyxK9ctorfheZGPS3kOaz/L1r3kLwOn9e40ts9KKG6+90FcxYxEzoC6VDww9VWptvX4vVB0
8ZL4/XNo5ylZ4oXHJaSncPDF9ov188lx8Z/Bsd8X9KAkUicp9PHVE9ZGGIeX1EeihLaOGZFefnM1
XaUY4YhdH8N4hCW5cAcDJ07j/lvP+1q1i72zJlbGZT1N6x6f3W92ua5Vu0KJHX9pcl1J3PfP41fz
Dp8872vR7qQofbgYA+r25l5ntrco6ZE+9KFXtnffeyBXkQCL9UqHhUxtsMNvqqUE23+Rzn2yt1yr
dbV6lixN5t515aUuFltW9jgyf28Lv1bsgohQoV9w8UXz+nnVil9c97ObvlqPcqWGXR2Tg2rJi259
ZLRTGiPyvvesr1ZlHJTaNMq8JDXT2AHAmS9u+pNN4hp3b4jkzUaJ6qFbqdO6qPzv3e7VKpysORP1
nts1grdQ2qvh9/rj12rdRWgaq5Z7Yh6ei6LX/z8zr0+LTJ88hmutrrlMVILElKAnAUPCM+wLMeln
173K7GeDwU540VSc/eA8PHzr4f5Xa6s1IuTWeTfsG+8rw4/P7vTyVv8WnkdLtZZM/b93Stnn73f6
T937D3vvNVg+aAvOANI07UbtYo9qojDJ9R+jhNu22m6zvHWKYNfp0irJFCfFhAZqHFldSBfxXGGG
ZLd66ZecMJIbAbFaURzq4jGvnjM1XI/FBQ0B0Ssc3xHLeTUmEUaG9UKALVzXLk6myNsWywMtfjDj
c8LESbPRhqMiU0I5lfLg95XmGM0TvJxNrlCeTl5QiDiFuCibNNKQv+oZ4ARGY6CvGLYQVpsgzTdD
2W4j+D3aNFeHtjuOcrE1O78LbqeJggpsq3Wbyb7cgsUACYHUVQtdCpduFcRncBC7WPBmfVzL7Ch2
C2hKzZeNVY4brP58yGe+ydwyTvP3VqxrdhWF+sVJ+HvHgWufzTJcYiMYS1pFqRtgi6d+EUc+CX7X
6ik4BkYyGZwG4m7fys94jOI88U1RwrV8CpJPXBUKq7PSfvby3Zzf//31/Oymr3oTbZWKSZctTFfM
q8GUPLV/Bo3i/v3inyyoa2VSmzfjrMkh2wxzjIkbq180Pv580xh7/XuhYqsOHEniSUeDTyZu5/nq
kkX9/ab/0dr+d8Ea1wTYJs4aSClsjvUkgFMCZ1dYRNrHJiptQDZO0092K4W45cpub34I+nOF7jVt
Ax9e4A1oyy9u5M9PD5/of/+WiRlKXQLdZCeaz0L5mH8vZzGuJUuxCB4xRO2wk6vH1jzh6v73B/fn
+0UB8u/7xVdyypOR8Kmswof5x/cuKv/7oqUIcANDb5pCq/Awf/H+XLKz/37C5j+zA78FekBiVt0P
0bwzFstVqWkvHQoZQUf790XUv3xGf/oJV5u/1gUKoDVGM5RAXxXYIIna5MJ8s+P2Ppufv/VsrqX5
MbJSdUp44NmmPnyzR3EtyAdhoQOzIxvC6OGh5k/4vVT5nyrHbw9dwHcWB3uBbqXaeblyWzFc8ffn
8Odw8B8X+rofm0lkAnnXNRvYrLSQkOUnX40ofPJaXyvn0ffJk9Rz30WLKOdOZArte7d9+YG/PRDZ
WOYonIiOifFaC8uNmfVgOrGz/PvlP7vvq+WY4585QsyZd/Vyaudj9ZWm5xJk//BqS1crUpjLKRUC
eqmBGTjQsC9NISdliibHgRyLfbeRY6/5av77E3Ur9s3/fkphXy5QBugKK5G/wHbryteJSpsmTv6Y
tb6aDw5Wkh44BoqydGX6cxq433uCV4tY0ctxbGEJ7NJbWjZfRIZ/Jjv/8PyuVfcNOD0snwk+hRnu
oh5//9LuTe0EAdYJstit52ZdACuryJ3mvPREgBUwKisV1UlR+LNpMnPywhWcERaO+ZiLp6XcpiHz
ysNjYvabkKmUAAVhIA0/xuEtbe/Sdi0umx6z58kwncb6KRhfWUteIQL+f5FSvLQjfnuLk1yZC0Vr
lp0iUevZQvmwywqkEhZoYl/sUOGo6WZOT0wv5K3ktNJNLN/+/fP5JMhezwMkkcbIc8JpM48OfRiD
Xtu08lNm7UbgPH//EZ8souupgBkz3o73AEnI43Kbfq+8dD0TADmmzTLFnHZZymdpeMP81ZqX+eeP
y9O4FgyrI5qbrCzIbiEjQc6Ryx/6uA/FZ7N9H1EX5lBch1NaWU5hvA0RqOFki4YET9AGGqxhD8M6
CvdmNeFV9jQaT6a+HaVn3lhbzAUfdqrb4kENntKxxLPU7g1lA1Is6s9gKy5Inl5p/KXsfQGBX6mv
8Xddt5ihddHW4k+mg2YItuBRd1LzfkEuxlXq6IpkB2A6O/UXHuUb2bgXGvNYdqgoVbjNIyRXE8pP
5csxLhBl7A7lfLtMsptW2y44j0ChJlN3AR+4ogAZVFgHBkcrvWL+27R7pTiUVu2GYwsMO3QYlXch
GuQUJvKlcibcy4ZwvI0qcaUJj0X1qzIkGtp8ZfmjZcB3yzw5uCvCbZDJu2CMV5NyXpY9wmanqF3s
Wm1DOJTldoAxF42K0w0fs7CHxeCU0lpNwhUIOJ7maJcAC+rglzi+jRMsQwPNp5R8VDwiHfZm2MPt
FI9Wvsas2Gvqcp1KeJ3PzWRXIt6es7iZltafRSwNhV9jPp1nom5dfNTiNu3atWK+gm6yQyhnarTS
6KUl8lNe7azxVyxuWgg+YPVgCVBoxLpcOE7m4LeJ9tgGtyka/qbJb7Wc4V8WsEUrOxxX+CG4Y6q7
Wv8xlpVbwL3TEtkXtbOV9HasHOtssQXCkj3OKwiJqywUXc1oHFg7thA0Tmd13Pd7mhzUSvJlE9wp
0w8QclwzXlzVuKNqRsUI1obpBzM8K1BZFn06Wd41TWoP6S+jjo8quBCNac5ROS44IJqQEdFi2qAx
sgmq/eiODXR7/NwNWG5spKhBWtGtLU/1EvVOk8+tdR9O90OyH7LzMK8mvuwu/68JFztJp65xlnyo
0iP/Lvj3cG/5vbfUKzqnjeU5aeQmFyzD2FE791u5sWXO2cNwHNChRPTv9GPe7EDhdXONqoZAXHyY
8kubvivtq2n6Q/AyBy9S/5Hxd4YEaTGyYyN3skw4ZImXZIdgeQ3kdaKhE86dcDhP2anKjnK2IZ12
BB6oZAXMLqPGdIPxkOeHBm988daKRVtnkqUWjiA/wFNWnjifqOOsQqFe1yaY5fwZtjj7C5NSZBfN
a55sir45BNmMUeG0EuVidfG2nxh6iQRrDSZrnasnBMEgy44aWDsdTFnnjTkj1fmbqd0X8GuNNnPn
pr+fsC6TqUngkncgT/I66ZSH3HC7bRbBydOnpdxo3bQaQpg6squHtR1rWwBmNqhxR0gteyLqCFJg
W5fGbL2SCUQGs37glFpoJ9LAIx+x6O9bi9IIApNlcswLqMP0lSC1Y9ZUlPUHKz5r6skQz9D8nMFF
kE5PTMJ8P+7ejOZGkqd9qMq3U4YKRVEx1n9MqKsuKJ0Keruc083iLgVbbDWCi30EWF+vEOgPo8IF
X5RXP5spPUMd2yZZaQdK4ivK7QU+nKWNXQqYhNAgmVoFpfloy8DZ8hxQ4HhvWbNdtapn1C96kzLZ
iv68Am4cTg8ZxZS+bNxEusOX19bU0W6sh75FA8XaM0PVtaLJMcxjyhOw8rdYQ3hTG05S5Wt6/I6A
0wd4WkHR9jpK/7J5UCV0eW28BhiiMXduDC7zBgitUrdRHi39LpAf+7g5ylhPwg9ChgzWT6lWSOu9
qn0NB+ouRfvciNMPCUWfYQkHSAaTDc7i4p3plHpuB02/TsTMCZVu03BiGlJmEMTqpUQCn021LSKS
6DPNrcyLd1O6Utv7uS5sqw9W0wxbeYldowB2OG9acIFVtorCVSdQItb9YrpbBsZSE6/od1n7PKqn
vn7UZQb4b4TiiRKqUG01Eh6+Y7JyWxFei+hm5A2qA5jHiPTNOrcTJPWpcpJ4Y+T+Lizpycvw0weo
Sp5ZnpKRQtVjEt+pLJao6GjVbwPZ2tEccwp4XXoKgr7aEqwtZs4EJaJCJ6K/lrxKvB0k2b/QFwbl
QTFulxaxJbzdkcmz+qkMmPW0Un7SZgwPZVF6aq1SVos8Q57uY+W1aLYXrrQSQTSFVqUxXoZKCwda
YXxtq5+avFFakr5qU2o3VfguLS0rYo+Jzjqp1132Q+q2CbdUhlvEUht9gCXPBIMGbTa5H2dfgFw9
B48oiKRSci1VtqtqJcKLr+P3iSE7a7zRWjds76z6uTFX+XQShm0vx5uuu6XYwxaazeP7okr20CSe
LAh+tvAWvejFG1gSG9oqRTpjOxBikwpDhWQjJ0xVH4oChoZRknw167Cc7bxcZfOx7BO7LohekdtK
Zykt/QI32LpdVoFxQXeEXqydGQbcZOFxoYKdtetR+KXjYYhoRyxZ/RKFz8ahTMjJSMOhL2TAryhm
pwKGfok3EAecoO3uezb59iZPV3N4UhV3SvcRY5ZG7IuKz2aMdgyCTgXuzRWlN1FcT/JOUx+W/iSp
j1J2hk1Ge+ymFhBwMcDcq3YgnwbTXEn0oPDBSNgOx+ipC92mWNNKwtThNh4eBPa+xsRJvavwP14a
irf8DEY/AIeewhAtdSLsmu4tHAQWpgr/t9kAl3EThGWl6A0WCdkA3LAHFd5C8swd1SQvWOqT3ASQ
qIJjBmC1IGvJ09TFXtgJuw3h+WhUu57oVEKKiUNwf1brC6PmyMZIqoWtajF4MqPxfXVnCeEqHQ7J
2PpWIeCQ19tWvGKO7BxRvIpayrO0fePoQ5wPqbzLy19YRQrSOYu2XX8X5L2t1S/dEnhhe4b5ZI/T
oYoflxhL3KVxTcXrKFur8UubPyXyKh2xm+tXPfM1ZkoEC9ne+2Rl4NVSjnA4k48mWTOoBAc15iUy
3JYzzEIEmJ4s6z4z1kt3rLXSrWPNz/pdaeVHqRqPwAX3AsZA0IH2NZ5iHXp7IWZ/0SeDk9EvJpf9
qWxvq7p2qiBw4yXzo6F6B1q9nnrP4JcOrMYpgxqI/Ygz7g3JIaHAXKG20bM3OS8hMsYuvFa3LduV
JN+j/oEjkTqLuR+0H7K0ySG79IVybgPZHlhDbZfuOh6BzgkjFnw9AS2h+oVYrYr0fWF/y8leFnJ6
BehwzkuskGGD0lmNqebK8w+BDU7HDbhvjnP4VpJMizhUGNF64SkXNXxjbTn1mugVqnpZAFbUr0Pw
RB2DTor202jaVWqYXigwFRYUm24W4R1aTs17k1TlGhr5VFSunnUkAo50kDrFDjTZa7p4JcW6d4Ee
N3B2MoYJhYsXxjbtD6ne3yX6h66eA/02zc8koF3b+k05eku6s0LkJVLtlMkakxhH78EeLD3xnWmU
/JBJmqsmESR07aCWKaR0csNSXufVbLdL7pcZG1sNJL5mHEyTWBqlIxOeO5Wn1suMVan+oP0cAaCB
bCQRN6onxTgq00M1P5MzrAdxfAUGwY9XdqEEvBKeeFWN6Lfe58oXQ81LKMVCoZwGw5Zk0vmel5G0
vKqHc5xnTivfFGPrmlrFwugcgYSq1ydE2iMHAuBwxlOUK6ulL/ZDodlzNGHvVN9A2WWqSzqrGlvO
2Nttne5kBbyVaXhhsotrN6AWYWWW04JdrXNMwnSVinBpW7B41MZ02thwDHFTXwDIKRfIeShN62rp
ajEAXKIRnftTXRWrKm0PMXDZ3IzWyMgdAfcLk4sa6DOS6gKZX2jymWulAp+C4bfCY16EBao3+jFV
e8kIqA32OhJJ0SJ/dAz66YFhW2W+gdStTZlTM0E0WWT4GNHIWuYp+XSbLqMP1902ywETlt4eyOSn
NDqb0nRYOsw3FBjvXfFTN8qTHO+a8q1VAg9kDZvX6AKLWRstKv3oCA4JW/xdlQo2JtTgcD3Otsy5
lT7WxnbwMQAMDbrHXrfWYl2ssC/fKdaW3yOTniIt8qN5ZQGXUSYvwHZoUPw5N38lA1Y5VuGlxuRG
oVtdJqb3/ditynnVGSdD4caZ6itGhOp9f6wrw9PHW1me/Y4aUCmaNk58qymWb5oq39cdgsgGCavJ
wbFyZT2iOfbQcUQM9ccwKp0acTyZYxIGnhmWXrwYjKuOm8GsP+AucrrpCG1G3x6q6g73FluXb/oy
/pGr0Xkm0jAFWdR+vMQO8oU8xxd52hfSQHKHHbhE1I7bqdjkGMt0Snm0zJ3GnNiFOzrqBTNbJepk
cx1Ut21zGEOd6PgcWz8w5qvsCiNPiKRsaZyA4g4JP1EcT2Cll47g9ypkwqEj1dNKEks3bZTDiMcA
LCKXteVXy0PBtGTIxquNd9goepWJVXlQ3o/adC/i391nqUPTh8FGv5X8TOUHLoKdTvPeEkZvGI0V
rAiEAk4/Bl4d9bae3Eth5hqy5cwz5wkOkmOyOCNLcAoKr18ejZaU4B/yj762EokN3RL8AhFkTqhM
O7z3m+kMKBREsgQ/SAselyZ1ci06LqrlyuJGTNOzVX+YtWqrDHC2yuQujCcvaM2nSYVDR5nBbI/q
fL8op2IMgBbJnlyxHrWdFdwsHMqjqPMDi1NwWLtypzpwZvwiMsBPDPuqVD9UXOlx6a/Lc6esjOIY
Sls8oW2AuHL8OEQ3gxXZVrcnbqFmb+JDnVDWqHuU0CuQga4O+U+IEicIZCctszNtLvKHyqbN6+uz
daMk0TqYrU2Xhgc1H0F8yz9TMlR9iPaj8TgPNd0qMgYrpwSz2HGjrKw8dgpGYwvosKou+IoVbUWk
WO0wcyCnwIBvG+bQsq0oOPDkoV1xlqDJu9IDYRfoR4WTRmvQTB7vewDYTsqx31gUP1QOg84A7sXL
voTWp8PjtEpbMysnJdrJqnSKhegw0jIeRVdlFEwg08lDZpRkV5ABDcz662R+WFm0qy9g8PhHV8QP
dGVOVEUwb5C2RcQOB1v8aKrNfdsFPnI7TgtnsyxPVXSTTLeXg6mTkwzHneIk4yEraDAb8kEfZ8dU
O9IzcL3VLtSbIwhPe17esEV0jEKx5ULwFvM1oaY4soqoG6HHzSJa5MNiZ3SIi9cyY2z9UsmJbrvm
LaFcA+uKzCxz6/AD+gV1rdBpWWstRvWz8jYhjJTp+urWe2BEd+bAGzz74ODWes9RpVb2Uaq4lQ7Q
5jJK03hRrvm55TXcmTF+lIZuC62x1qojFUdH4qPHStwPzXUExU7PBscS4hVEc1sdVA74rAmwAJ3J
jPZ0CTwbJWzXuBVp3dMFwaloHwuBs2PkMwnCYy4M65CkNYNB0EspCuTEkePsY6paB2k68IGbS1lE
Yh8b1e4ukddmfaTpxhQM1mbFr7h+s9pgF4udL9XsO9J8rqPcM7IPYfG1XFvJwSYzFX+KLCdaGl/k
rU0U8s9JW2tkD5yNJbjf0bwQ80RlUxsm59rSTfJwnWfDubBeC6k/llSjNE2x+4FcPRSPC7fWMd7a
gmKIjed82YrG04BEJxR+lfOZssZs3mlu6o3xz0Y24fl12God59ZapeRUxZgy5f0qa295sB2ptDfr
sSv8Vl21zCIL6SElkxva56TYlBQx1N7TxEMQd3aHLHaMfhQYKScRHDMWUxOrq2X5mEhYFk6XE2bc
SrtPJYjeFIgTTJU0xp2oryHbHk/5KDw1GFv2aXFMiNN1BjwhzzZRzUSLtdhSghytuilAo6aAQUvO
pQuUVE7aaL/34WDu4WSvc1K4XA9ta3rNu34nBqcqjpnEP5Wh6Qp1Dy/7TW1VXLNi8N4pk1nUNUWd
pz9sOjU9CVpNZvyRm4PTBYM31GR/Zeumw+AOYQzXJ6Bc+RAswdoyfZMelw7VJzayXd48VkXgWAu5
VantepORGpFKbnc5R2qHOpq3VuswF+A0Btp0PXeEDGlJmzszOnUrVffVRBC3GluPWq+E3i4YEsMP
o5OTFUy1SsUOISrAlXrgBawl5l6YVCZzaspfbV88GuHFmj45hbPhiRpRQ7dcrQ7cvBr51t6NktqJ
5HE/mrwoeboP5+MkZ7cJROVmKpi0J4glwkqVYn8oA+oAzPYX4zolVDXGq6Gndo3+ReV1kUXSECHm
asQN/aljLksSpJtatR41XF2oTjwwpevg9X6oF+shLcaN2kqHTh0OczD5LVJakcq2LGwuDLmEAuTl
2xNVIBsvPGNK7GwQNmyH8gyFUTZJx8Lh0M0/pluzU+B8dy/yiBRF5hTaB+MqlANKuqXGPLBwB/67
sBv0aBLFEbDRZ7ExyX6bhQ0eTwZjiNfj3LyLVuXn8uLWIiN7ubrNJcHrSk3wx/x1CdSdhtxg1kCX
pJ4cpyETUAz/i6E7ly9Tiyi6no9yILnFsC8x6ZheFGOy0+BeC5/DxtoCv9zhbfcSLURua/SbZXa0
hAWiP5kDuBvpox6eavgcamR4iwBEpwu8KK28XB5PbZNNtqFHtxxKUAe4Q8FB3XqOOnM7RsXbNCLd
1cvDXGsbKW1wlBCFFNB9R0uKPhQHoZFAlCbo4Efer9kbVcEx6r0gjXul4RnPd+G8N4XTlPCRrdso
jxwxfEgMD57tc291YApMvCrkUndVrQHmsohO3dxoeLj1QhKSRGnOEhxv63j5qFS/aipQKgLVt5Zz
htV0q5Fzf2Q9iM2tkZQ3Ql17Vipvi3amfl2vWmx9QgU11HRnka62tbVtKpmzGW+YOVgYBlW2Hr+O
7V1O4SKw5K3YGVQ269LuGo2caSldQT0m6SZEtH2p1q3CplzL8o26HCO0+OY4uiWQBk/JgGSHw60W
MsYyFG/mZbIx7VeRJdME61eXr4HFrBR6VTX/7WgSXL6+zIoG5eItJIOjZNoVY2pdXFzOPbglceG8
l0gRMzwl1YseeyNi16LU+46EoV2iG0PubUGLqKVqH1NQ4i6EFU2bm47eMdOinxlndFPaOuluzCnC
NKTSk9LctaXhT2Njj3Sdg0lchT31J+sUxoorInrpxdrp5v4OlMtbZTF/0BROn78GtFynD625N4L3
pWebFIxVp1V+rVIOxutjqH4a1X1tbHNrYM9tvWY8TFGxavvYU/qTbgorg2+vll+cjj3Aq9u+7f3W
Ul3MXpmhsGwSgF3Xw5E61E0CU/61mDeRtsvl3M6LvaU/1mLrVaNkh4voClQNEtEzRWY1JdmJdYPR
/LeWd7+ixCvRY5Mt8vCSgvHMLIWE6kuKfADwz/EgP1ajlrEcR5/S121uboVqnRqhN3YbMOVvImln
M3UYTTEAGW6CcR3U9boXMPYsxFUUU6Xq+1UgaSuRhTDzsPvo55QWb3Gbs8IyV9BHttqf5jw55WQ+
xgo2k5aR3pmJ5EgpYnoB/dmSyAcMYVZhKpFbb4dxx7ax4QX3u0bcNBJxIB0+dKJU2VbrRboPQZfo
3H/N05/jnhJjYLjQrN+6bkApF99YoW4rA3u0VuCmVVJAWpZiXQxm7hqi6k7LDaAgybEo903T7BVK
vMe15QZmzH5s072pL+soljeBIK7FwuRUp+6juLiREHJ1XesHnAmGHGx4OqzVAfIIbQspO4TKQzo/
lcm7lbwn41vIFiDhbZLuO+WtHCm1d6dQO476zcCZDYCnHFKJpGAiCJmXLu9J+2TNT2n/MTFuVcxH
dVhTw0cmKJorKqhKpHl6ypjC4dK+bqSQEcwzDUWpKbjCOZRvTKoylrgRuu003qTNIayOanaQokMs
HcT5fZIvft53vIbuAOy3F4QbTEELQtMC9jgLGExOx/k5YrCzNY6DdsouO+B9HaW3s86BtM69rB4c
HsbPsnxvtFWlIG9s2XEnbwosb4odIpGJg0t0p5PvahThiwiPz9CtlcpZkKZgELg1VA5gzMoqWyU7
Xo6Xs3VOhVPTUz0qDkKg3C5Ks9fY0kKVVuAaW3Jab36rMTZM9r+ctXET5B+YlCK32PfiuySEa0Vh
QY2HJPFa4XGKH5rJkaUtpYIC16h0vPjUtDtZ8yvFcvNy3nL8z8zL573rDQWu+rHtTpqKdQndXppp
IdXL3Zhui95UXpJF9pku2mXlqzxZe6W/VdsJL+ZCxI3GeuvL/qRBGnSt4U0TH7tIWnHSWoVWDPEQ
3FXnFd0PYv7NElprVVAOF3ucrL8xo6e8R9jePwjxY06/qLszKzepzK0abU1S87Vq/BTGO+2lSDZC
03rtrPqteJTyE6P8tDWc1jcH5KahFwYY9rTKPUBmJyMeQxjnvT0q2XATp0ejjTwM0v1MDl706CYi
IogaBj/kiDQMOPiZ4McNv9lwnMl11enNu17INoLC+UfkB1WQme5RSnpiT1VSuKvCn3mYv1t16S2D
tReVcKfLy16uaD23reLUBtpeDFgz8nArNj2N8B3XK53mIySUmCrAXcqRVC2S1diB0OnM3msidEuR
4srDA1xAfIJbes47sXuXm3GFbsqWKX1kFDK0XHQ7Sbibqp+MX9UttYyKvymSh34s78z+ThIF7zvi
B9jw/5Z2qFHYNv2IUDBrXaGgf/+F99ifRRWGdaVMSqa8ZP/juma7qq1DZXxLGW9c24KJcSyW2sx1
ExqZ/Vr8rmDySoJUgDCTKxMFGFDvGheCr8yAPxnwM6wrgVGY18rU5QKbkqJvkvh1EAYPbDN7LB1Z
WfWntHbCTF7l1i8zmO6yqLUr6q+h1bghI+/FDz1NvxCjffKZXHt6MeWvZcnld6w1WlNu+r2P+tqW
Z0hH3UxLPhIxP860smiAf+vdNC+aoPe327gI2//zv6T/bS66NcR5zsSQ5PaJF38l+PmzNNS4tt+J
lcZMA5n5ZjabQst9xTxybLeDbPlC/POJQbVhXlSMv915LIadMMTCiIsp5bra6ZfODytybJrjg7Qx
EtGeBBiEirLhxLiLNc1T5adgzkhDT4VFb2UgDlMZkYLyKDbDqcu/mNT49NauFnw2pIsYhSiOc6re
4GKZVV/jPRBW1T7tf9KD3tT9uugeUPuo+qHCQl3HxUKoDWwcUjvjDMFJCCrgPsjvZe1747vGtd0P
H0dJMcHCpjZ3qTlDSv3eK3RRUP32QdRm3retiNK1ozU7y7/67/myX3jT/7rwWDal0SxcWPWFzobh
8737vYoWxphKqmDpWDbKjqhwDHW/dd1rjx+jUdN6jBtud5bdEPWhRhnke5e+EgdCxJOLpWcSseh2
YraKp+9F+ms/nwicQBEO87yT3pen8uffb1b5s57Q+I+bTywLhjYbhGMVdRYyj0G7uNFSPpmWmMZ1
dopzhRQwuLGES88aY5CG/uKY7Sv1hRaEIOzVZBuTTVQJWCxZ3dCJWKWQcuvlZzFgKztOx0t3PhYt
f5CexeBtqG8tWfR14T4KBwRRW2nRsR9mMeXS7d9/rcuz/q/e1DCu4o0hJ5EkU/HfZePdjFfJ2Ayw
GNrxRanqt7jiV4yC6Xuv6LXPz5xquZ7VvEpGclqalWE+/v13+GR3urbkUQq1LyQ1JtqH+zK5nBX+
ft1Por1xFQJ0ta/w2uTZDEJJIIbCKAQUlkwI4F8ZxP7zTv7p+V9FgyERFbHWWAOJHDlLcVOUe1G9
L4fXLrOoMgY0kDeDsm/LvZG9Fu2Jbb0snmpBQOiW2lQxKV1nTlm/58OrJdwFxlMsv4BX12cKthA1
IKG3l66lgM1OSGmnzFZl/UuhTwoJW5crtvOHOH3UYhcts23SskksX8J8yagjpzMOcu8b41mkjij+
iJMbTXq3lheqz84QnaTpvOgXFts5b6yj0Oym5BiXyA7Kmibja0V9R6+bc1go6CJR8IS32BmazQJj
t7ybVNGt8sch2Nbos61t2H8x9f2JJtwwriKhzlBYl/R4El28OTgMInyiVYO35jxR6NcRP1r/w9l5
LcetbNn2VzrOO7phEiYjuvuhfLHoi6TMC4KkKHifsF/fA+xz75VKNPdoR+zYoU2xgALSrFxrzrGW
dmDQcaNYlZyEBcl3GYR/hZ+js+zvy3szyELrMXodhuoi8Hf9Z1Lqdwb5KXPRLAIRaugHDu1P7678
ZE9/b1E7BS6OkVZ4XYVcP+++2LQXRQpKemwJdUsEOH8b0nFtvRkCY2WMzkLXJzpMU5EI3FXZ7MNk
z2m/V1s7HUka8rCpari2eREU01c9aq6kyFEbODdeHq4gC24NkstD5OyDaZcF1jLMovORfHJinWf0
Zomsz5zd7z2reUL/sncrkfb5lBjEBGcQCPq/o9C4pxitrqGaXYd8bHRJNS76jJjytkHFdeZv8cvd
zs0GkixjxPg2ZbkfGCd2Tv2Xe6Fj/f7hUdO3dQV77hBNMBjWWfxJoPreTZ+sjYaW4bgu+dwwyJay
I9OBmKT/u96J7imtSaddR6a3QMuNZ6qjf3faOGUrNZqZN+mAV8T96t85Tx/vEe8MtVOuUuIEjdYh
05nZJE28av7yxHVKUnL6pvD7+QlMX6fLz0gf72xo9smxKGvhtAs/I5aT1baW6NHRILk6MglPrf7u
eZxMPRGzoPSpNRyK7+0qf/m7Dz0JUmJozHrkMdjqr5W7Jovzdx97MvGyOuLQXRAnomKkzCW/ffyx
7z3lkyln2kGt9abJEc5qdy4C4Cwol25jba30MwDve5c4mX2JCVvTQ4kLV56ixEvn3MQ0qpfJJ+Si
d0LdU3JRq8ehpRmK9XPsz4egW8i0P3ikM0fzGjPP34XppwCjOBW9MySQc80MmflOqmDz8Qt4Z06e
gojMSnTt2Bh46h+CO+3vBvYphMgRBQVbnRKBbfh7kvp42j++23dW0lMKkeMHoDfn00qU7BJETsRX
RZivP/7w9x7FyXQ0JS2FM9yOc7a27/aj9ZdP42RGlmNskxnnETfNZpz14ouP7/edkXeKIgJhUJnw
w0ZawiEKVoDrEzRzN9UYr30xfXKRd2aPOJ2gTuIFKuYipEVnXQf1BYHqy2r+bqM5BQRZNv1Cggam
g1M10cIRxqpAbvjxA3rvhZ6cFwLbM5LW44XaPjQ4yA+fRM3vfe5J0OzBE8/GkXs27VX/rMXbj2/3
9XT8xvnmlAkkVG/LRPbDQccTNsIEjNGkDcF5DJ1VG35MQYfiEV9Rg1djrFbaoGPh2jtoLnVz4VDO
SgvUXFeO6SEAxuZRhdu4tCh6Ztt+uhf5OFf6D6FnLhFLznRQqwzvZSbW3uhsi4msrLU1nG5Fwmwp
QGj4+dPsjtASHanC94lDFt0czh2AfcOUHoSukGoeG6TdkUP9HJps5j5Sol8bnLICUn0OJZcwzbdT
OuxNVa8VfD8vX2mTc54G417G/Lh9sSmmqvvJCDYhzqQuu27g+fvi1jNRJmQmftR7AHaoCz6JQmx3
fv9vPeeTXApWYcMgNu0hdyu8tg/+cG+jN9IQUBbesRh5Pv73Pta2prT2o1QbldRnY+NQwzhz1Uhd
vt9l7kXuQy5Hnyoglw+SUnm56Lwfc1YiKc5qFzORWWxnBMlgrRNkAIF+hlRwGwgMO/x0nK6q5Eds
PmJ9wOFwl1M4zMVuovY8tJtBoGOZAvCGq77KVhE676h/LvB9gTBaiqZZpIiF3WHAB7QTRrxJqG5M
iJJSCvX2D7pGO/3Bar91qdxmXr+1Q5IkKLTHp8J8iulUMvT7GF2GcaXSjSbR3VCzrYxlXe4H8ydp
+mXvtPdJk1+VmjqMCUWljkolJuXGKpY1kjIfjUliwYDtH8YGpXR3PSKZDzKeRHzpUpPDoIZGCgpa
BHZfa2+bsEIDJnZpKJbDqN0WCs3no2GMi5bDZhkWm2RKHgb6f6fRQzEN66I+WM6m0KnVw3NsjXrl
8sM+e5hohdzb/Y2Gg7wS/LIZdShkNX1lIRhvR3PBNCidSzhYi6HcOaVa1M0NDTSWedSuLfGcVuf2
aK9iJ19avfElbypsimjSuasusp4cMO60mtpFEup637UbfaKzNZ6ULGxuh6qc1V+W3dyOnVp5OCla
U1uh29gO0TW6aTfL1ymAclczln3U7TtU+IGbLmkrOZW0nQinvYbBSlzSYG+VIkeXdkKjDG9pcAs2
l65QsnQBUqy5wLg2hb8Sfr03/GbT9Q6kU3lmYPWU/oCnKluHrtq11NpUFK5TxApJPWwr56fq/E0U
yV0OW9MMrec8QDqNQSugQOtl+tqJzFWeHsfamhExS0cD7Vunl6n5I3KvR6wMJEmXpEOQpkr652VL
z233KrSX4+w7nHzERF9TWd54E0wmKij2QsOPoGkXMlYXJYXfalhn4utI+90pOnfB37U7DkLX5Muu
vKk/N+StEb4MAW5NA0lCibLdLpaDuNP7/kwmWzJK1EX9rY3egksvhmBDlQ4Gx1KiQUcWJBtaOFz0
ho5cLEeEWa37dLprPQxBFbJRXSxy3pjIv9TDF52RiDRqoEjgd/4y8wukUtmiCbRlPcIgoe3LJN2F
1X+Be9xE4TIZsJhkKFOnbNNbZzoyB0eFyNmoWpaofVNMAI9FYmEr3FextQhdiz6JYP4ynI31eTQO
GyhQoAfXcXJMMg/hwEtneQs61BjNmZZjTidPNHS88M5ZWvCCLP3WxnWNcQd8uAk+q7G/N0W2Calm
ePFdNt42OgLzQC55GWisDiaOYZmjt5eMY5KRKvmiZTVkIgsvhrlLe+8msOWxcw/ItzJkz2V01kM0
L4eNUzsXLQu023zVUjyBCV7RqFnpJbDmmNAK4hZlE9SzaZisU/V1sJmfLTIdOo501gvExqWpY8Aa
xaq0HyvUrWp4UEO+1SOX2utN4oHN9HaIgwyVLNuQ3pGz+bFLzorpymALM6IvTYsqPn6UjtiVpYPc
sN5JVyc71y0KrJyp3S00nUmH4efKyW6KhGE82AsPXb8ud6O88F3atTUuxOhi2al7z0C9icZ+VSTh
ix6nZ0F4zKivM5fmDbG3EUC5X0Sfs0Tm60kFX3yqXQpZcCazCyf47gVI4RlwCv1cT3+YxYhoqGSK
6t5DjNIjp4VOkUzXTqXfZ2jixwx78ZCzLsfye6axIoZDUm/TwVk5aljWNrlnuy6+1Z2z7/RzRKkh
tBgYD1iHIZA6+caKDqp7MuqLKL0w9W9eP2zigl15oCjZzMjc/mAKtv0fo6r2TWltk/gWreF69PML
TgBLwXujG0ydHO0SJjM2QCXR1yqKR362M1x5UZsXXf1UUZEP+qUCXu8oOIZBuR69vV0Pi8q9V953
ckurOOpWlfNgZz8t59jF3+gbthJYSQKCjjZ/cvExTHTeMRv3po6vy4Z2KcExrh+yaMOM2vY+n2an
0UWQjNc9PcEi7SzpXbR0rMBocGGrLqm4YMSzq0USN3iCvbMm15d9hngga+J1G9/6hTp0OT4NtDgO
Mu8K7aZDZMJhypHymz/e6kmODhcBSxDeBdOR21jpiI50r3uyOv+81m80cd9HW0VOGCvVEPX7VDtz
fXLC8iKhhFQiYp9xKdnoPrcFO073UuDNi8Z0k7XDuXKxuknmb/XVl8Z+CKmyNig7NQZrquv4ZfyF
TZFubmmrRQOhcE+gdmu3nxH03mFauK/c/18SXCHNE30MMf1BjpeqMVYRa3NT4wyvfoo+3uaEVgqh
S1TnNIHCzo5/gO6/68DRln2I9y36OZnZbeKzufnHOstWmR0Q55mrgukZF+Qdvb1qO0RXGN4jtaxD
bVe3BapwiVfzKFOUoXmxcRSiKoTBH0e24pVo/FbIdZJNKVTYJmXYkent0CumuN6B11Q3odnuGq1a
RSzGOI13vbWtyuncM77V3g80sAszdVZu0S3CCe8lRqwSlccQ2ziyr+gwspiwRfQTBlJtXYn2gKww
Gm7iMl2XIOed5LrNMa3G5qGZtYQlASqlPiVwxbvlMs3vEuNGAT6YVL/yCmut++OKs+qPDBOqTKZN
FEClomgw3tAwfVNg5Iz2PT6xSF3bqJiskR5E+n0HmtHFTBL7F2n4jJTWLruz3rmN2afiPl8HnCW9
1r2IExRpZPN9IisMbNQZioQ2iT3W6eYMUpCxyKoIS/mmxnLfU52uEQWxHEz196k6wPwhEsKu7BZf
dA30NanEGUPbaud2FdwqFq4RJ8DQbGR1Ie3Lul6p6MYspp0e70fee4Obyw9QFWvFzjKDJeI04oIz
v9z66d7sm6XjhKuJ5cx20XNitvAE4myjXAvvKmdR1qt2YaqCVRzJJ0Yi61G0t312G+I/IwtbzKnq
6KZEKAcxQ9ZyEyUEoN5Wc/CpWfp5lF5O2ne2DBSZ/coiciq72zGmThpsdP9iYvOsq6M3eavA3GrD
or91m4tqmBb+XGvRD8F0Y+Z3rnFtJ/WaZscLQZE8ai9a92uDLzPdDyxrDuGybTCSZ108PIGE9z5F
3z1gEwm2/+bo9w+6fhMGT119iOIvPt7qiLGQMf4s+7IMnmSNl4oPju+KOpo7XhNrsOB6WPcpadFf
wQ+86xAXzuCiW6YR2rrFiFhn+t2Q3hTU1V06DyC0XXuZuZemsfEc/5am3OtEHmiE4SX1piyR35vm
uSrCfc7px0ciXqQOyilejxwpF1QPRfM9849NdG9k8gyTEEBA684f2q+aXh5SpnThPk/OcNPR+5PO
C7R5W+U0PmvIP7XFnVCsEDpGhrA481F/WhEPALd0pAVHBF7LBptop7MJjDdF5tOqbFh0/uVI984S
pVv16Bu3nVksaowY0oVfIO5tALVZhFtWT85Fed+l23b4GifjqmjPwJXNjUIJW1FhCRZGw7rImYpW
eUPX4QWTDA88PmZaNzDZH434tiW80Hn78h5/F31HVP9Y+weLqrB5TbqEcH9tIiRW04UtzqNu2Hqe
XEEAUfphZP/IxPcYp8MgH4T3YtDSz4mKddAVt64I7nPM2hGYERgoCgz8qvWRxofsQAnnzwC295b/
aaRAHcZwmxnPvhrX3kAYgCp8WYudCLdjX+FkPxgUMVOHs2/zJYkLDNEJurkWUzsYhq6597TmoBc0
jalCxZnZ8XcT4XXRNl9DANmObPFghVshARlQJXLwIHYKnWem1gGug0ZUd04r9zD1L3tc/e6IqjVd
ZQ74NAPjnSGXPS124vko3hMK4f5vnWsb83/oX84uGuApvrdRg6Q2xzIe4FYGLJBN4QZDU8UZoJ+D
OdrqSW3YhMh982BYeZgm3OYs0s/N4mEggWalI0aRaZn4ROR4OQzHuy0n+oTM71OO27zbNd1+3oTM
tPoZiXQX+9YSy/nSqzFEiONICiEj26RhyZrSYIXhA2TFPmqRQTu7YThrYu/KFRnG2ujCsoDkpogK
K7UOg20MdMVrslvfEFuFEyao20tfWGdw07ZjiHSqp9lbPewm4e3dVj80KeORFckDxNzb3zRsP37O
AtXcBgj86/p7V/sbN0PffEfPnnL0z8fcPaZJvzM8lIeAcD7Zzt7JH5wkCnEu8TDwTB9GjIX4osP6
5eMPfuXNvbVNnqQKe6NzemFWw8Fr1T2L2aUPpmdwiEMtwBD0iBqJ/70M0af3Aq6BGMRZYi47TJpx
lQzeXm+mh9D7GcvgUvo/P76p+dpv3dOcBfslIqknWaGfd8CGpWKREATNEuW+LD7Jjr7S3976/JMM
o0i8rqtSSnqlbq3UpN/3wVlu0qqo/xlpx6A1KMzvjR6lsTrr2RPbMb5M3cvq0/a7r0C+t+7A/P0b
AigvHMYg35A8yoTD3hwz/CDVGiXZmd9LXBd0mSyuBvooRDidG/aqzGSXyc9VeUDqOkBV8Ez973L9
pxTlECNYlFAYP4Ta1ujvp+iT/CK76zuv8iRx6To5/g32qwPm+0VFj12ycfgSd0gjjhyeMYfkBwIg
Wnmky5yqfx49VymgemOlT82xYEeZQrGqMKmxF6wFVukB30Kac/y96cpvViA2ttNuxCTOwrJbh9o3
gUK8sLwrWXzty245BtE6yx6qyV32CW64ct805/74kKtqBd1I4og11FUdx8sMqEhNornyry3vzGM1
ZU1bls45zr+q+pLoLek12DaKe8BQxureFBiCkmnplt9AhaQ+brYz1UHk1leoQNrMJXjEJq+pLyEL
5YDjaCiyOZOw9LVmMVMGqrYkqnhMQoLFBKEuAI1U4QwNvQvlDHtNoOifSR1rLz2X+hoTq5iwK1aX
YbFvRn9pkyI0yUMMVraLAXElHAsKhZne2IsyWQB0w6NajPexKlZ1G+4BpkLa+uZahO3RPqnOSlJs
tFqKgsdp+JkXwaHE6FOF6KdxMUJoMa2t3Z9LcNUFfQ0okZ1PU3RZRxG7MXE7u2pvxMyVbBUMOMB7
7IzB1t8EtgFtyuVVY30dvsXCvMiLn1ZR7VJvXKXt7O4/K8O7qJ6+JT3Bj4Nv0DHWHDmXZcSOg02v
ye+65MJMLhCKAnfy440cn6zMWI96fOuqFxk+CzNclT3wuMwl8RFz1koWtakvh3ynlbfKLVeTVf7s
m3yntIkz2zdXHBCSY3dV55llreGZcJAXS6hKi87JrifM5D1+o7obNn3hk0BKzzG8vXYYD8L0m4ew
IEyLdVt+TUgQt7O9EpCiO8WkkdxDZlyG04UieqzH4N7WvoxxfZD5ixviqrWz1WBV6xFfQdvLSxFa
ZyqwniKLDATCDam/aJ2F95i2Wo0Ntrak0fqXGN8WdLG23Ej4GnkmrmNX/6QO8k4xxzzZU6ok7hgy
fk/U0ZE1PA5BuNI8JCQh7rjpM4XDO2u5ebK/QGvNTSBC/UEl9xlthu3mXGJr/XijeKcscornllPO
IYVI6lDouzigYd4wfnZ+fHvdMk+2CDcwIkFmtz8MzUXbHdkBPvngd6pbr+i/X/Y2R1pFn7tkylvw
EJ0/QQYDIkez41z/bHt7p9jwqhD+5RK2m6dNMtm8WJwcZaLoIeiQLjuLQZZE8X2ob8fcY52JllJ4
y4/fxHuv+WSdzydDd8f5a9Xho+XOkSGePhAAH3/6Ow/tFJbrJWGYTS3vObB1OpEfBlNhQAVC1//4
+AKvg/6NDfmUnBv7CiWtbbEDOuO8Uu+jOrpMSvFkBCTpac0bsbIq49ntBo636WXmf/VqjiRzJzwM
d1CWVm0JOCwYd0nJiVYvnqST7RV+S4p3m7oz1nGcHnKi6U/u+L23fKJk050x0P1yoNSIw9AJKSs4
xXmfHpPwW19+DQYFZS34NoHkEkA/ZALTx9VAmqmF1qPqKrF2NpiRvEKnpPSYa88xEPiP7+29aXlS
7Wr82IAu55FLRHfIJjKSH/z4k+15/r31nk6yOhXnYKMVjASVx9eZPW6rLFhL1e9NZ9wW2NI0o1w0
RboCXA/lBxpHXjxIDEIGSe0g33lxv4yd70aMkrKwzqg2LfwQTWq8LNynIGblTo7VDCohrWkYhBn0
BNVxCPewoIIGnJYO0s1Pdo2n1lb4LfEfE7tc44/blWPyUIzDLkFunEbXFsX8nDarrfzu+2LZyG0e
gX6YhicxiFu6RpMlsD55Ku9Nj5OVfExkGFQg+Q9GWpAESZcDwGCavVHJ/ad+/T9+6zDR/Pd/8ufn
ohzrKAjVyR//+yJ6roum+Kn+c/61//vXfv+l/7587DC+F6d/57df4ZP/eeXVo3r87Q/4yiI13rQv
9XiLHz1Vrx8fvBTz3/z//eG/vbx+yt1YvvzXP56LNlfzpwHRzP/xzx/tf+A4maXO//Hr5//zh5eP
Gb/38Ji3j6r94zdeHhs1/7L+76blmh5VVs819Nlo1b+8/sRx/t0WhotLBGyFbRnmP/4tL2oV/tc/
yEf8u06m1dZ1adi26Vr8VlO0rz8z+UDbMIW0DE6nQmCF+j/3dv2/U+B/XwjP4p9//re8za6LKFez
fWZeB/7fTPE84RlUNCzP1R3P0+1TxWvcmy5OQa8+dvbgfPF8MS4rTcfdMIaERZ5iTEcWEuYmMVn0
2vhQ54n56GaOiRgU5qmmNdUFsdx0FQhShBZe7CvdNmBpegIPXTypp1+e7ht3/Pso/t8bljwu3bP4
B3scX+iX7QtXMML2EPKxP/rTKh2maQ35h5DahDlhpGG8+vh6r3v56ROSPBrp8NT5D+/i1wvGDQSR
KcVx1pF1eBCVpPrDeWvI4Oi0g/clSUVxpvI0plxEbJq0BKy56NJ1rGBslFp3kShAW3GKwNJxZXve
9QG+aZViwgF3A6QhdjeCIuY2FrbcW6H5GQv/d3vA/MhMRpIrDGlawjZPMeeTQTU2GfFgQr1DaJa1
/WKMQZxItNXrMXWPelw3e61pjx8/uleA9++PzjSFbeiOwfB2jVMTnDbEXTblgzoWPnmqkcTA1gzK
6JC1qsVzyHGtd7V2XwSYr8uRHiLZ5FFLpUfvJ3HHW3fC9U1Xt03dRWZz8hJTAyCmn1bt0c7tZgfr
0zr3wqk7j9pK7UZbNNcgNoyNavR679ox7YIa8rOiCNvP7uSNl+EJR6coDkfF/AN6XoohMfS8nI7J
nAQf/XSE4dj29xUjaOuO6XBXz0XEaJjr72NeXjKbSMtHNgjDjkazrd550DH79IspODelNGV/8LQ0
vdQDaX2yQxt/TjaL5YlRYzosNn+8QEJcI01VYh49bEQXbliVz1SggqWdR3TFtcABURt0tq0/5se4
dOozp8sZYkBmjA24xwF4iTNt+HEEKMqzr7RI0z95oL+HlPPgtqTHvGRF1HXXcVhGf52eWhtUIshj
64iqw0JeNI6LyYSLEsvE/GQDfetxSOYRKzJrpdBPm/ilMg6lPgjz2EEnAXKSRXTvcoqQXJDKUiQq
saZld12uiEONQNdvTRs3wSbifJCuZQmfD+BmZDZrIY12gFVY2c5Bi6TxpbMq68fHs+/PlX2+Q5vd
xYSh4cx7yK8PprFre8KwbR3TjIxNzWFiE4oOsN6MMq46ilAgnsc96DRyLsL/TJf72tP9t8kvubxu
GoZjW7bN9vL79VuRYmgFhH20jA6U3egM/lmXBTMHNxf6UfnBaHGKH7AXsu0k1H5TC06ES6+kHKIj
agN8BWO+UqUh0ZqUlPwHbfDvLZG6z1InJ+IOGOeTzHCpFSUjrIIQKVi+9KhmP0c1eg2IDYEXrIFl
tBdcHsLQKPu42deBMydK26oAooLXgCz80PXTSrXmNC2bIs+AavlIPzpZ2WDWArsi+ZO2yQ+wWPKH
awaNj3IiAyfpeUlz59ohU0FKY3rB7su5JugdE06hGDGMBUIlnKniHgCIXZZpt5GqlOZa9VkJi84z
FEzAqQRAaGawwqYU+MvaANpXw5+tcZiNrRE2m4A84EF3ew1au19DUch0w0guqM8noHlRKCeryI8y
e5U35V3s1LQFlm2QrIRRW8ZmrE3T33aKFgVzTiqm6YCNUqTXVV1sKjMLr8om92BPYSfT6d7d01P5
4+Fo/J7jY6JKw5Qei54tXxeVU/FjLpo+jlv36GSDhOWNuiHjHLjpwGR8h7CSwdbhO0/wjY6macHa
CKGMfnwTf6xn0rB01xCWbXqCleNkThhFAZ+GDNhRy6pkS0lnWOaaSyEkyAsUdGb/yZf+Y3HiegR9
JDyldBzPPVmcEClMozJD76hpUY/OLE0osgbuxpP4qP7lryZsz2Khdl3TwahzMt1ALGp2P8ljXcDD
A6gBJlZDyjY0cJJJDqebj6/3xldjGyNwJC4ibHzVC/wSh+XwpQJ/8OSRXEKwnCrhMGmTl1xPzX/9
pRHtWq7FoxQ6e+bv36wSoYHvQfePfWkUe72XwSooNX/XsSHAh/eHT1p4vjVSbV24hqkT8KHwPTlF
ZjTOgsqYa0eRmpD6m9pad1GaHCnagLdz2NEi1aIrGvJpXaVQjzg+l5+MnDn8/z0wJ/QXns7GJoXQ
/zDCofbomrrQ7CM2L5a+SqOZISnZSqceF2EzWtHUXLCUoaxuAJenEj0NgzBACula95OyoSO7ZYru
4uP3/mcoJQ1PZ8+151jSNq2TgWZZmZfE1HqOdtRCr5H+vvRlvjcqxzhaeeIeig7RlbT8jo4NbkF0
PvaXnRM6nwzAPwNz4jnp8Hhsj8OQe5qUYfWrnCLykrsU0MKzHzTRV7uQ4grWhvrR8jCQF48q0oFa
p8OjWbDM0UMmwg7nelIzvspGJg+hSsmAWXbwAAEcNtzoar5xkTSlfm+ZfMFVFLoUcDmqAV7Vx4zH
XKbCCpZRWY75vzyHGeMWUi7dFhwaT9t3tXWp4AG2/lELrXBROgUgvon2gU2ICgPV0mdz+M/lkGll
cDowdUd6hjXP8V/mcGtRTc4mB5WNWe/SAhJZlCS3sKCvZnDJJwPnjfdlWTieJUcC0zG81yLQL1cz
jb4xw8bTjrkn0mNhqejK9AN63SDcJcc+BqgZ4ed5ulmvwhoJDEbXHji3+dywMtNMAtR4NPodsBc7
hUDqkNIHlA1i1A/sBgV6Q1W2bqZ1WlbTAaxP9dWamCgfj/+3nhnDjXEvBLPytDNNRuigt7CqCfMC
RA1YZbt4+tF05lMq9PXH1/pzjeWJWYKdgxiOGMr6/f3EFmXHvrG1o9UH8Ngy63vYw6Jybevbxxd6
Y1JzJZsNSjctLuadTOq+bVQ22jK4K8JKfacSNz3ihOiRdYih16hw2DGSr9hvqJ6ZHYjOwFDO9x4x
yETLIk2Vn1Sy31iDuSGHb82/HCJPHTsiV0aUlXlwB9jUxYhV9NdqhBnX1y7A8bhRa1Xp6XkrqLd7
0veuOJaU/1K9c45YLGEZtAZ159iF09rvj78P49hr0jC8owzY78vU7dd2hEbh42cv/ljoLduxafhL
lojzy2kforypGyephuhuonnICqaivYraTxtdvTFs6cdjc5DjJMeieTKUMrgV0jRREdE6lG7JWnO0
R2uvULeujHZ8+fgrmX/Gepw92ULJehnSNV9Vd79M9TF3TM2ry/iOHXuVB3oenPdDi7jdicba2Nah
ssF3daZLJws/i28m09RipP5QTftqrqlPUo33qVnK687TiiczL8Xe8cEvVVsrcwAxpWBSIljPbr37
+N7nzf33YwsZizkdZ0rpOd5psdsxOk1OKE/uoGqdxU7E1us290UqDgg7n02j+Qxz8+ckny8oMW9K
4RB1nIQ3dhwmU9hYdHvwIB3SmDLY+Gmrr0u/k5+sXW9dipyjNZ9ezflY//uAThF3ZfClk7u+HGmM
MDdW6g0gcqORlp+M6rcu5RiOZAg4jsPK8vulajN2bLthcyb+jVdTVQRbGqVo+9A0uk92zRPbzDxP
hc01yAgarMeWPLnWEMLVtIQq7hJRwR5zavNrMHnuk5PrBriD0fphda12AWu4MJaooN2vYa2JBOlV
YkQLu420+45eL5skpqM1ufygeE6SSSTLQIszavxuXNMOFKEXceDUq3O/TGrkbaUAqEsXueY6T+xC
MI9EDJIhVfU3Ryudp7r2qRb11tABv6/VFJzFhmcjxtON/kpTlbuPwzFLzwOnG871JkD4PgUOKmF6
oDrWyk0nC1ZUHCJ0myaMJZEcQBXqgee5SzZP76buBwSYnennalPHekxx1imrb1omShcSchh+18sB
rXIaF3W6rlxgOxT6kLEYfWCxbVXtJtbImKIBlQ6WGIgZwRIjWXFZa2WToL2qJaF90EEVwWg1y2LR
kJ5bFeXyuWozXCZGda8030ce72KCTFWpf/94OlrzwnQyH13GLLlXzyBuOO2pZyLyqRKjLu/gsoWg
WhirPejMLsb0ZdsuTA99gqvkj57TwXP0kifoy6OxrNK6vim6umfFsCr3y0TMrlbUAPQN9E+sSp0/
NHuPqGifj0H5kAadvdRFTl2PbrDgj1oLTWLVt+laeRawOSeWz00/kMo16TmBYFm4yUtlgyZD/JCa
HnJnRZ9mt1fx12hQ2mfHoFel9cmT4DjJs3A43nnGaW+5WGJkEVZe34nElM92rtiG66aNcS90ZYlL
IYvo2zyFbQDzSC/LmT3TK7WwSPLLJfaSYpNlnlTLVGa1sdCHwn/W3MTyaGVSmQ5Nv/Rvakgt7DiV
yC/4SlT+RUkMv4inCIlnoiXksFUaGIC5Mzu/VLwAur9EjrP/+K3/uQjbBq9bIFyj74A4PVxi7Yhd
v5XlnT6Y2saQuX8WGt2z0qxyHXqje3ATOGofX/PPFYvUOK0PTEJTrn5KHjFtYLOwEIo76uLZqiqR
7pmZgH5c9+Px40v9ueVzqpuziJaj06L2lMhGuVe3CiOu7mh7Ea4do2nXcqD108dXmTeO38cLV5nT
lcb8ELnO70swCWRb2WFV3Q2CNmeN7l2FrVYBVOziZajG25zmJQu7S4b1x9d94+hKXYqDBS9uznOf
rsejIcooc93mDnx+8ai7k37hFnp4MbqCUYo08BrZQbp2WPyQqeLNIVcqX+IwdHdRnfmfbOhv3g5T
xuK8+vrMT56D6hTRY+qou6E0hq2IAJjREI/mKW3/hFqUMa6jO/YKI9/UtgtCfRq7Gzqe6mdmGeWf
BLZvvHqbQpJJUc/mJCPmOO2XyMiJwVuJQW/u+gptVVb1ITheOMUfv4I31gqbSBI5NwPZIyd0UiWr
As/4H+rOq0duY9v3n4gHxWJ+7Tw9kkZhxrL8QtiSN3PO/PTnV+MTptl9m5h9cR+uYRjwFrZXV7HC
qrX+oYPqNzxHUYxAKoJaPzEjJWn2Uix6Y7SZUbfXgmovlFN9xm+d9jrWBHD9RIeDQypSLiJbJAX1
VA2k6gOi+Qjmhn40/+zSpul2lq0Zwxbjt9DezZNsHkehTeDXfP5lJ3HrSU51Vls/4bTqW4kZmLed
pxrZnvtDXYAk6RpIiLSSyTRMmgHuUiSl093eDOC3PaNz4B9l33BrJo1RPVThfGip4xxzA1AfX+QF
i+/4JctleSwkMqEhXbFDFsDHLvqqOGNz0R+KsNHPQ+ArsK9YQzm9tpnebkn1Wylk6ZTLhC7kUi3G
m3Q7akssOgLhTL+lFeSTKYW8t6EtD4S6ibVd4orTHCNXrrNWvmrzqD00blmcKyfwnmTotT9iq2sP
9ydxefap36X2BltWGra7dHot+y5sLDufnqscUSpYd/1jJ3uYfx0Q3/eHYj26nm6/5qHqvn+zAQJt
MOy8ldNzF1XethQo5A+Gnx07I6xXDsDlLaJGRd/DkGjQsAeWMiyixRQK1bLpWd2M+A+FzfM0wJwI
4qr/mOPQ+lG3SWruj2/50FJBXYNGo6Dl4XnLaqXuVR0y1T1BK2CRgRyNTW2O2r4PqEeJKlwrMV8d
bwRk1Tu82iVtXmP5SjV1mYKhbcVz1njTwSA5GVHIisIPZV+bOwls+ChUM2EeLeohvf7S10X3UhqZ
93HIg3rlzXxjzvm0VPgpKzHtCjvx9vN2paext0zxTLkSnbGoG78W1Bw2w5Dph6qW494ah2llzm+d
ASAs+NQAAvhrua/c2jQSdFznZ8vXtMfZs/INCMwKjlmAurK07D1a9cVzWecp1OlEPDe03vDV67Fd
G9qPGu2OR6s2xZcOcjlkaChfZPrYlikW8v31cWOr0RijCwHeAubSMp+dE/ogiVPMz3UYZb9BgJMq
u/LAgDXlylZbJgCsDLIMcmeDpUE5WV5+i0IfOYDNVH82nW6G+2PgzDQF8mCltbEJJixQnbRQ+tZJ
u5K/qa98ec6x3aTQLUGbW1wl7UBJBLVnb362sbY9t7WcPvux9uf9mbwenm3YnFsuOQ5d6tcS0puT
BEG4jCduKp7zMsl2Pf/6PRcmDo+4lR0MHC7PdZX1n7Kg7VcynFfhi8X4Xt/qKls0LGOpWzr1QeVn
kSGfy9mcdq2rmV8zy7cBhHkdsnyZGSX1bp5n8SeuxGTObdGNA2YhGNdtfYEkAD1MIbYl9g1YXMLq
fJFNaJ1GWv+oTgYI823M2PtkOEUt4MBN2J5ICzv0EgTuN9eOum+YcP+wrDn97NYgFw4sg0Dfmq5j
/MucLczlwJLM5zZygvHgN0n0Rxdo0QOaSVa8NWkx/tZOFlT6iAfiU+o5OHobQFaqlbX+Wiy5mCd4
UEKAP6HgQJvIXKRebtqrTpydvMSNqB6TXDmHxFYxfnCmKA32oZdW8gkaLp7COZycL5mTxwCe/SzV
t0YEuWk7zhnAeBNNFg33Ey1vt71Z/allHdYR2SgxG5zTSIM9mue7GDcXDAbCISsetbYFNjGNATr8
WVb1X2fHc4KDJ1vrPHl+0G50SwPjSr2nOdFJcftPZl7FK3XV19P+cgJojxlUig2H8ptnqdvizRot
tGwoBqOtXhwjDB/LMutOuhWDGowDG3vOyS8KlMjDDsi+O8WnYEjhX1adXWBjhU5ktSl0Uw/RBAgh
lxpzionQmHj7tK8wsnItNv3OpNHx0a1cWs2Ol2CC5mo455j0pdq9WwPs7GdqJ2inOPVTMujUGLGd
M9uDLnRz5bHuLbc9W1HS4gWLwcXH/r8cLf2Lsk8Ct3iBQFMfAm4XA4fEAFJn5EHKlHhhZpbbnEQQ
Yg41Z0m1cu5c1bEtT3igyxi4yxsOXNvlLzC7BL8JFydPJCyU20xW7QunTSDqtSgqBFb3oA1Jcyxc
yWWcQtQfCjv+EjrZdLx/OC0ELDnbPeQjXxtUQDAU/Oryl/RijIw8L8YXDCjaH44+oHIzIleRbJPE
jdGjKS36R6Ms5e+zmHkYBU4SPGGeJXucVtP2S2b0zlYkU/rPR/p/gNF8Kv/Ov7X133+3H/8s/39A
aqrl8H9Gaj7kv4r87ybimvn7Ffj5iu5U/5//wmqa+n8IUhc6zNzMqnL931hNz+IP2A/0YSzyFl4b
/4PVtP7DA6rJO5vUS+X0KuH5b6imzn+PeiR/SAOX7ornvgeqebm5HJeHvMEpKoXLxqTxvthcVu2a
PFk9iyIO6OmdrQe80+TsDekjjfEyOzRaKMZPA8y07FSFAtsFl1rNWlVh0Zn553fwumejoW7rMObL
hR06Ao8lvzMPvZE68hgmMBY+CZs6Aka0lfjXlOOIgNVtm/6cDY8fZE1RwWarwpUqymWmzQ+hz0VT
xlSbjJlZ9qyw/PAa/C/Ng6yKnxo9zp8pm/4HdwT2h168JnR9Nf+EU/0+j7xePatVYvfmKPely52S
jOYhbB2JIxJkoVBWwLkHERqfNDH2KFwl2vyXk+vWyTZ998ub1fr5n1vjLVb3Mqn6Z7y8HYGvgBe2
rjSsaZ6mdmUOJtjE1Dt4vBu/mkGTrRxcN6PQKAJLYgI/XibwjoEvyDTozCraPd8LO8UpOG3jFYHd
yyz4dSy2JHtSgBVVylycjgWLNwgGnGOLoUE2RzR4b4kUOMHYrsn9Xw/I1ulB/AOlpsW2yIIbL55m
YAES6laakOU3NkR7ET3f/zjXA2KuuHOo6Kia8RLqmg966fW11h8GJ273diGcc6txqvto2fy4H+pq
QLSfTVXZ47XD30spVAoxiZZaaAyA6eWGKGC/ipGK//0oVwPy+DQ2VxigO4A+S/ieMXuTZRWOf2gA
oBSYmFQJbMvGLfBCilz91/1o12OydHaw8VrbBtOu/vzN5oJa4Xq9rfuHuMuxr++roBhQwmrbl/fH
sTiNyU4MnievUspv4vRjXdhdR2m3hGb2xQWshPNiIr7/30VZZCG1gwKGWTb+gXor8ObEmg59RZ3+
fpTlF+IecNSsgaWg3HCV61RhbMgeOzwY5uX0MeiTHp1zM8f2Fs20d4dyOQos1rbJm3VpbBHnQUZz
rB0OjZ9JlK80ngq16MTvlELytQ27eF0pbC2pG29HhqVTTFm+5pFTbkOYNOMhn43IAP1SxHiHOZaP
mUqPN6Fp1yLeqX+Y5zgLffloNqXVf+qGtM6wfutwyXWbeUAYBazGuImbufxuoiuKuVlc5t1vUVMU
1Te6kyTRZIeIeWWAiaaNaQ3lvDectESGQovcXQ2noX2gVRf90BEgHo5mS7F429VdDQU0m/X8ERwQ
EKhMNFgrhZbXHUsHWMTDYGstOPukF3V1mmSS/yZFX3+wcbSCON8aOMO89xNJij+U220OH4vWyeUO
6jpfxkEmhkPmI/9VjYaxM6vIRZwGgNP9UOo/9b+PGvV9CAX2hVcdOtoEvAw1aW6YBxKnvKTStce+
ZehA02c8W2vtsyhdXl+m4X29H/R6tUsyMG4LgwolO3hxQgCcqkaKs9OBRqTYR0FHM1MAWz45XQnk
/P3BTO4n/vKIKOTlCJugyUOmeERTa+QN6g/jg5qHjdHF7u7doXgygYpSJ626cBehEqlTQ0evfdI8
JY+ZJT/sYcxOQ9oYK8+zy4LJ63ejB0IQ7gxeZ8uLQ/hBb/TlOB40K4bzN6XeuRyc+RTlmfxQCG38
7nUu0ksSKOm7DxBKMS44AD68Kgksksa4Bz3jZvl4qDNQojujQBMJHZNqon/tZcNageZ6sbAV1IWs
MIoeJ/3lpFauV8ui67ERbksJE8/+Us84cGVJ/j5usZpTA8CUrZD2PA84IC8j2W4UobTizQfZWb+a
FmHXVpuSd+9tgjAQjmBbvQIWy5Ek3G69qRCHIsIds6ptBJc7qCm48DnvTDJfx/Mm1GJvF41d0kzJ
xKHsdRPWfFgeR0r5714ODIjsgtqI5SnU0+WscS9nrmjd+TBPWYXQUduh7FeWkC3tYmXulpmF6gtR
ggIZoghzrMHLUJBz41mvIkEX2TL2eQckozQp/t7fxcu3iIoC2kUohhGX8rLf5qHiIBrOy4OM47xA
LWAw5CYvRfRXrU/N3phmLVoJeWONw+jyqK+6FP7ZWZcD4zYBvFnZAtd4+UJ1r3100vAP6TT1+z8W
z06yQEetcZ4Gl4GsbGqwMuzEwc6j6bmfgu7cwyxB3gvx0/vTeGNMJBiCpcGepYSz2E2mMcQJWJfp
YAbYQp2C0CnlcbTaGoU7w/DH0/1w6pdfXmTg1xUYldokDcSliDmS+lpBeRGGEoKzuNJWP1rqQStd
qBtL4yLI4iyKuU0jw505IfRwQBC7qHRcV1Af7Kb52aiTfGVdLJqMr0cSASHn87Ay+GiLSYT/MVe1
I+dDbTQoo/h5Ogx73+pnKDZ6aHeIqeWWqxqPkr1XWrazjcwQAVfHqdJvvi6SRzPqimEv+FD+H5NZ
lz/eO+9kSeDP6ANRofSWT+nJCCK3JNk6NPGAXWtT/m4bo7Ey79cfl/+6qgw4MD4k583lsq21oMT/
Bw4aKPsK8TLHf+Z/WnMuu/66HC2kQ/TguAuADF5G0bWUXDLUhsPkpBEqVeOneCp/+RkGUuEqFupm
MPIOncmzTbofi2ATUChc3IZDnbtBvy8i2WnbJIuLGfPtDtGrPsyK4ViWTVacigkA+Ycx66uPtag1
+TkokhJpAqf20D7tkHDpH4OkqPDByn3MxOFzoDJk15aZ7TthsQ+8zC3Hh5jVMp2MnP7hrsXKQR5r
wyq/JcJsn1BObHW8x1E3fE6qhKRjEw5pjphEG835bhZJ1P+StU3fArRdVf/kgVEiB8tJ2m9IeuKv
FhylNZed61NE9byYJY5HV0FeL6cpoG9QpI5JSgXQfG8EfrztItPbwvZYC3W9yP7hBXO1wI7Ul8WF
skJTuYqq4eAhz3ycpl7uKita6xle1dxckjXAIg6nIoBKLrLLEcnCjIOyMxAPcuK/MpzqfyGQmB3s
wNO20TSXH4JuKj40bYEeoxzlUy7y1R9xPau0cyk9MqM6v2KJERgco0uCsqI6PQKKDWKv+x72cKda
24/eBZJRJxhlTkqcFkVXNdwFeiWxvSrLGtAYcPi6jShIujGYXesa3xgQ9ybXvukQg9LN5aSatITz
uGJAvJxgHFqz/DrPvJ1kXMnz/QPvdiiLBN8hS4D5exkKS/WmDcqGUHGffg3SqMfCuct/CA2Ju38j
lC2B99qgiflel6EQIYAiGJX9AVwejQ5AVr+X0rI+2YGO/u/9WNcPQb6TDfsL1M0rWv4ylhiRN/Is
xHUr9DAiPTp0ifvNa/0nK0St0UlNfyXgrXlUBx+YJpVteYt5nB2nmzxbBSxEsOPoTfe0fMdTzmPu
3fNIfY1qIQVmrhBniZ6rIrOacp1mTBv6aMqnqGhmVoiBTTmu+YV6TNNlGgJES4CZUMV9h711OY1e
7XRhWY3ygFoeIiyDVWNyP5IVVxvRVZW24X6DChTLKfo06TONJNiN8/TOkiyoH0kjkE0OlIInxeJX
zK1patLlVxgV3geI18/zxp3a9iF0hn5lctUiXI6YcjrwcDY4z4fFIrXHNGiHXBgHp2U0mZHqG6Eh
7X1/eV6vFlqKYMOpWHEbQEO4nFcMo9JGi0qJMlj97HVpfQpzLmlyp+B4P9Kt8YDf5yShGAfjevGI
n6w2LPGSl4dRR70stRsLc183Orw7iqu0P1SDlXbQEjuo54arWVGtHQBx5aqBKI+qUvzuF6BHU54p
83SIsjyKLmctcgpj1gZ02mj0ZEjscv/LTQCEsliZtOvPAwxOQbpBZ6m+2yIxtrLSS6CphscmL6Kz
XZtobvOPR3v27ZVz4/qgIhRvGBpn0DnJ1i7HhAuq4U9Qjo9GlUtEZaeO7EBrUmqX6Mzov3WD3kXH
yaRbvzLI65Whmn/q1lYd8SvSmzYmPgwJBPFicjb4ankVIQ9STsV71wZZKPknC5BPRpVsMcIk5IpL
5kweikYb99MMvNHx3TU766vRcCFTkQX0onKlaxM92fuR01DtyEcbBWITqNnA+37lyX51HuqEAdIG
UlK12pbNIVJKL4xzMWJhmLTYoOit7oJFbUWOOnvcJw8UNz3t71aauQ0bU3bIw1reDJHh/n67WjX8
DvD2ZAdACAErLua0L9va75OU32FmH2jzYq5j2R9TT/885GmHom6zpmB2Y34h39FhNJWmBbnW5Trt
qS60EBfFwRhx7+gnd0BQ1whWMHpXUWCiQwJCy0aoLfGq3PCmCWLnvZ7bIke3I6vELncqdsQw5Csr
8mp7E4VFwq5jIJYrF/dJVDB/0AOtYwmIFDsFWCuDrH/labHm6nUrkkO5QBGNqC4uDQcHbGKyHLHx
o5PJXzY5yffCaYptPAfuyspU839xbzEmBTWj9QzeDHL45feptLCWXpMax7AwxSYdi2g3Wg79N1y6
vmUaah6GmKoPCGy9uzLyGlmBieBd0/pezGbZNXE/FoVxlI2d8rAJ3FM/ZSijxu37GK5k3yqUgxQR
hTOGuMQsja6cjU4QKhwQmEAxA0QWPaWXUKvSsz33yc/72+zGcgQeBgdO4eKJt7gH2nnIzRhy1dE1
tHZn9022N0asV+5HeS2kL74dBzDVDHqndPGXxtJNMPY+KkAS5XINywu7TBylOF4pcc88Q4tkGvKQ
7Cst0UoQ4EM/zXiBwRsyi+zByTKwZpywc7TVgQL8LAak5bCeQXB7M8rE6p6stOnXMAc3VrZKYTgO
ee9ztsvL9WZBojdpw6I/n43tEQWjcB/6Ini0Gmys78/Pra8A9VztVtVUXj6aJy9mVcyDPPpal4Iu
mNqTjdHWw/0otwZEqZJ6OYcCugaL5MKRSQMfpjIp+iCf12HOtMktilRRH8WnfyOUOt54ocMhXp5y
DS/iLNJL8+j1KAhjzgA3LzK04+AN732uUrVgm6iaGwk0tabLrxT2dT36cIWOKWpH58qMzG2S6tlK
XnZr6hQRnAYs6A9Ke5dR4iQLOWU142hOsM+QIlc6kqG/88JUWznmFuC11yPAVdxNVh7yXeDXLmNN
TdcMXhObGHTYSJsPtrdv50nfAzJt9lIfczzYjOKD3czxM+RCvK1C0NKwtKe9Zlizklg0d/c/pzpa
l9uX5EbSAuEdTVXn8ie5mjcFPmkWMo5N9GQCMf6RatV44poJtvmstSuX5O14NhNtS45bsZiCXKZ6
lQTI6uoJYvP1nH/qHG3XRRCa4yj6dX9wtzafoxhBkAcswCqLI9DrvE7rtcA6hvTfaLKHxtc29vyV
Id1aQVCCyFQQZuI4WWQXUYKxMt5WbD6rzj71s9XsSirEJ60P9JVQNwYEnZwsA+ImumvLyz/w8r6c
ekI5aWsfMy1l7eSGvZJcXyVoMCzoK1IqgusE1l39ijeJjFnGqaWNnCbIjtS7whkwwAFV/zwbWfFQ
hGb5GNvFWm/xRg6gei6q2ksCzCvpMihah64o6sQ+Yn+K7EvcdeVfHT+l2YhhrOuHOHUT2KGT9KG+
xfOP+yvlxjfkSYYeIWkpaMOl1m1hIWQNXJncTbZU9cuw/JbZmnkMEWfb3w+lUorFjvOAOypEL0cA
aKDLgY4FSvtIZttHvqZr7ZtqzuxtgmeFfCyA6kgsaXysa+pYdp/xZmlweVPw38P9X3FzuhFrcnhx
8L5xF4s2LPKiLeBNHe2pRCosTv0O1mA6hx8F6tR4gjhV95Ukvdw5Y26sBL8123xO+BOqa44exOUU
AGKsYs0pHZSzZHNs6nI4Cc22D5oxxyuzfWvHvA21WMtN37fU6hrn2OW1vRXzKJGQM9fYcreiuJS1
gKTbig2gBvxmx0TD3Bs5TaCj48cTNo2p9yBj2MH3v9nNKOQQ/AX4mbfiIoo35I2b8s3w8pwe0Db4
XZWtVjb/WpDFUAZjduqpHG2cJA3zgND3NzEj9nZ/JLdOGNSFuAUU9NZekoIN7C0aU2F7Enj/nN/+
ZkqqD1TFQjTeIhyHkm5lyd0alsfzF+4YhAme8pdzJ2M3quucxxk44Og7tf3kw0C3bE1qSM3OcnN7
YJ0B0NIsvCqx51oYGXGUEiZyxrPNK3pTzb52CEUhV0Z0HYrbE3S0KvMo6tPiQwU5MpKTYM3lEcmE
QvTuMupWMDeyX/e/1s1I5Cs0Y0jHrvgHY4gmQZZo1jGSQ7W3cxRFJ71ydm2F1ez9UOozXM4fg0JB
Dqw4lxAPwsvPlBr6HI/c5Hjz2M3LyF7bhrPu77pOlwffbqN3J87EIxIHof5Kr1vEK2pEaFviBYlo
v6oO4Y6qBcJaIIL394d2vQJfO1mw8uAvUC9bZFoOz8oszQqWRpyGJ1GV2tZLC7EygTejeNAyeYkx
suXOcuZSoNXEgDATnk6dyPqP1TCkK42X6zuMGodEYEc9m8kQFllcHAujURXboz4bxsYNMXRsh6A/
5nE0HNKhN7aDolw19SBPcGPW6mW3VgmtmH9QGlTg1CS8OW4dVCCM3Bk4o9JB3+bACTei6aqPfgQr
050SfyVxv74sESqiEKjDr6Oev9SSKeqsKJSo0tFya+BCYyGKFFR+kPyq8d3Vd0Ar3C8gAv1PDV2H
tTPl+rBU0QHMAWlQzNvFVa2jbo28xMD286ypf0g8ux4esKwxs6Nfh1a6azvP/uVMDU+xdy9Z1eJH
+4UHEsCCxT2dpA08YF4eRylzd+fZpb8TY7LW679xvOjsd4dzWSUjyyq/GScQL9LQOjYMlYUDZkTm
piK3t/nKDXorFKKRHGTq0kFm73Lh9CHEvxR+51HGg4OQX5HmD97szd/CCWPa+5N3M5ZK8ahgKrTE
IlaUZDwE68w+hr4xb1MtST9EA1deGa1KUtwMBfgQiA9o4iueea6VChtd2seqFuMO0U8eshXplUN9
Y2VJ3NoKhu1Q7QEeBSFtcUAjE+Y10kCc2Gmd6aMMBkQJ/MDAhMY1X0xkw05VZmB/U66eOTdONqqr
iIhQkIRUvzw/J+H7sp/Im2cTs6y6qLJjbIs1buWtKGTDQCkpF0NBXWy2tHSyaKLTcdT7edhXQ4Ol
7IBm9f21cTOKR9vCow4FQGrx2OFV0YVValnHtI6jp9o0s4+a3hvf3h8FYQSuHVY662IxlsENTZOj
2jwGWgBFQ6CnbCeiXjkcbyw+m+coy4HWMUnd4pDIu9LwCmHFR5k4IcRPP9o6oHxZAphHv3NAXGmk
HzZ5CMpUZMCX25c2akR3uYmPXpH6Gw8luYORj2uF2quPQxQT2Wt64YhFUjy9jEKKL7nQnPDIoVSd
BmeKd97sJivVratpI4pKRFUrVWlsLKIEjRR57eBNSOKFJMSY+u3PAYERZEhF8+7GsAqmGN20ysAV
LKsuPeRMaFaAwnDnK35mnaqy9+G41tm5LnCBjGDW6AciRqDIyZdTV/h27yVtggO3qgq/VG7s4Awy
oQAa/6YZXlDvMq2Nq3+VZeBYG33CrHbrWS0OTVVhj+PJmn2hHeKxt6MndBPL6vf7C2hBZKUCp1Tz
mAOVgaHtsKz2iSFrU61hsVYj7u0ZGk7538bk1MbOc8Zex+OvsnrxMrOllIGnNsXfplxEBsarSFlv
ex2RjXDlUrpGFqIszEnAkgaCr/KIy1mr4tjLPDeOjsB0o3HXtVXaI5LvY4RMwdC1v0Zu0/+s/czS
v6da3Fe/l5ZTmttARk70AfgoNqRaqPv2GXcTz3nUnaJcA7lfZXz8Rn6ZoUAMlGmW2CGtcruwQJXr
GNQo3uwjP9D7rWv1SuoZ6Eb+Wc8zy9pQqIh6aATM1s4JB+HtVj6gyiwvHgg8rinXcswAcwCDvjjT
JJSPqs765Figu1Pv8ohVvXEN309/+EE3Os/6KKGGbzBFiNEyl7lhpX8Whaj+qnJQofr+/u+5ykT5
OVRzOQ7Qg+eQXSTCSSQ0I3ELRK+tCV/y0NPz7Tz7+pMeBdPHtvXXBACvDyeat+rmJaOg9b0sVAH6
6NzS5e7zNCt4ylo9/clKf3c9Q7WIYagB5GKX0B27XJGgIek/h2lG4RTTJ+llOW7aYk0eZ6Evonaj
4YByMhXxlqLfUu+hiGfTaXMRH8kBqSrijetM0PT7bEJzL6plcLImZ3C3Vurr1iOlsDJ9MNkoPzuc
HvKnEaGK+VS4vVduA3yWoCTJsMt2sjX6ah9rOiZ/xRCLzMTNHknLtVzhek/Q7WWOAHRQ/uWFfTlL
k9P5tlXW2TGyg8LbenqAJWuQ+UoWwC3htVBEdfq9JlMUoUC0IjaoG6OprZwf1zcJrGWQRXR+KOXR
4L/8GR6lZ3Mirz121oShX938rLwgPkPUWnuJ3FjtgJlee7XUumlmXkZqRT/H8AmSY4pv3wtsT4wA
RZa8JHJCrKrLtcP93XVjsSN3g4yr2l1kMOrP37zz5iRDL24OkmMswhChWt+a93asz+n7dzG1IdW1
h/oJB2oxLvrP+Njh4nK0wJHsJ4FF9ibG9fjDGLfzH32arFUlrz8ZnwolF3qzALXpGlwOTGuRIEZh
vDhWWHB+Go1J26Mek55yr2nfvTroCcIrh7tGg52ewWUoNApZpHNcHDEFQBRvci34pgWOvHYf5+9N
BUEmgK6g+oB2CwLLi8O5Cuo+wL2jOM5u3mwmu4v2rQWzseUhubu/NG7N4NtQam++WRqZps2TVSfM
4Jw721ziDuQMsmTLCWtlBq9XPaOCo8EOV4YDr6q8b0KNI8+Fwq6LY2JhLtRZ6TnRke6kCoH1Z4Kh
8/2RXS96FQ6pBOgu5FBLtXKzyajhVGVxjNt4fowb2AS8UJuV9PMa+6y+1Zswi1OjwxKoHzHtgodU
I2M4xP6f7jj1u9kMqk1KU25rkLENm8COp7OH+cofQ5a+z7hQXQBkigyVopgSNlyyiKZE7zR6jiyY
Oeqe0gkU/KSJ/lSb2D/fn9ZbCwYAH7ouNB0AnxqXCwafaYCafqIejfFnCK/1Ua+BWfd4LaycWrfW
C6BFdOYZHTWjRaRK8CqmaJYe58quNqXrYy87N2f0aUG0+OWv948LtDUvCNrXRFycXV5LE8kus+yo
9ZbciWjSTwLnslPby3BlCm+tzLehFksGvy3Hx5ZH3XcdR/8EDBWBqKZP7ZVz5NYMAmNVbiJcN/ay
dOLotSczN8iOcH2DZwoN9b9a5DkOUmtG5a+55nmgzqXLpBKnI2QTFCyZ9upyDmctDqB8MIdlKoqd
Bkz+wcn9+nPjieBvUrz5yej6/lxGqBzd/3o3p5SOBMANlh8wq8tVORpRPHYaq7L2OueDMUYIjowD
gf6NT6dUVqCogrmm734ZZ841K7RQFsFvHZVv0/HBobbxtLLy1QJYziO5uTI+AIsC1vAySl0WFGAz
hygkzTujsezniZ3/VddrndJDoz9mpdtFm/fPIdAjslRyIPrWi/1mWJMFa9lOjzoS44eaRua+5gn9
fD/KrfODhgSNft7sJKuLsaWJiS5AwtjyuG/+tIZ0TP8MA4BKn6m2Yyd0P9rlugAkwlEFwIYCO6x9
0uNFNIwyEE/i/Xo27MbcRlYfPvihVZ7uR7kc0z9RANyR8ti0YcnrLr/XqPXjaDe5fm4QMzu1Za5t
68j3zpT2vZUtfbnF/gnF5JHqq6IXXfbLUH4+N1k/DIiAjqLfofqMArCGL5+rjdnWxFtlB0NueqrJ
pFeWx61BAlPm4Q/TndCLTCGGMxp4da2ftcLqP2oZUfyqLn/m9tC/C57xOkguVUSyoFiCnVg2X7J2
ahSeRz/XUeedKsj+J5nm6Yp19I21wXuJWgEbmk7wa43jTT5CIVmrwsnQzyIuyyPPpL+sxjdWFuCN
78Wqe3WUAth3lXpHTeAUkRbKc2D3ck+1qnwUftZsO6NF03xKpPMtHSZ4IgEAhfur8mZoYBhYBIHO
48y6XCqd7WeabwTy7KPS9bnMmuynjR3Zy9zZ/Xdh9MWOX+xvjcZeqy6o//L/nl//9f2wXqIHzFFM
r+cysl9bbTT4s37OfbP/GERNeOjbNvphSAEie66qlSTsxtIEbQIFnRotBVRb/fmbL4lqto6slEa8
yNG/ZKia7MRcxQX6Fs0aX/bWqqHWzAUHng71rEXJuWoDDmxj5oOmI5p+WRIiymutnVuvtarlFFJk
hB5LmQZrlcWQmgnXmWQy5dn2i8cxLXGN0TDf1D4IEbwA5d2L3vm7MszPXej9qdcu1sHjvrOMeDPl
kmavba2splvjpt8DCYhrCdDU8gfpo3DzPJbnsaKdZLd+8piRKZ3ur9lbXxKxWJdnFsRbilOXX1Ir
47Cby8o4R3GWfYPRl5wR37H2cz2vFVlvLVKkYPGbUNVcOj6XoYSouip2CIXqbf2XwEfgbISz/eJD
qHqAFrEmOnojHmcMvSXB+cmRs9iOqY9vLeVv89xkXfaUtlqy80rT3Baa8A/Crpz3H6JQIbETdahl
ULFenNd6XOv4kI3yXMtsfkgpu+wiYa7Zw9z4YJzR8CB4gsBCWNJxarub0edwjLPraM2mM3TcNGRm
b4J5VUr4xgpUAh2U3flb7ffLD1ZKw2+y2DbOYZNXXwcnCE6lu8qIWTzoXg8vSjI88jkzeX4se0oD
pgpmGgjjHMytd6SYi6fAkPtPUzb1YILNqq03eHmGG60Y+0PSd/5+kKsGJbdWC9AD5Vz32gtYJpp1
J+ai8IxzOpLYbzrcr86aRu9pMw9eutHN2N/e33q3phdQD9p5FIroVC+md5yMWi8S3zhXsT/trBjm
W162a2TCy9T2n9lFcFBhu8Bv0Oq6/Ii9g+2OIQPzbFnDL4jXz9VkfRyj9gvX/Tc3mr7cH9Sr7ODi
HAXYg+C/ahLRqV7MowLGg5IqrXNFjxrE12j00QOenDN6t9bI6yvFnoOax5iUD0aUBOI4BJAWtslc
l/lPK4wz+0Fzu/pLiQGH+S0bU3SX/LGPtK1eaoZLb3hwntoYAsnGcKMRN7TcTiXqaoh3UfKKsaeA
MNpFHxEqS7xThOjgs2XPU7ktQxAeH0A6cNT4sxSJelRYFTaivZudoOD07SaZ86j/3agm0+ai7jWN
c96fi12IsODv9IZTdz9KpEp2sIXR8557syjPITU4dydrOhCbGPvKYGM6IQ4a2ej4v/Hl2596lo7B
LqmyONwbSB+bWxJbDdBA2Xn+IU1H1PUnHvnfXMeXv6YAjzyMXEz080dZ+sbBEr72u13aXfVkiTKQ
H3nNNmcZODgQdpVZ/xZOPiV7IxSdu0miwEhPFe2QH6UmEn1jt5mJCy/nZH+IdC35lYqeTsQQjfJn
7+f2uO1TZAA4uAbE1rLMS/4IgIfgCo8FqUBA1uyc9y9+qnrU0KnlcLEvGdB0SjWvzWbj3PZocOel
Y+2qwZ5391fjjS3GeQGBQYkMXSeDRU6FwRtY/IEmrY2A5rfVzGlNGu9WFAUxIwjqISS4iy1W+b4z
d7p5rpsu3Bn96KCh3a91225FQdSNRxXZJTfaIh8YuFk8V/MZiyX6Z6QUht9pJ60BHBed0NfzAk0X
HkoqlQRuuDgvxiot6xBS5BnhPQdDaqAN2seCV4pxLuaAOy2vUZnbNXZIKjt3sCp2sTEVv7KwbIyd
Hjtp84JKS/cL6e1qrfx8665Q0o00t0nTVMn2cqrDqUiE4Wvm2Q4D+ztUEf0r4lSOs9UyyzhReGwE
pkeG/tdUD8kB6M50xgl3rZ1w61M45KJME2VOkLOXv6K1M3IZq7DOss70TwOo6z9mn71/f/HeuOnh
XYGPpJNPGXwJNp7/k7PzWpLcVtLwEzGC3tySZbqrx/U4jXTDGI2O6EDv+fT7oXV2t4vNKEZJutDF
SEIBBBKJzN+4pqJgL6cjyiV+zSmVj4GzH4h+6I+3R9qYD+U+nfyPJzWEktU3FzNaDqIO9Us8ja6f
WIUb5IrTnu4fRZpzc04knXztcjNYVlYQcPVL0iMNoOSp648l4er2KBv3HVib/xtlXTCy8VvCGXPU
LyifDO9Rgre/oGCK6PeYLE9ajRmyGMq9R+fWApIpAZjimU4GsXqjoFmy5HGbM7XS7X2l9aaHunCs
nQXc2BC0bGmZyYyBoscqzkRK3Jl6ORmXNKRiOkbeD1WdjUNSZnt6d/IYrS5xWkoUBKgXycLiakMs
fYxjNCWry9KqYwDPz56P3Yy19Wloi+yjXWPaGS/NU4rd7G+3v9/GUjI0s2PHs0fWu8RwecyKyDIu
DQ/ooyCEHyXmaGeXvLSb1zOEOaRDmZCs9jcdHwASU4n5zUVEzafQ0v4eclfxRdOf4NT/6SXJIVV+
c2rlA8Hwy5LNekAb4NnF8sonyTq04Cn9qB8/I0r/3DX2EmjL3vnfWgkuSIx1gWWj76pfRxnDjFAy
mFmJGYOyp2he3BNOJcrO2V8hS14CvidVyigzQcp9A08jZ5Tqsr15CWMTu+DYxAPyYRoW82MyQveA
Fm9E/bvchuP8Xl8yDx6CPgsD0YFq0UiGMmfv4bY1cZ5PDkBgtgAasNcTjyoj9YqGxDjvkTyvlzg/
qilm5PdvNB68NMDR5AaUtVreiUpUx/zMS21N3QkXU/OUIFP/L7YzePoX1iaX5PrRmyzjHIeCfUaG
Nxxr1S5wYZvNne38NjIYIOrpo8AEZj7rpy5PKDA6ZWVezF6NToNrlaB8te5Uld39yyaHkhxuEJuy
c3/9cWZXpMJoS25gNaIjSx4+/nDibK9YsDUj6eJBLOB44shyPcwwCGwYEQG7QMhP0ehIqchEmeWR
v4blzptlayweLJBqX0gWa2xV6RiiMW32W4Sp0rupNtrAHF3lMjelt3Pa3t5OUlmIkrWBSSVl8tWm
6/tOTybFsi7lOFcPFoSej4XZFWc6je6fSRhj9jB0e/LDL5WH62DHqPQraKVTM6DdcL2YSd4VmtOq
FqkjL7OPCyX6/6Q4YVX2oYyrIg9wflNj3md69axjn7UcQ9G0P0a3aDCkanWaxmqde8+hBtvMn7Jx
bPwxyxfxKIYcbxIeUX11sqqy/xR6cfkzbaZaC3rTFEuQ0XRffNyFoucGc4tn2jnaN4qoTePrbRp+
rfpwyX1dGVLlfPuAr52Q6EUQO4jvNGm5yKCSr6ZdZ3VitZ596eY89GsrNx4a4n6QhUQUs9N4kKX2
53ZIjQcRlplfZbbD9JIkf+cpaNTf/jlvoxq/ggxBXm70B9fpnJJMtd2jk3HJ0yY6lClPqtCa9xrT
WxuMnBG8PYZCdFflXn9VmdX7eLGyRrcvZqJMv0+j3gZZiQEATs3JZVk62x+GytsRkt2YGo0ziNrS
GJliwypdGDS9N7BNdUgXot81wInPzVDYP26v38aVTbBGowIGrkxSX2xfX03NagfTXdohvBRRZDW/
q46i637oRQpSTNjnZE8L8EsKYYgJ6meubDO6NGKpQj+n09u2QZ3rSJZ70RhGX8NyLj+5WMBnj04a
itEPAVWnlwSVOmxZ+0I4fmNWubGzJTciDVeAZEO8qFOsQYDTNOJLU0TOpS3gR896HPtdV5fHsjb2
KBAbQ7FclO3It2Ghr1sCy1IsGafQIdsW9qlG0e+g5KVyzqp+T/954/PDe2JS6EMQp9agu3oQg+Kq
M7MCMXe0E0D2censpWxbo1BRkvU55kNacL2zwXB5ejQV7kVZLC/gPV74g76EOwF6YxTZUsdiHc4M
ifzqetPzVlRdnJgX2ag6dXYyYTA9KXd1z2XOZQAQ4HXNxSYvnlUmP1eemaSJaV4Kt7dOzeT1D1U5
7elDvc3i4TjR15OfhWt03dWezYziLgeXMntOIVXNvpnx/OAYy3LAOveQhPYxXpS/bx9TGVRXd410
o6CzBBGbGrcMUK9OaeUgTSy8zLo4RHaOpxI/Z5zlH25TaOc4ivlstwfc+GLkB7DlKToCLH1Rj381
4DDkaZukg3IxPXyUKtNID0lr32eDIb8YKof4NUkMAorj6mpaQxilKq5pzsVw0/rkRX1+MSYKZ/fO
BTkqIAbEOYIEMeJ68RqrdTqSa+8SUTx9DkvU1xIEUu4fhSY9iRMsGFKRNaV0aIZJn0PqfY6sT/Z6
0/60M5qjd88FtBJfRjfQJkOH/nouSRo6RQu0/wIcIHqeetTTxZJl3/7FKPLj4LgjZ7SKCmNjzbGm
peGla/vqYXGt2I95qN7d2pHq74QE8Igw/dccfzKCCHmYOLwgtqei6mosPL+LPSudt0cHjIEESfNg
gKa0riPa0Ihxi3S8i20kZnJRx8b4VEWR8X6WUN6TOXvel7tXD1SDfOBTZeIdvCqnFZm5GGj2e5ci
09zHUM2Gg10be7v67VUk9TTBr70wARGzut4J2Eb3QyJyPJuXUiFlnPEgg7x/GfV0j/D4NhgwlHwC
ASjz0GJYhW/mWZeumYWX0E3Kv2g3Jh+qsnZ32t+bo0gVBOZCGXBNgfFCr1xGpw4vulp3h1KDbaO2
sfP19sfZXDZqZbJuTYt73elL3TiJ3YpR3LYKj4Dz4pOVLOL9KOuv9w8F5A/WmDxKb8hxMUD50gD0
zyep2wCVSzcoQkCGohN7UIWttSMs8HB8KQKuS0tW145dpdJcK7xy/oDCUHJa9CT6NxMiHeXEws3k
Kr/eclmNr92okCvGoVM9AHLn7oGkchBj0T/eXrutCREbACiQahlvyjSDhQaPrc7hBdZpdtCRiDk5
Yujvj9kQCLmu+X9RFFtXGNUIwoibGPQk4yX7nhXTtyLO9Z0UeysAIZkmbx+W7Y168aCYeSLqJLzU
FcJI9OmyD1oZJ6gxqfkXR12Kh/uXTkpLoSkkkSumXNpXV3esmgLBGU5rZ6fll8GJjfeEifxfLJ2D
ejAXHYw1AGrXo9iRoQ2p4ANRzpiOixHNF9Nc7vMjeUkQDPhjkn0plcveyKXaOX3JdgwvxqAlh0gV
yvvIbJWHuszH0/3Lxn360jR+aVhfT8hsSg2hDoaqSTHhCDXzUwKuaW/dtuLP62FWKU+DVnuadwtB
oez092pifVRKLEkqpa93vtDWvuMAyUYgeQl7/HpCkRbOTtvq4aVvu2+D4aQQP6fRb8oB6ywLyvrt
9duaGJLSHCKaghpM1uvh5rlbcis3uc0z0/na9ln9Wxl28NHDZNoDxctFuk6HzZfLD8yAAXXPlL/l
1RbvEIsyF9gFT4tjNceZiuav1urDP/N0Kkw5Qx6m0+DU0c6SbkQltJAQGiCkS2rNKgAO42KJbBjs
i5P3xbEgeH3qJsf4dXslN0ZB44w7A3VAeC5vfDuUDmfWyLAvcbxUvklB4ph0pX7/XGSxDKi4lI2k
9ni9hmPdhFRmmItmi0oGo/F9VKvJDtBzay68k/EPBNRMaXO1CZ0pqjCgoT4TLukQ5MCvjnbj7FHH
tkaxIcGBkOWeBdh1PRdrruqshCh+UfV8enJjLaXuHtd3vy+5w0m7oYuio0g4vx4lWdIIGdvaueQL
nnPl6IbHTspH3/76b88Rjki8IziwLBhWiNejeLGt2Fqa2ZdSX4ZDXpTee/qz7lHE3Z5O4Ntl4/8v
jQGhBEmJ9tWEzLwSAhtu+1I5k3FQW2zAuP3LnWXbmpC09eQOlKK2a6eMttIt4RmMkqugS+IEgzAP
w2q/xEdtZ0+/jQtMRSZ1HBweQW+wsJMy6nrMnp5797c+Uy5DXP8VOf17KIQYRs/tToluc2rgezlC
FO5ZxetvJYlb8TIxtbhQMZ51x+GLW+vWOwG/8HD/tqBN+X9DyW/5KuRVmtsXWSYPkqLOXycdt5Ek
d4tzK+JkZ1ZvLw42N54eCMoCuOOheT2UVqNBlmeOfRkT69lymr+MqP0RtW7rAyb66/a0NrYgY4Hw
oFdGCXK9grktHK+RtbsEnoUPoqg59u2yF7c3vpOsWZNFgMYheV29yPp+8hTPnJxLGXXxEtSJYiFR
MZX6gSqmu5O6bg1GTCZLIKNEqXxVt1U14aZtZDuXKJqErwBu8oVYfg2C43X34gFjpRzJChJf19Lr
45h7zRjr7mWmJB2owhlODb3rnUO18YlACcuVowDFoVpFiaZ2pqaOF/cCat8LZpRlDkpT/ufuqdCQ
kmK4qD3xqF2dJF66YyJ0agFa0yk4uXf5gyj1PW7siybadeLAq09qIdG1oYq7TvhH3S4ViGvkkxTs
mksxDunnBgj717FMHduvYa7qZ8/p0w+YSYj4kC1iioPKMovhUBu1rXPocv4VTSTF+MMcl0oPGidc
Wt8eO925sAOrZ83rl+VnRNwNfwmlm5XORzNAKUN/TKM4+RGXjdYGIMvdvT6F3Fq3pre6B818grno
uTyhycXzyzS0cPONaXgcZ3t5zvLwW4G/E2X5JPvYton48/ZH3Nj58J8pJMvKKJjkVYwyCxfHYjxT
LxaKHEFTV+kJnt34FAn71/0jycab5Cy+sJ2vQ9TghsaMtlp4wZfCPbiDqhypWjtURuNo5z7e2P4k
YjQWpSIRqd9q+4du2plqUigXJcqjY+iK6swaNDuHbGvpQMij5CfXD2zd9YTCRl+UqkiUi1E188nt
MYrS6uh3s1P3LDe25sNdRbUVIjVQkFUsHIwc3bHZVi5UW93DMCaZBWJonPaAFlszohiBXgBJhqRK
Xc+IjkxcdWUcPTlOWR4WnGa+O25UPiyLM55v74YNtAVbjp4kj10SZkr/12MZtbJQk22UizZM74m9
nxuj/DZXughyMae+jUuUbxfFZ1yrz+agfIunea82sv0bpEYdKtKQq9eFJTKOutHAtlwMnCn+thC1
/L2f1eXgIn5xEqHt+VrYhucsb5zD6OrNs9t3WpASwXfe/y89z1UUoFkpOSvSjoNr9Xo1nM5C5ICC
+tMywDsNzAVRoG8ZDb34NE/Yuf5UxRT+WZl4NTx2beRBZSTtqCJfSwslPJAUhvXRFZleB+E8COVr
m8yKeRxiGDiHBeqIdgGcqXyDFuN1H0Xd18mX0e4VxPo7s+iOWa2WdSC63GnxR5idugcA3KgXhGQr
/QPm28RSNUyao+UlnvgxmtX0LW0M5MI714VurHVTWB+MMGmzJwx1AOpC435pTNnO8qj2zaR8RQ+D
OoBfK3WzvLM6N86/JnlVDJ+qcYmei6GLrIuWhzY+ynnhfY1TMWlBqEeZ92SMnld9F/OM0wFQJmX0
hRF7Ve63PDqzbxZspuI8kDOUBx4ucX/goVR1QVjGHjhUbRr7U+l2hfLeGB0hzm7V2tlldqxuwiAh
1zTfUnReBabb106QzYUx+yO9E+cBMkUXuT41wOavFPqvd6J12HmkVdoU8usmbUqLoMTBM7oItWjn
T84ssvpZb8qi+K5MzWR8rhv4r79gH0biKDS90T5OEJ8cPwVJX2mHOXXCAnXoKS59N0J08txaeWSK
A4aTlvmETmAu3ruJl1SHSF8sHrKLLTTv/pCJXiOFfRITivvrDChC+6XLQy28zGyOp8IEum3k0Z6G
58s+Xu1zsKbQs6jgoXnprSJMs8yKiLGeBB+oa0+6MLtvaayNQRJKiDdoieGxGxTtGe8u7+NSqf3X
aCmzT7djz0Y4ZXyp+iIvPfQirg9bNRl1PaAifXEy1wo0yuLHVK/Hf7Gi0tyEooNU1V8DnkyttrXF
42a109j9gqhITJu2LncaMhshW0KQqAdIaxDeUNdzMfRi9FI9i57yMIRY4JX6F9ndfh9rkboHRdpY
N1Ab9EjoOcNBXl94RdfkKOMoyiVUCdGBHg5f6y5rjJ2Fe8mBV5sEwDXSq7yngYjoq+suxXl6xvKA
TTIs70vLDhQ7Sv20iN8RHR/byXtIVffAi+fdNGL8ZESPrTtPfttHH4UtDg0wlk6bz5OWn4o8/6MT
9SnN6mOWQ4LAryeYkdiz2rn0E8PcudY2XrPANSmCwtM2WKHVT8fSNJuEakZPwDV/9IR8nyqyApG6
eZ8b/LO072cFcmBlo54qHrXjNX4zh9llR0sTPRlW3Plmrs2PZFrDTkFg66pkAHlRo0JGE3PVXvTq
xJ7CqYieVFdgnZmn51jgBmGDFbTsD3Y4jD4f5c+mLYI5tT+NvbNzRW5tPtaUC5KyBOjs1cqKKjLy
JJ6jJzgm2l+JlvWaj1jifXR+Wb1mOZEDAcJMiQ2G3vV5oj5exxUKGk/x5JqHNGs0v4QLuJM6bk6G
Y8TDBt3fN62SeVBGbSnD6EmMZkRdqoR24uNiNh5uR7q325EKDn/hCSepf2uoValUMG5VM3lSa+j1
R+ovRX3Ml2xwfPQSnPSTGL34s4HpzZ6+7Nu4ZEvEGS93ygR8Lfnnr2ofAEoFxPgye9It45EUITur
FBHJXbPPt6d4Xfn4R4DEA95GAgcinK93PZCjNWpNe1CcR1sX33jJiIfMs5pTGJbtb3qe6jsnXO6z
/w9OL+NRGaNoLsVk+YCrgKtBoVSaKBVnfNNoBtX5XFa/KamXoh0mGhB8+aAs5mM7LEX8s6vSak/M
5nrv/PcHQH/hrMuMaS0WRf2KnTv34ly6M9XTtK0+mEW5N82tUbhR0GijygPBZHXeI/DdIHOW/IyC
/08TN+rTYCh7uJztQSDRg5GR9L/VtzPo1XhWqaN8UmUGpK3Q1S88gMLyeHuPXG/Gf5YMiTdMBKVm
k7OGgJUGUobxjNpuprYiAPOhP2WJ7vltUmePt4fanBL1fW5Iyelah2PE5BQnbsf8HDkG9i1pWU59
UEdRGd0VD/87JyBtiJ0AtaC6fb3vp7ngBQDJ6NyWdXhUoiKCCqcMz/dPh2cnBKiXjt76PqOTKGaM
nVA3wbYi6OK0OhWGMx/+xShkFv+oO7zJCknU2sJQUW9Jhjz+YEV40mGBM457SJyNWCFlToGAyeIA
TYHrNauxjNRSRS3OKNy2h1w1a4QsTLOKg4iKMMRAE13qu0L9P98JnBTAeghMNDpW95bZ1u6YVag0
tYqu4iWcjMcsycy7yor/HQX1ZRopSMrTgLqe2WQlhGPk4s7qgKaioiPZNRbans7zKgv47zAIu0tu
D+/LNSFhMbJy7CNg2o3Tv5udfIZF6GE8M37Ro+6r0rVP/WBeSsN6WOY5Cxr4CzvJ4db5ourIhSJ1
XWFkXE80bafWyNOlOBtG3h2HBT2vLlbuk1X5Z55UNOE/Y+2OtsPq9soXt1c9IYqzYMKnqq/aD1WN
cn5pp3tuTFsTollOnZYqhOQaXU/I0qeU7L4pzulY2X7f2I4/xdHdstkgQCi3wAajycJRXj15Gr2f
03mo2fmtfPPEvNS7D2U09+GTMlvFf+4/z6YLa4GQy3Drx+ScqRmapgUCaOgg+dWQNO8q3tQ7N/FW
VH81yrrKB6i0ajUTmbXaLIfTounTUUCsDux+2rtzr/Oo/+4HCkV8INp8gEWvPxK+8IhsmqI864Oj
fciTmsJB6YShDyDJ9UtYDl84FnswuK1RaesgWA8vCQjuaq+L2ciWJFOKc2VgUXzsJlidX0kVl+/2
knt/zNCVGn/qVa3+F1EfopV0U6XgSJJxPV2GyRQ+Gt8vFX2QYEcw+L3lgJm/f5/gRwFEllFoz692
pRdnC714hBSaOpkPIovguen9HmJoM2oRLlDb4CTTA16dZvrCmeKgOnNW0lz71JtZcQxzow5qr7W/
Knk0B1Myqo/onIy/mzGagOUyzOfO7fa43psf9NUPWW+jGPJIbCEaiaDDjygac1/xlM+Z0vzWZWMF
4WL6fv8CI1BJxZiWIH+tZk4wGFI2UHk2qzo+jK06+FZb7zmQbYUwXmbY8EEckrnP9XYJk7i2K419
Cvx6wnc0+10VXvIvTvvrQVZ70sbEyE6LqDxbeoLuhTkDz0Ou7KFxtPtAA/+cdq44eKXUb9iVq88E
kztJbI3AYtiK9w2Zxcw39DDdCZIvy7J+SbweRu6WV0+kyKwp/wlO2dCPP7XFDgpX/+KpyR+O2h5r
JXoHkvdjPHV+qHcfhDEeCuXv0t578G5FUQlc4TIHT0eid/0r4ODptqKV5CfzGD6l3lA+akNWXfqh
s3eKCHLd1hOmbs1+BIAGFHp11al9aSkIMedneu1/IwOlUDIYHrVi+p7W8Z48zOZg9HMpw0iWxBp+
r9mTW8RwVs+LU7ep702lUj+OirMUwZAm+vCQZuRlO0n51mK+4CVwpQS0vq5cOc3gdk01S33FZQkc
TMODNp+jYzSqew2UrUMnb3NKLKh80a+5/m5xJ/TKHJAuzqeKqvq4lH0TWE4xxqfbMWRzTlT4ybZA
EsPYuh5otjFXFVZanCdyhufWHI2j6EqqaMa811HbnBNlaFrw0tdsHajD2tFRXCDt6jqH+nMRKSdr
EdYOvmlrQtxtoI5sQhaX+vWEmtjrwP23xTkbSJgR0IuDZOibY5sry84Ftz0UFTPJl4ANsvpIaTl3
olwqaI2iBuUW1fjCBRE6P7GvTyaK07c/1cb6sWhS4hBsvvRfup6ZmtVxbAA6OQP8JubP+hy4o7ns
PHE3JsWLEAISEDFcBtfhURuBfLvYXqDpbHuJb/VjWT22fWmAZ2imbO8gyx+9ihoSmi9BfGyLN5IC
0xBbebIMKUy2CCypC/oj8uMoa6rArkNDfCgrz0blBfRL82CEsdvef/Pg1sgRoyxInFzT7SILm+ZU
N9Kzms/9p66Zp8dEcdwHnczr+90fkIfAS6UC3hVAyesPWGiToqNEJs61peXxY11Y5W/EjnhP3GTj
E1LrA+tICQu5hjXtarTa3HAyTZy7GQNKB4Xbs9vYRpBGUbZzBDb2JEPx+uWoIQiwboMIbbZFIkxx
nnSLGQ1T/lB6092ed0D8XoBPkF946a457DkgEXNqGIV+ZR4MmWGB8Si6w/2fB9wThrZUAOn4r46z
2U+N1DhnFOyNfuGtmgdWFjp/3x5l6+OAbOcC8Xg9cZFcb4K0t3u1U1BDDXMv/YICvQv/QG/6R6HM
0U6mLzfU6nCRtJEbMg59+LVS40w+14/AeFBUaat3cdHwxi35kqfaG4BKajwN0RQq+p1NsTFFWcPn
YiYvBzC7WsgRqwrVSzIElkU6Bm1apUFhjFgUGNNeCXzVcnzJ5mw5kixmSoFgmSi8SrNqoyhgNoeC
R4b2p6LF2DtU9s+haH64Y+74C1rZH7TA3LlkNra9tBpzqMkAxKJQcT2qR4M97eeJ8lwxOKfFVvSj
bTTO/RkVcA00EdEspXOxrgV7cU+temjEOXGWzEe3rfBHb3lEAnOmfRv+i7OMaCnYUyBf7Jp1Udjp
wR7rnk4tP3bLT05um0mQU2qbjrdPwNbisSdfDCxgiK6rjiMOJK6JVTJS4lHvY+ZTPmLA0O3E9b1R
VtVnRBGnCEc0cVar0nhwQ3QlDTsbdxq0m6NQKyMJkJoia2wwajjIt1gFobbiLZ21M8Btq28Pt1ds
60DJitz/jrK6+Qd74qdrQBvCPhwCOyntIJ3G/KhHy57ExtsJSU1XyduV6vZU7q939jAXieoI28AC
e6Jyj1TE98KY3F+3J7Q1igRISptdGkjr/lE1dHE0j61+BsHV++litEeIwntxaCM40EwEAAQgk9YA
pYjryRRNP2ajkmjnSDX9Qpk/2aI4zV3T+YlanTM9fe+Y2YNk0WKHtJOtycBzHXshV0NuRcQMbSEg
tddjK1FcYlGGb7lQXKc/ZZ2RfTdyBZN0/E6KS5hn0X1AMhkLbekdRVGTOxL0/Wqb6GbP8ytiSLf3
ugcQwxPdwHhPtublHryeGTUrbmQmBtHozZ53vTTqPT2pz16d4sLkyawsEFHfZhCf8yI+WDZmGecJ
TbH03KV93xyMrA8b3xoNkfpjFSmzr8aT6C6l0AzlIR6QO/PNTs+aBxMhmeiIEV/r+YmTDYgvJWr9
M0HI4O9Bm6v8AGeG/z43AW/55L/NHMRNgcJATukiC/JQF+3JK9ImO7alkf2qrNZVdhSetbcXKz1y
+E+w26WJwLpi2JO69ZTvKPXQrUuDuLTL6FGprQ7jx66LUNzAgGlE02dMPnYG8jTBOC7L1xCVEO1A
WhDhvqSNIkVTrsi6Q1v3veFTgoy0p3AonSTQc6Pbw+K/jSLyR6PETjZAB3zt1mIqpZFEcDrP9aw6
T208Jn4xDPFJ1fr7OuByJzKU1DtkLnTl1qU/q8MorOiM8uwYdXUQ/dIHzZA3O/fj2ygiR6FXIVkm
QOtW+12Uo1JNjVKebdFVZwR5uw9xWKk72czmKLC1eObBquPeuj7I3jDwmEvc8iyi3Hs3Q54/4QgQ
vr8dETc/DgJd1GqwZnmjY2Gkleo1C3MpMiqWZVnEAT3mxc+p8R1uD7W5eU3wK8DUofKt6R/CrYu6
X0qkyTvRvB9A8n1pm7Q/RtY4nxvQfUGStMVOKvr2nce3oo5B94p7BdT69SpWeT3rOA9U52Gc9C82
l/ND25bRh9yJPD9SlfbUl/QgPUexHm5Pd6NALFlbEiyPBYfUibgeuvacVgkRMjvrKFRVD1kL5COg
/U0tZezq9odphdbvecyJeRgHtUuCWYSpfZwWFbhgSwvC3kmA3l4Nkg0DbAK4O622dX7coZo6IZ9T
nrVmwoA690L85LQCsFwdi9NYiemP20uwN+AqXVW1ONRBkpZn1cme+6GwPkbhOHxWrWz+EIV7/oyb
o0mLIQ/QhpRGuF7vSg+tpumZXpwV3WfEYvtnUy3sr4PaI7g09jvfd+t8ooAv8Vi8N2izXQ+nLWYM
spmw5g5l+FuLJUkwZsmwk7Fsnc9/ONYw87heV/tXTWck+1TCjEaX8JhMmfIlm4z2/Twp0Y/7vxbI
OJWEz6NzuNYEC5PKxLvIZaimGv/yGrd4UGLVQwbYc8/uFOU7NP+tqdHLs5HMgkHJ8bxeQMBf9VxH
dXmuIP+8r0IHgWZRGkdNTa3H+6cmsTUUT0nKUKW7HkpJwkGxXGrvMV2NHi+jxZvOPUa8k195gxNd
1FLx0p3bemuDUI8mXZHOaIC/rgeNQ0XPIHByWRvQUP0md5rqaURTsvh6/+xIMgipMCE41qtjpuTz
OPdZXp3Rr82DzI6ir1asioMCFPKoaGLZmdjWQQPUy3UORYcm2+rDpctSh4POQYOvpQQ5XaI6KDTo
/zmWP5d5RoFi5y58OyK3OftSSntR9lmLncTzMs1eIbdm0bV+WHuzj9vvr96ev/X4cN6dQvOxkNpi
c8JzeiNSBF447oyxrc/Dohdp4DSTdRi82fnLUjL325Qq9qfbH/DtSWBA2bAEu4xi5vrkVWFZsZJp
czZa4PVmq7af22psDjHe6d9uD7W1kmhDIHAqgYiA9643pW20JiHZquCZV9mXUExd5oehapa+zo34
6GRpk+98vLfnAPEBsG3S+BVMwtrNAly+oyY1H89WsuRoTWZ2WNB42Rllaw2pa9GMxV+OoqD881cF
GTJ5rHnTqTpHmOcMZ2Wc5p95rbjLITSMdOeDbU0JPDvZJiQdmkuro11YuRgGup/nGAx/EMbldGi8
LL47zwTq9WqU1Tlz7HhoUqWsz2iHxIfCTIxDOmV7dP23aRmjQDHnEwGMphx+vXCTuSRNPU3sdqPG
KGLWtd8QEDaPo9WUz7OiNSOgn3DaiSGbK4jiBr1QqYO7BprFI5x6RRT1OSrLGqbHYNl9YEXYyR5u
b/itfSEtRP93oFXoL43IyMwur895F4pL2VrKsU/K4bvXmXvayG9zTVaSFwEZlkdR8MXW9NUWdPrM
tqzBrs7WrCGBWGaVFkxaax4KTaE3Aw/EPfXCzM7OkC872cjmV5SSZ7LPhfzhapr2gGuXgX7tuUis
x9xQ/4NXBmKLc3eum/SUROPP28u6+f1ejbc6AT06SktSM54dVv3BxOnAz/Qw3onEm6NQV0AN/IXb
sbrZhqLkb4ePNwxNEVBH7kHwIRx3ey5bWwQUAx8MrJRkO1+fACdZdENUZnUuij56oFtIqIq04UtD
XezL7aG2JvR6qFWU6hWjnHObLdLnUWoFBsiNPshrM/z6L8ZBLptsmAwLdOr1lDSrccAx9fUZTo/6
OwDLDL7DGMb68fY4W9cJqYd0EpWtaXdVclf6aUhzJI3PEL3mX0o/C2p3wqXOggHMWWlmYy9cbX0s
Mgq6TOD20VxdhatIs1H61dkSGMbFD0bRWA9mGU1Peqtbn++eHB13ZLuI87JqvJqck4QGvoxTcy7N
qsOWXB3ad1WvLemBPnP3q0bV5P5eK40znmbSCk2yk2WIeRVCejUR9IjA7eX5ZP8s5qmPfITqiz0F
8o0SJekUiD2ZM/IUWj/GHbUnEplTcVay3vusVXZybNykfjLVOnwH1sD9nrV1ejIn2z0Du/O+W7OS
7Dk7bHxLSgG8jaXuJJypVTISGcYMvhXYpS2AdMa9Up7mAWK0r4TOdPdrgwn//1hrxZYixFquTDRW
djSUYPYymzyyK4OlwTz49r7ZnNZL50Ry0QCbX39Eo8hbJ4vb8ozUYPeAeVj7iG5ViBNTle7MaiOe
4Kgo29jER1LyVYA0yqXH8GXGxTfBD1Z3wvLzVHnx3d0GyLuvRlldLkmP3XaS99KWOLUfJqecfhSY
uuwct825sBdpBYHah9B9vWzT4mSGmTEXy4H3U8M3OvZONe5cKVs7H/0tqG1selix5io0mjicoUTC
pjOH/utsKc2zTnOX3kPs9/Z4qZvxNGp4hmu2EixG0+1c1BuzZHiwSv/IWK0vm6bNm7lr2YeKGJLW
T6rRO5iir+4TfZKlUJeMDrKFfFNob1Qox26ubLcF2Qb+Kz577lIfRau6Pshx4zFsxP1OoozHEwap
WtaUdP/6640DRWZ4VgW4bS37OaWe+lmdlz3xk63Vez3K6uOpYec0jR0W53gIq2M/VkPQ5c3ft8/v
1iDotqKxQmWHPuvqUPUCCfEycoqzjmnHu0Id7CObYY/LtDnKi9wp4Hqb4a4XrM6RnBAFoV4DifI0
iC5+Z/WTvZNwbOSkQM35JDy+KCavXdPCZbETCopg6yFK/Jml6fBD04X3B7zouvnslAYuSemSuU9k
tqN3vr2QG9mBdPuT0lXIBPJUup4iZomONaY5JWzPeCqWMAqqYvqg6/2PsiVTuD3Y1no6VDYBb9Pd
o2Z2PZhjFXA5G1CpSZ5VT3lkI//bapgm3h5mI7hTvZZOJDDNAL2vbmiYU0MVDylF1CKe/xixqQpq
VWSHWE28+99I0iaIKgs5HEWP1VCeN/RZq7LZcQbK/4D+oz3mln2/ATbFKTA0wP2YFS+X63XD2Ufk
eA6wDztdeReOjXUY88H4kPdutBN7tz4RJSM61sDJKBvKP3+V3dRoF01c+oReZPsO+ZgvhyXbzRBl
1nDdJ2RC1H9R9iRno5BzPUoclmMRh14BycwdD5OXBGje+VUbfrSd5j+8qlOf7q/he3DqdzbH5gTZ
AuhPaLJ2tFpLDydsLa74YlXbNkGjDfr/kHZmu3IbSbd+IgKch1vWzC1tbWuy5RtCttuc55lPf77c
vlGRRBH1n2430I2GFJXJyMwYVqz1p9QF2c6Z3rOy2MZghqQyrVlgOhpxyCwwo5h6nAU71fvNfSQ8
RNtOXE9LDbEcJTvDKBOKpnk5AC+QJ2QJmJg9R2E3vulSGL6adGy81OmJG3Wzs0+Pj9rG3SXK+VTX
2VHmWRcBQWt2yhSGDHCNSeR8LAIlPsHvIv+G+JT5MY/S8GRbhXXhDzt7XC8bp1wI6YphWo4FQ+ML
H4osCAUk4KmtY9WvKkNjf0BZZ/xZRGb3/L3F7QiCGVQ4vd0llK2WjKpqpQjMKBPZp6hTi1c5Vs1v
j/dyw2furCzukiZIQk1JAMHOZZ28BHIVGFfTKevg/H+ww+XLfQUlKCiu+41zuqhv0IUQYbbRuhpD
H7WbTHBG75y0rQ9EyxL8FZ8IsNfipJWlXNgjjZ5L1xandCr1kz3Ev5dV8TxqiDYvIYdADAEbWSqx
K+qs4AwYisLceQmb6pOvOHvaplurgatOQ6UTjluu+/tdQwgkjzp0Ri+azFFqy+6TOZvhMevi6Z/H
30cESIvLUbAy8R+KwCR/i+9T9FOvFo2Cpao/+B3TRgetkLVT0rVtd0gVO3eBuJfj7bHZLfejNitw
jPBlAsS4XyA0+R13SZRdYnM0XVspk6OuZnusV1tWGJnivhJDdrSy7q2ks5MgrAZ63YizGNUVdThH
1m4EsG1FUOpAXEDNdOF6aQc2Rava7GIHlu9aVVe8ISWe/Hy8Yxu3L+UUaqNQ4b2Lpt6vpYWLswTT
gRUn7T9IE/xPJ4Ph4D+CpCsOQVjZ3yQDCgEjDKTMtat4j8Z+wycpbKvQitMDoRqx+GRSPStk5ADa
55lZg6xjBi7R+vFlqrrnSE3ec5U7U4s4sTCcWItDBkCZ/bOOdm39hE7R37kxNj4bRsAoqTxn4r69
39Au08u0pVt0idS0Asve/OzlwLw+/mqbRizKUiCVEFFZBgCl0qjZEPBm5nIIUAkypItClH96bGXr
00ABCc8fTSPxTN0vRcu0zA5i9qtJg1xoUbXSoTfS9kNUS8O3x7a2VvTf3DmHiqG9RZoSaZXeQCsh
picq+oqOGC+Tg/L5kIZXGp00AQ8xQWvcr6iSproEjIGzDbFtuYpepZcE0qy/Hi9m41AB/CP7Foot
+MBiMXKrj2Uc9cS6cTu9zVNodpVbJwMDq3ph1o2byWE3HZ2uqWB2CcPuBTlkdFwPj3/G1p5yE9L1
UKgrEnnfr7ZsyjksBj+7zGPw1xRHyqutRNlO92hrrXRMuQaZ2AQtt9jSrJHBNyLOCaUE4s5wj9mH
wOq/G0b7W6hqH7S4/9i3KpK8yryDUt5yT14yDhrrA3WziDUGhqh7Jcs4zqVhHUnH5FPQFmDAqyTd
OQmbi3wHfNNzARe9WCQD/nOpmMxj+Ub7T5WOx6Kx6rPl+H/M1nxGFOqT1mk/Mj3dORUboel7T4KG
Afktpej7L9h2flAlCUNnft5UCHwZwfxDq9Tmi11LtfUFht7YPEcM6dQnignTvPM4bO4wz6hQYRDF
v8WyIQORojBxsgvTJUgyQQ/RH6Ab7U8GCBTVfeytYi2LkIGNFTLlgsN0xacR6UVSWRqxsBLBQWjK
uVYzc9RrbqCT2luJgSjIY4tb50McD1E4INVewjUmX1fndMB1x0LQNUySAf+xL2vPKSv99+6QzNNe
UvkfDJLcf0VG0Dppkuzs0itO/iUz+/lgg1V8vkZrgQEjAyLLRil8YUXvSo3lAPYtIsb3JKMsPwTx
qOychK09E2eOYJj3mmj1fi363ISF2uISBZrUxzQqgwtKHdbnx19my/F+tSJ+xS8ZPDI2tNlhjrw4
jRP/U5SQTzhOEPyZ+oP8fF5kiRxMDHGjObJEmRiZ1JW853ycrnGOQ1UGxxnA7vP5CoSQHGNEX/nX
cjhQhsYTUi22jY5u8o9ZomRnFrb2v8fbtnWE6GQI1U2BG11SQlL1CGce1+wCcOZPBiw/K33jHNJa
6t143ENCbIT4LIlSmCGCqhVrBxMBsGnBZ3GZ+uYViRP/o5SZ0288iOYXJgUAeWj9zoO25Ra0COA+
QaSDCv7CxbOhtCTTomJKR6s6QCNkuGWozAeBOHYfb+XW6qhIgIYT6kq4xr0HhkrSV8iN87hEXfcl
Uuo8dVvVCE6NP/u/t3BynmATefp04YKM+8D6Tl4LO85igVDWjyH6E/nVspvyk5Zk1qFA0/3ZM4wV
IRIj2EHeMbL3a6OkBGtzp2fXztbG9FUth3Z+s0w/LZ79XhiiQ8CxIoNhHmyxiVIPBhzW3/TKEF3N
nCry9W3kFG6cNHuvx+peggEbjAfDEGBhiXYW91ITSeoQm3Z6jf3OsV2ZsARFNk199oRRJH2fNkcv
3AI7Itzml4uJbhJ49ypMrrhOCJ2z4f8Y47Y5BAYq5odEMcvjYz9cuTz9NtormCKg5B5abGHYNaMx
dlV8NcKw/uxI8vC3Xw3djekHZwejvUYS03wG1gQZNrkttUXxW35ZXG5MbR/GdXxVRiZ9tdEYXvpY
nT5Bnt/9qAvNPslS57w4/dC85IjuXosmj94CYEo7i15/TK5KJo4EUw7fcpkM9JnR+EaWseghaz25
TYpzFMfKjpXVEaeCTxYgRkqY2AO+cL/cPhyNvi3t6FrLqgRFyGh/HhAKOATR3P1Vj/L0Vgyz/HTt
VliljwpWnFSEY3hvFaVAi9rBFF3lbqq/dJo8fq6pMr89dputHcSOQiVJCG4ss1BpiHlxDD26VpCh
HZKq7dyKosXODq7eG9Yi4ieo5DjgTNkv1mJmpRIMRnRNBit7q7XQ9t3cCfUUyHs1/M/QgYg+XteC
UJ3bBJMwz5PT4KW4xuIARlnfQYZcxtdZTZTouyPVSe+aSq1pn9ApqOerPZdadtBiI5sPndXbP0fd
rP0j/RQZ+a0yqdsXlb6/dNH4xPqhztoucWe/hzq/41ZUOwr2cZF9kjs7lit3UKdc+iKIh/1XZXCG
4SWFnA8RkzaRolPsR319e7zE9YkngqNFIvaTUuDyJiMdr2dZC6WLZIZDAat5lPx0qjwAcmvFzY/H
xlYJhoh7OGAiF0bCaZnih4NWBqQ2MUwkZXm25rZ8mXO7/mQXTf9BT335nwkgGDVjp788trz2UEMQ
y0JjS3KK8IzwrV8uG3NQyrgx5eiqSKl9MpscAEhc78lKrs84qSn5vtBrBYGyDL2NxK5MpTE544Ez
ty8kiWpyZrqpgS+ZX+YfwVV0ybUyU5B0Ty6QnIm2BmeQ8yfO/P0CMy3g7/al4OpIpi+7SS+pCJfx
2D77yDqglASfGBI+zHYvA1iEqBGXrOfoqvWJ/Ua5qMx5ZW313PYtGKLHi1qdeIxRSRCjHQzurlh0
K8HmV2pddJVG5e8ZPRJXn5TXwZE+zVK945urg4AtmwcAUp53ev/F01c7c1dIhRleC9WvTy2U5leu
5urFB/14fryslZtQ+gQYJGiI6cQA4b//Vn6BtFnWplxkU6zEHxuESIzPQ6LaP3OrD8ND3UnB7Oat
le30XjfWSP2C2StSQwDDS8MglhEQ0sPo2je9cjBr7um+tZPDaI97VBSrA8caeXaInZHnYnBz4Y/1
OIS0HjgKdgz1XZOUtesrw57y7taC8HsyeNq8ogJ2v5OwzSHvHCTxldnU8JQGEmvR5Pg0J8UeWn+9
IDaNOXVyNwK/lUbtIM1z4aAPfS2zsT/Nk618Tp16D+K4XhDRvwV0gmuKuuSyA5SZVTDXdqhe0jZJ
/kpt8nbEheJvQU3H91kvxBTUCYKug5by+1jmL1diTpxXykam8jQZX7M68Mou+pznyp/VlL82dfn0
+dIFoEvc/lyPq8k/GTmfgKkG5VKGrX31u3E+xIZaeqioPz3h7WBKcBEKiSmybfEpf1lZDfAvBP6v
XOTc+jrbyXwDa564itSGO8/Kxudi3oC2jMgCuBbFSf/FUsdkFnPJinJJp0w7THrZHczSlC8MF++J
u6zvQhIOPBAuXT4Zo2D3pvJ6SgfThry2CPr20DEEo6TJ33YsHWu6ADu+seHsgl9RECYBgNKXtVxT
C1S5AVB2aWRL+yRHffyhlYvp9NgDN62QoDPyS/YpL0d8FHC0JTM9yqVtzOk1giPnJIfxXpa7+Y1A
QBM6ClaaJeCkZH67FzpDFydnfggNlYJSX+X40d9VZTZ7ndVta4IQTYzRrooioR0w/FVaCkyLg3VQ
BqU+Iz1entPyeS45UlBiNgIbiG2pFC/cvNH0XIqApVzssDZeoiqPr/lUP81uLKyIxAjCVEbVlwQT
TeTYiRMbbF+vDLcm17uzP1f1TgaxfhJxM/DBDLUCFiD7vPfu0K9GOwgTlekkQXIoZ3LWnJE/zD6o
UKkrbp8xdYayjxVPO66+/mAGnS3g0CAiGPtaugccSFIU1zokhnHgvGSQNLjt6NjoDpdPk//xRgE5
ETgu0B88kPeLlMbRtzp9ZC64pr+v2C2KCvbUP32qBLwFh2CGh2LSEuUB5FOmju1MlyxIB9eK2tJF
EWfaiWHWZxfRTdIxPpWKcPLSShlm82R04cwYTzgcSPDVY9nae7WjVcLAADhwCwhfqbeI1G+xY6Vk
O006joxK6NqL7efmv3qnlKfcLqIf9TzbxyZ08j9SxEZ3dnHtFtwYzKkDNSVeIj+6tyzLA0PMzL1c
mmCsr1kfzIRlFozwZfw0IkhcTrxV3FDwhJAh3ZtK/doaQkbhL43NSCyzuYbt0h9Pb1PTVIc56qyz
+DHZoR1j5Y9nr2AQckTpBKP8m3/ubetqMcP9Fpk8YIr/T8Tc1CFA3uWfp60IFgPBjw5/B+Qr91Ys
ObZ6P+8MKKdCE0YyO+u/tXGp77U+Nj4a4CaAVaK0BFptEcOnThaHVRZol7wJ5RPTr/2xnhBLicD2
7PjHwv95HQUaD6S1uD3Ey3K/JKkrpkDWQ3gSkXif3Unrg+CQy9NeEXrTjomECLqsnIVljTapuXoL
wFQ3bbKlgxKG+ilkimLnElxcv/+tBr0IjTIjWpYrCplinscwxkqdx93fzHVZySX2g74+ypk6/dtn
dqLdosk29vSCN5f3i+HFAQ94XsAEmeWthM3tS0op5GtLE9l9yv/el6fjx6L1Ihj0hd/8EqYVLdPX
o5FXt9wimctb1E3CWpp+/v9ZWaxFsqqyaLKsuhl6N38MC9t5i6HQ2FNQFX/NL53L/xbDTB7xknDA
JbG4OvjF3E5JdYvD/oPZDl9yVnYwum52xxK+v+cXxctIG5oIF8jMYlF2kCJt22btjYlHfTyCRytT
5DdmeW+gdssFiW65CbFFFWNxdsFvtZpVJC0kpw1AqlyCN4K2XzFOv4Vd1ecfZT8MypOWq/p0fbzG
jR01gHABKqD9AvxpcQEXep/oVOG6W9MCTzr0MtCQszVm0CvXra8ZfyVZOoDwemx1Y8E4IzMTsAvR
hl7qOxWmUs0GT8otjZHsSQzTv1hECJFLpCgffKWKX2xJb8odsxsnDgiWpin0boUkwiIxn8c6SIZ0
xqyKnCxalE70koWz+vnx6jbNgDEU7SU+6VLa3OnyMnGisL4ZyMJ17twQk3wLoynY40LZNASIlAI+
lNWUG+7PNsRPud5HJme7tyJ3DKDGk/rxSdkFceholb0XhMVMlyZ+xS83SI3aHkWZpL5pavFhlKzu
aiizf3m8Z4toByOM54t7ilNAuX55spPOUv1qaqrbaLTJi1U2f3VVRb05sLMXO1Xn8s0PfCM8prla
7HHrr88AoDwSdCobzIjwTt8vsHDUpqXqVN7icmg+l2WaN66kDBOUf5aFPoERNMWTXc/39Qq8poB8
EN0t83TDzGRr0FivXhCIHCqK+Z/LjNGXU5kO0023+vZI77P96/E2by2V/h0hMmA2hpcXoV0ttREj
JWp9U2hc1xd5nECOIu1eWxA+pJHqdnmhTzvnYX3aAbSQ4vD8iJLLcq0MjiqI//HQTfFYv5ZO1ym/
5RATpB8lB34rlykxKbqWxezUvz9e7vqAiJItWEfhvlSuFgcEPIo5Nn1W3ILWz158KcvoYJRPTkqJ
b0mtFswQbWyyD0es/5cDwnhgbU7DUNy6akwuklpVb/AB7bXqNj6dGI/lebAgPEMt7t4KOGM7j9O0
uMnwhb2YaB/+mzH3fiStzDPAQlm5Exhtbh7wBplaHOn8smJq6ym4fFUtbnUwJHCjddEljIL6+PgT
LeLW/zaP4ISLBY4aHtr7ZTGYYuhtAp14YU7FoQjMzlV9IHta4e+VkTYXxLiKQJhzyyzv5Vr2FY3B
GHZwMDqUWIf8pqXjXtSwuSBaNcwZgyheeTsPaqgAnihufkw8FET1fOz1fvg81FFzfrx3my7B9xFj
7pTilqWqKjashpGY4qaGwzy4GVqz574cIV5QJsP6oPil+lwV/b+vRVWbQiac9GD177+WGhTEqYgx
3UYtsf40IOF2C9mKPmeOlew4xtbX4n7ELyxiMLLoe1OoPCBcJU84hqr0J5iuzGMIoMt9vIVbX4tp
AEb4ib6EAsK9lUYMi4x6UN7gTe2+xWltfu4Dp/GCSt6bPt8yBS6eA8VRBcKp3Zvqpdas6hRTISn3
IWiS7jS1uXGcujy8Pl7V1t79akr8/7/cSORmc0XLr7g5WlwVRyrdZnwsCQR3npMtOyBAOFK8oBRD
Ft9IyZVZGZWguJmZNp6T0DAvtQ7b6+PVbG0caAmgRvRURDHzfjVFBZC5qmIUB/Ky9D8wU5zrB5T9
Wv9lyO1gLxrfNAcRMI12nNxa0jfH8tDauTXjeFNXHvXACa/ofmbupCbpzgHe2j9ixP+mD0Vv8X5l
TG5A5tFwp7Nr87HQstmty7Y6Pr1/oivKMyjKOnA131tBct3BTsWhbaXBQMWka79D3qv2H6noKMGO
tY3XHggSATa1U7h0bHFp/eJ7cWwEuZo73K2+JV/jDPrNQJ3cCX3cJJWaQ6IHyY67r+5BGrJMXwsQ
mZh6XFZyIomJCYjh8puVSfKbGb+W5aGU5/Y4QJR+eryZm7ZoT/GO0KiilHm/vF5XS6lG7fpmzyFR
k5R2dXku8pqv1gSx9lZL1rBz6a68hCSCxJDwlHaBwCvcmyxTI9R9Gjg3eYqmjymVYSSYm+63xwtb
uT2Bgmjn0E6kEIKdeyuSP+qp3aZYKYzgoNat/loUU36NnWrauTa2TIlRdgYEwJgwXXFvKhoKObdz
mOvHMRBqxmF9LsXV3sZR8Bx0/Z0qUoACECniPPNG3puS817N07kJblWWGldfkp1XtbPSD3Vrys8G
m6KAz6svejq0fZcbqJVyWFiTEdyC2AqPk1R9z5NpTwtx5X5CyYNQFig+6FZqd/frSfPUt6Kmt66q
Mb8iSe1F/mC7SJd87SX/yf4AdzrNIRpU5MoQrdMJuTfmg/fINVQ8bjHh/cls/TB1bT/2jxV/7MmZ
oXdjlAREDP0f7ujemK60gdCWyW+xEavHPJwdd9byPaDke3H+roREhgnEnvYULzAB5+IxYY55KBzw
rTdbbf3eTfOuKQ9hF2X6NTXspvBa+EvGFwC+SASXvG5uPkThaxUqrbGDI199S5HscmGpAIkBzSwH
tY1Z6NHYNts75U516HxHvoL7M37YcY3YPcQx0060s7bIpUzVVkSMgsl08RKUsuW3edWmt6g16z8a
S/E/MP+bJZ7dJVZ2BD4TKTsmV5cXZEXMdYryIyK2/Jf7z+q0rW3UpZ7eaiao3SzKlIM96nuDgqsb
BfpkZtBBc4G3Bem08NSwwYlH3+hvw0Q3hkilcyHlqA/FbOxREr+/JvceRM4OrxRZmEiLliuyU05D
0FTtLeyC8aOuTOj4VGETYFGOPzgpAoC2YnSuhpropVTz/AN5m/VzCAzLRcA8enK4goNDLQ0GbYiu
wFeuJnQZ5gBAWmX1LUd6+wc4QtWtnTbZcdb1dySHBpzxHkaoAKDuv6PcKP48OkFz63q9C0+jqUle
10Nn8GywJ9JocjNBaPtOeHJvZ/YjhFHDpr3ZktJ+ygojPU9ak/xANFc9Pn7x1kuihQe+imogC6Ob
fG+KsYAhHaQ+vxUxZMmuOUvG50aVx6+Pzax9k8gVPAEtZJS8V9jsKa00Ar0ZM62pH4hg4KjvyHCj
GXLgx6ZW55vSACsRhMzgi0nc71c0zXbFHGQx36pgqNyw7AM3ibXkSLOy9tDs+vHY3GploMVA8/Lu
0TkBqbaIhRq9AsTlaN0tmdE1TstWgeES2h0e9z0I8YYpAjxGOsStDSH4wv2qLpDtyZj6W9EF09Fi
pa9dplQvRek/XTQSaGj6x1Ti4R0n2b3fxLDJTcjwYvXWZTASQO9WMoVlZjuBifjBd7cIfS0Goeih
mSAXV9CM2SydslJSlWywDc7h4FuIoSbRz15HeszIS/VDVnGj7pwu8UVWVinE0VQWtEzL3EYbNUea
nFG9yb3mn+qwrk9za0dnp0qHV2Vu+xcr17PX2kz9f+D12CtYrE4cBR6QcYKdnI6evGz36kUZM3Th
TDepNuUjhP4jJIPN0wkcVsg/4JUFB4XPLHJ6EJl2miicgiYf8+PUm/8aTaUeB1PZq8kt10N4RKIo
aPChJBcg23tX8RnsT5OxkT0mc6RPA+fcKzV9r4W3dJV3K1QWoRUSzELLB2ckrM2cyJ49X7ZLAW/9
WuvDbyrwBrcNjT9BMZ8fn+vlNSIMEp1TrCVo5j1dHDYkGeLJgnrfSzNzdAMrNI/TGFqurqXfmzz8
8tjaxiaKoQuV/A0FrxXlYF0ZpWkl1eihNF8c9VryD23UVjtXo/gUv3o+4Q70PjTiKdByGS/745KI
qIHfDV6Q5MU/RqHox2Kc+8tY+enVrxrtjzSO83Nb7IbsW5YR0KKSJFoceP+9k7SaX2WGFQ+ersTV
cWzm5qhWTXPk50xnO7OKt2aEz8avaufb451dXppizcRFAskP2QW1yHvLdTqWszYMvZe0uXwCii8d
EG6Q3dyfn72fVQIPDgJlNCqfLHTx8owRMBS1y1uvK2fzK1QHTH5XSvi1tMa9Cb/3v+v+U1JyogAu
KPhFArm4oJ02lcOoVzoPNZtYRg91zkIvlhqz/8bjmEbHUB+y+Ks91EFwnXotnN1mzGL7VemdUDk4
Mighj6AqkE5TKo/B0dDRKNq5add7r1FlFgg1Hq31iM+g68OgjmPnMUcF7gPpwPJTH9vF2enSPajQ
li3yQmASODF93MWGGH0RxQ2KuF6UmcWho5T2YciGkLNUjt8eu9T6sOLIQNKRk+ftX1FoJkGo5Eyc
41JJ2Xxx7Fb9NqXxkzpttIuAryIvAjuLGEBZghZkPysaOzAbr+8c/xClZnoITL3d+USrXPDdDAgn
kj6sUJe9Px9qrvoAjJGPmXWt+CmjZ/rvGECh2bZxe0pKc3oJUQQ504+WT1VrhzcjHOzr4w3d+HaM
ub0zBdEaY7r//jdkvjGPsS03XhLL+avhl/HHWm1HSlnZuEMgsGFKCKkQ07BiiM4WdaTIzOLSLibH
S/s58dQYKE1lSN3FbJ/GtjAjgevTABGywmzw4jpQ56xtej+zPTktFTeom/gcBKW/804toxlhheed
G040qLnk7vcOJwUYRBjvhVYXnNFptoEkxcUVUm3/3DR98k0n4PGcLIvO5WQml8efbn2xU1JlsE3k
guTpy77mnOU90ne+5VXgAT9OnfmhIuK+kdvMZ6KF6jz3ivJJY87h+Njw+n3m44nxXkEzxXDuwmdU
v20MY45tT7fSP8IKjnQ4bBPILdPJbQJ5L/5Yn3kOO/Ty3GKi/b98OiH4qROyT8uTogQKz6AbvIYH
5/R4Ue9ad/fXOtUBvEYw41EyWFYFqe1XAHkk1VM11OlAG4ZG7xGnyt3RAsXMxe2M4f8aUysUqI8r
u/iU261W37KsLiJQkrw8tMxbVfmUZLUV3UCo+78PEd0Dd7LHTro2deF/nNMCLmiXKQkjcFNwAYHL
wEuzR3S99g1Qw8Qy0LDzVJHT3rsmFcmJLMhQPDo+TJlMfitrCHaN6fBJoeIynHOpMQAYVBIlJ9uc
SmVnxnTtI+ToNC/wTwRzyHHvf8Dgzy1014HqpQoy1S4SrK39Lcjt6Xd7tKz5ELIv3c4Fs3IUbAld
KCbBTIHmXNynEoEBU61t7NVzOl4SJ4zODSCI62NH2bJCdiswlaS4K8LGSfcLgw5Q4umlFPo33a+6
8gBVwpTuvA8bhpgIZrYG52c5SwQuA2CtksxD4qV2yfScnLenKqjDr08vRxD/AILCW8SU//2HqqO6
lcYwSj1wGYzEGlN1iCN4Dh9bWd391PwYRqJkzF8D7kSs9ZeuTFlHhj4OfuQVA4xMZlyqHwsVegxN
TZ+UMiQGEaYojAl8F4NJi6ZWkyaokJtx7IEmmo9SNfoHRGisJ+uK71YErgO8BYXFJY1bk9dhQZcm
8jBWkZooaVEdkjEs9m6/VfbFcnihBYKXKgff6X7ncrtPcyfLI68favu3Npn1UxpXxmXU5eDjYEnV
hdao8mR1QKyOtjTQLkH2S8Jyb5QKeDXGiL55IRqvPxnjmH6mdh9+CK0+/lJp5vAWm5BtPvYR4QN3
FzDpl6ge8dEE5GNZRJWNftKVRI+9TJWys19FMqhebs/nrTD+xwAgCEAwSNr90pzZpiirR4lnxZF2
0gO4Ln1F3wPXbvg7fk4YCb6bPu7yiQzDMOmmzEq8Sh2G+IJEmD6ftaQJg0PmZLvwtS1zVPeorSNo
w9u1OF4WdCC2Jg2lV9WB7w0jT77dKOEZsFG+c8muXhbKvFyyfCUgsCTni0u2mPqyaauy8nxHG8qj
AxAj/cRAhJkdwC6rSNVGTqkSbs1dfwm0EgLAxx9wvVaERQCuUbMSUd6ywduXqtHZzMF4Wm/MR3b6
H5mn+xD2894ZXx89LLGh7+STdC4WV2MQ1Dn8hW3lQa7ifywlSUeM3bJ+IxbXjsloOFfDmqMdbvSN
5cGlwbvNaCVsEMsSWdiDZDaitiBxm8cLA4/NoRrBAvZVku8cuC1TggaCaq1Bx0xfnHI/kX1H8c3C
qxTEw6mxqHN8GNShaU5KK/vSTry6sZ10XAmVGYzi3C2dFIQA6nUO8YaphcNZ8dvpAwCb6c1i6vHN
nFPlDc2nPb2zVYxORsptJpQJCNRpAN0fd6Rz+yT3m9izSAleYWvTTlY/FjdG7JTAzcuwi7/MWeUE
r2UqGc2lzTJrZ5vX9xpJJJojzGyLRubyJ0yMvGtDb0s3ONMixMst2+Xx2OssbljhyeOqdoTePcW6
+4VWk0rTJar921wF4RvTdd+ZY42/PD57W0ZE50nUwnlk5YWRRJ1bozJS/5ZHWXrOp7Q9aAnkrI+t
rP1SYxICiKhAHJDYLL5ZwpUSqnoeeJMCp8UMa6VXZEx1hoa0x220NsWlSdlIpPskjEvou8NUTG5o
Q+FljISNBxPdIoicDcmI4OMZoOF+vLK1N5LC4PrIScHUDh7m/iNJadVPZm2nXpmk6jFLNc1Lkxlo
fTCOHyOE486KFVrHsgmG0xAMT1JzcxDIVnkimP7mQqaScm8+S8W7K3Wzh15WKh0LXQM2olPt6F2E
J6Y9Mr21t2COYg3zkewukJ57cynz7VFrFbOXpZN+DUvHPiI9Ep0e7+n6EzICRBsIqCg1IYLYeyst
McOQTuHsBb5Jv6TWrMZ12ow+kA/H1171b9OaRQmLHaTmtSrutyOK35I1eYpcNRfD7FH5qfDSBo2m
748Xtt4+3jj0zRBABhdDp/5+YU6UDxDpjz1lcK0KqIPHMfNBOojwx3bWSxJvqe4QNvPcwBO1sJOD
0SNT6z3N72UXEcXimsJPcG47eU9VamtJpGhkpu/1/SUTj9Og8TSDH/EsqcuuspN350CC9PbxgsTG
3AeS4u8nAdSFisnqXStHadSYXlE8SwZMD3OYliPSFaLMDbf5MPZngnX5yeljzpYARRMrg+wgmVp2
CK08VEbfLhUvAalxjBHLPgR1ZB06J3lS2/zdFD1dQSAt8KHL6eM6y2Z5ziLF00b6uFOfZucQWe6d
c7X+VuI+JHR9XxMQ83u3MNRyggtYk72eSumpDhQ4vcppT05t0woQRPiwRTC3LO6EkQJVT2DLnpX4
3XmqjNnV2nqPi2ld3BFbJTh2BE6DvuNiMdM8wwHTj7I3W3UwnvFvPfp3TDM1f8lHtdUuFhUZ/a2V
pr461LUBR04vQflz4uoJh0+p3FXhtczLzr4GiQEuMzT8UJJcOasag7nNLLW/K1OeZCcZ2nX+QJ+j
VRI3IZGp0ZTOnmrV1raJsWkFKS74lJekOvGo1jWh4UTJPR6/q8zZvwh8/t5JWl8NTBBRfQOIxaNB
9fbeBwKC1LSdusmzfCk/y7kj2kaJfdCC6kmSV5xaDCsRuACCZkh7mf3xWfwIMU4uVr0AS14ODJ/B
OuVqVd28Pb4fNjaPOjS+Jto44HkXF6teqpGVNfHkyQSBh2mqVNfq7eD42MrG3oEWoJ6IXivze8vz
E6VTANfLNHptUVfXqYawJCqz8FBM7Z6Aw9oULAHsH91FIqcVtbahS05XxH7lcTWor2kqK3/Gzqi9
MGsj7eBwtkxRaiZ+gUFnI2CaotGxRq32GsL2K2osxaHtDVipS3sHELpOF6B7YfoRW1TSCSHufQ/p
i1CNu7ryVBVolZsEmWS6Ut1LlQsKscjO/aiExRnIcew8/SIKxU+mKmkkgi1fckIWbWEbHUfeq4pJ
uYFPbE+NpFjnLKId9NhL1m8VGqPgjUQlglG95UxggBibHpZm7dW5lF0bK3WurZLnh6zL+kPfyeZO
+r72ffpMvPdEf1Rl6Zre7yqVXmPoCj3zwsHJbmC/9VMg9V8fL2rtJBjhm9FbpFXKK3xvZEiyTK/y
OfPySQ5/OMFgHScmVW7UE4bT86ZISETrHvrJFcAW/HMkk1tlHk2r7hCmleGmtR8c8yIM/w+mwHgz
7UgWS8VvsapE8MgN/pB5nWn8T5tr9cpUWXAMylbfSYDWTkEwBsibVja98xX5ljOpRYoeceUNdEL/
yiw9LzwkPLrpLCtNHNKhoFK4c11t2cThyR0F4gKE7/03A/imlzGaCl4wh91XmNaaY5xp0TmIy+hP
1JidHXsbPiIyA9ye/gAkNIsybWAUsjxLeemNjp5KbqaW1uzqlVwlZF5y+e9jN9lYHRztlI34h574
Msbtx4FuOc0BjywflmtdTd3KVr77o3Qb57E8P7a2sTbQ+eL2YmFrHJwZDXqpQWpGnwqprHPZ5Up9
Qi6gDq7AMNs9vdGNMw2EkHYc2TKVhmVj1e6a2SnTCGyJnY5f5YAUdijr/MvjRW1sIQ1xyE3e9StX
6cgw6dC0tH5Ht7NwzooZhQRBpXFpwTDfEvRHn36lAeMI0iqwmOjUL7s5eh5RHeqC3gNcYLuBZkye
UQbNznu2sXeCIhf4FIMbwBcXbm8NeaGpDGl6Y9yDg8uc5hbTrLo+3rv1W8aoAX87F5SIo5YYnJhG
gRpJSe9JoFi/y/PUH/U5MS+tbxVHxNybj9KkKc9e9fiEGGlmG7lC4JS6P9G5HMVmBL2jN9SK9iVS
tfCtrqwfj1e22j+MMPotRNmIQ/le90aCyY7aPJR6L5jAJkxxnB3yJNwjx92yQh5MvEslgShx0QTJ
VG1yJGJzz06K9Nhmeu/qzrxXQlsdW3GI4Emjlw+PJC23+7XApmN1BaxidOwn6xO6ocgAWFX8aciz
4Plv8/84O9Ndt42mW18RAc7DX1IStYd4iu0k/kPYicOZbM7D1Z+n9/sBx6IEEQoQGAGCuNTN7uoa
1lpFPQSEMeVQ+fpvTGWJMjRl3k7PyqR0+rPqlf18SJhr9CitAfdDvkN5l+9PMWZbFuxNZeLLV9Mz
18z83VHGxjeYsvvl4VPwRt0hWiJXoBRzuXMwGhhx33LUrDleegrWw/DU27aV7mT2V+dAztik7QqO
mVYY0ueXdoYhGnuekvk55WwfSB7n1zIR7aPuGyt4uTcUM21Xd7MauMzeSGdffdaWIg3WqUv8evSK
o+h3pQ2vjpw0xSUlaAfTzwW6XFAWG8OyaIX6bCMfVvqlG40EuXwgAt6EIszx/ne6qj9acGloR/En
4S11z0tz88r0aytlZaAcs5PaDcq3cRrMz32ZJqeEoARYpzYfDCP62SKF+3Tf+o3FEl9QB5cT+0gm
5df9tQk8K9UMLkV9ThPNfLFrx2NwWJUGqZE2O4/HlcNloRbdSylOAZZry7zPbCsbHNgBzyqVwWCp
hveTax4VPZ+OjlO+rmW9J5F8fTQl2ZALLXm8QNM2qXJq1KWxgIZ4btthbnxb0f6Gpuc9Ci6W40M9
IGmG1DyE6Lg9m4uRZVwD9VkxBEjD0eFm1+p41ITT7Txa158LaSpJ1AGsJVuYmwQsQykhZ6qz9qxW
VfRz6ufpWAmnDgwxqDv95humSJKlIjm7JzEClyfDq8ZVKd02eo7mOm38VJ2towph3Y9ib3lUhoUt
lBk5jRiJjqFmd2mMYY64fy+LSMyV9F+7MspnQ28eHMNH95f3njsNdAmcGHXVSyttAaGxjHLnOU+n
6jgIXYpPt/VOpnB9zqEJAKiQGD5O+XZ6uQvqNInU3H5WmrQ+5Wmc97495e4RRkn6FA3THFAweLiM
y5ATGvRwIQg3+ffNWa/iuM95dpxnQxiTz+mpQ8UUy87argJO3hG6QNIANVU29HIHR1MDLx3pxrPR
GPrRNprkY5bQO4kNxXl1Y6N+9E2WlXZA2hIMSbKwlbNJZB+SqKB7MRoGl8OdrBEliYo/HnSCvI8S
qQxqnjcGAtflqqKomhSmbGIlj6Nv/WJWvle20+s8rNPOBl66JO4Trg+EEjmWVJu9As7RbozQU9KG
k3DnEjMg6Qx/1iZljxV6eX3/Z4gQ+m2uoeTkbL7UVEVkB+s0nlpPq07xPIIFGJv0lYFFe83U26bI
QmhVSLT+5vIacZbQy1jG09Qbx9kwuve11o+fhnUPQH1r83ghQXhLGDWtkcvvFHdwPPLOZU09VfzJ
y3q/XIw9kRP5vv//VsX/do7UAB4msSDP8mY5CaN8GLuEla4345d4Nq2TkhpdACjMDgpgBx/tWplf
enXYyeYuI4E3w+TDPFQcD+CB22PYMDso05lBcoo1QwlBVCcEhr1QQ9We20OWNeoZzKB2YgCtd7AL
c2+I0Y3vKANg2UHjQbvqLjQM9szWFft9pVS+OuV50KXV8lxWItsJOzaA/f9bK11XWp+yab3VURWK
2RppIabTUqFQEkW6FypVO4aGGXcHG714f9DW5UXOGJfDKp1jqjFBYXF7x7e0uT4PJdIp1Zo7n++7
ghtHDM4oBUbZ55Z54eURS/IWesSYsQd9pR3X2K39cayiw30rby2UzRnDDKUPSjuIW20/tZbkdu5W
w3QyW9BAFbCPdyZcccZ0d9Ehn4zcj4vODmer6wOlY8JY7OnZMXPa/tP9X3Lp0P/3HfAOVLSAtkg0
xOV651zpu7isppMTJbZfeK7y0sCUAqMX9adRKI/xx/9nz0bQnVwBdVt7i9GL0RnMJwrWJzvNQCrF
NOIGrRa05Ko9WYbr4yypZQR/lOBdQBibe9ytq4ZQvsHSrGl9bxS596Wsi/yYIe417CRBt23RaITr
QmV820RFlHLJktmdTpnZkGt1KD74oDCYAub045f7n2zDNpZ7yMLkLGGkT6nEb3slE01gLS5gCtnd
GomXYmzj4d0CHXc6JYnTG38suWt/UNfIS31rAmpsVZrVBLHirSIwkhi5NF/Pa+KUnV24vjyAyQgM
EKB3ea23yA0TRIgwFmc6RVaRf3QLhtUlnveY9sX/lg8CDHwBmESa8JvvWpil0vYeVtaqHJ4Nu9J9
oXr9zhW9uRaKAPIVANa71SPMnXi0AdTPp3Xx/kXmuQg8c852ooE3JO+lH+DNROJA8hIlT2pz/Vre
FKFozXLypmwQKFZGSROY6J71/mx0nhIgewffru4mVxxNNcrLsBBG3IYRmmLdi7YsenkY1CQ3PxCL
NkuQM2a6fepsSvD+oo3dXm3pxkFH2keyDN7Iedswc1xXPWkFyj7l7P6xrOium8n0F7DNvckaN/af
oAWZNsiNhIDbfoUxgRMw3WgmdKkVX5RdHpTRvGfl2v3JiVKUvBGmgSu1RU5OWjPbXd4up0nek3YF
4qeWL0aMhq3VGzv4exmebD424R/wTAJaCXXdFBZihk2IBQrRqVSKMnAGV6/8zjXWo2Ut2UvOgLNT
3o3pX/fdxVtefWmWvIp8BOkIWhewiy9d/Jh5eT/QxT81fR39G0Eu7kLTzMbMr71G8/7i8Zm+IphT
OC91Og2xjzxxrp28Tku9Y2rH5j8KMHQzGIqlkrMrCiN6l7WOmzGRyuz6o9atduxrcpLwT3fQ11ca
TMXXfm3y/tmssxi9aKti1kWjlu6LXjJx3RetYtRhGun21zWLlM6fpynR35dCrB3t/RWWgBxDJM76
sNhMbYzEZD8Ps1hi7WjMeflTRT4tCqPSEILbYaVLu3Mzr4+fCyKMUsVbQ5WA6nLTMn0dbSiRBqyd
tTonwBEDkuHH4NXSlZEIwBRi3A1Jr73t5Sdmns2OvjgnrVTzdzXcoedaFXvsiOuAlqAZ0pVO1w9I
kSnX+kuNp29arXB6xznViig/mOWsnCYlXt4lDG0/tO2Y/BXB4jmY8GV2qnY3LMNppwxJti3zqk1l
pEbkonZH2z2Z2ni2ZzP1F2H8YMDYE4Jd7+bIFn4UPViRZJQ7DBcJJJdTeajtb2dDaJWrz5XdWqep
aPXDOs3LKW00deex23pCrEjCo6TPUb+DsH+5qzGuK6bPaZ005FB9JU7dH/1QejSkreShLPhtQYzw
sE2syT/sTd6ziLbORuovJzVnpAYCheOfS+au3+47iq0vZEEUeyixE8KgPLONl+KBoa+Sg3DKutay
g2Fd289RPeWT33Sz9921hLon531jD+XoH0REqJVQ1Nq4pqmA7bnYhU3AgFjhkLbZacLNHAG47EGn
bpmCrgZ5lMIuaLBNfWS0q1ZzFkyNjjH42aqPQabC9EqydQ9Remsj5dFDElES9LcxNXOCQe+svX1K
5rkI3DjXv8WiY5CCPUcfprV2goc/HD1wPIgcCUtVRv6eX+73WhWW0CQWIjenOIgbhORtLV9C5Fy7
g0G2+B/sEXjRlCaspgi5safDZSgioGOnJkudV6xUp6VcRWg7w3IsNaX6fH99Nz4d6TiyLFJYRIJX
L9dnZjYhu7RH3lr9UTcF0tRatfzVuoyiu2/qKi/lEkiVD6mECyqYaeiXtjQkOce+KaKTM4/tn0xU
iuoKzd+h7P8cXFG4n3rTbS0kr6JaPydahxiUgD87PVlavLzUPBkjOnNFoh70KjNbWTdt650fuX2b
qIORoXKGaIx5VIE3/tykcCQaU3FOqbUWB3NY+kM5dT/v78QtI7SnNC6LlPa0Ng8gmnq0yBDcPJkZ
cwNgSCr+Yvd7tRb5t/wam8ilyFoLDRdZMN1aWWJRZOi9eqdimbqnqeiYl5gM6nG2hvHDUkfxk7k6
6tEZ9Ph3Z9S646OL5E2kNvU2GUni2y+/dp4JMRZDFofZRA6ax4Z2skX+476RG2eK0ylfXpof+J/t
+yvWwq1rb47DlEnUxDqQkOCZ0u1MD+2wet+1qFXNcJx6T/sUmasaZaTDVr8cIIGjOx3XrkI9Ysq8
/nVu9OGnMxjTYwPK5BPDQAWJoQaHCRVk67MYNR5lgxknYTdPdmhkpRUObSkeki38PyvsBBQ27ipl
ycv9biKzNtK1SMKkT5tA7YqEUnhSP/xVWQv0GSIOyJqUhy+t0MBfnKWuk9Bwa8O356wKJuqGO17w
+oKAKCacl2JR6JltwcUlAHeBFEwSlhTE+aNxg9noq50uzJUVaiUwc2yohnyXK/mmcfai2KxbrGhe
euzA/wYZs38eXQt/M3hShjuDEZNtrMsdc40oEVmmJKFS2BHKb57yremX+vv9i7CZH8rnfzNDq4xK
O1mXunk4VsWw56FjkIE6lva/qzdb6xfdSYTlE3DEH5rIK9pnZVRW9TUTpvtTXfLOnohEGDvtF306
pYd+Bkn5Y6wZhniKPS3/XWQmNLexdMbf4nhe+2cjqabMX63VSsIRDHYaLCKLO181KpTsVDUePnbu
AAv6/uKuHinWhhqa5OxC774SXpaVSTsiZWJtDQKBplm/5FW2Pit1vkeXvGWKlrscSMysamB2l19L
zTNGukGHCa3CZj5CyUijlDaKn3npHg9hm7LyxagESwABpXXe4M1TU2WOPU2dB5e+Kc+9nFZjjdYP
3PGnpbI/DAyDeHgX32qvUnSf8VDbhEhBU1G4ZpeFVmY3/spsbEQPIwYA0bY93Td142YRcErgD7En
UehmFzMPjdEsb7JQ5HoRemo7HazceGwew9uRl1EnfQQGQErhpMtv1ZomGbHeZ6ECjTZAF746OFoX
7Ry+m2sh36GMAaeN2tulFWPul1HJKE+lZH/HadKmILPRUb2/Y9tsjsMgWxNEYmSslMU2sZGFpGCT
ploWjg5uqDEr86UtSg1qj6l0va9b3fhz0aziyUT+/q/7tm+tELtUnqjVILC4cR11OcW502Kb7Kc5
eJO+HBRUoB9Cnv3va5EBkZCQ2WFM7sAvkXTdTHWjKg6TVhCuPtQJ3MB1ZerUf1iLVKYEbUOTYZvO
FYURr2OpZmFeWmrgrA6chVX1Hn0FiWJpI0EEoVhMkLXx6Xk79KOWFHmor0py9sqBDLwrvtxfitz2
i/gNSg/NdP4Bt08DYWNkSk1jGdemCPtmQAN2pRrTG1a5+KCC0pMjWu2f+wavfR9VGaSdmRdH74Ru
1eUXcsoxghBC8chK+vH9OizGQShZ84+dFzuu6GppBEEUTADR0WoEsSVP5C9nYUJdaFJbPQ+1WenU
F3MatMyvYkTnz6ZOv/h1rkZ4JveXd8soDQTiI1oySFdvlhcPKoy8BKfkNvF8WNRpCl3GQUJvhgrp
93yFv+8bvNpPVgkaUc5oRs+AlPVylUZdOFEE4TYsZl14xyhxQB7VieOGvVkZe1Njby2P+JfzyNuF
A9ksj0A2Th11wRpCZz4i/v0X0UXuD1y08Vuk2A9OyOBCs7y3TjHOl9h22yvobdgrMSJrYdnOzW9K
pGkfFWDo30VLUq7F5d5I4VsLhBZBFk7TQCp9XW5nTwU5X8EDhdWyZA3cVWU0Dn0fZ+dycqKPczMV
T49+QEpD5BZEolwI0ISXFuOoKBQNXaUwqla6woj5Pudumr5XlqU+3Td1vThMeRBVEVihVL5tjHcx
NK5iNqrQ4UNBwVDFV8tJaVvkYxxVZ20R4tEyLLQIyUyk20XpC9bHdnVUnlKz7AF9DktM7cT7Alyu
28lKru8AZXnQQK58PlmX/O+/3PTcbfU5pY8UzhoJta+IKP0w8th9Xs14/ff+Hl69YywIjA78I5zm
9ZAfSEFNsaRlHdLYMYM2x3kf2sZT9nQE3kSrLzyzNCRh2uC0OY3bnTOVZNQ5fSKMvSL7fbLTrgui
1U3nM+EwYnDL5OV+7aZN91y5aRe/w9XFX4STugvgl6Z5P9i5MfwY7Yz6bFTEFtPGVahMfl1YVvRe
ZBU8rSJp56+gcqw6gMQZr89Q8lbjeQHZbaPxP7bWcWg07VvtDkNS+RQAZk/4jjnVj1bS5UEh6WNu
LjGdHA54+Q29al2XonPLUJnpmo15pP0msnT9cv/rXUVAGyvyhvxyUoA66XqVGyVfz8uQnLXcoC4H
JqyUZX50s75gXxPxuWpEEd63LB3H9nPiqEENwZKTZYRLywIoRRcXEv3MlNszHPH5GOlDE2izsD+h
K7KcGy1OP7twhn+LR41j/B/sQ5gjAGSS5JXwkTDjSUGbtpKzJEu0tsrsW6Lkc1AKpXgnOj0JLKbG
/dYro/c15dl/NA2mQAGvhocD0jql6c3DMYAgsdcq54pGuftkG+P6fsgJM+4vckNJlc8FABxJwwdc
JJHtm+/beQUNOMYBMbHaE/2Tuha95afp0hlPNFrF4tu5rox/J4OhxL5aO2v5RFbaaM9C72zVr7XJ
hWGq2IlAtSlXMiZb6HMZiAoirN85zoyufNGoaTAVJsznzqsW+wm9vSp7GYy8tXeOqzz0l4dGvrK8
63g38vptD5UdYqQCKBsqwWPtL0XhBIUyfEaWZj3e37nrp0EWu6U/w+HoSH5dHs82n1oTUfc6RKvY
0nwvXZTXujKrsBGR8I1BKx6b0vP2qSgjgOTkLlAD3YZnCAy464xMQrjUcXFcs/Sz1ype4OnJHt7i
2mUT4vLCUnuGDm04m0RxhjI1kLzVYQwp/zhOpnpSxbiHVb52LRSRiI0AgLmcvm07SV+Fuw6JIcLe
i/7ipR8Dc9SO+FE1QNhKD/Ra+bA05k70cOO7yaOOFAQkOirJm++Wd7EQE5qw4WouaWhmyI21zVgH
5lrGx3E1xNf75+TGXl7Y27gxpiQngIcnEeZOpz6txsgsa/La4L6VG+ceOXBiIugIBNHb0zi4BEDZ
tEgZiMZLD11bOAujHVXjgF6Ds+OZb2whHVycErKLUp1U/phf3oQ6qereKGsR1rUBam2e/p2N+Gta
VT/XPvpxf2E3tg/nT/MKVwjdbxs/owqqRHlFlFUJtQ1i5oEeStPbix2urUCUozYiYXAup3uT5zO4
xnSZPzGEhed0Uie3V/zIHutH4ULsl5xYAmAU2BTRyibbHrMydx2BnVHvNL+xV+1sx4VxuL9n14eB
isgbsFeKtl0pEHZJZDO8ae3DVF/0OIhmns3jaOmZGdpr6e6RAa6PA41fWb3i7NGu2iJK+qHNhs6c
h9BJ4Cj5but21ZmYoUjfMfw2rz+ITmsfY9xKZyib+7TAWCcyi9s+hqI6hd1pKkPONbs6uG2qBMVq
aNS+h7038no7JbZLan/SiaYAuclw6J8JtdEUNYz6cQqSKE0PonS7px5C1o7s1tU5JJij4k0GZ6IH
dMU2zzns1UxVPIzbZj70cdOcJGZy59F/gyxdvJL89aQzICTeBCS3mi6tFg05UxKY3T5V7R+ajYMP
tSpOuyDJp9g8DpXZ/rlEpt6nQZS10/Jaa3W3nI0c/Gq882uu10xjhPiGpIfGxdV4SrNsJsUYYjP0
BkT/o95Rw8llXMP9O/FG/rpcM6AzDidn1MTtb7U3nCWpbRX4VjiWVr4eu96J23eZuabVgR6V4vqp
nRS9P0zZrLyAB/VMwnmh5a8dRbeVjG/WBu2LmraVrYbr4jQj3JB+Uf7oBxW6vEvR1vy9sgEpHBGX
mbyXRNQQZIoGfL1o6m4mGajjfj3kjt7o37x0db62oEWL1G+HQjhBsmrl8kIBHQHkkikmX0s3gyA8
2pMQvqjszjkKIRrt3KggGV8GNdPy4zgKe3hXegJkfVOPWYyYsZmPh7VJdPFPXXb9V6PozM4fYytp
wybrtNF3GwXGuBAamIDAoxH4zEitvjvElO8qmEmmcM+us0TFxzVOepswP1rsY6S1Uf9lQJnHOZBJ
pdNvHcgD7wShhgkRq+X07bGqisw7zM6krJRy5mU6j6aOxk5UJPoXw1tXlVsj5fobpkP+K2og3X+W
KlKw3yMjKtTXwm2z4thGQxX9c//7X58yyW0jmifQABe2RV/PQpu7jDZg2HmdONi9FgcMqRHn+1bk
O7E9ZEgXcZKh2NJa2gTt7dBECZ7CDpcpET8RIq9es9YWyP6I4nVNDO2YV012vG/0yj+B/CGOkkLh
JoH8VrMk85JFEbVJDxNFwvNk11pYQlANxqXaUz28uYuE14ROMNquqsWJaY4wBLhE6PCMrxXQNvQP
VfU/LEi25YCtgM9BUuQyvlhEkTRpHtmhN8ZSYMMujiVI/VPVLeOn+3t3a0GSOgQbUMp+bsvfc953
mqhcO3SYQPiuQUvyObI88ahbdwlfqKfSwqK4amyRtY3aFoNST0o4FoUOtUKJDkD9tEe3DeQeFGs4
NhLdeVUXS9wVFsekOWHv1s4ftDSjQ9pY3mk2m71B1VdHDlMcA6SMiMzoT8iQ4JcIUB07Hkqvdnmn
puiHHpVLhkKeljJjAQmHnQfi2hicMpZGo56SH9jkS2OuWEvmeSteWEEXCUdbcf9Gm7UOkp5ZkTu2
rs4DyAjKeLLaTsGPnPfSVmvHit2lthdy+gWI5I5KUt14eyjo22aALvEawSbf6k0J4WaATw0vLMsJ
vq2d1UiWR+7DB4LF4H7BdEqS4ZannCoe/liLvHAyexVEgNTpysZ+OIi8afdmed9YEn6VOinHG7jD
9ibBTEpVCtssKWmED8p4QI4633vGb1oB6EDDAPXXq0ZwYuQoAtVxFI61GeWHuK7iv6nNrntTEa7P
HJ9GplNUfjhx2/CymO0G5dzMDqMsNf1Mh6NSmX1/ntXc3MFI3zBFtA78ivoL526rf8psgAnxQ9ML
uzabjsTZS6Clkc2EjqF9+HTbbBrzc4AAQVDfmoKmixRU3Hmh6HrPV0fTC2JtF5x3VbgjnIP1DIhd
6seAmbu8Q43jDig8VFHodm4c/Zl1tau+F6YRq0Bf6Sn56TqK8gBsP/8nUWQXbXV0Za/xcr2twIth
J+MQJbJzK09nLbViaNnsMd4ddyvSwQyYfO0FQ7bL1L8+lKTDFOskvZG0bqs+UVlVlitk56FWdmp/
TKZcLZkNXRt7z++NNSFNhiFybxii20wraq24ddQ6Cq2h7ILCpdpUipJ+oL3Mh/sP4w1T+HbyBJqp
1Ji3OOYOx24OpqqEDG1DN6zR/5pUAJ0lmKzHLcnSI+m9bG7Cbrk8LnmRt0z6auJzNzBmRPOEc0Rk
2DlNmfJw0ohbgi/Mjcaey0iOS1NjNDbVoOnxOTe7v3IXnO/cLcpR/l87JZIbR0LWtEgYMQd7ZPNm
JUoF7Dtd4nNstl3QWusQmN4UH+9/pKvMm19G8AKOkKATcOTmGc7mlHRs0uKzqOuTAhDP9xL7n7of
SVqqx9RPyLhpFgGpl9sHF5WDcbl5llH1UDmG5JxEg+uDu6UKP8zeTtn77QxfhNDEzvgm+hk0FUnX
Nt9I0ZPOUupWCU3FMMvJH705zd8vKqLMH1adEcD+kLWjTUF+zRq/ZvbRp6z1hsrPO8RzJYCmKsI6
sZl+rPbMJvs+FJWjAZ9N3GgneLy6IzwQRCSE3RINh7bN5Y5oU4xyVByXZwTF/hBVRgZVlX9VjAvb
qe5dnSY2Hp9K/QHmKLWdzXeO6hH+Vy6q8+zlycGpO/vo9Ua9cxGvTpO0AqOedhInl5bn5XLaRVur
2oL7YUx6OwdIO9S9v46I7/sIBo3F88qP3FMRvd5DQiBeWgDxvE0Iwl0aHWxR0J5IXTImdIIC25uo
WSIHPq+n1OzjPVGVKxoqDTO8morsHIAeykebU+zNmpdU9urAByrX39Jyjp/bSCv/VRcERo8Q7dIB
3d7RY+RzXSXO2fPSegoMRUm6k9FA7tnJGK8eSx4nUjY8H2Egwh2bgLOMUkYrADQJlzT63i9rqFfK
sxXHf8Vz/pq29h9G47yWxl6X+boEhF18BkE8TBzZ2r7cd7czKq+OY499EJrma3Fl+G4aucHQqdq5
HBLvRfO69KWo9fmjNij6n5FZWp/v+6+rdFn+CNpbYNEAWgHHvPwRST2aJrOmPCIFkaon6iJue2RQ
kWGdywLdZN9N6u5DnpRwoe5bvr5RlJooBKHLLvs3W8UKBuw0sJAWL8y1RpS+JZyFnu9qjf/FDs6S
hBmxCnRZtiu0a+Qjew9ue+v8iPN1+KgaXbkTQt5aDTEBJUPiOvqiG59JfzTVOs5WWAvHeaURz2D2
Il0Oj+8ZRQauDlEqXm9jhUC1cPWY3GglZjOOU5Vr06HW5mmv83rtE8j0YEtTnSSRYN7j5abNVkxz
YSbIJ2tOAzBy4sVzhuaQFc2eFvmtnZOTbVBeo2BDVHVpyvRyZUiLPKI706Z/2nAuQyuv9dPjOwfZ
R84hRAiUsuullaprI+bFJVFojPlyTI1MPQ9KZu+8Etf+m237xcpm2wR4n46EKAonJ63eV6tVP4vE
1E99qui/0Wd3jvdXdev2St1n4g5Jbd9OYWfgkzdTDSLC1uzhyV7d73kzzgFoFbj0y3NWg5O5b/HG
15KKL5K78FZG2TgtOADoUGhlFMbJ0oWu2maHZPbWj/et3Dh+sE0wZNNdoI63ORNFEyEHk4koVKIu
DvF/3nkqE/XI6dgbfn7TFA0hijVSSXsrvDX1E2GDMUShk1tflmqmsuxkLTFPVey8Mze3zgLXLJGL
kHw2R9BUcjobaIOHDGpt/UFXjKNqDtbjBx2JBxkeQqTBv25e86K17SXOKiX0iqGxg8iOo1fTkAyh
hz+RVLUkSMSzyimtlxeKJ36qvCqJz0AwyvdKVk4vmSK8YBm66tt9UzduFU0SyF8E8wAKtjQRoxAr
G9on56HS1Zc+WtynSlG6T25h998sp233aoXyml4EwAxbJgZ+W58soG8Oecs7iSRpnpyZizwLf2oM
NznobWJClreV9m+i2cg91ZOVVF+MvHdaHyGErv1ncIa2OtLZVpvMF1FXvocLYkwfBkQ/UAKDOWD5
VVtPVVA5Th/7qytGE7TTEH2PmL3VH3lsZ+prSOeJQ5fpcear+Wq7P+zGiSQLWlOTd9Gk42A00Q19
GPeF8reHNIHLw9ZW9Unr+sQ7ZnmnwuiPIdfAex1N1c+nSckDo5/5BZMxdUMQT3H2Z4V4OJOJPTUt
QlcpgHHf/3I3jjxYYzA0EC0lEUn+91+KlC3QXBOtIZDAU1J/QgI1O0HT+Q+vogzNAQmRJRI0b47i
MDo1SL0FXfY6sY5UV8qgWSl1/Ie1/GJl49uhT9kGqWtyjrTsuzkM80FQxzjcN3LDG1HIQM4IeAQV
BlNehV82DLnJNqG4z1HPx0mS0gXt1FI7JvX6qHoIxUgJw6V1izOnTrQxxUijxSyLgoFyzCA5ZxY5
xigyLZSNu52tu14VPXAiPfkH1bNtQlmBcilSW0/PWRKnRwf5l2M0e/PJWME1P7qBtG1BHsq2xZvG
xeUGFpC/bbdAtxWxWCOYG8c6erFjfexNM93xgNeHG1M0cSWOBfz+FVs/KjqjsUDZJnQPfV7oxtcG
bw9Rf2vvJMcW3j5FE7rflwtq+mysjBTOaVSldAwzbwj0Jf0DoaQ93vy1JVnLQCpWSmrRat88ujBT
c6QE1frcOJOWBaBBUPBMKm0aD2rpqXsZ9dYc30e+79Bt6OoTAG7uE03uvLILLwpLd0F5xNULPT+n
cREzJlMdknWnHLQNlaQ5+H+kuLRNYIJtfLol9EZ1WqppKEKAbipT8aKNRnHo6nQIWxe6aacW6k4c
s3253oxymd/2FbDa5o4p1OpQSkVXq1u05HfFGbvjYrXmk4DA8BtR7p5+jFzErw8X9t6IJLJIZLLU
jSeMEFdYIYIrNAdTNKRE97PSta9F136Y3AJFC02cymx6Mst8J8m68THJfWSRUgL/ruQ+ogaoQlyv
8TnRjcJjakNcfloAbHfHabXFniu+sa0S90Q0z+gdgtFNjNMMZtRqvRGftZiZepNbEdGnHcOh4nw+
TaO3zDsObHvV5b4CfOLcgAu5Vg23nSRR2gqDcePOvue2DPosyr1xuretvElRUkokk7i86q7bVCUi
6PHZXBgPyCSz9sBsx0fZHqzlDdbKcmAMUIS5tKIZ5HVWlaRnm5nP8PfMqn1hDFn8mthWaftMNbEe
3z1Ut4hHoSFL7Mfmc6kLY1Ibs8Ni35fvmWU6oIWp7Ymo3TiCsuVB9R9GNyX6ze4VqTe7Cxr1Z6XI
66OaxNa7RdH1UB/yvaLvDV9Cg5JUEl9Jd2NLUFRaILd5rvKeNaL5lCSANQQO8mgkbVT4C0ORw8Fq
rB3GwPXl5suhtEBbVAbC28ttLaun1+qanRdXrccw7Ud9fDFjS0tPE8rh3fNkD8XffZQyRyzX2sE5
zD3M2gdfPQZpg7+SNRuQPFRDN8dnShVb65MyP/dWWv8+Je7y+zD04tNjzzhW5L7SdHbJAKneXx7S
BiU4K9XM9Kw23fACt3YN0ETQ36VR5exEDNe3DlP0GBEFlEod2xi1g/nf17qTnudq/qeu1eZQUx4K
76/nlhEcMtUnycDg2btcj2r1mdIyYvSMnE/1QXEU5MPsav1+38q1X6ShiBuWnljSgTdXgAJLY1JF
hfcjrPSDWsTOV8WS4w3jRGN8iR6vO0fylkGKpzS4mVlCcW0TMpitnc/GtOSEDFb2qhex9twkmfnM
5I3+VDlL83R/gTe2EfeIjJ9Ub4DiujkW8QIeMVb64myJqj3p05A86ak27WzjTSs0PyQZjsbbts2S
qbNmlIxXOwt3FEGalVniq1Ob/7mzmKtKOKecjiVwKHy9Kns7l6di0GfDbAyKKflcVe271SrG6OQp
qRg/C8Y8/1QomykvfVNnT3PU6t65Yd3rU7ZCWSbb7mPjqPQQTl6nznSaj+Ww6EXrE7KiK5Hadmsf
kzxOvFCaEcclS6eCwHv0/h4552OgV2JqfMhBbhPqXduagTquTHOo87ip/lSjXjcPMYJU9u+RNfHu
QfNonEO/Amx+ig19bF+1NUHiOhrWJPmEuped/4irSGR+PJiaUvpjqejdi26sToLWVwQkBt0Ndwmz
zlX632H0aMbBalSBNE7U9Oq3SI+X5djq09IdkzJ1CtBoKEcFObyfj6OnpTCMdWVAfBVcG4l5FtWm
k9BwmgcdJrCItcVPinZKz1XtNO7PLBbGeJgTrdVekcJYraAT9lgdptJIut+WwV7UMC/qUv2YuEx1
OVTerE4vSaV6RZjjY53DWNXI2XiKVRqfc9urPd/mfJsBnaA48aeesU6D32UMvXgn5bbUVwv6BmIs
ns50PlSMqh8I+pfD+3wUru5Ps1pbQV+14ufs0Oh51lZlKT+2rouGDU1EptcogtEyBy+bYV6WNoyX
w5zP/4+zM9uNW9e69RMJUN/cSlXlkrs4juM0N0LiJCLVi+r19OfT+m+2qwwXfDYQYK+1gLBEUeTk
mKNZvX3vZ5I910666q7VSm84aJqrmUfuUVP5ZUnpG8WJStwiVmvuTLtpM8f5MuOOYN5CRCyIOuvy
3PiByZ83od+H3LXcMwoudDoSBvWi0XN0f2FenlB6jGlV7bEQklVIBHRd7Bcc4oUIg5nNOoU9bwzT
ve/Q4ts3OLkQM1oEKXFMisNWwDxx3OzB6BdLx5DS7TGz6ZYFsXYBP7jfTZ3ReXfZAkEeoVbamDvg
lnx6KJw6Df4iHE6Dz23bGM3nwBrHItS90crdcC21rjzmrmZ7L51w+3Y/+1av/ijNqa0lTEoxZ0bU
WIZWf+m9PuAF+E0/zdd1P1jddZH1i3GrkPPUV4UWyHSfNEOWiDincjWf0Rmb5p9ptjLv3u1S3SLk
zTCHr7MJPn1QWoY7jyhmY/q+QJDs44LeteRb04c52292L02Mh/8sohWroMwM+1TwMYWjyGqaaaaq
53/AaJO5a6mTui+1lvjWgV5BJT5rGzJ+KDuInnsBuyCL0mCyuOZNi5Ed6rkfn1VjqHrfB4NwI9bM
qEISe9mVkrXhrYxd3eWHvB2s6idMc5KyG3v2tNjUiv7z6lYY4Id2sfrJFJp+Nwaf1rqr/MdqwPzv
QW8nE41xUE26XEO1+i7gJ9IainY5Vs69PtL+PdaumMzn0immZWeSgRCEmFNuf1OPHcrOkJnor2eC
RuShsXtHD3tv6fyr0ZJesAcgTKovDeWmGXadJX829dBbxOENXW8dMBsVv0EOiANdjS5PjquxDs1+
bNJ5+q45vcj2vl7YDuw2Ndh9VIpxKvfGYHYe/glT3hwE3Krsk222miVC2o1pu8PE2M1Cq/D76fdE
tNccmyUWgpHtVQocoBpNZeyklLWxnxJkpJga5aV6HofAKH75iy7naFxFgCEjbAXvr1EqUrjCufQn
eVXJ3ohGq4sdc4KX5LeLv7ecrn2wMqqMqOrdNt3VrjsGuywXaRfhPdu1nzOi22/AAad8b+I2NJKF
6mbyNlnUKsNV8/IMYlgw9J/9FZ13OJXVqKFsS9KfG5ArZOiqSa0RB2PS/cu0LHkaDCXn67UakmKA
quSPVbHzZCnsCHBz9FWY0jHv8TZaZmr8cBhlX+Yhe1mm3xmysJfYsAtydNzFlPpXlTQzCyApi3Hd
uVWu4cYcIHIfq9Cwc919YGbNNa4DdPBfcMZwpt9zO7j9rhp9qNVh34l2CPHdq9wrFZSuFVVDP1Xo
zdzV8goUPpjh7qxadtlttiZzg/9Ao7bt26xcRGvQc/MHWSgpQq+tit94wI1pjvZd9WonvR436NVp
+G3dWDbYSHZz6xo3baKJIV7twmUWm05VesayTXo/9PCP9K/11ayN6yAv66cActd4LYylq0IZrOK6
bGddO2bMqnNo5qF1wyljmF1eWcb3LrDzIZqJaqIZbYtB7lbSHNy7nENXu5cpK2IOWx3d551vK8e8
btt+TK8qL/O931meZOs9Mdpjx4nVmqo7ztniN5iujxS7nxM3SNQnNFfmY1DngEfVavff/NE2XhJs
mYmj5mRKIkKcptsuHcrv1BDioRkHuwxVQw/uqEnd/Y6scHxuq2qeI1D61b4ltchzrukejjKU8zz+
y9rV+ZtMMyWhnQ1tfqxIbWdbakSnAxAEDuZB97lnz8uzMkZUSpDrUv/gl2vKV2SJ1fWYJjcZHgtn
seSN3xuSCPKW87gkDaeZ3TsYh2P+p8CVwLawjLVU+Wygnygh86vFq4nrq1xzDPni1vKqgdxZPgpd
+H2Y98lqXw34yJnrQ7v9w3NRZzkOLFrR2INg3VKsH4JKDWOkY57zUrmJQyDeCI0+zLqs1+601uof
jA6U/lrzZJtu5ZCTh1mbmgOVRVXpO2sdnN/a3EtMrTKZOS82kYF5RIyLaB61xGmK0HHhS94NiZCd
uXMIlPlnTJnxxPekJc/VqEq5XwxTZv9yLmBzVEH3/mi/lUowoBu+EQKBspGCvq4EqSB0DsSlOpqc
irvG0dyIThKkucJydxfKTv6q1xjR66FOamjDksYCAFgdSybvbhZF9VP3p0vI//kVmRs4xsxQ/7jD
gZO+fiBSd7NmXsbyKBHbxKUz0BAxVudx8av2Wbq9vsvm3P780Uej97oJ9rlkbWKok/tPM+hq9LKq
OipjzsSuM4dkK/n0S1q1c6gBoxZ6rhueCAn2FGpoR6mbZW2L41zaxc+xSFWHG/Ts67tl1bX/j6sw
gloMrvHDg6J38r5MZNfWuiTi6GNDovFZWelTTU29RA30q0vs67NH22ip0JVdYBocA06Zo9XaUPYa
TX2cPbbCVPOL33yVFjaZ5frl/bd1dnlkdYDdoSvEV2VjR79eInmD5TS4U38cEk5JW9PzSAbTMxb9
WAVbH9Zo4FuIRhgprQt+QlLuCQrlNlLNU2AyHOnrkZjXbrNUwX7egQ/7/pOdTSLQBcsCeA2sEP/I
k3udvnQZaQoOFIN88fbcTtynYCrkdb0U/d8PD0V5CEvPArbH1fRkyQcojrxhZag+YEXkgy/Docjl
VZ01l2yr33iqDTOEYo5DDW35k6fS5nocRNsbR8NOyEcwOM7lJnoaHXnJJss/3aMsugvk5kBN2hw/
T9XPhjF7aUVD4DgstqFieMTmr0rvvCY00zR7toSZfBYpD7ov1lqW+/fn9Oz+v41OkwBOAHQUjB1e
L8zSSHtpCUZPuf0euIJ7HEnuJdrZW6NAVwayZAwydLY5+J9WH3eQxuHKaB71gmYAhp3DTscV5MKW
ePqRgYeClODDDWsUvOSURMyW2GwaV/84VoYf11a7xoU9/B2Q5R/sobo0dadrBFHK1mZhMTIY9m0n
D9XjoObNVZkcocHUh3r1l51uKXUlAnHJJe50/hgKiup/rWULNPTUYVzOA3yhBeiV2sCJChip8aCU
uAB3ns/fZmHANr85BlNFbQ/8P28pwAQ50GbXP87C/dEL47Yr3Trk6vh5ctf0wmBnj0T8+bbzslGx
K/IPrweTFX7LiblaR5gFzbTrF0UNWssi+/X+Aj97SzZtX0SzTB+X+rNqQ/AsQeIaWawWhUlhltVl
tHEensQonAu7/PlYQJHsTXxS0PwgDr1+JscfSrds7CJGhG9ddxxc95hXaDcTxOkL07d9l/9b2QAV
b1Rg9luwFsDIE2g6N5cprwKtiFti7Iz9mEvT/S3bBERjNRPvQTXIAj6ZY5Jnt6Ooi0e9b8bx+NG5
pckBmQ1VEYIz+Cqvn3fd+GWpgUeH1TUCJ3sxPBs97Jgwc8SlsJHz9ULsFr5PvEx6i9y0X4/FFQ2i
uUiruFnJLJ0719l5s3QP7z/RmasP80oBBweYYIiNZHYyTMJPcM3SLON64qJKojI7824p9TGLAFr8
pz4gHisGsiCxrZ7UvNz6aF3XT0mxZDbIQ7rqx3Xx3a/GJHocHnLiOnY94i65S8wkIxhddX77nGjZ
pCPFSvMg3wXCI8K28hqv3TvtvNTHZtb7GXekoZ2e8Gt0xttgJRdpb6v6Ut7E/yGvr5cSLYGtq/+f
rASTq9cza/YFF5HAT+PCrCh9Dtz9Jj2LdaeUGxS1tP74zbGbYX3q2nW2v8+NWRky5N9I6x62Q+7s
XAdB7b0soMfcoaYVc+QkM++KyJ3VeChFVuTHAZgIHCsgYW9fZySAhxPMz+plLCD2RAgA9O4Tcmcx
x7Wgcbs3vKyV0Wi2ItkBMAntqTcbn6TVZqnz/ZJY2rivuWhkbhgU+vRvoHNi7+rCLLlm563vHMeJ
COSoTi1jwn5j6LK7dS4qeVs3LQZitRNQG/n5aomoWWDEIZbNm/TeSzHI3DtDMqlQFrq13DgF0h98
xiWd+k9e5/nlJ9GVlvvAh9aSq5iqpIyMaUnRA/jc/G9EWbXa4+IE0r5mT/XqGzvL0jJcLWv5xe29
0fdi9Kr53iDJwY/hAUC+Cg2FhvvoYECh/uXrDIwBJGqTEFF5iYqSPM/Lg0Arn+1WrmXGPq22GCNR
+N4/vlGeesLmeIj1rGyHw1ouRRARrJT8FkWBKaYlCAQKF19zinBaXMLE5GBO/lWXmMYvjoSqZLHL
Sh311RmaHd87mfNtV/T641Qv7pM2jUvx0BeJo+1lkte/UBXq/2Rvpo9LpisMCbHqBZnWtqxLJ5+n
DleaXn6VYKnBznPd9jHz1vlB1dqAkNOZtdt+6Z3pUJGiKvAAorwLzXFpm8grK5TlhZN6IirNsQhu
88JzXvQShHtPg6IwvoHS2Mtt2gTJb8xFs2Rn1LbsoyAPxCowEfJWP8pHp3uq3AZDA8IvlIp0VQbt
zjCmCVwXSaYcr8iDCfBV14XePAk9WKobTGYn8s3TpRyvphaF641IbOvnpOy1+O2mwi+PwHKNdnTs
xSoex4CDn1gZ3dTCrvWCB+Wuo7VGo6EJ4yviaPOpLBc7OxQYSVVpWFM2JD/9pvWzv6Cx5ddMimy4
0ut8cj4tKa3UnW43sDaqNeOVLCtu9o+Vyro0KjWHAKtRzsbKzUiv8ULRGo32q1n0/l0lqny4rzNN
/1muMKuOpqj9bIzwwvSGh2BWXvMyBVX2bJOMlX4a56r9MvmLYXypcGVQNPrzBZgqm1c39lXbIPDX
val4doJ8cXZLFxgEVYLh/ptpSY/hYg7ELKa47+lhoGv6fFvbXdne5t4on7A/0iXED1Z+aGVL4j7N
Uxn0/6SZwKuel0IXoRqT6nmyZdPfp/1ouAdXH3T9ym9z17muW/jYt1BvK/tzVifqzrIbB2tSF73+
XZ2ITu6MDnUmYFILdmfRgVgfGnTB+RPNAb7GAmTaCFlewqNS4kp256R+84nkABojDs4aKhJWYgSh
gUd2uS+0HKcDAv2wTQPKruMpJap4byYguXtPR9UaSbsqrbC39Kzdgb+D8AtP+i+65qz5DaCecA4L
xaeI+jIwP+NSVji7VZR9gVGI2ZNN4Ps9YNSUdiqypo1HCWTjf5rtgu6H6y3uSPDi0qCNGKx6jKTZ
0VuyB60bQ6cvwZia1FXWzocUT2iR5+dZPJlt6W8SJGwkW9ftj56fyCKSQiP3Zsilg9eRZ2YiUrRM
/pgTKSWhwlCBljloXRY5Wbp+kdR2Ym9ZSv+UGjQC95Yh23uk/czumPcqJsGsfXE7uLZ725L2A/4J
dY7r/loW0TLr60u7Chr1Dv5KsWlhlLgXfeADPVEYhNpCpszey5pmj3X/+i0d0sK8sRYzsa488O6/
uaZKjHbGenTYi63E3Wli9r7N8PzbaOFYMsKizvs7rkHlj6ExSaUSZjYC4ZrtZ4NW2h/yBNbffTWK
72ZPbyBSgWitqPN6l5kz8qLcTSbHAyCNB7gqdeclVzL9keX+FER9j1SfTCdznEJtRae8o3Xti5uJ
8/wvm6fVhLC6JiOs7dmg+4auc9jJUW++OcPqB8QJrSt6mUp88z0tKXdyxpNmnw1+Bvt1JJ4eC7KS
9rSw2892Wwa/JkvVZjQ7TXnT0W1cUcGI9loG5mDs5oJgBNJHzLULjSCZ5D7IlPkbay9SLgAJmE8R
aKkR5lkQLKGjAE0h7EI0uZroDiRcGD1r2ptK+kFEibLCcDHdsdkVSChuEhJNXsppHYGpZDaGzCrq
roV85z+F1Es7zl1jyKPerWHr1lwxPjk5AoO9VSDFjKT0/D+e2ZhfPXvRtTBlCdOEM8G6hrXsFJy2
cWQDbqUG3zZIHGcnk2nswp6EcXKd2bx/JoPnWUDOev436CfzRzIRy7Qvun74No6KBuzYeMHXIl28
L141FIQzj2txm6wDZEC/HQYVYTdACSW6mq6QBovpBzlwJv93wsB9t3ZEr+3a1JjvEFT3xW6gPD1q
dcDMoPDk/PU9xW/EbaaSuyF1ODCAsDqD86ye/ZAVon9ubbf506Wc3bCDMrOMkorDZ9/62vKZNzd9
67vK0UIjU80XkwSmNlQeGG6oVGrdZenszfug7bJqp0PaGsIa7jhxVGgxv9UkL45hNqFB3rZWWro0
XVo2hjFrij1MUnGvph5T2lUo8ajbWS+uuDc4scnhbiHS9lon7KbEFQe3HKovRaM8fNmXgs7BaJLv
i/9cz0YzZ+Blj6osyz2EmaTYFX7lfGk9OoohxadVRPO0OI+y0yassjEf9w+rZtcejsKF9V1b+UJ4
9KGRkd/p9XOxuD3Wizi7/qmX2lcRovyR5keyIsoxBjq4N6pbyl8aNx2Hj8UI+G4TX+r7xessZlib
l19WqRtJKNy6TvZwpHP9ijYmdiHzbNLTy6VQeUjeHsdy29jlgHWNu+aR0VbNNV2GJQ/VVAjcekYQ
3AiTxu4R8/yF5jZ09TsszYccYNtp/ZCcJj3fdWvry6gZPKe7WgfmbJ+vdqaiwCbkMpq1fvmHfbzz
VeG5+L2kffxQ2cHY0SsbVR+qwF3rsKrHhdN2zNu/wLrDXx38LGDP7qznpoVccK3rlW5eiXFsbq1u
hb6OfpBTc1U2bSQ3cSU94KYqv1B4NV/LvOp+OImJ7M0yivEzibhtdQDN8r4U7WR88wkf8MJxAiYM
EdZQ5mblon3xoBs8jgSIYwGuciw8jFkXZAsKa9b24KfW7Sptr9uVzoolfz2uVU8/a2WSlGppXiSO
m8xbP7S9zqmPh0/SqIKUQJUif8z03seRfS5N47jWxVTuxkmbWz4Pzr7IGl3zj7mwBe4atU4/3EAl
T9gbBzV7OjVV2K8mWcE2boRjaHRGa15xQ5k0Ebmzs5THzPJ7eTVoFV8j3Gw5HJvRyaeXAbef5Y4C
3NZ2mSVG4ylZZsyQeVqVHNs2H9YDs1SUV3OZurxQsiWh9w+2Sn5A7xDLJwqHrP5mO5rS9pU/2yoa
ApXNtw18ue4z2me33bn6yC2tNe3CrkMCT9m8w6HOen9f66YsI6E6kX6bm6ylmc558uImwZo8o7Wf
aNlUiVbte12f0PuMueoRSXKM3EHrs9tdairPf042U7qD1Zh9tS/9vs2vh9Tlzjthq7Ee3CQ3/Vub
Bl//y+n9Ttvrfm4GB1IGO/cFQd3AFBjaAlmpaoaC3GrVx0mGXOKHUxHJdx+kqbbG67JMZkyo6PJN
sX7UV9tbjSYNc6ROzV2JeNa9hxViPwFDmdqeScpcEaZzUg2RpoilizEJD7obt2u56eDoXg2xmowq
v5k0o/Dxy5wq/1Y5JING3pg57kHmtHg5rmvKTdQfaRbp2dDMR4oIbwKgbJpqZ3C1mn67pqNZz1h2
LZAnuNj6tx4F6Ne2RqeydTkrDsva4PaR2XXFpU0jafo7OcZF+jRoW25SpHF9qaOyrrv62UFFbUQ0
WFrOuJSU3hEv3H6Y9s08avWvpRyQpJK41AQ3NrdV657kS624ahZTzHTl7Eq7x7yKVEeWom2y5IWv
p8F+lvVcxBXb5XhvzCWln6W1k39DYvgUrDu/hAT+dSLvbtm1ZPEVoZk4tXMDn0aqQ1YGznpETuTg
yQpGVf0pTUkcN+HwwxqmzpgYEVIXuzxUkNaznT9xhf1S2E234EuzeO59njfesFvnnuxGmAzr8rdp
Z5h+4Vwt2OLNXWWLPQxI37+uxjlr93Wqq0fVabV1RTey4Sbj512hXzcCKuI90LPBD10rFRw0a8nE
FBLzETTXblUH9QV86Q0oix0TKj6Ai0HL9RQLtBD14YNTxnKohn2VJknEh/sVILSL34dc3hrJQ1gA
YIYkDPTsNfxgSV8fwCPLeDJqcUdu+4/VkwAeavn28YGwKkI4A9qNDegJgU/afm3obNEx7dMpShKd
wHjwjEggq7oAI512BAEBdRizDuxHRgRNev1M85xTJVdFHQdV4NwhNwmivOiesbydY3YUaw/J49/7
T3eOj8FHZxrpI9j0K85YlxRUNRfVMsb0xNsNVjqwc4zWh18WdyX6jhS99Avo0b1+sFzXsALJvCom
kkAS/DL1xbUAKVt2FtYEF9bg+SxuQD7qvg38wXLiZA2mDlqTtOI2tmGZ/k5za5wglDF0x3TtUq59
yjEKDICC5aNxPVuCEram/IH7y5o8AadtxYPl81DHHvtZFpYKYDrsW9+c9++/tbPFv3U6+cbwtNq+
tDNJumG7qw5DJl6SZQntBBqHnwRVpAHcXhjqDN0HN0UxtkUQQP89A9ydBQKrhydhvMy1+W+eSzcq
h9oldc1o2RGb8aPdmM0khC0b0B09HCvz9VIZcRk09GHN41W05pPJl/YM56D57WtD9oWQannhmzv/
AGAJ6JtFMk2FAF3o6/GapFVWAl82njrNitzG8780VVV9uJ3AKFSxaBZo1VG9vx7FrZJ6hUpTxBLO
KJXmQoZuaPWNgMKIyfwlW6Hzh6L1vrkvo1HysC84mcS5nQPoc4WMrWQlLFYEg/rp46n6UV8MWtJY
J8F135wD2BxPkHy7AeWFzpLhl4i7eyo6zjOTlmOp8ktSsrN1uDVkCH7FQ3Dbrk73xiZJ+t4gbC3W
yrrd5XYwPBlG2+1GV1rPSeBfIvGffWLbeEBNPBt9aARKr99Y7y52v6ZDFruKgqJYp6nCbLfSb/uy
0n68/zmfvS6+LaSfKHVw+6CsPVkdqaWwvtCGNR5sOe31oNJ2nl3aF/bFt0Yx0LtzlOG+YJwaIgvu
gNLQKRBHHBFfmiRfvuNUM3gXOvtn2y8mtCgwIBJgxoPl7sl56cyVNKfa0eNkQiuT9UEbDwUa17Cs
8jXMAPXTcJLp+vejc7jZV3DM0NmCnuGc7L1Bzj2OMAUVL32gDlv6bdQ0hbywO53P4XZMMoOw0qHP
nM4h79AaCvhw7E7Yt3czwFen5ZfIEW+MQvnEBLKzww06PcEqyb0z96sutm1t2C1D70UQCrrd+zN2
/qK2o4Nh4FwCW5/utGXR5kB7bRfravaiTGFpOuU3aZrf+JBro0LZl07ms294kx1tLVVjSzVkmbz+
plxpg/7PlIJaNiyPpWr7qyCd1aH2Eivu83q6UHacz6NHxw8xxLbs2X9P6ilEbr2x6sYYZ12QRh7Z
1iFUwuHD88gmwVkFUYFzkqr39VMxeRaeC14f416R/vOkRScT55a0jYaR4OcjrZLgs1HV9iWH5O0v
ftWB2+qbbbugsEJydGq1P3bJUI9zgVhxrZd/ujU2+15U642+GOVxoSGKz26eOc8G14Cr99fO+cxu
Q+NByYpH5vRfP/R/ev59XWbZ2skp1gPKxqIaltjMQD3fH+VsD94eMPgv9ZWzjG7Z65kVuVBmX45T
LJVBSxF/tlurpQsWdOulE/OtofCmQd8EB4rwyJOlafikSNBzn2KzsexQn2e1X3zpRSrxLzWLgzde
G9UAC5IDhgW6fSX/M3cYd9TU+RmEa6PIfqAlTBvaU642R/hMkXaTtGvyyfAG59co5rGI9LSvL/iX
nX+ItP5hREEgYnqhibz+Cb0iq3DCTjmeBJqAgzliqP2r0MHjvNLpl08TnZn2gv71rSXj/99Wg0ob
ldfrMa1emv0A0h/7NriHPiB2JGDD+/AnDxEFf3fkxJiunxVaC5BGMhSMosGO39e1oidZ9F/eX5dn
9m8U3bAauclsJ4GNxO/1s3j09yp8K8ZYeAJhdqV17GKJs0zrPSiUPYSl1RsP2LMsBhurXiTh4rp4
3RVeqnUHA4BbXSWFQp4g6mbqw35WIt/DlTayS0Yd/JLTPYIwe0oYAofw+DtZ16smWxta/xizkKdH
Ybjd36Ie5YVZf2NJ85WyGcBWpGg6vfgQxZe7gpQ+DJ2cyv3Ekk7dKNfnUu5wzHblsbXX5WUy8YU4
EEfS6VHt+MklSOCNFQYbDPQB51CIws5J5WFk7ez1tFK4y1b+IXf19gbbUrV//+WfH5tbwjNmQlzV
qRFPFWkpaZ7Em8g5pt4oO16sLo1oVoUZhKLFzeNOJJqW3dGNzpcPV3A4oVk8IyUwd65TgX6ewHxa
knyOvUD1N6CLn4OsVB//TqluKLTtDVbhVvR6bVeWmU5TxvMV3YKxvzDKfaux874/i+f7LS6yHM5s
gdvN64wwM9MFT+sFpV5PMbhDeONloYfnv7P3iJ7/qFMuBl3wnqEBbfTxjbz7+qFssqznnBiK2KjG
Cse2gnuyXEz7OkEceMnn7OxcZjAEn1xkWSIYiJzMYF4lxN6mlhdnrd/8k+DJ1dXQd7521Ec2+x2S
JM177Gsjf7YwzbMigUt+EZUkKTQ0opz8h0CTyiVnSUX5iePAax6WMW++aqat+qgtc/FIllMwhwud
7hYJVT82/Y3Z53kVSTCcH+M6SX8H1lr+oc9XlHERFMU3Szi0nCYSFLQdplgw/x1rmepYYbXi0LXW
c/kEQG6TiEGTpzoodw7S7yvCn7/22hfmC0mAZREP1ZKOn83K57xvEXoPJH5q0n5cSc1sbwZuGVBF
TMrX/bAmXR/ZBlhpOM7eeClP5uxTZKJt6vEtxHtDG0/qu3IYJpFJy4m1Xv+KD6fNdjpeaXmD7Ksg
1tVr1IWN7mzZMiI7KXAjr3dT0b9eR450/HXsWzemc7gYh87LMRJPUc3IyFrT8cNlFixzSkRMpGGm
WnyWr4eT9qSKBeJGXDg+Bg4Nbfq+TF7e/xTPigEGoYok6GW773Jqvh6Eg6EXI5nZsUa+ZDRURifp
p5n9rZ2L9kEvc/fCt3+2TzOgvU0jdzW+xVPvKPwbgsYXIzfEgBgJO6Ghjie3eeFVvTkKCm+k3hug
ZJ+8qknkAWK0QI/9MR8fZjhfX5cpvaRKeWsUvAawq4ba5AA7vp48OniitlCNxsIy22OmV2tIg/4S
+HG+7JDEc+CQ97wV26f+o2aQTqw34cRobc29RhspKoyKhqdtXTrezh8I7ct/ACpAJjTlkyXn0XLl
4zedWM1b42NGCpVh3HvhJDt/INBg2gNcBLl6nqErm9lnavarH9vJLIsnPciJXXOMrMn/YKxjP76/
ws+fic3f4Zt1OAA4bU6Wwgi/d5pV68ebWfo3yIryuciXS5Yrb47CjdqyLI8/p86T1dB2TZNMfjwY
/vDcjmK4MTQ5P7//LP99868qOkAB2KRsyTj6Eq14sukRcavbKJODmFYHUit0yL08LDgQtBFSLcu6
9qzF/9vPRv4z0doxuxKp3v+uJP4KB9gMqwHtskiMw/s/640XihBgM8TcLIb58/o7mMoi9dukJAMw
N4T7MEMY6Y6lU+br1wVmyN/3R3tjqmGe4i3FtghEcqaL6dKxaaeZ0VzpRHwvzsHF52b3/ihvPRMq
GKLsaDJhdrD99/+5qA1iqPU86YJ4IokXylemxzOKb4h8Qx++P9T5SUbgBpgU8gOSvLmGvh5qqxdo
t/NSHTsrr3wKsHDFL+VaKr0KtdTR/1ry4kf4xizagEzgS/CxN4HA60Hrpqh1tGZJPEClixq9KCN9
mC6Zl54fL0RgbaFvkBEwcDjlCQs4Vr1hJUkskHfe11LmL9izY5A94ofYgv9cOM7emErKyc3/26CV
hszt9VM105zYDlYKcZ8OQajpSPP11M2edDDHXWAo86aeRnUp9vCtucR3kfBrUizQBp68QN3pRpFM
WRJXBSe170/6VWCul0Q/b46CihgHKQ+W+ann7IJngm0vXRJba/GCp8y0F63/4Ss0mczkonDY0Mui
Cbn9iP9Z9qWuvJzaXIvH2Td3q21qh6Jw8wtV8hsfFxUUvvBAAkjA/JMJEy3qQA41LZ5tU0bKdMpD
6a7YlqzV7w9/W69GOjnRdAcDhTRhpKDBzMxD7X+T6g6f8FD7JWSajrzSItG6/fvDvvmArHh8RsEj
ADxfT6NZkTYrDKaxGGXyG7DA6KJpUO0auVOrfn14MCRnpLRsbXc0FSdlCFUw0XbA8bFNCfJgkYMW
GtVS7oZOdy5gR2+sQXqbVBZgZez2p8q9VVorzAgvieWsEiwzWvTms/tRH3/OUYBvUBYOU5SCp4iC
DIjB6mZbizGvhxOoZzBs3WE+fnjaAp4ER3fKqw3OfP2Oei2v3XSR6XVidcWWlBvsy1pZtzUNi4f3
hzrfBun8scdygUDJzLp/PdQwyBGS4LrEwyx+2nPyN8isx1WvCTcp8qv3xzpfeoxFpsPmB6tvqqLX
Y5kt6V7pOC0xCj4LAgae8XjD+1jCBNPu/aHOVwNDbQ7YXKuxAzptbC7SlX7umCCJhTtFCq7TTq79
R90x/+ta6aBLOF0B0J7SStKmprJaJjsuNaPf1Z546dfAhd811xcO4vPnAdUBEvX4H2jZmW/ZVEPK
N7ibYNWxPhC8l1/nQTdfwFjOXxDnPB04riYgSJh4vX5BuZdIQR6aGSe9sA/N/+PsPJrjNtY1/Iu6
CjlsgclMEimKlDcoybKRc2rg198HuhsPZopTPHXKZ2GV1dONDl94Q4t/rDs7hZep8y0n2SsTwncN
Oi8fiMapvfz5f25zwByFnTdSPyIntsh6OAAkZWp/Op6HA7gweVk6ogl7lUNm1jDgaWlZRyxX6cn2
zs8osx7mxBhu3KqX0yH2JQ2CCw0rCPzD+XSQu5n10k7sYxup/3ZmGB+MVBo3gtnLEIJBlmnAMiSU
X/epgnBEaaNq7SPKI8Xg6ZWA4JFa8xtpsgDEikwE8gpg2D4rA7hIr2O9CnwEahVZ0Sp2GTuhpk0D
/EY2bX2I7P5Z6avgxuwulxCcERE6RT5qCvABz5cwcDKUu6qOUKUiZ2ikDDxRK/2NO+jKKCSsi0gv
2F2b0tr5KNxMUU55KTgak1lsBrMs/LAFIv7x9UOZgr/nPB1aSN1c4YBIqSRqq6OkQHiooyoOjlkn
bXcjksFWD+2gRr9QV+i+h7U0fhdGqYidHnUL9xvV/tpZnMzcCXiVCfrWt9NByx60mMLRc5NVYvi2
NOvFLkiCXn/Q6PgW29TOiuAryapjbUclULtdiFCOgFmh6P0DWIHK3Dn0wCIYYjlFNVUrAZCHRdqO
d3ByxmmP/EcPt8rN3XQ7V6FtbJSuMcHfxmXfntDqzNR7czI7K/OSsmrTLfSoftr3SHfMB2tQs2CL
Q6VhvBpCjN/jsclN6EjIa32tENMyDoUuonFjNwHIV2XS80xuejlY8yGb1cw86pKii2+2eUNra4rq
9nnCTFqHlVK3/za5bJuHskzoGWpNF76OApXszaAEc/jUjToOBznEumYzcxPPQLJBR27sujG/ce6r
8GDpQqPsj5STnxJTGtvCBin9JG2t+NpqzPghHDU93VlIRNeH3jbmcevGmURuRcsM9zgYiEAlG3Tz
s8krC4FojppM6K/Yede/DvEw/ZVUHRo6Yu4z0x8S1cyepU6TB0NRfYQXJC0rbL0MnBmuVki7Skw9
dR4iXi5AI3Y8Y84I3WWoIdygY5V/hYgVuQ8RdL6cboQq5COly8j+PdVCyX62lZTRndqhBLo3cK5S
3jV7htvSYVcnTpNm2bWnILFB+W8MzCTajWM8ygMd3/pUUx99M9uyTU5FbSK4BplK5GBWDOls5m5U
+11S4F2yGRH4knvV6MHi5zWtk1Ni4jR7sktgmhsT7ZjaL3vZiYMRo9qwiUAQFfskI9g7CU2VvIAG
n+We1Hv6p5/MXnu0pQrpR4Bq+dkoZuNQHzCt5jBXTdFt7aINkfDRkmpAO0Wfv8ZBYDk+QN8ofjQG
Cg735tyq/YmYvE/2VoKC0CYCCYNW0IhRqgn9SiJnMFVGgfDbJGSFNlidtncyl2ngT7nRoRtRanPu
N30gQq9v9URupJWYUDpM0Q3eXLdI1lQWPraLdlCfndpADNKLq1RvDnoDemqTIqvcbnlTsom9Uim1
T9DegY8XeMcOz7Yr+bwh+DvpT7HjyDu3sSZ91ytzaKCa1o/ddoyGcNiXoQl/wivcVhu+uDSEMCca
A0VsEf6u7PcAs9P23h1S5z3qEuUFGTbX9eOgior7cEBfwVMy9Eq9TocF5adzw35aNOVy37EGEXhz
CBHBH8pIrX1B1hZQBLZk4sdUQybfyqABEKwYsfTgkLsYNVKUeSomkbxoaiVeNCRfki8hZmLqazPO
ufyisl8Ql8aEfTpZdSptr0jrNv8B17btNwNQNbExxgzYbm2FTt/DnjSzqfElds+lF+ca/taRPjrv
ph2M5T6WRq1DOqHj/auLsPcENw0lq6FuOBrPWRdlf/VmpVb7odGnDKS0MnwHdpykz5MNBu7JhhMw
HlqKHs03BJD4/nHrlt9rMYTqBl6QC2xcHfEjrnE5eEo6nHN3LpJqP1tzyoIHFffIaJtwjuWvaVBH
jNkKjvvdgGYsvFWIf+193009EG4wqqUPrj8b9otLqbXtWlMdPU4JSwgXJ3J/cA0H6R7GWd943WIY
eZjswOgOQWS77c7N8Jb3axuj8n/pbFSO3419qKFdOCMYKUZXRaKOQuB8b3cY+n6NawuKVzmNjfbV
EmM47/twUMadnmrt2xzY3fgUQqapt7FSZdVm4FNiuV5ParPNh2qWj3EaBlALG4E7NQpOXavgJ9IL
Y9OPokC1z2xK456nNoCuktOW3EXmmMoTVgpGdZfJthuPOQJc4sntq9Twmmi0tfu0H6GxtLor26Mz
B9p0T9Bt6n8Hmim/Z1If9Gezrl37Na0cUbwF1DSVFzWL+vSY9UrcetEszXmfa0X7mMxQsXdWAhH2
FaO31qz9rp5MsbGCYRp582UAF5ltguYf6pEOJCOUZqqNAikoh5HgNGKRtOrDXVGhTLzL6yAdfdmK
TnvE2GSed85YVaXfVeHExprhKO6dqrfwu8ym1nrnxurKXzPqtML2SyUrYBdVQTHs6Ip132wxGZPf
V05gn1pBu4DrIZyjIwdc/WrNVqlse9l02sFtMGH+CVcoa3ZRQg1yR1chU3VvTEUYfYknNHYBtFdm
RqPJEPNOmmTayM2R9CNCFs4/IhM6dOtpUyDSjdlwb8IVKMr6yaV/256As+tP8Eqq4pcimzDYwDYi
sY2JI/6hfUXa1KXOXB4AhNX4jXUxaGKodYX524hDmm/ob5TNJuNupmUKc91sWedZz/7h9amHB1c4
wvWmJsdQQuSJGvsIcnbirk0SaHzuRH9la5ZI33lIknaBR//PpCiCKSUhpilm23fLSftWmXmD9ltb
QuaaZ8d+DJXWSo6TPSfJds4MgTh7rrTVVuHtVPaWOxHXJKWCqXbIVxqP0BR10+c/crIvApnbaedI
Spobq45cjOvmqOIkSbXfG8kovjcxxhhf7ClVFW+KZ/29C8Mu/poIp+ZYzgizcJshLdb+rAW6X5HH
HimGl3kQtvviIu4AW4juob51soZmBTLy6K0heWmV+xlW5xtmUAb0KX5kwHMf2TqejaHASHyaxOLx
VWTyFR08ADjcv/M94l+GcpyqJBabDpZY+zse4xJz7GYofsKBClCfBYb1S0Jw+jXCT5m3c7KAhEa7
17iPQ9g/0P20Jt3FyIX/xl80llsNEk3ybEZuXNznYV5rBIdDpZVeNsLE2CzJH94SxVTG3xOZpM33
AvlMaLHagCyDRJcG+vOoj1/oNeIHXkxyFi+TpcGq8CLesVcTEHr9LEn4601OjzaBGtdMj6kdddm2
T6e2fBiHIewfbKEM8gBtUbmH0YB7W2R3ScYyi+a5VXqDDnEC7Wdftm1g+w7IAsWHmwsZhOiSXwRJ
vPgaIrZYflWwUbb2jiHNv5EwZ7f1bVRET0FUShzbBDJk95TChvmO6HhuDlWgxfIxc5Km8NHNnux9
oPRq/8tGve5LPi86ldglWeO+nNV4+KIPXf6v0zqtemyMTv0uBtfo/3aDoNa2BfYu04vDv6q9sUnC
6W3KBdR+/MvjfU1welRRcTB9VEnMkdgt4a6s+qqXuy6fEalotZIiiVd3VYP3T+WgknnSEfUEXFFD
a/FBSwc8tnpQxttWEfq30KG+uJM4tQMdmGsDkxtEGR3by4UBg7M3nIQr2xVl5+tO2EU/9Gh09Bcn
Mrvqe9uxGY7IyeFmZPLvxSZsF00HD4zLkN9bTZZXCAsmObVJNqv5NTR6W30s2XD1NyestH5bB4Uw
9gW3PTAMazJ3ZIU6kgIptJe7IoeUioeNEQ93qdGkzj1UoaE8LHyi6p/MqoNs23aOsNjPGUzJwc7R
Mc6Q1ez2kO+AXuL8IDOv7TWt2IEftrUnTdQi2BZxFKAWiLyi0t9XSLwpqSeVMEesQoax+DdzgrTb
5Z2caQ4JKJK7BAKEgdRuPHN6QmVRN6TFhAJWzZVW+jKRwWNf1cZLWLcw3swmlu0DvreFdQwFrr9+
qIj8DcU9NlzWuKWyCwIokd4A16Pcj1XQy6csCu0cbUwqeui4DEabfTVtCS/O6yy5KL4X0BXu3Txt
5q+TaXVsNyG14S1XClQlE3iNkR+Eyex6EO1SxStLG2OuiKfQWnxDw5/VOAaFT9wGfDiY3Wgz6lxD
3qR2hF08btYty5ylPnueWLoU9ElfyS3Jl9e996DIEzMPXJcKpB7uYxcZVdlZ+sOkI72B9sHXso4Q
qxD51CI1a3zW5oZWCdh9aioUUxaG06rQEXbdUFZ6ExyBjORe6Yj4EXYJlnm4pT9+nET/qT2upop+
Cw0TOswoRq3F+oSTjHYt3ODYoGSbeNKR3a8QGsZLCSHX9jqtSn+WaTSPXs4b8+ymoeL6cyrivz/+
IVeWnJqYSg3JMpeG22rOaFoqJcBAcURqtvSkndY7Pnq3Q9um2UGX7o9ulOP9ELfRBsbn88ejL3/7
ahVAJ1OCQS0Oh7o1mQHZ45qHNQtPnLC53nXNbMO0JKR5m9EVRcgnh5Z1q36xHpN0Bkz0wuIBoXCB
yVfEKA3u3eAId5yMzw7q3ex0xqMxIebQKep0oyqz1HbO5sh4VNYBJeFYqIC94M//Ww0k/ee0s6uK
mM6EalbG313GhZpI2W6wrQseCNCHH4nV3RJiuih5LiM7Kp39RWKQCvj5yAkWXC0FE+o0SZn6aSSm
J8jrCDkj7fbj4w95Ub5bhqJHQRuVRiANufOhWnrGYzHSAQSROb3Dw893Q2PVuxyhlH3Ukb4BEEP/
4+NRry0tX5BGKmV3mgmrzdsQKnWOpM0Uqulb5tJfSiJ5p/b933pJMgs51kstJDA+HvXKskK7oSKO
nxNilOsyW9srmSCzEsfa7tRtF1TEgZktvQAXgP9lKHpI1EUXLcV1u3hMYO1W5iiOdhU4W1RoOm+C
VE09IbylHnpR1LNBk1JOdhUQG1y/q+KhJWwjE6JHn7seUK8e0H7XZ6W4cRiujUIxmco4tDbqQKt9
IkolLzgmfDFKIpsCEpgPFulWR+HKblyMIEGn4Yu8+OOc70YUjRKpOTj4xoVIXju0GZ4lK6mfGgPv
WDGODiUZFHy1w8c748p+XGgqNE0ccDxcaufjqnM1A+ILk5OC+Rs80jo7Jb1ERcU0EMAsumQbSnV8
TqOuvnH+LvckteUF14ORDSXmdYcQ3ILVTNRBTohaS79JI/nak3v7FIxugbwu0TCccTpCSPUB71yu
tvNZBmJCyE6mxUmvXWxRsTBN5c9QtmH8mCpNR9W161TzFIFzNw8qteJvEwlPu6udoEOlw9JRiWAj
Kt33j1f/yhpoNgeTXcXJBBBz/rssfelUISp9ahTMPuhqDaHX0ookzyVs3H082OUW46ID7UDHasE9
XByXdtQV+unpaR51hF/aoXG9Hi2TOwkhEdEVXYnyxyrJg+nGHrs8QRqVTgiidGhB7a33dkS63DTY
Jp6KqhaLZgd5AVHLpy8eRnEpWWo0hOGgLtP/z6OlpwkSKk6SnZBGEK9pEQdbfZp7HBeCWxfP5aFZ
cHwceoPVXMD950O1mAdDSKYoaZaVckqKxNhXKM1wQ8w1ej8xcnwZrGxKGJ++ixiYEiGGZHSd2Mmr
gTOthVmeZyctEf0WlarRq7Ip+Gzf0WYUVN2AkxJ24C9+Poo9mEh1IDB0QiLC+q3niFo6+ly/B07f
fRbk+WcoCKIL4YsIVjsfSiFv4eAyVOA2GkENnQbHSX9/vPGXVTkPZ7hYEQJ14AvjQrOG3DkoSDWN
M/O50sz5goqwNm8ALlAWTlMguZVTmrcor9e2PMkA4BhwK1ysy5//ZzO2rWq105hlp1zO+Y+xz+Y7
O0ES5/MTA8ex9CBp4bvraImGllqXRZydqkGxd1iRkPpME//XEnkbQ6p8fjz2BGhMqliAi9YHeWqc
ysnjKD/FMS6G85x9b+l1el06HF01+ffjyV05ZADOFPY6j+LiNX2+hGZv9R2ieWwNZ5PbstyXRvai
RaQ5la4F28GpJqpq9Y1b5MqHA7SNMgDtJ+gA+uqlmNywK1I0k06pyJ33auAyZFfKW2Hg5cW/5Gxw
g2DDgPRYR9i12ibponJ20lM4sAO1/F1U6Olda883Cb3LI7La/sTIxBTOgmFx1iSKeaaso0xBdaoR
yZm9HNHazlNMZOOp8Nu4lIy0Gb4pTdZ+AYPZ/BzrapBHJQhxbODmTtoNFJDppUgRDfPiMXT1w9S7
enbXpK2uHRxzFnjLEHWKDQYUeb+14y4dN/1MW+HEO1otIuEcsV1KAm07noKO8rznNVqsvIe+635F
jtsliM3yQfwUrMi0pa6AaGWq12V4KosutH3agzkWhbEaTVukKMizUTJGApBqepAeBMgT1Tdh9jpg
PGcCCqSimvIOInB5Iw++skNcbgeFhBsVXtRcz/dl4LQGeyQpTiZ9mneU/+RX7GpuuZX+yaZXX43+
Pn33BXGERsVyPP5zg6jsPCfru+KECpVe3aHZ4Lhv2JXQnU1nSu2eoiE6eqIhSJuui+qxu9diPcw3
8N2neFNag/4PmpTNuHeCpqqpz04y2s5hlf8SMGnNY50A6f/RDUrU+T0F2PD48fm9ssWh+8PeWV4R
AG6r85ujQRpQeytOQqTiPWMPDmDaFHU7WcL8tNQFJD7SKtAp/IM74urJwszKmlSy1RMGjP2hk0m4
jW292tEREzfmdfn9uY7QCiZ3I20ERXf+YewWLR+dQhw3xGzpWzR8ex05onyMdh8v4OWzRWWJ6g6D
kaBewDzsxE1UJ+YqmomLO7/KMmwRYl330gCrJmqfNDA+HvHyk3G9E48T2Px5KlfhaIlEYJNOVnYq
OWc+Ck0lx45GGnbhqv/xUJe3+wLNBn4G8APs3noVEYfNm8CY8pNa581Gmx6KqvAx26E4uJSTsSLN
FxnQ4Mb1fm1N3YUXpwByIiZdVuA/pyrDrSXECSQ/hXGaeNHgbGIrM3y1Nt4G7vkb7+WVraIBv0eK
3CaBBF9+PlqxIIqL2MlPhArRJm/16M6Isk/TPig+WtYyBFE2BJ3VQZsR41LRH6tOiOfgP6VRbQXe
gnIqn/PGV7syoUUme4Ggw8sj+z6fUD+ESCCLvjoNuZRfYtsND0GKxcrHe+PKRwL/yN8OHA2P6zWw
ykH2G3pZXp3aatepA4tWJKNnSNo6urixIa7MiFdesRec0wKzW2UNMiJUK5HZO4VUg3Y1eItdNGXT
y8czuky9FuoUKRfLRgC1ZmOMOu9qkFis20SGS2if0spSM7hvZonTmVTGyk/xK5pvrOSVAw3xn3cQ
+CCMljUOrrXrvkA3tjo1WaPsJLBgz8yFu8FU4NOgc54qaEegWZbsEoT7+dbQEyXsnTYoT1EyzpvK
rLtNUg+3gpkrE+LcEvCSTFKEXVdf5wi4xdxo1WnuwCDlYe285ADo93qfWJ/Ognh4VdB9JObwgdZe
6wMCvHiPVPUJUet2S0Tj+nmdGP6kYq348fa4sglRuacIgEgOyiHrmtmCoe6ToaxPOpKGBgh3V7jb
Sa/7W1WmawPxOC7yWrhyoIFy/pGkjIcEwfL6hANkgtTFCE1MiFuZ+LVRXFDMvFsw4IHino+SZZMx
uB3acSjBKk+RmDUHXUcgbTeW7fKegB8IyRJ84nInrfk9ZZsj3Cq1/uQGSWgfdDmh9BwrXThuJ+Gi
rBdPdn0rrLmcHEEfLwiuD0gZkXadTw77TrqrU9mf2tbNTgOxAo2esozTG2HG5U5fnFkx9CEDB9q+
PrqN0zVtLpX+hCB2vaNI33twylof8vit6vC1KREfW7bL/8BFLD/lP49iq1k9lXCrB+QQJbtB1yRa
K+IW9+XqhKzlvYcswkO1WjjYaDbwx3A4ZeqYPwgbpAGKs6aOE4GA2/3xibq8cMnhzMV6CfcIlHhW
t9Ggm0nbACY6DVZbpJsxHF17p7eC5MG0sz4+UX7X3P2U5eGXz49MZgDznm4gj+Syaf+zmLNhYUNT
z+KQ1nph+QX6s8XeKF1wLNME1um+6fCB22iWHIrdx0NfxlRLGYUNR3MBpZe1ioNqdJHjxGlzRHii
8exCn1/VyERId1bCw0yD/ktj6Y0P3i+4sdyXO4iXE1lCDoYBDW7NYmn0uq1lnrbHXtTGPqlaXjYt
voV7vjzvrCk31/KkLTn66l6RUq06kJ3tMVXilyHJ8a3Nq3cnKv+xzDY4fLyYl9sVRskCQl186qkd
rQZTYwM4k2KhCtTESG/P4bRLyStQ8VBv4fz/kM3Oc71lrAUXTz0RxtZqz4SxVgSGESHRU4etvakj
MCEbVKF7ZSOr2EgXqCeYgQXSM28wYlTuaUAM/cvi/4f9JxBCtfOMSOoB3pmy6xDQBlq3i8VIg3QI
9cU7c6wHcFmJHf78eJ3+XHjrHw9+gIIyKQq17NW5HkMtGdW6qo5tlswRWNMm178YOgIK2ywrnCr2
KLdnkT/KMrNPAczPxM9afWg3cS1TYNXJQOA9V1M77PChDsNt2lE1yTwZ5qpzVymNblRfc5SntTcj
AumwF42T/DL5OrOXRtyeOJ2QgW+SLFJVD6RTYj4ChMDGcaSanX3VMJoYNiHcXiTFwLslGH+EWfX+
8Tpc2y8E+SYfUqHHtnZRaodCAVxipDDVgLkoU/ZGtGB6dlV9Pgayl/ob9t1E/RSpVo84mrmxPgJw
Pg5L8aYbjWGPwfCIJWY4bz+e1OW5tlEvQC4NMU7mtq6p163r8rYFxbHkIX4AHZRvMs3OPn17ENIt
LX2E7ciX1sRrkpW2sh18l3upZBu0RoODVuXqjdr5lQ8EhZWuPeVL0pe1KFsuAFeZUV8fazPK3htV
m5MNGu7p3tTKMrsReF9ZODqSS5dlaUigLnb+CgyzWuiTGtVImTrvC4TyOPDK3/g6l/chjKfljSGl
oLe7rtODIi9NUCfNERul8YCw7Twj09128VEJU+N3YIm+vkHru1xEhCl5XIiKiYwvCHcwJBGCrnhi
oiyJvsnGGBGoFG6PkTeR5Xjjk12Z4PKqoNmBVCAZ4Wqn62NdEzsuSnCgSgYvNa26ATeIgvounIzI
AHs+0cr+eM9fm6JDixyQB0HRBclaE5Nbd1jTHKuiqr5A3Bies9Kp7xP8O27ECpe7BFIdbwy8Fyrc
XBvnuyQz8gpvj7k7Ghhlq16Tpw4UuaaZ0t3Hc7ocCBdFiNUAK1CjuoAJCRWTtxzvVjgPnepJPQV9
Guqf5nDD3ya4o3hEFELdY/USOHlIgdk0uiN2MT9Ds96ruXwcqw6+Ta98vlC/xMUE4VQ8CF3Xl0aN
Xa5iRqKDS9Zl7z3Y6i3Y4PFG4n65GRiFJjUNeWQcqTGefyH0nYCkKnV/HAtZ3KGHZntOaMkFkngr
V7/yjSiUMificE7zuktlKxj/UCcYj2OVCh94BibfCxj/0zuBLjgXOsAJ6hFr8JQUBb0Pg/o+emfY
puAV+iTUeb4RPF3MZWnnLZcTUifLJ1otWwKVyR4iwOslngCPnbJ42belc+MyurgeIKZyaIAJ0aZY
CKbnH8fIYjfW+nE8prpN/aRXlS0eYziYiCzej5jRex+v3dXx0F0gpaADpq/ja0VB1EtHLeaI/Zj7
TIV93JajrH4PWpTuhRrAmvl4wIuAnglinbYQ1pYA0V7df43IcChw9fFo1pOxjcPoIOf4XY7qnhT0
SQ20+zk3boUX1wflZGlsxWXw81VFb75Wqtni2ynKu2vPPg3GxmsrTGGiKC48u2ufxny8EUaqy1zO
wshlrhQNyB5ADxEJnA+LaVrSak0pj00IeH9Qlc08gO1scy29CzohnjFFGb7JoohBduaN8WzVhvFb
Bubrx2t+kTnyO8ga/7/Cv0g9n/+OLJlqsNmWPIaFYSGw29f5V0F7OfS7QC0WilMhvkLLJfv4eOBr
uwtxjz/EfIqE9urMqLKnPKS58tj3w4QTl/WrBnzb4C7pdWX418eDXdxrzNIldqTmxP1J4nY+S2ru
1tjHSDtGlOGfepwlwPUL6z0IzN+fHolcFAAVjFXunbV+7Bh0eB7OKH9KfBtOeOlAZevV7CgHzdp+
PNTlrcNIKKTw9iCUTP3pfFIzcrFZlUKedwG2v9m9nf5Mm9q8cYNeWTq6qJTkuKIXBeHV0kWqhrFH
kShH7FKTL0WV2Xd5LoIv2tDmN+KDy6E0Mk+wtlBk6aOtq50knpletIo8Ook9bpOgGTdSg2EUxeWn
GdMUb/8I2JBP8ICvszjK06ot4Q8dy6EeXuwsGN4I9eIbAd3l4eIx5RtRm0GXkIL7+ReqRiWO6zSc
jupcT75WO8lrGC+yb4Mudmofg+IGAnXjMbq2imA9uUjBslLIXYUl8PmcSRr5dIxDwI8uTKTvA6vu
iTKcXz+7A+kIIry4dPTBO62LP2E6Na0KB+4Y0wI/ZB2YWQTC5ebjUa5OyCFYWLTUkcBYraLa/xHr
Uacj8s/fJuT/tqDaIL3iFHJjpMsTBeIRlVTgacTZ3Mzn3yvWMtuOJn06prKZcd5yA0/vYIV9PJ/L
m49PAzoPd1Ri/AvQ74yDrLTcYj7S8n4pu+rY0fn0iqn+t0LL8H8ZjKO7oH6Z1prX3mRq6QQQ045u
70yIXdiz/c0AAgzfCa7oySXY0250Eq7Oj6d0iVX+uM+fr+LCprSKYZyP0oHi51dWI/1agepSu1oL
lKuYbszxcoMYKs0sION8NPbJ6rMhgu9ME2iPoxMUzVFFJ3zXuy6mY4073QBwXR0KjBjAKtQsKfaf
z21s8V915sk8LjT+PZnLvxgJyi03VHNjUpd7kUmh9mIvnIeliXE+UltOQeDUyDhqtoh3cdEbaDdR
Yf14L16ZzwIfWOoEtOrQNjofJZ6KQe2N0iHBxfVoyBvx08jhHWF0ab59PNTltmDRyP7AGzl0zdba
RmnWt2ZeoG5XGSZYtD6HOJ7perhVcY3CmdIVrx8PeGUFEY1Y/I0RRKPlvIowGn12sWkwrOMsEvsh
nMEwdLMx3tjt10ZxuDS43e0/3+t8Bc0GaiEmUvZR75yCW9Ytir+UNM1u3OpXhqFYumy6Ze3oq54P
EzdOSjRqOMcpi8Ot6DMMj+lFf37TLRftIrpGxQh0xPkoSeF2OFimwVGNMa9P89rd9oRwNzbdlblw
vy7eOhTQGWf1YcpCjRZPPIfUb4p+m/nsPClpmN44qtdHYXNr3Hs8G6sDVCdRo3Zm6mCBPHUPdla6
mxAd7Buf/8oBWkII8CMkzpTZVq9tKJPOhpPpHBUE1JDDq9UHBEkxN5XpLWHXPw/dec5AeY1nkLKD
QnC5lhWyiqQSYY4whEomFLb3iF96XW0DIQGv3Tvq98yGFJ17Ct64Q1JuWBcfvQcsOhIEOKeXCHc7
MX2fnG/K1Pp59NAJ+B9W/i0Sb0GdHGwX47pal3814vfHR/Hy7BM4LpcmFQTS1/Ur1Nth0uOsEPAt
QFLqWRWfxkoLfb0y0AIPhlueCpffnvHYW3+qaRz/VchAmiqGKYFBVOqOxPKoKDd0pm6BepZ9ev49
ANlTGKSuQAWNkvH5acHmpYO+MyMV2FbDkYiMjkMMr92D6ex+AXuWnvSuqe8xxCveyLLGG2pxV1aV
kTmslF4XdtZqhwN7LS2sAMIT3YXoiL4GRsVYL26I12KepOSWzu8lJY6qtcn+g7GxNG7WgtFKG2s2
mnDhKXWiSf6rOtgR34cFqFjfxGix36cLYuEw89KIzQRT87dp5guwJTIyZ/vpLQUsfKkDkz3y9q8m
H/cJHOsyi064oSqbwRi1k5oIWCMozeKD6G4+Hm7ZMatvzZVIp5H+O43nNZSgQSGPzk3UHOHcx9tO
bYyjlKN259ZJfQAYmhwcax6/fzzo5QdGzxzqHckKDRDKwucbDJNBO+kstzviQNpw7GPEiCEi2rF9
xFYLJbu0nNtbjWtu4ou5koPpC0dmQaxdGCUF0aKNTBf1GLa9I/wYsezBb5p2bLd/yAj3w1DOr46q
17afj0qdvM9u11tbC57gUzdQt0YNSsE7tIgwWki5j6IgzbmBgLlQvKrgHqcxKtU+VLvcfI3nKii9
PiTgeVS1QW88q4c3dKzb3ki/NlNWivdC0Lqgly3NfvHfLnFlw9i82Yxm3Jd/Z7IPbZoBURuS0VV9
Xm6iAFbty6Th841LqqAea2ftkG+V0Yl6bGVR4t6ZsKdexdg5zbsZR2m6xYnAdrdW3SvO3pKLkgdy
As3vBvpuvKtDCIt3aTAMCT/ThkmmDK4N3SuQGm6MuvoGHQS7RBRv+uc4Hfseo8KyxTV3SDI19cH3
zOVeiztF+SEMdRQHtZrnFklTUQ3fNYNMMfWCMHOVbdUGqfqWjK4jH6OaPOI3ls4p8gF5OMn031EP
muhea1GKuQvnHlnUTM2a0ddiC5mOeMjC70maROo+zec88p2sBp5EJcdKlbtIKR06pjKZEsnYKQpO
9lY6Wazv7NS2q2M/2DJ6SZUyDCOMUp0UzwJsURvI5ARPHtg7dXxy3UzjKLgyrX05xDAIG6q52t5N
Kts+MO209/VOiasvwdyl2iIzWrRvfZ0JFykKba4O+AUF/9Sim/M3KPvhPxaaJNE2RsE9fKgq1Qkq
Xy8CuN5jm0Hsz/oSLYuWQhXSUH3Z1t4Q96ayDWgGY0pddrqBIkqrKK8tQW73DThJqL5M1JbjZ9DC
3XDUzalFWAmxa/zH+xIJmCjJ7X4bgw2tvwxZOvw162hIP/CGDa4foQoUbhIlc2cauiNaV9jlBs2m
zxDj2LZmkcR7jDZ7eTehTWCi+1BM1Y5PzR7TNe6+gz6XjbVpUmlFp9RO0nGnsPY2bt8it/+ile2G
/9RS7ZONOppuDb0la+CAFkpePtVtHJWb2Rnr/FBXdpveK5Gi/cDe3kofGw1v5mPZyRr2SBvhxN1H
iCM/1lENbx+5mKzzy0Coz4MxOc19nKA84mejNpiPGp+dNmCHGsO9rSXWA/pQuE7XmHi29yG9T3WH
hOBgP0/Q8KLXGPv37Cl2AblswAbV3XsdTvkjCuyIleQsVLcvbTUUp2hI4HqjqmKp3wuncf5KkRtB
UzlH4uxRKMAkdhGNkWmfNtaEpormBJriFYmej1vd4PVUjz3Govpr0zdR/G00xaQ+mUGFCGkKCxAP
1gqhvlh4eCJNGl6kWNHspItjukdZqg5O0kY0yp9jtLIfSjHWbzE1qkD3Aj1PHqpUbe/lWA4IhOd4
9O7tptNN4TlQ/d5p5f8fZ+e1W7eureEnEqBebqVZbNlx2nKc5EZIFdUL1Z/+fPLFQaamYcEba2Nn
AQsIJylycHCMv0RTBYck94bcR7KMkHdAX0nEn3iAxQkewElWewczVhx5krirymp1LFWYtRJn0ckA
ZaY+zDnR2Y+ioo9uZ2rjT6Dl3QRZKs/6QqKNyj+AxxHdITHodgDPWKHOKRrXO0zUK5vDpCClhRZK
0c4cx6yfsEXxKhTZnBmXMA3fWwyhXQuz7a4ZnVsXm17vblRF/ccQbPO7DPWx6kdDCc+9VQzcWL9a
c5b+1oWZpF/h/UTtndSm4ReMOBffZISjPH9Ua9UNFDcezMNixbN7Hrj0lTCZsDF6UL0pNm5Fw7f9
ZA34HZyV1HAKv9TiRjzFk0VlDs/Pdjq0aGI0COUYnXmrZrjdA7VzyuKdyoU54wUyWgskli5BE1VU
3RiMdVwvB6efXPO9WJLxFxjK4WkYO6k+DIWbuUixIdHol0k5D39fv1JfyGFQv19Ly2xaQENb8GGT
ss1FtRiw5lP1CB9rOiiLWb7DG0jcGqirntGQMvEXGtp3g9kg/eIi0fb6j3hGQl9mE9ApLDD1BBdq
QdtMHhRd21TCNG6zLsY7clrirDiSz8CdGgf8hWc+p33X9BL6z1jwgvrP0Bqn/qIVyvyBYFQ2hzJZ
eiQ+jKXFEh5H8Qw37kZ3ylQcsYvODcfnYJZ96LqyR0YCJIz8rWec1XEq3f4USTkoR5A0E0bckLfM
EzvA+zI3Rsul7qSAufypl10V1D3SbacWVoNeomxFH6319cnE6du348H5VYxatLw3ac2Pb03xVj1G
OI4Avp99ADcpnoJoXrIMZRKWSI4bgcL13/qcX+Ge565G+ay3p1y9ff3bXD0dGHQl6AHJ5iFMe+Yy
54qB1y2oMCWhjLXhuCh4OFcVket/GAXUHBw96NxUiS9Haeq5XBbHSEInF+O921LKzCxp7czlKmkF
jcFrce0NALXiqXA5yjhgNmg6lUkip1tkAHBgsIrW83srVWRI0urdstf3fI+uV3AddQUEYiFA03Xz
JB486hJodZm3DUJwFepBeK34EC2mnTLCS7OD4UiZmxYlHZD1v/8DPcwMSkZ4sli3AEH64ch92ief
BpyPjUCvqxl8jZF3w93QGEq38xq4SswRUkA9kiny7uL4baZoNaiUsRuRglmSX30x3rft8NPLnL9C
RHu+hy+PtZZlYHghAbL+93+m2ZSzVfc0n29beGuIKEWRPCeL6uFAYaAAQKX661v3JpNDQG3lVtD6
3QKuEIWbLV1hcmPR1YG3+p0jPdjsxEDzhW2yciqwjSIWrgSzy3mNbeJEVal7t5UNs/cI4cvU/VIH
WBZYFmJ1wYwuY3tnobaZH9xKLtzp+QwlD1Mt5a5JEl3cyMSKzYPIhZVAn/NwJD9aSzMNh8hpy/nO
tJsEiavUGdxba/VAswM9KhBUU3LpJl86jqZ90pGqfET8bYT2q8ZyCchWDPmoIavVPXrJFEfnmhZx
j6n8EMtbq8qSDnlD28kOBdhSMmYefujQ4ICDNGIbu2oA5Kro+D25Moe1tkC6zadGqW+sKEmXI9p5
0VNtK/nge703JW+t4YH3WoEigAUAwIBculzXVAgTa3gV+VBEj5LARh8ONj+SmztwhOvvxzjUHtZy
IeDULZonnjS9b3TU1TVbprdeZ+V3KK5Ve9uEX3txU66zAQxA2ZM8CNX4y9kYPAEgICA4hETrdJML
NwlMo987z+tNcjUKEsNrHZcC29YauGlbwZufvQgiqXxqEOk9mknUfawMT+zE5OtlW/OOlZtKNXcF
kl5OaGLNOtTbRFgbZf6o60MznZwEFd6dy3P9zJdTgoKqo16EDooKumv9Hf+Ejdkce70alTRc6NLg
l6hBtjiQNkIjlq25zH4L1w2XLEfpbT/Pim6HN7p+mMvxnyn7KwCRzUGb8HJ8w8Ltu2wp+eEKOAUo
56J37CQ3rtE/uvmwd59ef0Dcj6mQqGRVVEq25XFIobLsSyR8oqb5oan5eCphCfmLBRr9rdFxdYkk
JaHtvopRbW5uO8YimE4uWX6eUGorij9WOb4ZtsTfDOOWYj/9CYBsm/vFsatEbxNFoaiX8KwZJhLo
ZngzvY1RnqvJuKzYFNI2kaJPHbdx8jkO43LKfwInqMLJyvc0jq43PMV+ikGOhw41JZDNKCk4Cx7s
ThyqWU6duqwi71ZIe89J84UdsOqTE45oL5FSb4aJ57aX2VyIUCmF+dFaDOMWs60pdIdEP7y+BV4a
CiUuKq9UA1dgxOXWTru8X0rpihB50TFQabGfELJNH5CcqXd22/PGvTxG7sqcN9eDDDHqGUf0zzFu
DYmOowYrdkwrczj0nlkPflvWhNzc6iluA1du8x9tqaWa7Wsaioz+lHcQBy0xo+a7WK7I7ztQB/ld
s8SJdrKXEq55iQeMfmuM2SB2qtIvfG9+LqcR9XHC3PZtA9C46rpaS8PepIZ4o1GXNm76peXZ+fpn
uB5ozVIAOOjAbLiJNl/cNoulbbM4D1tXVrwRiuyD5SV7BlbXcWxdfjpuPENovGzfA1lm4rqBFkPY
52r8gGDk6pcsB4RtNZi1aJhGzU7kfmleoAmR0gAnS7Nkc/hNTFRTLFQh7fYLslxI8CbHJErNtwcZ
D+zlijNmE4N236xfm+I9ayQOzH7q8yHVv1toBc3ONXB9VuiLQF9ZU0od4arN/d16jaNVZl+F+sTj
OmjdKUXyq9f7jyr42T2ftvXkXZ6WVVWFGEPq6tDe0i9PZuYsc590cIPdajYfatgIC5XyXilQC2kR
XNRAU+c/xViUE+i+iVIU8RxtgzdvzPXBxRsBO+kV0nT5KxwlkrwZKNg70o59a8mVezQ2lf/ePAo3
EegA8FJrFr2u/D+RYaqSpohsK7pt4kx7B+mk83EWKHa+35qF/7uia68RSRqI61xIwBE2Kxq5tVpE
IwxyhC365uzBq5pv4kIdMh/F2WW8ES6yqH5lRXj1vj7BdZk2Q687h0INrwOoDJuto9qxg22aA8XW
SV1kYieNmrumjx1q/I5ofcFlpflj0qsk2fRbd4bfHkNmbkHGhiJIKQAC3+Z9MrnjMBdFUYVdUSlB
p49ToKtzvNOlfmF9iWDqGliecXzrr/jnK/I4jrFSWaown7X6GwrJZRmUnRyOk8UzBn1nLZjTxP72
1qUF9bxiB8nNCDVbsYppRmha08o2hGr+J23n+pNWFNNRXbvA0eKkZ8BBY9BJ2/38+sDXi4qGJChC
thQaH/S2Lqc7qhg6oJ7Rhonh4foDcfCh6Sp9Z9NuY/Y6LZp0mBuuZQjezJej1Mq0OKVZyxAnt+5W
uDTm+k4bT6mej8FsGun5rbMyaJd55PMgQBDw2cyqz5EvAxlehlKlvG51A4h5yrE7s7o+DxBw4UKt
6Scz24Iz0Kh2XaG6TRjLLup83aKIGzS2PVUHJ9eCQb1Jlrltb9te3XPSer7lLs/iyj+nGciTEujU
VlSnrq20RwCkDaN+0eN7/u2nE+fxyVwF5Q8auGxEwGSzFnfbUpe+nXlzfZN28WSH6VJ3WcDDWNN9
oBj4UjBDHkCpB8HvqMzukp48e+7zd8tahY59+JuDOBU9KjcPWlLPf5duNn+R/Q8VBXw3Rec3jqb0
tjVyywlUS6GQiwBsK48ttqM5VHItic7R1PRYN8Sd+thRI6e4XhdoK4HV7CYf0epqDBTVjWJ/wprY
CcaoMOy7Ocq96N0ydnZ5IqLOViCtcc59glQqb/q0szRU4EsdZWd43+1/E2rc3oMXYb7jJ71OZ69r
k7+GMTniT2Us3fLFUEyR3oAbqxuadXhRopgmhs91YbRlOCmIwh+KuPbMu7Ga1OhgNPEU3armgIGA
i9f0cE8rwnicIo91qwoqFAekFww6GUqOEqxS29ZXkK6lDCdZDl9NadS/9UZNrEOLfHURZHKe5zuR
u2C5U4tnblgCpXurrCI3EH5NpKc49ADx2t5FdiW9WIsaqs25N4dZhiWvLTvtsVk69RavgepD0wKh
8Cl57xn3bBMMajSr5SVjrgcDTO/lWc+civDdz21IWpu6rFk7/9Bru264Grx5WPaIONexhUwJkTgq
tzTmyQsvx+tcOrt21MiwQYvMPtejYrX3xlLYWZA0jf1ZlFnf7VQ6X5gjwgKICXIJrvaemznGYKVw
slsgx2tcRcg2tr5i8FrLjOWtGmssJ7MDcagR0iACbS5dPapmLnTI8bnF/bD2w5qbBimlp6r2alwY
vKw/vR48X1hQVJYt4DoIQ67I+csFLaC3Lgu19lCoABFBikK5CyzRlsYxik3pcfVW1p4GwAsr+qxU
w3oijgMh7XLQmUaqLqQzhKmLjbufaGp0VLsOCaUMkt3Oi+h6hvbzZcR2WZ2KtwIvVilcnnHTGJL3
5h95BmNIDvPhDBdu/NBn6V7m8sJ4q1YTxE9EXFnbTf4ZZRMiaLq+hIOpN7GfFBj5+L0KZ91fRDHQ
NJJFtIdXvV5RfDHh9fEPOSmsrssVpYuo4PwzqOFo2dVDPpX5ubRj8aMlSu88/F4aikcZ2k2AcWBd
ba53XeqdiTmDHqInn3yvFDkhqE4DP2ytst9JWK7Hclb27KpSQrcQrPvltESjDT01GiNcjLG/Ja3R
7sSAldPoIDX21oNAukLyQ8GH7AjFl8uhzGZGYSQRNrIoecSzoZ/vy1bPPi16J47I2HVvHg8kKZFs
FTBYNRs378xqFuiYm4odYmuS+opAaKPI9FOt65/AscidGPasbXmZQqy5A28iinQriW3zkuitUWgK
EJUwHdDeC9AVGPIgj+pc+RQNeTSBCYqkSr06ozA+aTE60ZNpVvFZUXHR+yImtZpO1H6dn68v+7qs
m9+lo6wDfYFiNe2qzcalBJdpfYnqwNRhS1DgUHPSFSfeqZbTrrkeh7I8TTHqkzCRtgKPKCxI7qpO
sGsF6KZqFSO8sbFBMD73TSppbbadjXNHiQN4d54jQFcHCdVupsthN/WP0THy5ZjVde8cEE8w1I9d
52KUKEp3/K9acld/zNwsNw7srQb3F1WbrNNo5y5tXjoUSkD/yK7v6r6MoDRMSdl870ap1u9yQ0Tx
iRiVVYdY79wPeAKn3jFajZIebTrR93SFiR06auUqvg2Ik9/TX6mwakOgb7zLPLPJ70hQqrACykU/
mcRfCfCjch8LZ5x+8jgDSzPXtPMPme6Opk9TNLEDsBmx4WNGgotHOxnWb5lHjXsDcrYAO1UuI84Q
cQv9tHVzZTkI7Drz37mJwcTvLB6W/nYQRhYdaIwbZlhEgAFPSy+I4WqfFsufqsbP6D0MRqDFArnG
4mSApWh+ylwUyblXi4J7JiI4o20fYc7VUZBPuPIg5wy3OVzvGJd3vU7H2EeQLO9ueNSb9SHVCvO9
U6V9935MPPvJcMp2PuE1TiM/Q5RAOVmTh/CKAMvhIlVQR/QgbSeKDq1RiI/Y4JXeHegdXHmaFg1s
nI3iiffX4nyhApXXQU6qI488Pp3i1okyaeJEOFbNMepHTb3vcjWyjvCbgZ4JFChgdjhNgU2mIw0H
rchGdNGp9FT5gI0f8oNA1xTtNMDW+oXGqTIGDRmtek/H3Yqhjnq4d5VyxilHdZVlOSqCPtlhdQb5
aY2N1pxVPW++zNjteGFBHfKrJzKz4e2f6uJsFF6uHW0sqNrHZYJ2tHNonp80m7MJfH+tstrgJDg2
lyEx1qZK1xaePGlioChT6En1I9FW93EL+ePfk4vC8jHG+eOXLtLhzkj4vA0uLfZhjun2BIaVVe5p
6FXvk5kZcUpjmLQ4MHNT++L0CuXoOkIP5dYtRw4LUjVddPakNr9V8oEaEFgCUkZU0Si4bYuIztwt
sWVVVWgkRQFYqWzf25hQ7TwQX4gwNFOtlSZAzQKs+OVqaTIaMruN67AzQQHbSyuOUd20Z6PcpRW9
NBQTWh/xa21k+8LOC0dA1Z3r0JrHEmsqZ/qwZJr221Nsd6dC8kJ8dp71rkgQ19LeJj43aUu+YXtN
2Hqj+Q5NEu0kx8q5eestQHsCET508SDjctFerh1xbMAMMG9C04nK+8mtinNCrvrmzGUdhc9DvrvW
1NZl/bfao5iWnI20Cespmd/HcasAq8zBEKIVe3j7hAwqS2sNi7hkbJatiDvF0oVow7rXiqNb2PJA
SriXil1/HDqYPPkMCGbUOreevZ6CUlCmTU24TJXDrU2vZYhMsZM7XCe0jOK6ZGIGoufAZi6XTaEA
abYyoWpE4/IexeL5PGsQJ+dWH+4ENd3z29eOc0rNn64Cf27GiyxQFUDo2jC18d3Kq9g41urQ7szq
pbUzESo2LHUloW43djfnZQ9qYP1CSXps+gKUZ+3sYYCuT+pqOIBGPNtO5TGw/op/thxXCdD1Im25
m3v7oDq9d1N62hD0SxXtTOi6QMVQVEwJCxRPiUGXQxmdQfaTjHwm8FpBMYgnd0jPy6gZvrqoEylJ
aWC/pn16/Wu9NEMkGKlPrRR+NOQuh+1yOysjW2+pi6VpgMipikMl3qyktXsb8aWhaGzxXGW4ldh7
OZTSLwM+AriZWoqFIxoizrSHDk4xjYfX5/TSjl/j6vqiggVvbQKF7QnFnMaiDfG+fuegZQUYL+kR
0SwKIka09xy+ajPyWOTqQOMX3vqqKrwJf0WXKolUGW+Ms/ReS7r8few6/Y3i4RFszqV3yHvSTIVX
89MILP9hFBV+mzjUfo3irjj14BqC2IAA5zVZ71tRrOwE6GfP4stcgHYV4pRrng5iaAtmm+Sk50qK
N2FUdNVy8qyMnNTLVC8JeCaWgNXVNo1OVgOa3XebViiHtrW8RyHH+Ye7ZPboC8VpLT8dzWo8Uv62
J9+JPQJjoluIZZVMxPaltoyTP0GJ73wb38iPSccL9uCMqZWi+tNVYudTr3tmOy9vLf8DA6R4vPVq
Jj2MOhUwbdig5xS4YuyPXYEp45s31Aq2QsUIeU/21KYmkAhXcSqrkuEc6d3BKEXyqUGKB9OGtvqG
zClP6LcPSMBxGRPHCAo7l0cFMO9iycmVYYyDA/BijCfTejI/6rh5/9HSKNrJFa+OpvZsMATtmFhK
1N7E7IZXJZCkeQgtF+K7b+g1oXtpsaMM7MExPr8+u2dRz4uvxihr/Q9tvmcG1uaAVpWM7AanXBS4
tVZ9aGg/j3AJmsID32WWteaLcdbdIIFP7hw7u7GKn1g/Vmi0R7Ot3XKpTs7d3LmpdmxEmtlfhwoR
N3+umgItY2m3uCI1mhMth6qLBi9cRIQxHU8BO9FBUYDkb+4GmU9wdTt0s99prTLynolHDdPEXvTe
uS4Krb8lL+7EQc6xR2V9BiasfpimOpK/hMKT8XeJqaT3WBoVjyFTRYf4Xhd21n8c2875bWlx+Z2S
/Nr/AiaP2lySZ/23lHsTP/vGyDw/x2o3OqZ27jxMIFTyz0Zipj+hALj/mSsp6IM3L5Z13y9dPt3X
E2XHt0Z/uDZgV2i4AqfmHK3H65/7bYK/Au5n0MIGrMDR87rBzxOwfOjx73HArrcYQ6H5i2DKs87m
ZktDmnIxGLa1sEjz9L+mVOSBEh4sg95I852s9+oCWEvpZIioPcFf5PVzOa14mjGnLjstVCbT+uuN
nYDi2bnmZzQOxbnUanNvR2/DEPFnBaQjfbdq827FNxSzU0DXLUaYED6a4zQvMjkui0w/SFFobxWw
J9qRikAj5FFHp35beyoTtkZTSSvMklg9oBbq+q06CN9Qp5+vn1SwddczYyHxr3G54VAB3oQ+V0ye
hyD0EpJBKuKH3k3e8NFW53E5UhSDkxHNgyECqXWN/NxCt3laEPgcwiKBHxSMbHD4D1S1MCrtE+9e
luZAtaB0Zd0+6CC1PNeXSjksHzT4LIsfIwlSfsTcMqmCcmrs+4b6fQYaH+3Bw6KNqe0rjjZD2Fwy
qBLZ2GEQFCfIJvi1GdcTtJQ8Tk8AX+bsIFmU8kSImfVPy1wJ5+Bqs+t+7M2mRr0h6ywDvkLhAtMf
coxhO06YvOffyvw0KfY0fSTmR0sw9BbcILVpZfRNGK74jjIh7atYLFZ6irxhVM86Aur290JNPAMw
iFcpn/A9dK2jgtlrfLKsBegqVpSZFzR07PEOXvCTv69y1/5RDH0RBeM4eZmfLhO0BIuH9l+1o61H
nCg7+4xLUDkevMRKtFvNiIcOKMGckkMUUAC0Q+oUeYpzWreCVZNaV6I/kBw0008qa7IPskTj6lQY
aZJgfz2L/zBGx0wZfpv3txkXZXmXV3X+UKMq+oksBj/gYplzccx7xfk+UP2D/hchV+KP1sDrpO/W
DlUiEvdXtqgztZM+XRJ/mdVaP0m2Pta9kSJ+oYsVFX4D9gg36ypJtG+xMg7VURd5b5/Ttl/cwOsS
VQSVm+eQsbEdgW092eoT6Ufnvc91RD/fjXOfVSc3T/v01kUfKD+pAp13LON5KI6+PmjSfm8JXXRH
Uyk9PJsTnlQwPecUWsjrx2GLkFkPHg0+/gFQRr9sWyOAYF5DQbR5dNTewkXidhgMG8JVwQDkpU2j
h7fPjGtFpyfnycCFIRiaud3DHj6/Py8vUJrlFAJRTqM4wq19GeBgvtFVglIZalZvuB8xVRfeTbaQ
SwRmb6j1WQH/od259ZBUJJ8tFpxUUKwBge04To9dWk7De5zX3eKcW2VUnBtFxVR5laRpDzThLOEP
el0jqeWVyrciqmeDoueQeaca09chyN2ueEr6YXjicsb1zOllYR6G0sumQB0UVf/YVHWjf+yKzPhh
x6gbn5RZlFZQ5fXY3XBqjeSdWXP9YGQ/y1n1u7LsQV1XWpPu5DbXH42mqqrTgICQwp+bi8ctBlSK
2hyv4ipzMn+2ysz57NF0jG4nyBULtjp0vA9JoSoZpuktgjJ+3xdW9/X1zXOVqnK9wvoG6ADeDmLH
Jseq4enFidl54YRjQdBR56Kja+7Juax/y+XOILt/5lqjpwcVZ3P1TR6udJVUvHDIBn0+AR/FKXJR
sbh1pZXdG2ZpFMd4iKSzk7JeLzNPSBJW0rqV572lhpU0/6e2VLO7thkGuvLJqdMcCbm2u2XQBXN1
WR4qNTlbdff0+so+t3AvJ72OTc2MDN1dwWOXx8ETk9sDLszu1D4aqPjqQ/NLcdXsk53GSDzEiSof
00pJnsAT1MPN5ApRB4qC1gTWRZV1P9M1/Qa9wCuBC5ejfnCB88ojQpvT+E70apecXv/F13uBJsaq
gbNCowDdbvYk4Occg2KR36GS22Ow3kznjPr8Tri63gu8Vzxa7cjLAnLbwl+pWZhLrDTF3SKVaAo9
eIyPGjWn5GQnKmbT1dGbpvnD61O7zr2oOfPEB/AC9Z424+W3sOtOrUe9zO7wCnCO1WTrXx2jVIiD
TfrFtOvqrVqYWPnQdzcgBK60ROMK6ZZZRjJCT77TkKqpfZMIjUOrssene+GTPeuHrKLpKy1skyrz
EBbl7I7ZXW0hsjb34PmqeNoDK1x/MqrcVBCoI6DOQPJ6uXpePrvxAkZhrcbPN1odz+8H6dQfZtnL
j1meDD8ttZse3/rJWECawdSdAAsiyn45KI0As9ejuLhz86w9J3WsPbnoXv3ylEY7VEOt7aTn10uJ
SB2C1NqKCYZvsD4V/nl1dGRPsqeZfgfiq/aTheInaWYRvD6r9W+5DAqXo6wb9Z9RMs2kNwQI8U5N
TPHeBuOONDq+6BLM1/vXh7qipAI/xPSV/0M4jhrrtgIkxrTLFnvO78ZCtn/ttPe4UkVXW/TXlj67
abGLj052TYfquKSmaI62LRPlM4WlzA2iUmcjlYk34deUF0DRi9gZHi27rr8nnZf/IaQbyEfMtAMN
acr2WKp9MwNiQzLggfrZCJRm0JQ2mPOmj/1OmkUeFGUUO4Db6C0dKk2RxhGP7eqHUveL/NgPYxr/
inFQj/xIyftHjNCm9IGi/a5L3tV3oLBorRJ+1NHRnb7SGtFGEwiZEGFLSnKwBLoXsm/1Y13b6Vs/
+fNQzw6HsFnoeV1+cnq/BX5rsQilnTiorJrkn5H4UZA/n1//4lfPonUkLnNQU7TCqA5fjpQlVmp6
FYQJicORD5ZXPNlObN2Yqa4dpmbuIYOM4507e+1OfL06PM8jU8ZHZIQswt7MsUCz3h1rlnOyOveG
E6aeO3C+O7f5S6PQMEDECmeKtX14OT8s86CcLoVy68ZN91C70/AuqlLnrdcgc6G4jgDwehvyv8tR
FvCPCuhj5Ra96eShqab6Lu+sPVTWC3Ox6BAQZ9ZbEMDb5ShQqEiPsx6lH2wDnHNSNfUHHTyPffP6
nriK3QBz4cTTotJoqcFxuhwH7YwRRY40DhVbHb4jve9+w9mgw9Ogn2bn81gVcjgvVhbt3fMvnDBQ
NowJ45I/tvhSXqQrqSdSIOC1K8wsETU280VLSaD1vGQn2L20nDpFSXJLDjOP1c00M96xEyjTUHaO
N5xolenVwapsQs7r6/nSQBQ3kGtDoUglglwOVEeZKPIoYiAPM22ET+QNreb08e2jUDx+5qis5ZTN
dKB7ohhcjHHYO8ofr9HTY6ZHe0ykF8IFPcv/H8TdHCfiOww80LmEC3v+VniSQpsV9cMNtGfxo0k6
I2g0OyNEmrzk3z7BFWRFQgF58qrbrNKZGHq3AjJcS+/kcCP6De7gO6+slzY/AQM6BSpGsGI2ATFG
2mNoRCtCzZnlqRqq/tDUn6zmAd1685STCO9M64VNb6NAuFJOMXqBsXK5O2gvYXhpqUmoR6b5wzNa
fFenyV70Iw2Oec8Q4oUPSD5L2XrFqVOPX/fqP8lEO8UQszw3CeeEyte4IP2BD2Z9GHKP/o2aajcR
ZdsvaSrSeGeiLxwDghY6sXi9gP6/4uaVSiO1DK0uSA7jDSoOPF2sKt451S8sJ3ZOJJz0vGEvbFv4
DTKMXZpAPINYqZ1Va/plABw71m3ivn0+QPWQiIUQQyllC7RohNaP/eyk4eT1zUNWl+p38EjpTjB+
/sEX6R8+zivtb21+A9ra3pNTR6ycqzSFzeQo+EHANxvFUVprZ2NyHZSSiOE0vpbYUKw4GDplnsic
gL3T+5yUCY/zZpSHXrcpvS1iRHbTSF0KSzq6YuqhNWtPu6tq0XWHqO/oAKngfr5Urlf+7YtmgHLj
JebjAjjKfJe2SmL6CzbESxvEQ2rZn+GykwUW2WDpJ9uz2u7GLoy8+VBmi/EkYhVY/+th4OpdxgUL
BwEINA0GLAM26TCwfm7ieMRiFT9StHLkfJD4DPqzoj4kfbHHL7zeT6QemC+RPFCPgBt+eWBqQcck
RVYllCVcATVFlwZTw9yHs7+HC7k+IAyF2hpdRRyYeHNeDgWRMWraGpbVgFbrqbXy+FxX5e/Xl+86
vtG88FB0AOfI3t0KsLZmZUe5ggrqXLjJ0fRG+W3U3fy+KirtgA7s+JCJYU/58dnM6XITs38p763I
AC7CLcm4M7O5oa4B10FmuW372ajE8kFf4Sm3SlLKVPiZOXregzbpoviAQlZtAjW0JAoKpapG4j+c
Sgf1i5Lq2fKtrAblXZstpe5P7N4koNzd/meaw3xfTXALIUu5KHbFsiylP9aRjrKRWcL2UyuZfc0q
ZG59iSLxcBaxUuw9fa9DLLT+VUaA6hhIom3hoG5HkkS7bUNrcGrLF27V3c26UD/2cTd/UYe6P3dd
uox3hZilsRMurgG2ZKIcDQznqFloxI7LTaTp2Zwb6UCL10SM7TA6pqRdZCyK/alOvT577JO8lvdN
1rjVJ5Z+jm+1Piv/AOgWxpPdyFkP1IQS7KfX99315l6dvqCYk/9QvdymJx4Zq9e5sgh7g3qNPsvl
vYauw9/XR7k+rbDKPJDTNJzpnG2tSxJnSMBvweV0ZiD8fg1kNAmmmEftDfTTZc+r4joWrdgMtKbh
6K7Mvc1io/eiG0vEYcI6uC6PpqvQ7rGAz9bBIuzpycoM69frM3xxSD6rzeYiKm0xd26dt5OHBnTY
4uoVdKNqHxvpDqeqrN1jk2Z75kcvjrdKFIEd4lLdkgRtrBIK5MAIStMY1ad0FNEXPSuLjzR+uWKS
ljbKzsX6wpDUbvBuh1nPAdommVWrarxzkjoEIS1vFNG2gW604gY79faQIbqzk5+/sGlgqKOpQ94A
+nWrlYKQWS0bV9ShOWftSdPy+d2Ytc6dRMhu73iuL8HLQLiSWQnuHAWSy61vMZ05c1LtHoShHoMw
SXtrdmAVuPbjjHhqH6aydj905lh9AJZPzyMr2LaB1XVmcUoMA41Fy5HdjPGdHMvj61vr+mpgDegM
gTiiHADN7zJ0FFJmGaXWMnSbokeW1zjKIm3+UOAqgqmlGHPoR1nv5NsvLf6/g65x45+EFGVYuXQR
LDgVb6uTzAvvoJUxypuqVv0P35nk031WUqVEuP6Uf4aaEdY34MpAdTdL7VRyX4S6WvQH7NP3dE+e
S9Lb70xOTzGXugp0h+20aHaBbtHKMEJdPfEdVUE2Mjai8YHzy+K2WO5Uvt570d95qNzpXl/m+Bv1
S7P1ozxP36qF7K2KGHT6SGDWls02WVXE6DVaBM2/RivSVzqqaEuXvNUPmVFACa2CdjDFwWpuMphO
MUaBXHgZLjLDaNQyJWBNpzm/vk9f2DKkEOq6vCQwRMHL72iP5qKMSgOOOpbKDTrXC4GvXMI+Iu6+
PtQLt9ZakSClJGdRSTsvh6IrvAzCtKF/09YHplBjyV3n1hulAtZlg81LXQeduxXBeDkK5CgpUbFA
sGBsEOFXauOhXzJ5eH0usOj4ezabkuI4LS2QK7S7t/XxwhucCEjwGGJOlS/fEiDuy3cDuoO8N4q4
zKtgUbi+v+YyUwo6vkndyKM7LPoQlDOWoJ/VRcNADVObaTjaiWgVOq0YTd62ozLrf4usNr4AAqjS
M9U2HOb1NFO1wOitJg6WVBj/qWbOq0WCJHHf8ZhPUXO1p0Zzj63VACbq8FSwb0Q5ae1da/G29ymY
lBJFLtKV97bSLlXiW6mWOLEvG+CeqS/LVBHn2dFj7ZDPaKseKncwK4gsZb74zmC1OThA2XXDd7Ua
Zuemt7qiDBMlV5NARzG7PpvWOBBio6HrIeOJpgjmIQYDEeVAVutB18SnoSyc6tiRSHq+oUkrftC4
m/qgTNM5/xTHQLRKf5gSPfFTVZ+GE9qy9oB3SGSW/8fZeezIbbRt+4gIMIctO8xMU6P0SpbkDeHI
TBZzOPr/Kn2LX00STYwBLwwMoOpipSfc4bmsc8f+qxT63MMac2fxgoJmaX4uEBsDLU2j1/krtdTI
vjlppRYXeBhJ+DezbayT0bqhDV4kNFQq8OWA0HbSe0iGLUjlXgWr9WrOURt9d2tb/AjHpaUondWI
kDaUzesnbFPH32dKu+Jseb1t+tPY4E/uJKZSP8em0iefnBklVyQd8YNsfANLvvwJOUj9WzRMsKx9
OxHp3J8Rzu30v6ERc2uhy4Ykazvkzpe+XzwLzd0GDEvZoI+SJSV+dG7RO3hhxHaLAzv2b3nxunTk
7E+hGha6r1XLVF+NUK2Vc9aHifPbNPK2+6NttMsnsJ+1w5dCwOkEmnPWftQGVVx/MK3k98VISh1y
0GCKCxI8rvNt1sv+c67m6Mt0WdMur54at/lTh/bHdMF9lZfSd/oG7rQ/1V3avaRRpXTPkyYGpJ0d
j5sKuiebzhfACQrfIJYbr1jd6X+Phr1Evz0+hTs3ihQjoKwqW1SbLr7Jti3KTBE8DCkK/e0yoPQc
VbV3EETtXJKMA5ZUor2p66/uFA8l3RJ7yvqWTxmMaOS7kUiee8hCPjUScYQs3ZkWXUsyZFh9gErW
SQ+Ek1HHB7G+QVWrz2pch191GDkHHNqN7y43JVU5yjoEiDjsrdHypgjtKbaRrQSu4YWfwMd0P4CX
a59zgG3dHxEdueUDkWyxPM+ixPGxSr2aLTuUvWu9CCO1std5dtP65AkayreG17A7KZ2jf0PGT2/f
d/M4p6eowSv3bCdmUZMMheE/STTkqJPXipF+sbpFjT+w443uNV0Wu39pEgCb/mQNEFFVpUMTFaEA
NzlXcBSKl8f7R5ZxV3e4tIKWOwj5h43opNZpXmObM+BzU+hSKRwJqDRyaQlaANGVTEUMtrDBH6mx
AY3NUuy/H/+An0u5/gXUD2BFkPWAfV3tLAtixCxdB27IOtjWeVo88SFslbTw8ybEdbmPM089zbqw
3rm2ki5BXy6iORvDrGt+lRU0Bx1XaQyS76hMT7bShf2lMNPWPqFSV8dPfdgkv/f1tHwogJsfqQPt
PIK2ge4urzrCiABq7h/bXMUZaxyI9icwR35dDecKSbFT1DbviHatg1hlJ6amWcO2hbCiMe4qVslQ
59UQW0aZylka32JXnwUa9gutG3NZAg7SQVtNppzr1SHCA/sMxIuilZz+L0Eu2UFcJX3G/ZLN6qtu
9CVcxbZD5j6vn3EbU29ztrgg4zr7YGfuXAHY+iC5gkEC7eN120gZ7AixulwwVeqNOWqK5zrsjvgy
u/caZBlabbRit4ix0phQEg/FzajK4aS0eEQuZaOcXTWdDq7QvQnhdUFhHrMiCvOrT9n2ZkT9n6Ei
Nxxr30hD7anMzOFgxXY2JLkgwiUoDRkU5FaNmwkqLoptlrj1cfgKQaP83pvuPwaaZi/mlEXnx8d3
OynIMRQPdNaIFHtdsnBTkaLA57Tk803+koNVfZ30dj6Im7dzkl0GyuOgmGiwrZkrdWQCzEN15VZO
WfinlCkHQmPn4r0WmqF6MkKv//3xvLb3ojxdHDO4j5S+1nXNQUMlfMym/qYORT1derPux+eyGQrz
MmR5FPngBZz6uXIcrkirdY3+lCl9GH55/DO2550yPXMmLQEWZa0dehtVn9VIbbrbUKa4ieaq+R50
sX6iFvdTnS75EYf2fHDy9r62FFjjmadwjN7D/ZmPPH0Io17rII+M6XyrU7UHp+alSuTj1zpGzyBI
xZHx8c8I4v6mkWx5SZnH8wrE+KpcUANj6jNINDde0lj57CV9o3xFkKLvP0IkGqIvlbfEMxC0khoV
jGTc7RetV9QOeguYzFOumf1ClaEQvwN89tLvid4AWG5wd40+jn1nu0+kk+bvathFCawdisJfE3NQ
vLM1inx6r4Rz0hzUZ3ZOB+g75LA5Z4QzaxmSsFa8ZcC34uZaWFvYY758LKleHJzB7R0tS02g6wFH
sVN+Vst/uaM7KNo4BvX9rSb1OpdEDPUpJPAZfLU1km9WMeXXCKGnoI+d7O1tVAYnCcTtjeoaUgz3
m2Wwx66flLa/LQDhn0qKPr7toCH1+BzsfEi6p0AigK+Qc66foSVRaBXFjGLninkzJq34porePIgH
t4+BLKVLZVtUviS7+n4u7uRFVRlbfMgynX8z7GF6JTvUn40Kf4j/MCGb4/UTLkPCfj9UzF0x6q3Z
3wb4psgaQDirjVy//odRKEHK0ic82nUpskXRLi6MeLgRhg7nSBgj6rXVUSVgd3HAUoLjBftNveZ+
LjqbT09jMdyQ3/auqTa3T3gNLD8ez2VvcWSTzuVlA2C0gT00WpPGnTvclqJpP3WDnvBmOxXoMUs5
KKBsh6LcBKONfiD4P1iZ9xMK+8ppl3Tk8u+18qUw3eyvsNWhTNC+O3itd4cCHYzXlOw0rpV/YZdG
g9eCiyIt+NuhBezHVk1tYFCOHEK3qwTnk1Lazx0HxHa1SgCn5q4yEykYhDLHrFS576FRcnm8Stu3
4/+QXwDKCYg3ogSRPoUpHirjre/1fjkXNFae4FlU6qckYmnJk2ozPT8ec/tIElHDqJYdXAl1Xr1X
4O0hHeSM6bat/XG2h9nvy1oap+jZzTbs5Kq41dHR2pkoqCkUg1ARJ6Jb99Fx8UDNA4b/TTU64Iwx
or05rh6fYteu34WVfuRvuLNRSIfRpZWimUgRryZpOzOEjsEdb0oPg6W38Vbywiq6ps3gvfnVIvMm
Mybhp3zPjXi//TNURyBaFdOtdfXqGQ7D9AKD9Aj7s/cBoWrYdN3RClLXVUrLHOA/ZPF0q6vOrvAL
yXDPqXo9mW+J7vRfiyXX346xkNw3KpnQ7Qgm1933cqDda6c1As4ZCNsQNiWiNVluZgfP1d5iAb7h
WKPzxORWizWZVYp+fTfdQqNqbllk60+lgZY9ikH1webf+YxETZRJTClaRcPpfrHsmYZHKDz11grN
eo7nITvHrStOCZfjdTDK/mC8nalRB+JqBF8O4nvdwOutSrUbhD5vKj4L/864YCEhGFplQAJgHbzH
e3NDIssyJa+I0rz8Lb8ENm3VRjW7QrtNdaVc3BLv7sLMiw/VgoJ+HR6KJG8vEhoAVLhAhMHq09dg
nzzOu1opaJvpmWu9V6l5njXije9lVlQvIaDTz/mMftDj22t7L8tmKO4K5LqmlGe/n2Q1gX3DDmq8
EXSrFy1VFT/Cw+L65lFI4CXslTiaWHEFwoT+ki5ZgVGtWS/N/Ex3COkJBEPq4c1ZLmgQFMAYA0AI
xdj76XQ2zhpFw7FujB4OmGaHHxdFad6qSgNKiq9G45/Gokqz9X4UfLnMtMAo7SZcYhoyePMcItTs
V5X5VmF23hQg7JQJwRVDYFzHUNSktBie8XTrgK/7sCJLfGe0/OTYsfgP3w6Mh8v1K5W6193cvKIC
PXXqdFtgl/t9qGRoQThHz+X2BMsaLoMQuBNQrxGCZatqSzujYs92V/C3HDVfSYbpycZB4vJ41+0N
BVsfOjuxBwXq1a4bXSs3HVEvN+G4dH2JPOLeh7wxZk8D+Me/3zyaCVQDLWApZwlV5H5TeDr2YXwu
lVqVh9TYbBfndhzdK3aNb5VTZ1MAq0IhnusCfMiaIN6KrG7HbFRvTRN5Zx3byBPqVtXbPx/AZc4Q
7ySZ1Rp80yEWPQlseYA4luJEnx1t3CJcnoxMOZJ33NxC9HLJD2Qlh2xBXzO1dQNSCN5lzs2lTP3n
NCXdWYxJ9vnxCm1HgQXC1QqqmAefZ/9+haLRzGLRoJDZTG3zRN1/eXU7Afvw8TCbbWfgSMdVCp1Z
gr/XQfXY524+KhmlBIlnKRIPb1CjxiTHmo82wuaJ4ig5ZN40wvk/UFL3M+qNYmoGyxtufdqGX+wh
689dvmhPs5p317atjsD026lxdJEXpfkO7gnNmPvx4PYjP5Fr440Gs/JszHrqj72Ir5PWHpymvZmR
j5CWSF1tztX9SHMNDTCz1PGWYkZ9oaVFmzCZqqvQKvHNjKujjPhnpeCuACRvJYIlKT1PO349NadX
l8ih2HsLuzg6xbDBA6dAqK6vwuqdC9brR9bPVoCmnQerWvee6ISOTwuQuVuq4yE4G6X5zlDno1O4
iQr4yjhloGipsdaWsypMxYnTV72hTLfcqWZ/MY3lPFVd9T4WxXhqUFz7n5N1R+zcLXWKShgvqAF+
CFcQejP3n38SVl1DBtNvPbV573OY9nPxJTeg5v6vqqBA/YjcxcyvIKtN/ZW6xYzCS1e7bTDG6D9f
2rCzQix4GoJqrzG1Dx5idOYJvJW50M0u8JQddRGFf3WUW12fKmeu/GMrkZVnWIpOKlT6Ii2aUzy2
iffcJZlbX3o8gst3PcYs3rc5rER6JgauWp90L1f+FEhXx35Sc9rOKPzEkY/jxGwM55rqVHiqKJI2
by0J8HXAa4DPkydhQ6Gixl4MhDPGzUUCVAU8oJMPJVgHT0aZtgeXynYbMBhIcAhbZOukLfcLEuZO
a2SLI7WuPfsPo3Pr6HPdjGZ51iPLKJ8a0wrzG13L+Yios6nvMU3yJJAcRCCUv1Yhfm2VXpTO2Gmk
jWv6hpe1zzjlAmXr++a17dHAPFm1aC9VZoefH9+k2wubiYKzJbWG08XU7yeNEHAxuaYwbhWSISdY
s8NLYVfzAfFxe9UwCmpRuKGAs2e0+1F0sUy5HibmLY70OfW9ys6aL1Q8hcdo8NSRrinG6SCE3FlP
PJAA/WLuQbFiXVK0FPRI55FBSQXn/rTYaH7RbFRK8yT0SelOOWI2Eag97p+Xx191O19ub8zOKS39
9PJYLagAzLJYo2newGvZxrmp0mqmw4mvwCUu4yL0zSaqm/PjQbcvB5AgyTikSCzdf1ZL6bk9wAxo
4OCaPPeljUyGgdP/khbukTLldsPKrjr5DJm2CUp/9UgZ1pQ0Nd0MFDZxPTb08EOdi6/jgoa/OcRf
WwUn52owD3bRdq9SZpfqDwSApHFrN3Up4TGmBriX2QbqkeJxdB76pH0rwJCCCHgBqYkpRYLWfH48
zVRYa0hMjI7bniZhRE+dGVm+QKr0YMW2/H2yKMIYbKF+BrVrmHtr6qDfROPeCjUq6n+7mfzglAG5
ArJCr9t5AvwchtciKhLnHDaRoaFxTjsCTRarsJ6mNOrFq22EOl7kPVWW59IIiVS5xdsqR1pFYAHW
WU2ZHVEP5F66f8plZYf7kgoSMOZ192xKvTgv6tK7gfNqp1umjhbcCtih2TkfbS0JSldozQnHXLxs
XAXjqUvbl9HXxzt+uyG4MRFGRYFI8jXXSzUicORA6QpvqVr1v0WZQMMPRsqXx6NsIfISmQgIkh4y
W57H+v720twxlBDt8IasLIcK6BiW25aV40xUDJRDn/GPQBA3syT8Yyzxrfzo9gbqPTMIr+FF6Zvh
RW8y5agytDN9l3IvdkwW4Dy4Eve/qyrw/ViQd7gVcwQigZzZE/5YF+ObwTqSgyGlDUAiy3L56rh3
c5VEAlvdAEnY7KRNbf+k1Ai9PP7Om0uTMwBvSSItKM1QYbifTjTmFVYlgsICreAPXh23zwIC83vN
KboAt/vuyJRhc4sxINokIKvoBJFPrKZFnKsspUI50hx77zXu8PR5QrVKVP6cdKhdV06Z/Ws2y4wO
EJvr4J7ZrB4tdSDrvPisn2T03U8XReEsVCrwFZi9E36XdGXRaPGy8iCs2fmsvETEtVIKBqHa1dtb
lUVGdzWnntfFi3LNdTNsfT0dqlf05mLjahnxdPQ+bOHMSJQi1EWL/Wc3b12HRS8Uy+4ZXf9pTKfh
1JRpnV3KIfY+udrkaL7r9tG/OZ57wPTA3J2BRQrXx4I6/RbTjw/Pb91aXFVcWPJqhwaxlsIBwdCp
bpUUQdJP1XASqtYUvlk7yUdHm2YoQ4MRHtn7bL+75CSzs2hnoSJmrtZ3CdXWWuqoDMSoLZ9wem+S
U292hNN13lsftDwpPz2e5XZHEWX9TCookIDJXx0g/K6MzOlKjqmp9T9QGlRfMq3EFeDxMPJY3N39
Jvk9xj4kL0RyxK33G9dLPK0bErskURs9KKGD/aTlGFNUqjCuj4fazogiFs1aCd2TArGrGZVpZmgz
pkgB4L2wepnRK5qexi4rDvbHzpQILegYSAov/ZDVlFIsR5Mi0pVbGM2Kb1giuVRa3p9nxI9Pb50S
KESq3dJ9EMGGdWEJXKGiLbQ6Kae35p+zM3tPLsKWRzoGmwea4w5eR1rsOFCb1rm2oG4fi3IeA01Z
oCw4pDPGax3rI+JdVlT9WMokTl+XuiiGp35sQgCKomyOMB+b9ZPUPfrtmMpKPNsaDp9awNIXUbRB
DsVWOxVFp5GKojJzVFjdLCDvkxyCE24z2Do0dEB5oN4yt4GaifHcT+n8P5RW6iBedOXb4wXcnGvy
FwnxRxeQogl1qPvtb2Jmp/e5MQRmYUffmtwbIt/pdKixvdWP3yH5oc7/eMidz4ixB9g12SJB+nl1
DIB6VF1Zo1rd6OieQLZDWE4V0wETemcUWp0az5GsSrAI9xMLXUDWdmNK3wGrEs9qvhSfE7KYo37I
zgeUWvMyZqHuvplNDVBNUxdjDEyj9V4xEejMp7jJ0W9JO7ebScuOKPObh17qIZPTk2Hz9bHIvZ/Z
KAqhNL0csfb6f3KtLZ+HQZuQgItIIQwt/lG2toO9zoxp5uOl29mYQGfo/Ku0nTz+ux+6dipYi3Dn
Awus0LOJP+9vDYDOJ6upo/80FDc/dzL32Dr/Uxens+d4GIM+tOHKC7VC8WxBig9l5sX+6/G89jYL
X5Jg0CRYQ/7zfl5Rgs2oLJEHWWUbf+hlZwa9mh8lSHtfT3KO6cswFBDV+1HccrIjb1CgvhZ6Cj8g
1kvtFJqjI95VCkHN98eT2huOagj0Haknsml95vok4skMxyBCP+k8OdjXi3D8Pi7YUD8eae8M0Iak
5ghoR0pB3U8sMnJSujSbAnWZlj+pToo/hkjKHNBjQLMS/5BSO9geu0OaplRoAf3EjrwfEoz1MJYW
tgER5ZLn3FAb2y+91Pq9E3ORA2yO0At/PMvd7/mTwS159xszzFxL1NR20imwy6H408aS/dqaJjnK
GLVHL8D2wQM+SlsIPKMsgazV9xnFqQmppqDT+/SUKtzRvtKU8XPfedWnqXSG93lXNic3NaqnSoju
+niue3eMNGKCh8rNxpt3/3k1aymQ+R75vGM9ADFGWxIL0Oylmf9EZEyP/dZFCkDaPCwHX1mT//Rd
QAasXuKBAfnTYd54EQnEfR1kCMdgquupu0Foj+tTZThRdCqHKPw3whkx8c2oKT9GbTt8QobRR4MK
3cvHn2BnueG88RuIbICJrQU75lryicAL8gin4lrjtXM2lOSvAcGX58cj7XxsGX6CkEcahOth9SAm
sY71jpNMAei3GUEA0/gR1211LZpJe48xY3+LLEW/EOu9WcCQb02uRl+aKAA6xeoUVV6qGqlaTGQS
ArtVo0uvfRY2B7iIvS+J1JDqcAtRXFl3JOCJF4JHfwpq0YlLqVXlh87pxwsx3ZGq0c7ukfVfZN7Z
OTyP69xISQFfK2U0BW6D8u9nPW+RpSN3TV+nIsP5pw1x1UPrdV60izGBzz4pRtGV1zxSvCN91+26
SvF3vATJh7VtniaAMCArELGT1ebP0ut/6137pR2nbyiyp36totlm9l8f76XtS3Y/pvz7LxgU+IKF
57XKECgDB1RkeftcO3VysGO3KwoZXoVNTLkKfpUqb+dfRnHbKIHpKB9np3B+E3Vr/G5maZ34oRtO
/zye0e5YtE0kPR1RojXpCfcr4pqhZiw0Mk6qOU4XRe+U0xh7b7/hJcffwd0CZgyv9OrWwwg8LyOd
aeWIST3PSZo/22pRXifXPdobO+skewcqRwI0FFn1/Rckrp+nIkZbTkvi7Np2TXHLMVk5qMrI83t/
l0olIFAG5JxweNeAbndGYiNH/TTonLS+5mXle/EHoaqZP1VxdTJLKpyPV2t/XrxdHEJpF6/fz8tW
6k5XOz5hN/IyJXR931VDnR40Q3b3hBSeZK04X+u7mY0AhsFBRKTpE+syKNHkF6NwT6VRHhWc9iYk
WwM/VehB+q/2RBSqGMxRGwi6vukpaU1Irka5fXn82bbhDNUH2skYVvHZyCTuP1tBeibKShuDGlp+
qFgY3451dmrh4vpFT4b0H4bDfQlgA5g/ssz74bRyNHq74G1LxtR9lb7QH9tJd/4dVE15prx0JGe8
9xFdcJPYcrHZiQrux8PzL0kRSZqCsM7oF4likRLnLqLGb54X/z79MeAhXP7rsMmYG88QQpkDgwKv
885tQRifcxcFKEYbl+QWo8FVvTwedGdyMiMDXAv2QJaU7ycX9QXFlWxQgzabpssS1t8Tw7EOArKd
Hc9bLSFkEuqNWdL9IHXYznrvNGpgCg3Oox3bn3TSrxezdvGsfDyhbfAJPNOVfRzuJYlLuR9rSbC3
zqJmCJIMnfbJThkBKf/lAlrNltS2ZKQPM/anNFGSH3NjHYHy9ib76w9YnQY8oTRklfshaOvBvDo4
LPrGoEwfFa2a/sPi/TrUavGqoYhs8BCYXsKNOo9ebPhGBkfq8RfdiQT4ouQqBFk8LWuy0DK7zoh/
wRBkrjudBDvGHyNYWch35acy1v5AFt/z284+2DV7W/PXcVcf0gq7JWzGcQg0Kx1eOqPOXqGklgfR
wM4rQ5Iiq/LsT3qZq29oKLz6ZkxBx4QgfCbIjc+hrYUfIXZH/ygq2rR9Ux95u+19Ut7PnzuUYtm6
mBovBs7W2KEHXtHl3+e8LwMTm5ePaWjHVx759pTYbfRxoSvxVrrF/+GLuECoFsuY5P54qC6syCZn
ugrV4pcoGr67g2ieE0BQBynI1pJKDiWhlbynP1GW90ONmJaVZkK9JQXf/qQnmIj6WpOrN6PwXNTZ
FyzvSwMQTW62KKKW3tV0Y+8pjSgvGFPbXTRYDBcYViphd+dcw6U5ajv9jKhXMYZFNUoFoUmMgSPY
/W8UcxrbFWasNLU64btaUbwKk1KDm9VnrzMiKHA4sVdLJK55RcIOiF2/AQZCvUzplAtSDuLL49O2
d31Y1OSoLaoSuCC3zi/RqdZi9tz06hCkwsI6103jr/qizbelOVSn3t369EUYC1APdNn7oeYCYyf6
TmPgLJQwr8lUFJWfYg/b+K7VGa+qjXHfKZ3i+iAC2jvZPHHkbpK3smkvogmRms6ckZ2Odltf8O6K
MYfAq8s82O27A1FokQViYGXrohVqA7hMuwUiyG4znFIYBH5DpezgGt6Jf8j3tZ9ENgnTX22iDjB5
MnvmGFQJTnb+ZC5EdG2H4An3JnBYu1Hb/uB07W0TiVNi2fiKGwan1Rij58qi3zxq3tdBHWaOWTK/
0wiMDu7h3emhekVGStsObc77bYKwhlb2OSa4pVeq7410RJSh0G3UJocYmvoUH7WAdleNhh3cbRkl
r43ixGArWl6lsniBduXTMC955g9YsOgHd//ezAB2GtzDPGtk+fczK5I81NSxI8cVaq/7VqYRi/fG
PH0XqWGKK87k4qCcsDskcQmBP7kaIIb7IfMFlLGSkDp5sRY/NWNffklq1Q3oxxqfW/pBBydgdzwC
ZZCeAD2JKu/Ha4YGzcRJKhY22D3X6XwVAFxe8ASyT6Y7/u/x5bU/Gkg18JvcK+vCJroReHlCzwow
SvY+wbFcvtat0l5Kw4YH0S7qwXh7O4VGiUyioDFT7rqfXbSUmp24HgsIJEHzxVhSo5jTI2ut/WGA
5VLZcyWv436Ysi/Rm07o4DVtl33OtHb60BLS/ZelckAG0Pqkc7BOo+bYHhYx0hrRlC76XYnt9AJS
IvmRj2P1fcyyo+bx7qw4XTKLx0lobdOihY05DtwjQTvOWXpVwg4UTTuq7W+PN8XeVSUvD5nHS0iv
jNh/edEyvfLGOMcNnrfTvdhlJq4jVlUY4unWwa24u//+/1DrfDfOdWvBS4gXzegTpApmgTpS/04N
zZe6M4+k/vfeT74fWROJPJtjdX0sHmAvUbP72jKzn8dS9BevhS01CM+8zAiZoBFEifzy+HPuzZEc
in41Y3KmjfvPiWRSAYyEM+YCIL6MbRfBvGj0d0sMrsLv0vaIzrSXUXHCpLsEjX84BfcDCqsKlWFh
/bJe04GWlRx+vxq0/FsX4hc4zou45NmsfCqswmx8oZTuP/9hylIKif4WT5C1On+xaymTyGleuGoM
GGgoMDU9OSMlgNHqXMdHwwo61+Mx93Yt6ABuF0l8Amp2P2ultJTeBVAX9CNA2VOYZfYnAqT0fZXz
TB7s272jCLANiT+J4OM9uh8sCwtvClU6FirooC8NZ0Q5qYqDC+LjSe2OI0mgXBxEl+vXgLYkBXm7
oZida46flrBo+nhoDi6yvewGcgH9XUJqsA+rHCNtYqMWA6M40Tx8dLG9u2IVMhEO1ely1jqjehmX
kviysMODxvnOqsHMxDYbzhDtUHu1aiJTnYUgnm4EQAgOh2edgAJG/qK0R0Zsu0Ph+UMAS9UL6O39
minoTBkOXZ6AzxB9c4wC7ahcKZxLWurd0+N12xsLWCVQYuA+iLKsbhoE3MADagkxXoh1EhC4ET86
dPCW+KZrQ3NUFNq52ODEoWkI/l3CGldTi0Z3BhjVzEFoNhreMERQfxIsaLrfq2b/t8S9Lk+2i0Db
2xMDjjdkJZ4jCCrrBoiKwrKrRRx0ZdKz5xp2zmtUVvnL46+5cwoAp8DNBIMHBWbNuaap1ChLxyYB
W1G8ZJ0enRD6XK6PR9lZM4dHD8gPlBIke1ZbsXSKpSybfgqqxrKl1F372oJB+Ka0JQM+HmvnTSBl
pBZK05Gr+mdj6dcn1mxxorc9tn2PJlqWdKZ18kLLzP0xSRu8xGpLe/shZzy6b9SGPPqdqz3ielMC
PYe0gz59G8JFye3lnY58PM6twEZ+DOQ+eD0WIi4wF0Ki/qAqtfd5OXQcLnDPJApykX+ZsjZTrVea
eQ7QxC4+j5Wj6ee4hp51sttuqg/ulZ0TQQ0dAU4oqBRoN7hjWhDurBi8gY03iEsU47lzgqK0VBct
0+f6RVSp+OAkQosOttHOZpWZEDc2dXwQ/qujX0hOBS4CakCtszh3qpN+cFrbOsDz73xNUAHyCfpZ
CFi/sClcJZrzlgpesRFBoZqojsWo6WXq4B4MtQWkShcSqVEsV47y0OqxGzCPgtzTaUFiUeDzl5gK
KTgShHVtsEjvFPlWXIoxxdCYApD6Q5Rhidjkknexn2K1mR/spL0vzMUq43qY9ljc3++kdJ7tmIqU
GjRWn/h9qg4XXemOcLjbUSTPjjITaC7oNGt+AYqgEw6pvRqM01i+7xWMkzRHUQ7msr0IUFAhRJPF
PenUsYqUvLiGMEWFNpg9kAWTpxV/1dU8/S6Q6oNkbyZ/P754dmals4TUH9BDgGwq//7LKaxqWET0
oM1gnqv532Ex5/k8e0Z8FNhvQwqePZAMlJ/hnm0gHUmrzwVXaBkkVWK8DnYfvbNLJZb6ifWnNA+t
Sxpb+pPRWOLN5w/gpA7NDsEnKGnrEtLQO1pdmnjVFGmYXhxroQNvLp735a0fUuIzUXkm2PQoVa1i
JsTmkVwuYdD0dp1egYyOr4vhHKVicivflzvRu4d0zCaUQLg1r07D2sBTx74O0JbszkXu5H4zW/8D
iGVS/SgvTjNMUp73E8vw1+MJ7oAbGFvKThJS0BBfixVYTWr2YlbrwFVGcN4xxMpTgQnKeY6T3i+r
rr8aeeWcqcMjE5Zr1RcjyYu3r6Z8+kGbcEC4T1d3jzFSCFqE0vIoLwm+r4naZycbk2zx/Hi624Mo
oycZspFbU/1eHYzEAT3WFkpHX013vuVZ3c1n3JdcDxqTiShvGun18vHxmNtLnAyb+ImaOzWEDctO
ZOakmLXog5JmyUewVpXzR4MFsThPBa3fg3t8OxqKNZhVkCIRrFlrWXK6QmXBrfCzc1E9Gd2if+y5
qnG/LA/r9DtjybqIi6AM25Yc8P6aQYTaM6MkqwJ3TONn206ltWCRPyuLrh289NsbDeQaypHQj8k4
kYC/HyrhOhv5wlVQqXV7tsTUfVn6vP38eKm220PKJkjIFMEhQr+r7aHqaAlHtVoFmaM157KylXeR
5Q6Bi/raZzS3tAMsxc54pM1cLLw8FltkNR4KYeGM3I8IjKYzezQojHz2EfqDdQxIIENRAVOi4frm
STKYVMGC20OgqN9/yjgx6sLIbMHj4KB32y39rQNecQlF377LBGolj8fbLh0cQXnDUPFHomcdpOVZ
3FMqpqsWqer31OiUa4R1zeXxINuXSOoBkG2BmkZSbt0wt8tJHzsDVIqattopDhf3s/CG+amM5h+O
FmNyLJzSvdBx/u3xwNszQORARkumRx0Xmvz91ywjUw8nhRoBItTD8t4jMfqa1to8fAAra7z5FEhl
CgI0wmbao+sDNzljUsHBo2ZXR1lgzEmMOZw6HqS12wWj90OXkLPAITDW2hF5nUnPh3gJynGKpjOU
HDc9mXY4HZkbbLc/XscgHEDUA7whsbz/dkk4ZuGC3lWQTlPxrnDj4YReX/0Rw7HxPPBWHuRj27UC
7SClrqnkAiZat0ww80rtWi+MoLAV3YPiZaApMoVN7T2blWl/euvOQF2LYwYkhmIE5lD3s7MaQNgp
5zpwmlY/LaKrrpE1xe+7XFUOjvTOK04oRKgM1pNDDeTnfqxmxG3em+MuKIcwf3ZTHRJVFnd/dToa
URBOEzSZO0fB87WMPmS9SEqoJsZsHJzCnZ0Dwhh5X25qpL/WcafipbHCX3qQD1l17ro8U17tSLjN
wZWyXUjMBEGXEpDxXUk076eb6GFa1lY2BEbnmDShdNqIoOCVl7gbtYM3YTsn8FMUC6glQZ+hgHU/
FpAKrej1aAqMRercYGF9yQhPDjKEbSaL2xG4M9nLkMS01QIOWZTqgwKaqZ4q5fcxdqf5Q0c58Clr
x+grkLdUOePfPisHK7Y9gnDUqIcg9UmmADfufnaIsWlOU4kpWMZae2pFj5zIYGGFXGXZBwUC5puP
oAfAky+JUCFth7UEY+dkGAokEzdYPBd/qHnaXRFMNc8JPJqD0HazcDCfQdVDIOBUkNiu3rmhnKxR
ipzxSU3tMmijc22H5M2qQXIU8g94ZIRdPOL3HzC2CrsBs2QE5En/am7t+vog3vy6MQgFDglJkVfX
unRLPaXu3CSxg3ys4vqrKJymiE6pExfJkzZX9j94GnnT+yjrsvI5EwZCt4/vsp1vieEvMGBKAzKF
lQfyl4SyruDiDnmmBh49w2unKi6aBrF2UGfcbEYsVIhZEXui2EfOtVqxiKMBzdBTg4H20GtiTnDh
sKduX82mTi6zPUbjW7cjUwHNSvRK4Z3+6OpwJ+EgOj0xtaDTovjHnE7up0LN3PdFpWe/v/kTkiPL
JWTDoAixqgF0FomACF0t6JtwPodzB/ITos7B273zCSFLE2/BhcMjaS3Vhr9CSIzgWEHW2tOXOMEt
Zqoq5Yw2aHFxRiO/Pp7V5iamEUPeT5hgE5STjN9vDHSKZm+cWytwzcj2LpkhNKpuLsYfV21xhvTl
8XDbfcjzjZQaRSFSRYob98N5am3g9KdZgUfEUJ3jRocUDVup/vEfxuE+pOcLClNbPzBqMrVWD+Mq
6LV0+FAkDVGkqNqDZ2y7WBTagBzQqCTX4Pq4n01Yw3QVIrcDDt5LoxaoBlkiwL1HOadp/f3xlHZW
ihdG6i3zLksazP1gaujWiVsNVoBhTHI2PCX3IYqW5ySsj5hGO0OhIU1ZlvuXp2WNZovCzvUGe3YC
lCOd+a8Ccx7Hb4Qaxdj4UJY6CLR2PiONQKA+VE5oC65he/2ApreVhk5gU8++0fxyGl/zuvzJ/n+k
nUdz3EiQhX8RIuDNFWhDspsUZYaS5oKQRiN4j4L79fsV97BqdAcRnJ3QTaGprkJWVpqX70Uq8PS+
VbZaFTc2yCES1eEx+LNOaWqPCMq2a/dkV2I89EoqDmGedYdxaN+NKHqVcnvlq5E86muYZ2/nVq3O
I0vBuFDtPEcYKEXVEYQl6AupG37+1saA3UlYCuVrHptLIymSuBxmYXsnPXSmo1Caz4mT5Hedrm9c
5BsLsTFLElfiPqggXC6UaG0EbdgQngpGFE5T4g7Wvm+79sXsI8XYvdv0qfngoFCt5zavJ8qZLcuL
GGLLUzzZqKAmoSv+VrocNAf47Z/vXwsAAFUKHjGSwtXGRgR6Y8Lx8JTq1gRLWl3dtQ4QWaW1N3Z1
FTKSwlAyg+KPEjbhwcp7AOZvagcJupMNe9I3yvrWWfcKbV82EwK+ab8c68iL797e3g0HzDmamAj3
mqhE3sU/AoGlzO1UnVi0UAz9kDn0b5PU3Zr4uL7R+A+oC1VVYqPghL1cRU/wTsNg8Yotxd/VuHwF
Tu1Sm2wdiEeaf97e0rUpspgr6/NUshkkWNk8Uj8Nql144Uhrwr0G19g9BeH6zkBgbQNmdn16cimJ
DgH5SF15dXrW4PViHhWLMWs4LfcwX7np3oDM5f1RKWP3/8vGKJPd9TBVHZlxG4rcYYLcnO/y2LLu
yBqLjWDj2gLpo1Iok5U5spa1n29pTk2TWziyEpFDUwIxnFf/nHT13uq9Z4bGvr79pa55hniRWYxe
Kn0q4vpVgFgojZ0kzeicEm14Emm7g7fsQQGl2gxnTxWHxOz2WUF5GnrkJ6cco6BxjK1BF2kPF9V6
+SOIU9GplT2dtUQCI2K4LMZUT7bTKKo/5U0e6FQn7+D8XTq/0otpB8fn7IfOID69fQI3bBWMuIwX
oJOlLbi6GGmmmFYfVo601dYHA4Nao+2VgQV50sbHvbUUH1WyRkhsz9UdrNo4VZzFOaWg4aEXzGxK
aLQAyzHUNjzZjWvBjXqdagTxduUz07p0IPPjRKs2a38VzPv8bp1mSyPk1ip4E14c4FIc3ursSI4g
WY8S95RNcfZcOWP81KZC2QhGrldhDSQ6CAy4eVdyNXlYLzkEiOm5jByDaSt2pAZwhY7vlh2ihAv/
Gn4SQwRyvPIloH+bYWzN9AykRn1l6tuNS6T77zU4VmHglEXosqtr4sVEmYnCIys991M37eFUWAKB
mPqRjkb7H5aSaQQge4CjVzMQRozESG5W2TnOHS17mGwnHAKaCouB4GNYbA2FX78xuBCd/7hNwB/X
7KKicELJyp2dYbaobH/pjDpQWst4irocxF5BGLR/+yxvmAYrSpIlYg2c2CoDhJw8zrJmzM4cc3vo
Sm/epyRQGy/09b2V+/q/VVZF1TDTGY/R+uwMAsLzG91GNW9oer9uknxjQ1tLrdxxhWJsm8QLG7Lq
/uwurf7BaET3PDuzeG/lG2uHMVJqMklol7Wy9tKpScIMlpqQZfKjdHT8Djzu7u0vdNMmeFZ4CzlC
6vqXcYdCkTWtkHI9D5KDPk2849Q7kIPYj6LdVMK9eXqkLfQtZGt5HQIrFJXQpjay80iMHXjFMO/D
UCQPbjpufaib+0LxgaoKtDVXoLhqqqYCl5WdE2N5Qgt5x5g64miaFbRDuDWGfP0+UvSWxQcoRamL
rVXrxDAXTkn58FwtVvzVQYjX8PWOV8NHNm80UI6UbBreNIhpt+ROa/wHPwKRjdwr3h5o8+VHrFUG
Bowiz84t4pLYvY1iXgZOrg8GqjwbV+DGnZZtNKISGAAZiJZ//0c83LfVkLcpd7o3jeyJgLs6UlwP
N97im6sAZaZrjfw1uNfLVezYtSeRY/3JOHm7BA2bu6kftqqMNwwSjTUie4YuUFhZNyyMWdWprWg4
4ApmryR0FiTEQ3cP3fTmFNqttSRiRGIYqGyuafHjyizyKJ/z89DMnr7Xijr66YRht/jz4FVTIGpE
64PSsZk/a+Iw+10yjaQFWuGodOltWNMrxVp+i7b0nqrU9RSft13dUsO6de4MoACkkWVC+lSX574I
FXm1PMzOGSWuH4Cam/04KuLnu70OOCfqj1Q+wU6ui6vppDRJqrrZeVbsvzIjuXPBc+6WzHqIMn3r
I9/aEjUgmr9gA8AjrZ6HJo6LpUIV7hzrbnVoRCVpI2bAHhu38OY60liJVeUk58qV2hiqBmN2fm6U
MN/F4Tz4sZOYu7eP7pYZweckjw3MA4Dfyw/UoMmT9KLOzwkK35OpKMcITWt/mKP3Z1Qk9WAcZOsc
1Nl6mqyyvFYZBzM/K0uGBovnzIe5iKfD2/u5dWqwYamSt0VGCav95GUd99Q/83MJ3/OumPPhPI2G
+eM/rMLzgnOU3ZH1RecFNWJ4Q/IzQMnqMLpZuzcFuJ//1yprtjSKv2qtR0p+ZsI7CcahI0pFDPg/
2Jls6sKmiX4M27m0ACdii3HNKn2TQLE+ZDqeoBEbq9ywM9JbwAX8oXW1bgKOVqmYosrmh7mI2op5
dWLTRzUzii/zFBliwwpuriadjmxPQUq6esGcOElMxODnh25k3tl3S9MOQi0zdl1iqt/f/kq31rIl
EESKNxD6rILS2MrDlC7I/KA3bn8ENZzlvs55ftfyeNh4xuTvvsycZR+VfAT0tSyArHxPrY5zOdTW
8hCnQL2BFPRZf0bQS60RV4D8fJ8peaMGbu5lW0HJ9cXCrzLZJxEodEbWbm/Jl8oExa4/IK85f7VG
OBBTi4mHtw/zehWmnKBRxVbgmL4q1mYtAlB5mIcPemQvBz2cq3tVG+r3QrwAHctYAEVNSe2xjoUV
rWyXyBThgwvnxXNVxfW9UGrt0E7G1jt9/cVkriwJ7F7TwPXkFgILcMo4SfjQ5IUTGLVd/NSVxvyA
kK+702ZF+8cejHeD9KQEJeATKaVJtd7VL6+0zrD1PCGU80AfM1l8W3hip898vmBIQNA7w4Dg1tsf
7uY+mf6klMpGqW9eLunWIQO73cCSyaj60eTEDGRW1a516+ZATXf2U9v+8vaaN4yF2AL+W9h0YFNf
N3ULEVp6O9rKQzLZ41kZe/GBhzjZqOjfXMXjTaHqCFJ2ncAjTRQ5RaGySqyA37allmeoNhs3+9VN
XF5t2NWkCAX7AE6wxi94blKqkZJFp7wzu/FzFht56TdJ1XZfCiB0yb1s541+kVT94IeMN4oxWFIT
1jerUaPUJzIvwqDTZvnPOjrNT14C9vaE7r0zIvhQtvneNPK+9cH1exasg0khAoD92dazde0Q2QmG
IFvdTFWvn+AFIqrKdNhJ1xgpBYg+Mn9bndN0QZct1Vay8tp2Wx2czJSk2AuTmPCXXlqeF4rSi60y
Pi3WZKt7AalZc+epUeMe7bDTtPMwVvyYAWlf7wXmvDK65xcWVGCWhOo+zLhlCSbZUprAmNHSLnwr
nJcIgkRl/KILRyiBO8N5/4iYsN4/9Vk4pkHboW/yd2IXRXhvm001Qi2AAt3L2FfesGGA1+cpCf/I
jyhcarTYV07fmtulUTs1O2V1QR7dz8kBMY/8qaOMtn/7Rl2nuTyaINcoeIOkJrC5PEu7LKF0Sdv8
1HvmxNTXku/b1lXBEGA9YbW8Wzkd1D6DGaD/qOcAmZNe5Y/kz629TA31JT8NYdsWuwX1E3fXO3P+
SddTS92Ip14JEi9NhWlPhJQBSGuSXG/lF0MajnQoWK4w06gv/UU0hvjmAtJzdiKj0F36cFt7DgM3
JhRgfpd2VhSMqBbXz0aMDukpRa7+h9HakNfSqe/sQ5ZGmnGOpwb2GKuIvPLFS1J92tWRo/+rGHZY
MFJtlczcR4YS7+2eWu1fuU4ydlCMhbmMKSa1f7LKwfuXelOT+jq/xzstYla7Yw6D87Dxja/8GbwK
9LwkNJGHlrnXyzNnyBRh4qpMT8PUm/7sKOku8/ItpOA1oA6kF/ZKWUZO8zKCc7lMV/dLZpiMvLVe
XeznVoM42SottEbDwh+iWPeN3K6PemlBwEN38djNS7IBh7neKqO9UIm/QmEoMax+Q9xVJeEt0HzI
GPR7bQy7z1ocd5/fvjRX91MKsTBwR7eS/IZx4sudCg9aB8gqWmhBw3o3u3MdpEWoHy013uqc3NgQ
k5m87CAVuafrR6KqjK5YFrs91bn+o7cyEwoXY4sXTKZIF7eE/ZB1UopmEhtSrFXOnhVx7UbL0p64
Cpm5rxeu6C40E8vYKU03WvcqlQN7P1Lq+EWLL5v9rjOUrVdEfpv1r4DbhOWZT2OnK68HoVbXODZ0
20VTVU9WMqRokRTjcYgbC9CucKJjObn5v9loqxtAoysvSJYqefkYNQDURCPi8oPO1FBNdAy7E0qD
X4fMFB9C0b1YjWs8qGmcb3ilq8hJVi9peYDkRTWAUenL1eAzDU0lSdCfqFr7LlQNxs7rtIJTP6mK
sAvmsRzIl1t32fKH1/tkjFP22ZHZAUO8poiCO89SFeR84NCAofN+dDK22+hafBiaoc4f2rBqtrTu
rj8ra8p2CBGxxMGtL0vR1GmfhtOpWwailrwcFfWxbEPbS3adivbY4xAiBvKhruPspaq6ZT6897YS
J5CxE7dBikXx7PK4JWOHNk625CHSrK9Z7qn3JqJxZyRupo2H+/q2QqWOq4V7mSiVNu/lUlKsFXU0
6IByPRm/mCKdP8xAhzaSmRsnKosdgEIZ+WVkbbUhelhKq+Z4UXtG5zaA5EvtfcVhimVfVijDnyy7
d8KPLUni4KtUWosNL3ttRgReIImxYAYBIba53KYQmtnlFROrzJIqshCS2V1QRXaRPDJABElny9DQ
1gzGtdOVSQapDaSycFWsg0wP5kDwtt1yirKh2kVi9HxPBRbIvMfLew0G70MRnKknlMWY1LvcXrRM
AhYWjRHSxLLvIIXo9kajRUetnsyN7PfaFVj0GLgdwIhBfq0dDzg3s8zmRjs5uRXC0yUQu1KGWf9E
aJh8MrShfBoVLd4ICG4cJfcQalVG8MFUrNFfFhxI89IDGvXGzr2D/COcfUR9249xBX/i24d5bayg
lThOuBKlq1u7HEeSoOWNpZ+WgkI6OhFaTJofw0F8aOgE9EEUZ0J8sLVi/B6NlbbVQbyxVzITOSP/
v9DE1ZV0QlSZuSDRyZya4d6c6cSHRTrdl4kRbtxLwL1YxuUT9lpnIK2T6rXEGJeWow39XC7RVJwY
QRrKD5UypMKPOiteNN/uYWB7iNphSXeRpnXdPe5SdQK9i03lr7xM0uhLIxhBPZmgB74MHYSEdTDa
iwqXGYKBabfr3XBJ9o4nuWoTLx3yFztEBL0Ycr8rSVBjrOiFtLINZLAbLFNkIghsKtkBfoziIeNx
dw/Z1HSfQUEoQWZDFVwM0d+uiUxnlkD84CeDk2tQuMMI4ZtDg+JabuW932VtUQXFaDu7zp5/oa9d
PdLKdLJnzUw041SVQ/pU9s505yHee98hI5nuwlo9OIq3dHsLWh6mzJe+84DgQYfrIxtMtVatDS1t
+PGt+9zmNeLShddEY+wbIHDdoFM858EyZjmy08/nwtDHORBiVn63/UCcHjGc/GNs2jAMpkTznkq3
PyQjqCSo4BvfFVr+ue3RpPfdZViMwOFB9aOliY8GNJMiIJ91bR96sx9lqBl+r0PIG9qjtXcJGSd/
qUt1Bo6G8sYcGgsIJ6veJU7ENUEodvTD0J6CEVUQEfSVfTDmHO5Is1R3Ls+oEjAEB9S8TPU4/Efw
D36YiKNKdMOcoU7q6VkZGGkcp/usFZ1AQbe0xwACxbr2h2zxHNQae4bK7SK0+mMSLUW7M9Cjrfeo
dkTaHVWm8JupTnG74+MIbnApxMRPjZel8OMORoigM1WlvxdaVM4HdS6WbsN7Xd0tUMXMBFEChXWQ
QdjVQ7QIa6pnxWQyoXNjWk/gDj7raZea/uio3Ze3HcnV28p7ypAVGFlUqKUvubxbXlxr+mgK86RQ
tdxbqfial8UWE/tVJMxoDAN+1JBpw8BNtIpBI3tOVb6Jiz9O4G00KM1EwWIuHVtacvejOrtVGLjm
0PKtayUrn5WyVuONAPHqfZW/As1wfgAQsas5/sqtEI5Fjvg0mS4d7kil5+e13aNVp+gUerHYvX20
19+RABfWSKlTSmXtSspkFD0UsgLuNq2DIdSJpuSfuAy9ekehvfn49mLX3xGQs6wC0G+WhDMrh6w2
faPGVHBOg15mgcN42W4qqy089dUqwN0lw6tUaAHfvB5upJZsRREO49RVqYcra6IuBswflt7Gt7o6
O0gQyASZ5UXKjxkd+UP+KGgYVT6EYVFZJwUxLjvIzSx6GQaj/bdHz/L57aO7sRZ4Zh4yCcWCeUL+
/R9rzVY1xEPiGkj2dM0SQIjW2fdzmuvazgm3uVheP8XFcwZEilIH3H5Es4QLq9ugjLJuVAhKilE9
CEqKgxf6alaI8YMXxlO1m9PC+wTEJEnudLT7wgdrcYvhARnJod+1aFbYj1VEzPawKEWVbJz8VezE
r6PfJ+X2uCQczOVpuG2UtTz8zFFQDN6j1BQ/tq06gexTKgo+k1M/Fi3TWht176vLKfN+DFjikV7x
ZJfLTvTOIhS87NM8xc6xaL18/BZNTY6uZh0O1Z5cfnkvBpaRCvI2CoLArq6NucmSsEtFVOFnhyw8
ZKaDqFi3uOOGH7iK1cDV0EnFsuCmYHBpdaLCLGN3CNP5VJRauE+YvffTcfjl1Zn3xTFmyAyq0PwY
leNWr/D6tkreVkrH2Da/4LW09IdhG2mWMadbK6ehN+1T14/pA8DVd9ceqdSAPgVNDLEQCL1VdCas
xG21MAWpj94Ldmz1L45owqfF25TiubZNTbbxqd6acvpmjQT1CtH1pdN4JIJZ/kkIxz3GZe8eGnfs
dk6vhv/a2RYvxbVhvqpb8OHopUnOsEvDFH2f1DMdIgDMsfFEtpQjjjZqTr5zu1mZj7HSFt57LYbq
Kk1xsB4yucdyLtcsaVaUpjV6J0vT6q/9Mjl3RtIWAfCbqPHtKM/vmizPftZlr20EHzdshqVpA0me
eUgEV8ZaNCOF2MH0TmEW6vuEiHXvZZPxX1aho0a1jxNl8PpygwxkJZ3aWd6poHDtj0po+h28NBvH
eO3YkdPjtaLXJKvi7irjnNShz2Bh9k6THlYBhFPurq3H9mxX1MjffkNuHRsLkJ5QHYVgbmUlTj15
w2ID6e2KVPtJbbF+LMsi/v32KleeBLuAqRXXDCoVdLKMs/640E5cVf3iSfunBr78cFDy+GAsXTn+
yOcYBWTFIf49mPCKwHmoaMWPt5e/tUn8LNdARlK4lsvl57oSiPdGHg9lmARSBnyvLmLaeICugkU2
iUthtoM1GEOWv+KPTeZzvYzwlLinHH4Mc2fHTgd2Llti4Ytc9VI/QRXrp1H3zUKvkklHUALZuIWy
ufErQKWYhG5U3WHiWF1BYnCGFUmzTp0YXGuvi6n8INRlVv3YHL2z0YnY8/NUX5YdDOGx/tUsYqXa
OIobBy6peWmWUhJCW3PVZ9GUCu8gOu/kzUm5N8MQZjGv7DdWueHhcG1EWRS9GElb16mV0BlrvXW5
jO5Q+mlYf69CLfE1o/quzc77H3p6cHBg4zJlm3EdqM5JqKczbKLMyA3qE+Mc0R0g3f7JaBFTc8xw
a1DzhhOQpX5iVerwQE5X0V2dRTFltzQ8DQjfQUXAcFI6Jp7vtPayUcB7PanLyA5QMIExkyFMZABv
vTTdaFJhFUGt89xN7tLtMt5MSXeDHqofZaXxcXKyMD/YENv+HiroCD7YXuwmvtLBlZrH+jAEsQGv
/27Qxnr4WpVZ17yoS0akHcOQW/hl7c7OTo28yPpQc7zTB60qyui4mM70g7DOKo7FUIp0N0D+oZ5F
0bvVLptDWnSTnkViJ2xEJ+6KoYHH2hg7RCH0gbvsD03bP429EpmB5iyp5meeiNJnU5QOuBirtZNj
TTtjCjQmMfrdAGbS3eVFaJj7sZvKf3IHDv/jErXGwCU1hyrwFM36NjRoz/qj15vNTmUSBeSdUqXN
3WzYS+U3nh0JmOSlc9ayZZofEOSGltepicw2bPzac5J9AmCS+ZEcUVjVVodWFUDRGa1yI/U8OoMe
2F1uUOTRYF5P4Zt5lsCcR5rY1Ub56kbM8jo4id8kuwD6cGkTBLuARGtuFyPX8x7ujbGkNalmj0Ik
Yp+5xvKshZkbbcTTN1wHOAaaLozNyJrZyuyzEXLMMe6Vk9p6SfuiomiCEY66UmxE0dcnC2QLx0Fe
b8mG8OpkGf0bY60donPshs2nohnCZGeN/Zzf9W3oZrGv07Psfat0G+fj4DIsuFEKvbFT0l7GkKAV
p721HsVCddIZnCZi+lCI9KWaVXNvVIO98RlvrcLEpqQul85kPe80ZTZ6q1zl0zib0T6JpyQwze7d
TRW4N8jdqccQe9GFWEUsnteQsHQMNXZDW46+7uTLHTw7UxQoTbklJ3dtmTzh7AeSU0bIwNxdWiYK
jObYVEV07qJJnAdkmnbDhE3mhRHfU4CqvqGutaUoe32OzIrBSUnbnDjpihagXSYvrwY3Omvkk4HX
txGBWfNuNK6cv4ZGkcqW5PRZY34zOgztENvROWkj7d4s3O4vj96GH+sjZde3o6Ibx0hERjOZAXOK
FWviRgrPEUgjIzqb2RJUdv8P3Cjos1T9vU0Va+cqGxfu+kFjbzRtAH9K6pI1R1/i5lochll89kZX
jfwoT/KALqH54jWE0W/v7To04CmjayylmahYrK0+yiplaZC/PVu9Qwtlmb7BKPUrtNXBZwprSxnp
FU56+X5S+UJaDRg1eTmtjUuLnBxokeo2VE6j22hpIGTafLKtIVJ5LBJF/R5mA54Tju84CyLgSlBG
AyqrjgOUUKrfxblmHrXMsvp9T8/lO/TENCb6Ua9gcap6Vwlsc67qX28f0o0PIkmc+L10nch/V67W
hm3dMbrGhlQeZnk67L9SwFMPiZ5vxN/XrpaKEbMKeHM4qijOXB7P7PE8Dl5mn3ogCwxB0lf6RJAw
jUGsuMYHpBzEaSoa+7kx4+6ftzd5495C5wtWAsrn18LV5dquWWT2NEI0QO6bHNLeVn2qft6Gvd04
SghDMDhaPaBq1sCihf7m0DAhfUoSx34sZpWmBRPY4zfGTcKv798Rp8jgIsmMxFte7qiZcp2gwHao
OM3lPirL7qE23C2PfuvcILqACJklqMKsTLpJp7Ipp9g91YJeTQ0IgXDD3ApvbtxTSrI04tGFkwx+
q710BtivDqZ7FGbGv5Vm+TjVkmiR3ME3Gsg0339y2CGOATdLnrZ68uO0Tq0lGtwTwr3unahSY18r
1hbC4ZYtQBLC9BR9f3hWVqvUg17AjdnQNLCc6a+ZLpFLwuuP0EL8fns/1xgrEFYwQYFifp2pWKtw
esUY2ZWiuycTjYvah/ynzHeeK/r70nJEtDPabPxWDeSZPoF/WgFC67skUG3osfZv/5Zb9sLPQN1P
5r9gci+tcqzcss/F4p5iRdHI9qI5MO3KvXt7lVtny7tPN4bqpwd9wuUqXRs7zNvYbHhIB1+xx/6Y
h6XwnWXcyr9umSbQcHJYyTZA5/9yqTQ0pro2aEyAiWz/Kly1P+mDKb5CbKn7bqV7H9/e2o3nWKqp
kjaYRDfcucv1hD6PVp7XHmoi/TLKEYzmrlo0kBRx1X+mOVsEsajfTcAv6RrInSULAR2SNUIu6bRK
myZJjuKm0BuFQnkcq6Lau3YT/Qe/JZvgtCpIaOAevtzgyGRmGIfcvmWgXRppvRN0S72lQHfLDunB
AJhFR0SWPi9XaZIoHq0WO9SmbnxQyizeM4a/FQ3eMg5JaifvHXNT61ZIBO9tVBcT3nHA2scyGZ6T
uCofJ0ct76KorP992zhu2T15sSS98KjTrUnfar3xyH256CnB1d0cadaXWYUY0Y5N4/D2Uq/fYRXM
UD0C0fjaA2SLlycYu1AohYvqnQxrQiiOn5M/C683NH9ZRrMPCscRxVPbVlrsu4oBT6LeNIviR5WS
PsPuZ7z0g11qD3OW5V88K81fItOav9VQsHwrw2p+Zmol+p6afaoGVad8pRSqH4owBXTQeWN9HMPG
mu7Mvs6LfY0WNLz7Wb44e+6C9s3M3V7ddW7ao7iTFNTWtKwwN/B/r0Nv6yOQWB96HlAx4l8vj8CJ
mNwUIemMnseu1/h5PqnCT1sDwC9kGRZVJlqWU/TD1XPb+DtGBt3dGZVlMkSZAHY4qXDClrxhADU+
jfloNwFCZtEdcxk14kdtudSHsOvS8L5U+y5+NnMl//32Z7y2GDlFw5gi0CzC+zW3TcusctPRJDrX
hp18GRMz9N1sWc7oLfUbTvlGeAfzBJNdsv4uyQcuT0uPnRIUNE550osFMIMeaRBKjtNdW81V5tfJ
6N6LaR72ml6F768XGBSWcdBgmik5rqevVPixlpoq9smtmHTxUogHCLDfH6cQn9C+ARxFGAvS7nKL
WWYxmDQxaT5l00INjlozWAxd9MUuLZOawFXk728lE0NAkAXFE3jUq6aR4xTtUk4Rk4wdxSW7K5Nj
WjWKP9VInL1tLNfuDIQ2bgygA6htdT28o6LNXqioN59TmkWA/eduD0ZT3LvVZOyqLJ82Lti1kwbw
CjBbZVXEC9fAqCgKTa+b5XHm07CPKavukHPbCklu7IpeAwR0dIWp86w/WqXNajZXcX62smRGodM8
zjkFuqkID4o7ORvB5a3VgNFJAlLcBtRElyYyEidXnl6BzdAysWvUNj3opQYBvNb8bRdWe3j7k72O
y176KNigGSlhZFdWC9bDT9lEstUkY3E2jF5Pj5QmQFYpDPB1d6HpFuk576qqfphM5hb8aWH8YDfO
lmcGsZqaP9Bgdt39qFZdvreXFmSR087t08gcBujjLB1/VqpRtdRNi8ShElpMxc+ZQKHduaPofpg1
1WLYCITzxdJ4mXbFVHnJXzGgmOWZIGZud8zEZOpez6Dz2ldKJD6J1tYavxlnvfWLCe8UGM20/Iow
9MFfht59tkGtojCpN8MXYZrMO1ukbunRrpgT3m0cH19jdXpkaWQdROpSyHX1yE1KrC8mattnOhhx
oBnLsCuqYtm/vcotJyyBubK7TF1gTWWmAW2phdWU50ixrC+6Mrkv4RhW33ozefdUOh0Cmq78oc5H
TCKv3B/dJ92bcEqNKM9qpFs+/Abp3urVLcqXmxsiJKC/Sk/iirYvcYSXA9MszzM0+QeoOpN9CaLw
UIjNhOLWUgy4yiEEqHPIKi43pCh2AvtTW57jJFyOCpoiEMQ22bFmCGPjM91wRyShsl8lsenAaS6X
ikuvUGLFKM+QtIpDa7vhwaQIvGFyNzf0xyqrJij15iqtiqk8K/Cd/xQjEJpucLTjpM/phn+9tRR1
PQmwpbpzpZbSJWWnwv6NMXT9J3Qj0e/roziYpmFLoOnW0f0ZZqyC+mzKRiCGhBlRpGcncAhJkHuK
9/D2Pbq5CnbN/CWp39WgQmTEaqOgEX82EMr2yTXVwFYS9/j+VVgA8BttMIiNVnFMMwypPehGdc5z
O9wr6BPt277cUqe88W2YaGEbxCoU/9ddS0oGcdKUWnkuaDX5NMTHu8JtPzWhkr+7wQCFDKBVcIt0
+EmJVmatUR/qhctlLachoUGqRfdRJtyNj3N7Q/+3zMoEwtjtXatTy/Ng57+01NHvSAJGH+6uLYXI
WyuBh6DqxZSnAbns5YbgOqzaWSjlORWJe2BEqe6D1IisZyCGqbvxnt9YjAFIkjw8HRa+ljkD9pWk
eWvXZ93Nh2OSQKNS1U3+vW6cLYowGRqsHiM69pBayccI65Pm/4fvdrrIS70mbs6SigO24Un70Pez
fWrmTAv0IrHOuduaWwHEjUUlt7ckxNYps6/ilapqnMgd+uaMLLAyHHo7CsUu7rzh89u36hqQgI4a
lRoJn34tiV1uLicr0tvZLsk8puepayDbVH9kdcUoZfqQVkbiR/P8Gcnul7fXveEzZHVMopHgSmDY
53Jdt1PmKQ276kzVqvjazCJ5Rnen3G+sIp3C5bcjjgA/A42cxMitoQ6JvYx5zI0+J3PS65/0crGj
oDZx9NQWy7o9umqYio9jbcTmo7CAB/q9OUR94PHWTGc0jNP4SV9oYjz0hT55j+UQDe3HSBdJ9biE
UJH5y7TEHez8YngBDtj843lpGj1U5hIVJ5sirXM0BBryyIdaNWFMxCffew0ATOB6jECdVJDYWqCO
HWnRKNTw73g0C9tX3Tn61xkmtJK0eqiaz6NTLx91q8iHw5KbyqecUhVis12a/PaaOh52dpjq37S6
H+Nd64y22Mgjr28cRwkGCQEjiaVcd1EU6HnpDOfVec4ZG3eE3QfCYrYhy8xq43JfG8flUqsbF+dL
2ydmUp1jw8n2CJ33+4bx3ndfMVahqC3RXLzC60pKM00QJnoNOXgYKUctNYygRh3mP6xCVZuXi5lm
NC3tS0MXpogThN4anMS8OHeDEU81zBKznW4cmvwfrU0dtycfFRJSsuHLhSZMLbRaTD3MGi1o3anb
NdOIGryptOIedeJF27hdtywCDywndykt0yS4XLFz82ToSXrPZty7vywnbV6Mqq9U36IVsXGMr/3O
q+2BNkVlh1DwaurT8eLMUPq2gS+gsZDvs7Ku/ji5dTwfSJ/ab0ILRf3FnWGaoiJla+Wu6815Olqh
m3xtkqJWfeaQ1XLnlk3qMSBgL9AXL238PWf8wgvchrc3YDhDN2iuetYQZP2Sj19sc8gdvx96yz3E
C3MFvujL2fuE487mowldqx5EIuoZKKYmNvumm1jmsY/sVvgVTlTsUGhelCCqNWf2kfrTq12JAFnk
+i4VCnGvOtOS7fQyTrN3P/0MUDJ1CNESmDfaEJffh0OQikUL3ydJ6j1FSmWfeWnm89BtkSDcMD66
/hIIQ7JLI34Vo1fM4Nh9bTbndkbjI+8GWKE7Y6AztajHJY/eD66HcQFqeZi3pOTvmlLMifSY3uHU
nK20zH4uEIsJv47qlsa1kihbWOQb/oitSTpqiJhkB/HyIBOYg+w6YTVVXbqAwbE0cOJQ2yjzXMcZ
7MkBHAu2VGInVlUsj0JLmxFKnyeaNZ8w0uolE824w0tl/mhEy2Mbe/m/b7+QN+6wzLMdgBqvxZHV
O2yMS6YlCYta+aT7g5oL7oD7yyzGZfcfVsIMiWcwEuhaLg+x9JoprITbnKN+Bo4Hj0VjfUgKBJL2
ZsLTsmH8t74ZAQbfCz50iuWrAIp6VZqqcPmcF3UM9wYiSB80b9kSiLz1zWhASaVuOX+27jR4/8PZ
eew4jqTt+ooI0JstRUmZKSnLZPkNUdWG3gSDLnj152HN4nRSQgr1DzBTjelGh4LhPvOa3M5jp2q7
cyD0xfnLgZo2haXMcAvNW78Jzlh92/5eIwK7B6K4jtwAGBI/sfshA5GFv/6ehbHgODt53Xk0x/pH
wfs8J6EGz1ALtaQxijCtZY+wUZ4XS2glntaFWWGl7p1n59YGguhAREB7ahUleP0zOtNo0lGW3dkx
GvvQdnbzIZ5s8c5Zsu7x7R10a0lpsJD6Ud9Y3YReD9VniM1jA9OdRRGM8TFxUtM9zDEKBPu3B7p1
m2HUuCITVlrxto/ZDQbi4o7DqkLefEpKrQcXIkbxFJhq+eICt7wDvrkxIDpotGfX07829F/PzNWW
BXKMFOfcGwH5WNmvIK2L0E+KDIzyPdDZjSXjkqaSTJOd+W3ryU6cTEAueBcazRIf0kIM+0xK/8Ng
z/eCxhtLtr4HNPtW0U0Qkq8n1uaYcJkT1wvIQYDNhV6Gcz3af75eiCPy/IC6IMja9t+qMjMm+oq8
PrziL9Q6FjpAWWM+O9PsfkaW7R69/bqnQu3r/w+47T4vYCJQbHLFuW+Mklgk/dCU5csCmBtE9QXs
1r8icO50oG99SlIZMhm6DgThm9d8yGo+oecxyUUzup1SS1DtkFYy/rwEwmWyAt1ABFEJ2d6chhVn
dU/+c+4CaKlx22thLIx6Nylxr8574/pkKDCC8LPgU2zNpbRMaV08V915aC166b4+qXMQF9lj1ari
SeVmv6/0+B4E5NaoZJ7UKoDPQA3bbEovdrw4n1N5rpWXPAyFNA6JPfWHwbSHsz1K8eBO1b2I5fag
dHDo+6HouS33TFWRBHYZd+eaDsdjJ5YxNIfYXpXtuiireXfL5m7n6Nr0mu+KrjmAGm5NqiSbR8JQ
Vg7ErJHncRGiO8Ra0T76fOoP6I2D3HUbWSNAUdZRp1sFmGrfLc4QkvBiyxz45m9fqzfuHcATBiwP
+IkrTPP1ZZAncEd4svkxtQtQQ8xRD8h4l2AZewdWe+Njo+mH2AUsNbjO27cxHpeymxC8O09yKn9m
lp78wIqxfYKln78PLK0jCGmS49vTu3FA6ZvRYUWcmbOzlcSxxUikYTf9WbOX4nmpa+8JPnl9Z5Tf
efbrRIgyApKza8UG1d7t3MxgwojT5iu6ou321WyUiON3LmINOI/ixZrDWi+XqCyy/okGpYqqvlSR
WdbDoa8G1MIQYa3+bGUhluOfsDaY11Y25cxN+C8Xd3Lz3htOuk9lxYrb+jFfgvTkTMsfsg/XoQCe
k62vTsP8sRkqazMAql02n5CF1EIzMJKQf9o9/NFa/h5lZcsTAvCdkXV7vVVLbKwtbxbzSbdKfZc6
encg9FF3Iv4tkoFhVmE8WCtcRDQnt6VFKApF32XZcrIkVeBzGbRpd5w65XEX0iYA5W5I2Ty0dm1V
exe70p+ZJt0RM5xxQKuCFt7fbpkv9YfaSpe0Cvusd78X8HmtvWXX3hnHVqPZF5A0ur1MdO8PrWXW
388MYI/RB8eyZFtCoZ/qG61y1KmeXSr/cDESfsMAKquyyjsb/7f1zn82/joYZxroHs8SO3+rhBtQ
CbX1PrdOrWvAF6NC1iEfrNAhYR/Q53fRjZNl/pBTNDPD0qA+fMASTBc7w8ybIcJFyPlb8hj1n6eq
dbN3iV6MRWSLOkU2VUuWY6DU6IWFoQ1fenMSBWlX6XZmWPWtb+1l1nfFl9FYNBHZztAbBytFroSx
Vd7cmezmqqTNpaOfgwXRqvUFan/THGhjlxIz9lTncfSRkhiGPuy9+btczOFO7HRjpLWrgtweFRxa
Huvf/091u+qh3vuVKc+UjgQvsP7DFh2tokSL3j5SHv+izfLBhV8rDtTc4BpuniIXRm/eloV9sgLE
XeDz5H20aHqyK83Y+TBaWfVX43R/6PKybhokrVcYtcX0yARfT28a0EjRWtM6kYEZbmiDjjwusP6q
0JZ3STmbF+D3YHQIINrD5KBIun6C/3xLx5IyKPLFPiEZZnErp0sEkbq70zjaJAuMsrpf8AJw7siE
tlOCr28KL/Psk0Ia89Ee0+TFKm3/4mTG8oD973SHf3ZrPACdK5mPI85mfD2rrAxmVD4QTciy2A2B
LTVPhpvlj9aQgDeou3uCfZvg+vf8fBouOIhQs4LQ93q8uA9kg06Uc+IXpd9RepsOLe2qxwaiYtig
zvNMf345SJTr7zxj23Dpf0Njz/KbdgT0crOAsjF9SK54CAot60KOZXrs4/kfiVLX45Sl1bkznCxq
ScmORRzUuFwG+D0ovvvbZ+XqUK5SYWu/OyD5xH1+s2v7Ghp2Rw0RunTpHig8zLsY3kmktc29FvGm
jPB7yqvSG6JPq1jXNqkeZaA3i0icU0fEFlZlo0dZ1dRRNTX6g9kNp2FgYNVXuP+lTXKnSnNjrWl/
wtkBKwMDYGuvWcF7KZ3exIeyWdydyMzxyBHiwzp5jxBQm+7hsSO7VAzqzr23RWevE3819GabDW0n
XU2k7qkTYtr3hkJypNCdd7bZeocFhP0uZtmfxqkedlIMydFO/hBo9fsncMevmlvwnq+IuDZs36L1
c/eU5ZV7EIYx7FIp7mp9ro/F65uX5hdkdV4TxBLo9m0OFAF9g8apfhKGO3uHsYspMvQCG8T9mKV6
E3oIfLahKTPjnS3FOEdjT+ds1wVe1e8WF6OzO7ns9bJDoKIngoI42ay5ZbSWJtKffWnpJ5m2p4Wn
dX6ypHchfsa323Oec/Qy7sRa13czhQj2+fqdAV5snx8w1gpxTpuPUDnlXtNTI8TIcL5zg1yfJq5I
AtQVbkmPYluXXopS0NqLrZManGk3tMP4KMHyRnUZJ4cGQDQ690v7E50qCvLpeE+h7sYk1/d1xTNZ
hJXbfFqohdJVVtmnxmgcNI+C7OwBaLhzdG6OQiOce4cU2t/iA2vDqbpSm+wTcbf+xFcvPuVJ4d1x
RPqN69lsWxp0REC8c5Sot5XFFjdhJPVa76Q3QTmeRFYYCRJoAlgbnoytrJ9NrZXOBeHGPrmo3A3m
0E7r5B9/8fL4vWzbQefmyu0Ccp4n0ThId2hwNf/UCkexBw0aoe6EVRd7n1IwwGqHEHD2LdN9NO+E
4wgwpFpR6d57YZRyCjNF4WmHUkb+l26lo/loe0OPYIHWuPMfCslyMXDvc0Hx/X6nB5u7yUmB181J
bp9m4dfPAn1zuNRe8f3tV+Y6IuMFo2NDIwXFDw7i63uBUqrdIjtgn+oknl+qYulfEr+HLj8Ka0/j
eTx0WjVGbw964+jj+bDiS8msuN43g9pm4klzwTu3Nfr2wXQrDTNDy3ogrrDxkQuyfRf4+S7tRXFP
AuLGvqUzyoNKR4ya5PZ1N8smw5QHxz+sycYI5TAnKobqnmDs7VF4zxBwpri/vWj0nn0KFt07zaMq
93Sm7Cf81+6VqH9z1jang2ISsS1l95VptskQMqPDEiGFAZYjMYgrjAYeczJwZ5o7eRBuXnxfCt16
P0969hKwtD9569Jo7OT4Ewlt9f7tVb2xldZUmdo8xXnqytt8WZRYv0kN40ogq090RS6ywEvIh0Sa
DvH8HGhWfnh7yOsYiXrWyuqEdQGlaRu4JEnSOlC00UGrtfjSD4G9zyZbPtT2rN+51a+XlNUkPWI1
qYiiuPT6oGSDkwhiQe1UgnhwQzV4rRlVnpubd0L76zmxnC54GKhNPJBX5To/nmmOSe2kdfP8vSLX
L0JPdObneAru6YpeH8R16/BQrJ0rCkmbg0iPTq+DxWesOK+9nV6Odh1Whd+ICCBUKkPd7jK5Q7RH
WQjq5+Yfmk9xyTlg30gE+RP0/jYICJplkYlRJ2fspv2wpaIezbP49qe7hEHQaiWJpltGIfT10qVZ
1fc2EpNnT7ZuWNle/wk66LKrh9S908S5tXiAL36DE7m8t7QUw2DNGrwLzk1TmQ8dVg8H0VfOU5Mm
xp3jdnMo3HyJnjByIA18PSsLAiMpUQ/dfag/dJndPlBK/rx4pbhTSL3e+cjVgIxeXUMAJm2fiDbo
8zSRQXLupa5den2sfhqpXUdvL9L17cFbB/wMBdDfIj2bRRribC7QE63OXuWvNrND/a3rpfjVBo58
nmXSvxcoBN5Zruupra8s19UqSYXC2KbdXilcwgo3A67og2WCMcRfwrLzfr09txvDQLnkeBHhM8lt
B2yG58DL3beYzkn6GqWdPQ88ycc/HwW0IO8B54g4f/3C/6k8pIQ4eSxAx8Tl0O9aoJi7sjLukSiu
th3BM0EROPZVDR3Y5utR0JBdCT2aPJvFGO9Kl7czMcoCYY4/RS7/NoEAHb0Wv1bu/vZyAAfXtQWA
vFM/9v2LtTjtj7G1/hDY8XsUwnWbWJ0dcEWjJvcdFRk/KmxJNr3UC8qwS+b2dyLZqy0AeARkFj4a
KFwRFqyf9T+LIwlouIfQaulno4nGNk2iYLmrgHS9OCTS1J34D70t8KqvR6kRRAmUgGqFbJRl7LPF
LY5BFVhTZLa4hby9324NRueMXg5CgCuE+fVgro2ngrTi4JRNS+o+1r45U0mtKxWHJszcO5f4VQVq
ddpcXwmKQrwX2/e31Za2UYAZTo4t3NAtZRE2TrrX5upbqup7woq3RsNwjwyKM0u3dXOW5lFDcjtZ
4hNIFvPH3M6YeRat9tiT2SWhkzh/2L5mF67cemrb1D9oaWwTHX0Y9EADwnm2QDRFouz6/eDUSqLH
3Lf1kXjyD+X41hFX/y6AWrAQqKZvKgJZmTj9hM82fpuj8w+qH9r7jjrwy9ub5Hrfr2cK3jL3LGSo
39W2/+z7EratQStKnFF0Mj8FbSy+Qi8SD/+XUQjNuClWOsVmLjUkJDSvgBgEsO33uFJToBPTPc20
qyeK+jCLs9ZPVsHNbUUOezC8ENx+OAf14r0r9EzsR3wMnqwco6fCndS+bI0/BFiyTGSBNMeJXlCU
gPnw+pSVdudo6EQPZ8TqqoPRFHmkdwOC0TAHore/4hrtvUonNkNtrvbBoeXV0RM+m5W/vFhubkcq
XdHfhpVFWTkX7wOVlo+FVkz7t0e+zmQ4ZGtPh5SQ3Iwa5OtZIvXnoN1tDud5lOljkYKus92yiQa/
wN0nRvt7lEvYyNg7CqmNCJ7DB5LwfcFMhqUvqzs/6PpuI2Ckm0W3yYDOsJXJ5CO0SzcP09nwcVMB
u6m98zK/3s9IWN+J92/sKnB+QJDXfu7aGX89dURUhdXb6XweZV4e4Uq6YdmPU2jMXYnPVaP2o0it
Owfm5qC4t69MdQzct9QCegtTqSG6c8Ycs35KgIkditYezxT6xXsP6fJfuZ/f68NcFcZMYA/IIfNm
UPe7AgKRyCRV1xTj2U31Kn+Xi9oJES37J15NvhY0z3clet7hAGDIOI6Od1fk9caqElyuzg3IbK11
9def2mmyUbZ9MqE7Fw+H2VNZJMaELGdI5sc7O3o9l5vDRFFzVaPyVkrylkQ0BtQWZmVNGE8lsg7r
pPOcMBmy8oNRrOo2Vj7HP2tmuYSDYaZaVPY2cv7LKKgwxV2eOHdO963Jrx0F1gCuEe2+15NvB5rc
SI7gwldh/+c5Y7DrJ+0Y6FV3vDP3NWzezp2tjKAnUTV/bk6zuxqZuEM2n2PRzg4dkvZDXn43S9+B
bNvm8zePDw5fIsNsOBwxLgkd7LzutKyMWxO20EEkPMF+BFHs1xPW4dg21cjBMkcJhq4IgmHfumlw
cczKOWeJ8aO1TJSmsmbOvuWFeEx1/5Ob2GkRFr48BGZl79oElYNjJtA1vBM93TgMMF5YBsS9OAvb
pHRQ8PGdQp95GAfTeXIoEzs7QT3cC0tHLWaYOd0nU8RmGtnIFGUh9flE3Wm93PoRvJkEOKsAAXWb
158ow4gvGLV+PvMKdXPk+sg5Vq6IH42cVowfFMNOJPq/ndeVPya/RzP17Z1yHWYRDds0MrnxuYm2
KQsCy53QS66hbGjpYpbzs4kR564iWn0Qrbgz2xvvG/uAvUCyR2Nta0ZftZg9eHmuzl2VykddxC25
i4CaEdoqefb1qg0RhpfnltjvXtq0FSBb33FUHuAsYoJI0XMLF4yzPI27tFZn6qLVQaJXQFfFx8Yl
19r3WowAptU7WGgIYQsfgYSueQl0iRNIHgzSjBocDM/WMsljUg7T3uzcn3WzNDurbu9FHOu52Jze
/2F5iHR+M+Vfbwpfm6SJ4wcoPNbmMCCpEfa5bd+5JG5svVVymNXnfNKY38Q1VjsabZNm6ozRXfqs
mSZAjToxsBZY7P0wFQqdNUd8HIei+1V62fD17Z3329b8apZI6zk46kBp2oa/lYc8esubA3hkmI/L
5Cd7U081hCPQ5O2aeHixkqD4lHCl7nwHaJ6faG2Ylpl9yGbNizzlWaFKHGOXF3Le+xRV7xyOG280
ZHGABCZqjagpbi5smSGXj+2POuP/uZzqSS0vc4BGT5haXUcr0ozlt7I07iSqW2zZ743KnbTqKgGx
oQz5evk70df9OCp1nrSg3TlDV4RjOs3v+J0f2buYP7ZNvfeaOIhsb/W7bvXxk2id+Wmkzgji3Lun
fXHj3MITxM4dPJ0Oom8Tl8qp0FScpcuZZgUtYX0ayQADbUC6oc/n4ig6Tx6skgbJ5GvF57c3yq1V
oKBCX8dlk1xR3iiRDp2JLstZ6sb4j7IQpfYs4n0JEDdsyyC9lGUR/F8WgVoYqhgIVkMp2JwOdNZK
Cx8wdfa9QT8r3+CoD1Lo+rGoTR0FZYfXIzTTTMcJrpzTzxoczvqxQEHPQfS/6GRI0uV/aTCP//b2
B7lxZxM5IaLBjwMVZ25WA8282EOgQp3BsiLakedQ1kMj9ehzLF1yma25l3feyls3Ep0FQjYwERZN
7NdbEmdXvdYcDIUWiZeGNpfux2VYqjt1zmvkB1c0cP/1cl7bU9ugv8+YWx0LdW5MKvBR7PvB3lAJ
sbg2NTJ/DDxhfqhFa//rghn4V0PoLDl0UI3Afwymcc8R5eZJBCzr8lJBzEXV5vW0Z8dGH1nrlnNn
5e68z1rdtcN2QlN1J1FdOugFK+zjAPlXYFd5j8SDqf+YvLm6uEOXIAmItcmvKfM6de9L3QitiOMh
QpEf8b/bOlMfTJYWp/1yjifL/tKgL6EDq3KW/VjbxBGOoapzMATolKD/9Kuw2+OCCtdjFiSUvAa4
i18XpARCVMC8UCIocCel+t23eH25Q6BCUwaTF1TaiW9ef7lOn8vAqCv9bFJnHZ6GINZeRup/yYMt
bGo59OiL55p71AgzLchenLmu/25KzbkIFyPZrlfTJ3yYg3m/UpT552UPcb4z7JOnoTAKRGaIhzvR
yfUmf/2b17//n0oJKv+u2zUpv1mh+CLLwNohghg8vn16r1eOUTzCLfquN/qfSiYrjjTWzxY4i/xc
8DxOe79urfKdvrRWvnt7uOvEnscdIYAVqQucEQ2o17OCoRfkicce1hYPLKXVd1bLs5nhObP4xaHv
u8vYy+m95qmGYIiK4opD16aXEl2ZBgexGQ3xt3/TOuSrzUEMTU5CjQ0aH7fKZnPMdrnksWktZ8Ag
UxOOdV3uJ5Aw2JpRVDhpXjN6u86qCz0CJpINnww7bX++/Ruuk5P1R9B+5kFZoWbb4mk3u9zYaDKc
mxY90nDK8ewKE6s6FKkzU9q0tfGsOWZJjubPuwIxq0eErfy9l1ICzXuN+oimys+zytoonVFIf/v3
XW1Gfh6eORBt0Tn06dJtli1H3zMee/1ccm6r0Erz0gkRe7Hm6O2Brt72daDfomTQD6lYb/aHr2vF
kiGoe26msiTQqP5K5vmr1mn/CKeJADYfXL0+vD3mNeyLJhbDUlcDPkg8vnnC3LjEThou9FkZwNR3
/aANn52mi0GKjLHAoHMeunfEvFoF6C238nCpLLcKFdxL/c78rx8dfovNd+YqpeML1uP1l1ZWWtOk
Ufq5s/tAvNNSAqgng1f0WeR1Ehwq8r48Glx7jvdgyFoH1X/wPYSCA7hDdIHtr29/nRtLT0RMrkLD
b+3zbOK/pBnMFqaIcZZWL05xoA8fckcF97Lz9ZRtTiGFJ+JvdhdbbasCaQxymBvi0LOaJvdvt6+B
16e1NrZRXSROtdNSJbInHW8DIxJk5fFuwRnjR9oHKgjnQdHgCPPabDHtkFCV7rEZfnNxXv0+yq7U
byBXkgWxSTbrQg1MIwoYi0teGaWzbydDae9NtLZiG1vHCR9ywxxn9b7m/0NUMMgxZDvEHqHoqQFb
XOx1T1NiXwLth4RfFHr3IFI8H78OIlFzVLVVOX3JrNyeDqYzadpLGfuj+MdXzSIvQZx5Th/mZiaa
v4SV0yoKkaVxHBkleBFVCzS6yaqjpJY43btqKeZfLviK5FngdTGc676otDvX5vVVzotP6YhQmGcV
GZTNxshadzbFnGQXv1AmEEIkf/62C9f6Pi/5BD5zNIUBotoJQDzbWm59U7mC4d5ZSV5FZm+k1QvU
GGHduarWhXi9UGuJDfTk2vRiO22uKhiVcd5lJV5iXjq9k07f/6DLwFk2XG0K3qXerFvY12BH+PD2
Qbm6uqhvIc5CwgS0EqTGZofoitpSUpvpZUjhMT+IqU38Y4kMG5ZitihBMgb9BQpVInCQR0v1znpc
nVMKqYCx+S89CUicm2esnBoCJ9dNL6IMJhFiNDp+Mr3mHjfg+vOy+wmHecRX/fQt0txreGZmR68v
NSLl/s4agqn7oBdIt/6l/LT+NyZT+YnbFHYMb3/eq0iFJ5pWAOwebgdQhOv8/xMPrcI+ZpMhsdLO
mf/YaYF2bLAbPtpOo90Jiq4/5RoNUOmHOAoubKtaFIxT5dNkaS5KuOrBxAH1mKIPHr09oetRnFXr
fh2Gghed4NcT0tLSbMQgm4velQ58otmLGqtr78S+V+kZrMZ1DshkcCyu6kz9uMRBYfbNZbCD5oiK
4nCc/Nr+5I1jsDcNjbD77WldhVMrjZJCjgF6G0TvFkNkBn4zlNYgLsT6Jp6iZKkYmFlgKg/Kydz4
HYFo1nxMoB3OezSMvOmHDLq0u0ekut4vwFSgxJInQUUHe/v6845LYAkk9toLld3mQRemig8wqlsj
HDzjLk3gxmdeOyerrAb0QozAXo/mmPVEmTYVF40tta+7qnuofRU8jIll5qEB0tS4s31uzG/lNlMx
o3gJDGezffKisRVQV3FJ5tzFMycHGB/knvzmeNr879tremOrEo+s8C9QMQAlN2MN/qxnStfFxcgs
0e9sK8H0UzcHKvVvD3TrM9IZBpa+dtmvqiu5gUEi2COBU2qm7yxsyM6UpsSzOfR0BoppVncGvPkV
kVL9nx4EBcjX66bL0fczNYlLM5Gwgy3Wn9CuXJ5cn1Dz7bndHArkmb1ejATRm/fBw7d+WBwhLlMc
uNVuUbrVRp0TJMFj2nvTt7dHo2jOT3/1EIJPJIz0V0jfyqTeHACIhOVUY4t0QRAZ1+NgJyyjeYcO
bnXG2L6JLISev/qudtb06WcOiX5fLUF9UIKyviLK3PlLMT7PA0CHEHfS8Ze9CPefSdU7NRfeLk1K
4zGFshXWlpjkDkMMEgMzKzBJa4zQGsr0KKoSTdC+DrKvqaHOore852BwDZJ8TQubevXpLYLyQkl7
Ps3S9t91WdrtiXZHXJLG89j2dHW1uFQXVQxir6euj76Vh+LfotKvmTJEQ+dMDvskSbHJGYaIf9V4
MAfteyXzZzeu54dWR6JtyuKhDDPhVWnoJbK7ACQ3kii3/OpjbTndCdGT4lTMsX6snU5xU+hxiGTm
uzr2yz2/ar74mFIf2qFQ7ZA+0ryck685VfwXZADnX4ao4iJqVVCc5arks2vTSbrPHrT87KMXg7x5
at2FjxWgmh18dvCMySPwgCzP2p37NNWjMYZlU5rtQ6C85lc3T2kadnqLf1aDyWVxUJVLiTpMK7Nk
RZaayI7vbdfiAs3bWIKnLNG8Glsi4f3l21OePfjzuKor9NU4deml52lWn1wdqvsDZit2/BWSXybd
3ZCjLOHs9MHopwfHK9p/x9kBquunc2ofUDGbm2NvrIpmelak2WEB3U/sBheJjJij1e1jDeeAyFJy
yg5ojYllD1N2PmlQhH6aQ9di1tkQ7o1L5yaH1JjMedd7PRrJU69mM9Jz3W92TgdMNwzQbMZTRZ+k
jm7yWIqHvpRpfZoDvJ0enD4z54gMoao/TbAF+yP94xHtwrikEo5ahUuAgOuFfgbB5RjHss4rvMDa
vDWhWfhaIr/2Zd5pn6y4mP7t7c5yPtdcR7La2XTcip3R6DI4pEHhjUcg90TWo1lCLFWWLwXFNt7Y
A84FY703pqJBiGwa/O+mXaHBAFJpKMKudVvchqiAFfvREcHHthZ6scs6FVfYr8VZE9pBMpXHdira
4bMNEXv5nqVSZR9FOTQ/RsyE1IMQmcqjupXSDb3GaasPsfQqaDlZ7kFQcdOOYpqtchIABy2XpAvz
YsjNHVbhZkpGKMvyh9WmtQjpDYzWEI4THQUkzfPhBQEl334aiqT8Ms1lApwXgpd834Las0qAFIbZ
M8yqnGXJSkGJRXUufkokpmIXR7aeu56g2O+fegeX1MtiN1REZe/hSZRl7jQd0BxW5XOcx+nwWfMb
/V/C9C6NUoesjQOEP93eN4QqMLvQx+7DbKmuf5FB3/arumapTxcseIQV4j1kj2FFNrM8eU2ut7ul
cSh8u8JflbSwSw9kHKLoMxaP/jKzkXyUbtyWiuJiUX7uK1c7Fah/+R+aabZSBYEhKb2IgGxs/raB
rQSf07xv00gsbuvutF5XOqX0YUCTb/YmGMxYUB9V4fjT37FRNeWzljMoDiFmIg7ThD29acc+Dzw8
2ZwWcZ7m+ZcEYHR1sHN7HENs73EXipFU+JqqRHSh42Xp8A77YVWHuiqm4YRAXF0cNWJtLSJDcBSc
6cH2PrgK4bQd6o62F+peb4u9Yt36MFi6Ln+yC68aotKs2mZ9tQoCb6dskn3p2uNyVKIvq3OMAlkQ
xrllisehc8zpojITBYfBqXBzMlCvgupS510Mg3KtZGRLq5vvHZdNscviKsH12cZx7ajrqq0eqbjj
RDYslB5CFx71FzQBqTi4WgqtWyt1e3iP+ZGlw0+fzGAXyEBWZwQPLO1jo5tZ94EfIrVv0wh7/eIZ
8Zzuaza4++C1pbVE1FJ6M2KpfStcumL56iQI7zUsb2qn3BaUvneetJWz85A9nzgDcWw6O6yMpRNV
lYF+NZt+GvbelCv/2Kq5LyNNF232PnYNreYSzQcV+qDZp6OwoZuFHUloH9a9XMR7Zdiwo4wZ2b+w
FpK7TvIvax7UKjr4WBu5U51Yu7l8WLqKCvAUtNWXZCaU5VAJNmvRdt2XIc+DKmr0WjghSHr5QyAW
9C3xvVjfez1qSCgjQrw/tTRkcChMTO78bAboh7xcm1bHVEHDCMmBJJTzpoajpJWjqx6Rj0tHDnfT
YNLQNJke9qAwv+uis+VOONAlH3Q5z3Y0cU3qH5u4pV9RzI1Kw6xcvZL9GjnMcK6yctnPyu2cD4Xf
q/xRFkMPU2kYNWumt6o0lOvsNB/SnduPQfErtwdbXlotwJOLSysWIep6fn9wrMY6Nx3UiCXMVa3a
0J/rAdHVOV60g2wre/ll5H7RHtw59r6PjdPICA8xir2mLoY5FL0d10hT4SN7RCciNUND6DVUFYW3
bSjN2f641EtdHRx+4csCu19+bxcDMQPIVZBYdlwdZXPQ4e98zfSlariBlqV+n/S4fFClg8QT0aWU
yRF0WAFwY8pUu8/5CusJKhIVanPbBTtMk2jzq7Gfv3cgZeZD4yFyshsbY8Eis54C8wWiwlB9GFH1
ajswplVW7OomG7QogR3tnyGoW9+WybFRrReeeq6Q+gSgWVrW+AVvk1k+9ctYDN96V6V2uCSDJh+B
RHl1mBkz6I7Od1K5B8VblEdkkfIsWloBx4P247A8xqVcsm+q1r3uIGmtZjtUqIblMtnjMB10X3Z+
NNlJoJ4dqw0+e3Zedw9xa5jyZaaC6e7M1om7h85bTZ3bJkbGBSirP37AdCUvD4XmL9qJx0R8Qw0a
G/qgKTJ8QymS/EUZKU8jycemne2gpfhQJItons3cq73vpH+ECFbvWdPeHVttuGB4Z9bHxMePbrdI
fA/2s9OUBVeS1SQXUAwVfhKcTu8BHqRe7po5sc0DimyEgnQ7xmW/EKms3WV6Wju/ap00lLNlL0e7
NZPynWn1KFeOdTLKx0B2yngKltTDpqk2QJ4rtj5dBSUKeUh1p3Yj3Sja8Vj2C+GLyM3ky+yzLZ7Y
/UDq9JTK2h43tVKdcNUbu8NsQAUNh6JJi4+xZWWXvvKMdufGY861EVuqxNHTGBo+ziRiaNBr341X
z0ojs2piZut79fspQ+P1kNmLWR1tgyDskAxBMzy1guh2Xyap0F7wNbP8yJYy1YoQMYqRQA9rliBe
dpOZlupnEsg8yMK+1PBk0saiEbu8FOhowAFvxEHrWlqqnY976s7rRTJFsxFr2hd7iZNfSd6b5ouW
iu6rERto+Ue6o2b54ELbwOU7zRr1lE2Z8a3TbHBf8UC1LgykG88HgvBWvQsqG4OYrq67j73ZBMFj
gvldHRLgyXYPPN+tD4ijpijHWU4Z8HC1wxeHut+Tkcdu/gg1v4evxxcpjnPJzkdAcOqmqKyd6i9j
0msnmvN+th+aYdE+6wRgXsjWdeZoWAz//zH2Zc2R4+aWf+VGv9PDfblx7QduuSlTUmqr0gtCJalA
ggQIECRB8NfPybbn3mnPyzjCDnertFQqCXzfWUWxxixwzs7q8rYO1DAdh4D1pO5dJ7AogmgiAa+9
IyY0vIw4BvotRM0SjdyVVw2O4+yIeBSJ057wWRxivO+nfPPGFZE3QccfHN/GKQYwjL9nE3gqKHts
ezaPO0Mj/O+wxlCWTqBYrG6y5EiB1Ie54/T+E7oAArYPZSeS3LE4fU5ys3GWhxIJjXhMMAjv8Jua
SQlYZ/FOAyehPU2bRjXUmgZIlyCRWvE+S7YWbxlkH+Ik0qvix9hP5HDAwDENBUP1MpovyGS+u81P
zM7bwobWBKT6lsfrFI91p3gbVAb5v80jngW27NTcgADq0HCUYhnj23AnPLr2O35LsclRUYmkqQJ5
pMtj0Hod+0WQNDWXnnZYsxZcKvUw0E6924aFyAiMWyIVDoJgSk8DZLE0B4jqoOoXuyQjNfx0t+Vw
0Jvb4B63S3vp3GwG/WzAjR6tj6VrBywkI/cZBqqgzlY3o2Unmk2vOaRjZDyvbTBg9oKOhFWuhfF6
Pw1oE4SKA6GEQRn57dacl0ErVTI+JVsRM6gmC/xrri+3yrRghxEOBmDMjGl7hMkAdayxP4G5ZckW
PoWdMuIcM6PWymcYUX7A7K5CC27AibNvBiZtOgdtE8EMbOa+haDK5RQecOgsnXXMoaCQM9hHnuk0
R7DF0n1CGbipxz939P/1uf4n/R4e/rmM63/8F/75c5B2RJPV9G//+I9z+zkOevg9/dft0/77j/31
k/5xL7/F0zR+f0/nD/nvf/Ivn4iv/6/vX35MH3/5h0rgerSP8/dor9967qc/vwl+0tuf/P/94H98
//lVnq38/vsfn8MspttXo+0g/vjXhw5ff/8DYNH/BVfcvv6/Pnj54Pi8kx2pBUn+8f9+0veHnv7+
R+r+DXdgdMvqBDIKdTAQKfN9+0ic/Q2CXTB10Nxjo/oz01gM49T8/Y8wwIcgIIQqCPER//yQHubb
h4Lsb2CVYI6FsQsA8i1q7f/85f/ya/qfX9t/iJk/DEi10/hsAG1/AVf+GQR5M7Xi+92i7f9d+29R
UyYlLJF7PY5izZN226qW9M4O6k1/HwCYEzClhM5lRa/UvgtGc0iSNqpufUB7YCjyZMal/+ql79xj
B2tvzcxPceNtI2QajkKZj/IOU+8baEnieTojsXP8jfIVRAt2o0fKSPTh97L0mufRAr/0PPPwuUN4
nSxW3cB6BdvIuONr8KpSi5zjQZL2IYGsocfT3EI1lRER/qBhRj49hAAfGTKFJB4PPDn4gg65xx4I
mCaOtgYHOOpfBrp3PZ3Wc99fkqGxJh+myH+TLQu/kRZLd9o0onZxFR78NVsPaoVItICym1WbTuJH
3kAfl7X+hrsh0W8NpNeHCMb6H2lsfi+ZxELXLr3cgzoIJ/SZU8QywwTTPEeJ6I/uEGD5nYz61JzH
5XirZwzW5h5NFgmWbeu3Jd3EPpymX+2IfYz2civxBkTseYA7OBkCMFExq+eE3bmBxYXeo8WoRY0N
ZLdvk/OpFb9P09XJMU3P7w4aMUo20xjjLuIuZkPfIb2MLu129sI9HQGDTZNbKOZdLZHvMmE/5ESS
wvEBL8VcY0H3t5u628t9SEyLNY2rTShc4NG65lsy/sL+ABc0onMgIgI8MfQ/wQsm2HxSZwdnGPDP
YKxuy24Hg8EYD9MTxi37GiIcusuiCs6uHH6kfcwDvIqmCl2772N0D6AD4YhUmPAoBP0yBgXqmCSK
biZRwdW7xxi6m7qd7lPnTrEJZc/WAFIaNlH06TeQT9zq4+OMLI49KiI+ZpkVngrTPNYZNhoOBXQA
h1c+c7vvTPMDypLXJorbPlcO3obAptI9cYMqviUhM8bNAaF00Frj+Zr3bqOdysQ2ydcx2WzRbcz/
lAiOa4DwZRZCYxdvgUdnip0CbOaO+Xo+ZFkL9hDLWjhPbTn041xy640V83u8IaCQb3YI202ftdu3
1bb4Cebm7rr5DbwxesELpgz77Bs3ziOD7glXMeeUjf5cOxFJaE7GNjiZaL62cYD0MKA8FZDbpWZw
Wfl5x5ulAjp4NmP4FBvf/kCb7LpbzQrpksgjO+iaRLE6RKSdLinq7R82zcnrDOHG2xRdo8aSXTJO
DCLdOHtaeiTfIW0rwTCStuODxEfQ3GTUIQi7AGMGv7lbnGV82eI1ZwtWmNAVovDAOKPtQc7HkXne
74Qs9MBcUsxuMu9v7uJ7t3HXcpgaWWBD0tDnduwR9id59MNhK1KTBR9OwgSyggCz+h5kUJHYd5pf
DbyahUoyeyBaxefMRSRJROS+R6dBkazjGRN8RnM2uS9inJ2ccaU/Ispy6D+KvgMoDx609IO52Obs
MroWEN2S7B1CSpXRS2cdiqdEoJ2yk6Dp+3v4ZX5rpwFqS9WGd3+E0yadcuqaF2ZXt8DkgSPHHvCT
rmeTDW8t1ngQfuy+Z+onDfDX4eNyBND45M14Ienil0wuRS/WY2PTg5hF1fd3W0IeIRi69HY9amSD
BLR5tSi2yBU35GK9tQBy+96uQMVRrDpAwCVfW7aUQdwfp1h8Y36OWA4peHfO1m3b91ZhpcPhnGGg
VZn7M0bb5gmlJuwaAHdejIfHPZmcwhtZOcEWTTjz7pZM+LDtY/WdbsN/N+zINgclvyWG42nFO57n
GOz4edokGrfa0iK9pADAxndO6JUm7ZLSReB87qdiz/sI0hRX5u62NnvXfXZQDLv3ZnfDadAeg3FD
YSOQBHD9M4D3UeTaRj9cKKVj4Es26WWJlZLjF9bj9HOb0gm79uQIhPQBxvvZKf3TOpOClNC3ZR/R
C0t9kwcIHSmCFhkKxtBrwK3dzyFys7eEQtfQVU0zioIifOZZtvqNs07eJREwPfeHM9wORDLv9AQE
FtUVR2y7OzJgCUzTs8N4EYwOrpksvmeLjDC++tgyImhu8E1q+EXYBTvudOQKj1DWvfswPeCZU9Uo
F1siuXN6tz7vEa7v/cYWF7yvjoe9bogOsYq6AszOj8xDdhDroveUN1XqEMAms3B/SOQ7hdq5X2Nu
8QZu5BVIscnEMZ5+62zVr3g6cBC2sb2sCaL5R2bErmP6kOiI7iJtdtRFMUfcqAu4uYfthtRySV6G
LHhJEPZ20Ld1xkcbQcmWIHkjrjltusNY39K3xjgnhMNUJEQq+GLVUhI1L8dulga4CeAXPbTRCx/X
8AE2MP6wjd4uDVmUE4foKpxsDb9kV4zd9EO5pPNz3HnhriHJAXrBqgn76fbLO6MPsyuGzNjb0GzC
gm5jmw+d3oMC8faA8VHDq9FtgJKcEnVdaBt2URrtUd7lekh2qZRvfeabO8H6a2Balo82OMW+nnba
Dr86qd5B/MMtZeltX++gaOi2uqHjRaCcBKT6vUW6R0m73tYTaXbgJcNiiLzfU5ceghsu1chbuFa8
hPheaclisDMT4V5JOu9RqYEXwkN8iWLqRXps79EJgK9WyXmQif+EAEa/Bn7QFs3Yz+UwQjDm4bTF
nuAVzir8K3XR4UbMCrfiNLFSk1jst9WVrypQYPObuYqlzeH9mnLSJHufA9rZfFvJZc4KqVmNItCK
DmlbwbgUluBusvsOoWcDN7WQ2XKMQ16BNxggPO+2/eDxnY8CtKo3UQ33c45+jSHvbxROrDyTd0to
d5qS3TqKuqMDVsJu02U4uW8ywmrl+WrnD2ne2cCr1xg3k5/KSxi2z2QGKoER7uwACS4GOqsC4o8U
qKOD1X6YZLXEoPZwVqObl0x7gV6JCVb9Inanx7bpvRx+4QG3eF+G3YiCCdHXTUj6avDuCcLEq5lh
fkgyckA6LCkCjdO4Ry63JVtXhNp9Gp31Ds4kLL2ed/HpAORYqOxOUoIxq3Pf0EYM1mBFDeDouf3e
BLeKc8wjZxpjapqTS4veQaiS9wgyoYfEYFgws72FeyzPRODK4oa/L5j2DzByApBemmvf+FWyzeGJ
Rm2jcieZOLTt1D1IeGaQ15RmCM/S3hsFoo7ypfEVz8weBHa58N4vvdGwb+ZGU902bbKPANyVsZ3x
lmv9X3MyDNetUY8a/vwi7ExSaUxYsD4w3L84fBMoqyAOzqQpEPiu8w2GV6AbO0Gb3wM8Bo8OB6i+
LuI89eqARN/chJCkEqn/HHv6wp0cW7scQaPemi61EevBafh3vM2wcDfZ3t/mdz756YkAmKtW7As1
0i+bD4NYx3peYq8WPZA7sKjxskdOM6B66W7v2m9D2OJWsmtpMJ1arNbQ0GJgmwzeVlsqvJdMxZ8B
8fVOoUcQqEebYIIUbcGgf8ZbxKHTkzsS1IWCcbD3ahl/RoqvppRd771DRgMgpkXbaxp28qH10nXP
YuSfZu1h8tRTkti7FtncFXq81RNvw6W6WWO+ZtYMxYj1+s7psq1YqMeAPNOh0hJCJwX4ch8hDFHk
k/K/J8aR12izUR+jeDjaxfsNBf8n3Azo35T0pBEcQYh6j9qBPAyylxVw42SHxIJh30e/A4NbowmD
hzS1bxN102JDB9A+GoZXfttNYgFuqoP8L8eLvdR96P9qNN9ndN3OGBJ3sDNXCYiygtp2zkkXn4Tj
ehUkarxSvWI5AN2lAKARI+APTFjwjRBlDO2T3q8hqgvc1AkfnDmC7edhyYLm7Eguqynp2SPrprAA
eLc3kb2mbfA84+U+I2EE/5XvqfsBc2OOdLAvKEy9B2QGDbnq7OvG9K8xZVdNg4unKBDxxFsfSKJE
DsE9Li85tmWMtt5chUYUxFJBwQ/568l6kTkGmGIeNuDE9xSxvpWHysBTRLNgzxLM9jJBbs+Ycvcy
G69WRv0mGaJVPXHmWwvEvpHVzVJUKtzndN5MGY7NfPseQUX7ZjibmZgfAVhTxJY6yzP2xhD3a5sV
WGTn32iWJM9koN41WoT5Clq452CUNxcfLNKMwyDuf9GR+HcNCWZZiXgmFSScMyavRSKjYVa7m+z6
s42W8dQHaHdtGMYXQMmPsp/8w9Z29TD2GQBUls+B/B0j2xlRvTrvIvwKOr9/bVyn3XULoFK+yJ/g
wIvZIVuJxg3cdSN4DYhiSLlkc+TkiEQ+BBDkwcG+5ehINZBc2raA/bSebNfv09lf7jomD/PCWIGn
br4sLpV1aGJZUuSSQ1UIdI3M3j5p9ecUAjZFWWwJWzEcu6iacRR72VA6UExQ5cLVoI173hbvAobi
AKJP76TD4yMSFUCBEFr4mcZoki0VLBBTCX4UNEsGEL3f6tT4BTI6bKXo9lNsaJ3OIydW90jBz45h
bCoJl8VbatgTlEj8EM4dmN3UeAfD7S8OUDnLYTH+6sj4BMSxTlSAy5olOcWnZhQlY47ThZeWPWIx
OLB5D1C0GLpD7PTnVsiDhUvuA8RHVEWN99aM6R7RdhesqFuBCPXvkWf1qnFSTv5tsQQQIDYvX6Fe
o5lnK+Ml9K5LSHwaBuqDqp9UOYsxKESnq2YAswR5QHQKOaBHVBCu6CJ30zqaedFbeT9Mou7xaj7J
GAAK9+P9nIaiGDbwjzE/uSizQk0TvGWkcaJidFzyhr4jB/T2OugiUdyrhiAC5jxNwcNq06DwFopE
hgmpehicszObsWl2Q6AQ4mofNdiLLy1YXKoE8vJVZt5TJuA5n8xtR4jpbNva+MNYoappzT3DyVOW
SeEWpIfBCejVcrcqXz7zaZ7uXAjCxyKgEEF0PGmuPlFxBe2vqbFNDjuDENND2odm3w0bKefFS9Hw
zcz8qZutQkuKv3Nl99E7KiIlfBl4dkGXLDmZlic5bumJevF4iNwJQ0rQ137TDBVFSMPJ2u4tiJaH
SSKwsJ+td+beMj6pRN7dRLn5hGc4h3wCC8fqdmieSQyYAFSXLDM1CAaKtgO4Qrlz7LAUwNNY7a4w
YlOYx16JxcbtD4Ozm2N3+QoZZppK9mmerME7DXCrqh6vN4YAbK5e47/FIGHDAgSWLOGGg4ajFe9g
VXcZCXORSohZwMEkMVqZIrAQWNlnNINqZ6hh3yOFQub2ka9rVlJQtDtn4+mrVfatWTGooeRz2BtM
YmUU4OHOZgdJLLhpuPSfBzudJr8Tu3kEMGNHcNSWDGd/w5OJqIUj5O1OKVbGsPI7eJ6QAF1bBH6/
aBxqcB37uFZFf57p1xIHuIwoFB5oJhIHl6ErWSZASbzOf3FnGZZ4X/c5TaM1B4RpD66XnQ1q4qsm
WP0CwdI9/iyyFmBGzHYeQTBNakM01XrDD93QpQbMDpVBM8N0DwJit1kUVuK68Vm25CLkPk6T7DLE
Li90y3+tvctrATC3cumtwDnpjo4Gqt/Os0DLSHuWxvmkRDwSR3/P/c0FRp8TyZrXMYu60kMLaxHF
HAqZrfUf3ZU+9Cg/fk2XGNc9iu5vKBisDI4flcPaOF+D57AdskxfUOzs5QNPgmpwk5pCqhUgkHaz
XlZiorelDbsT7299Iy3DrIOkGG/x7/mwniG+bqpZe1fMqU0uvchFPHv6qmCnqdcWa3FA7wh4Tk5D
5IjI9CFJ4h9Kr1cEJBxw81/mSVerjutIDaX0w72GpajwLUJpU9DTW7dPYvNM+pFBiRKvqvZ895oo
EBWRAQIWC6bzBRcFHvEG+2yAEY2uFPZl2nwQ2L0IRuKV1W3f0p+0mW1pdAPjIvRgtQ40ZrKJY7JA
UzI8k1dPU+eD9Kw5Q7JRNvg/R2XcpGyI8+oBH/2G2G2DZYQfowmfMUJ0A6Fd0NSk+0J18AFroFdS
bbGBLTUYCZiJ5x5CgWUPQEZ8hw0s9oZQVQxOT+tehLWYHPHcjnQpVpYmt+Gzrdpsxi0CBvSyQieM
UGQkYvBkfZYcGKXQ4/KGv+JwGILwBzBe/HQC5eFIze0LWBXFjqAZuvbHtEHOqbkKgBBFd+P9ksWp
b69IqQAYgHUHoACy+tlIAFXuiHWgm5OlHOYVUacLoE3Z4jVC0sx9gN83ECp79YMYwGCjl13gZTCj
jl9AYprK620CgeG0VLBwqiKCgKLaTLe8KxyHOU6b52gMD7EWV5bIx36xcr/ZRD36qH/PMxu+cbvC
BQ+sZrkx7Y0JyG5cXVPOKMK8zrz1r625HZ+i3YWG/BwkPc94/0I/5Fxn0vinRG/NY7JBpZREGYQG
9mA2sSA7xikyxLwVDLo6q1sHmBcXVeMtx3GZqgiP9YtDm+SXNJEGSNUD5wsAtoZzdheDyLw3AlM7
xHd76chf80agBZh36B5APjTB/elnR9NvWy55+w78+EUE628c8YhszIi6DGIp0wQVAjJEOVYSJ7BG
yvVR+H2Wt5SoojEozM4xA6miBY4CPipb9zcJxN4BFtxmiIHqjTUPig8nUH9TuVLDsUmY6ZBBCnQw
5si79hg10ZKHkOpDCgUBoJdsmIpw2OeUAGzqyF2TBl2ZRKyIHL2VCwrvHSVUxaP1gJHWKSDOCI/4
Gy4Xgu050kCrR0QYYxUyKQoQNopNZbiCW5/y1QgHE7oyL0gtmE+IcDzShXSnIeX0gkFRA17uXhoD
GLGJ/KXMIMp+1hBbIEnXuetQdlEj2XnfLtn7Znr64AfRjqjoorJwKWB8PtnO/2iS6QEhBL8zTLlr
u2WV4Kgxg2gC/nLAGDHg59+CeI969E4TIM3MlU0RTaRWnAZ5oH+Hc5KVIMlVgX1dl4F2r1Po3w+b
cWubIeAWeWZ9hdQPIObQv7l6JKfQVf19Ejl9qVUgvngKFsO314nSAnk5tsyYh4ndTlLn0Cp0ZeuG
59hAQWqpryBmwPEUdiKtBoXepESGu6ibcMAZByeEHpDuQfw9pW6RkGG77wRedlyqbT0YF7qCn1My
yDuhDCnYYGBBW+seGQOQPbHxKYZc6IGiAL1SBAsMh6v2Hs6ik4vwXgBd2GSYuKFePskpn596P7kQ
jJrrAJAcc9QMDqZHydEAvQ3RRwGLMO5zIHcdTib4u5L4vvFiWnnapbVIlMqzgSFImQYPjhr5CVaz
rY5bICBKIHcZc7HvIPPAN/52DKHUKcBqxLWDr19OSJ4Ng/msM+eAHfUmoLHfImDfAUrb897vHnFf
9uh2ojs5oPSoT9QeHceFCV7Txnd/A1frsDakXYXlr/1OIewlGIPyUXnhYWxit9AEEel6wcTQtTuk
GD06UI7tAqYOU+fZXG5Lv1tkcliRMJQk+2Ae7tJYxyXEPvk0uR6a8RIsEF4rdrJhtJy89jxuvbjH
KU7BtoGc9qOF3EUA//aIJm1ddIKMGqDTDwFVyXEGiIO34Rq8QBoZIoyBnZDtuxW92mqWKvAQ0wRx
6Ox/xn3wRMFs53hZn5Y4RfLukyeasqNM5qCOpytsQQtElBQCCithOB/HokGNZmkw2DSDwUg1M/LB
0TRdWbmslcrwRvMh2Nx7WYtTzqzQoK19D1zMhOrJtfP8DJ70TjJoDqc2+cZ6eVV8887zZFp+idQE
gjuJGvbR+tFhwOi03thMO9A7QWNytXKIEUoOEbYl0YZDahWQ57V23JEbVQB9t3NdKCKitPsZ9sg2
XhnnAPuXPZgCeGlV+CTJeAI8ueH4nHdRNuFAhcbqwwndS0L8wvXuUuGWIRw3h1X12E5GAQIIwuUM
e9L6C2WuW0XW7Ye/CbubRn4FOIuzYAaG2y7Awhp1Rd0plNmcP2T9sEeJeU5MkBTplLpVJ4N91r0g
G7wEMnbFmegUWtml0JQ+Cx/PzsrWvui8Zan8dPpqUzJh1wu61ygOsbAurEbkSOlOiPnTPn/E2oc0
Jm8FxQvBiHLYQ8eiuZTO8rR0IeS2M60k4fWKtlOEMWeFmy33FjsQVl+/gBzKFHAbg/Wg22eKsQ1N
gp/eNNIa52AkC7icQZ648mJ15+wchzsXO0X1srVndPlm+xDBA8j/GeiQAyybczYv6aEbnQBNz9ul
hZx2N6wh/j1swXlLMvTrYYjKkfBU80hdSKrfXLRb556NosLR6fM8gH+0yFbLE9baR8jBux0KOCHo
zcbo2GxrAZd79uoGilYNLrSiCxZo5B7kPB6XwX+cwPgiIbj1Kw14L4dqLi2Qhexh/+dn9GFcZOrf
Q7rvF83CShgIsLzQMtSQyUCRjEJKd9t7JphKGHNEjhoCXWw+IKoNvbrIcg+cHNRJ8ERcPy7XKTsi
8wgPewLJT+i2ZRd68A5E+UiGeB9jh8F5M8/oSLTeXSCC31zDnO9C5ur2ApxInNVkHmDYzNKtOSAc
GHr8ZFa6Xszc7AYMiWHeQl5aj2kX7rNx9dCRjEEH9BNEORZDPVyEvO8eJiadMoWo7AUE7Il2PmSO
XqET9oArc6/TJMWbhKMrfKa2A1ySDPAeZBqPP8QuO+wi+OuGouLClT/9aPafIsp/LHIzDxAywcHN
w1RX3QA1SjFRL9q1sKTlakEvRJXCo5wzJKk/Oqy9b3zUGonQn0q2hv4DMdK+jzC0fWhJ3FPq8Fcg
trLEiOoUjZO0J4heGnBPMLMtW3PtwpWVa0w+fCe8eBhOjPiB3yyazjGjRKKpmFk4fgQwtO38wnC1
GR+KncQCkeHRHpPm3aZulMB8dOIIPBB0mEQL4KMIiJGkv1pIyq5qdgFocKxL0wq9PkCIPoLgAMpR
l/2McS8hZ/oBqU/3me06CJWmVUHORz/n4AMufNDKbYdIkSBjYDc/oxCWFIxIUVKj2uAxhV97YCw4
8jHb9pmn27xRyzmFiFS2x7ZL6ibQ54jJ0zrzittkKlsgXNd28L8gQjdQmrGu/PNH7uxXtvXlEuqy
R6BOjgZpnEizeSCkb3CUo7l4k/niNJ/SDG803gu77DxKcPtjc4Vs/ifJ0IYoM3PYINLFyOeZrO7x
MoB+ENjzIDYOswUEhetMRRc6hwx6sZ0IcIxRNO2VUB0g39tcRyUrB/ln/bq+8zAEjg0lDaJvj+0k
KrMNV2ZIegzJDPHZFtyiwvDbsiiYQEjBfhvUvdxANf4JtXKZAq3MoodQRaCbEKVXCTdyygTRj2Xm
wqhBsjbIeZvOr0hNzcrYwG+WcyJeERI/FSRymgJ+21MbTed1Fvs07j9NFDzKiW0FEvuck4hScFNd
is1ej/hmMEEXJm6hegWYmKgRaqpGYOBMsLzCCFA4jO5BMExVOg5YuNWQQEXG/cp1derliWgB1jn9
9iW6BpLukY51AJHC82YaDknNOGQHraAJhFHEpId2VMFb6K9QUth4oTvq+c55+ZON6KM+ZsWYWPzS
ZoQ4/2SoM3pb5w190M0QX8YQIo9d6ym8kTjEk32bPFqSiDPTgBRrFmO1XoMA71rEv1zQpNfc0Tl2
HrLF1z97lkT347BmX5CHyjTfVtPdAWxwa7KloCysmlGdKLsBP5dq+AHkI6mipAlOuiVQuKOXPXzW
SzTsvGVNwP2i0z6xErKdqN9Akth4Z92o+wrjzRTBLWAnV74WuwGGJaylWWN2aLEylzno152Lt12N
TM74vpcigJD3xtu6Rl6SKMRkk4zR57q2d2vgLZ8AbbvCkgaCyumRu3KvVu8SDYrd4dWSd5MYgnfX
s+7DtkwoB/SCoUJKIsYaeAKgjeMFWXy4A7oOJgM7TXmkbHQN0tn74vCFVp4YWA7xucWwp3dpfNNW
Y7lFBHX8lkXTKxQDPmhUUqPeWdUqXMJfMhwOiXt2s/VsQ3hkpsRj7yyymCKSh2jlT8JZ3xbu+/ka
NclulRj6s1DeCNb4SnpAjgz/6VDH3ru/BWLd7wWDXapYVnKXjUt3sS5iMvrsZn9ZobapEYeNwdp9
0TKFdFavTtvmqmUFRFu6MA56cCxTC1gSVOTslcegMomxicDJfYI/8eT6KYUIW2cQTcJ9M+DqCpym
agdze6w0OF9ot75CX/UFdn/oY3wIDXARlAxc5XsLa1q5rIvBHqenyu9Y8Jha4A3tuPGindh+bukC
dA7hYiAN4wPg+rSC1AHB3TES858byB6RPCHxQ+M8Bhvgt5qBjUvb70bp6d5qDz4pIweg3GJkAG7+
OVZHpe6b8OcSrQtUIRLcQRR+LjwpEh7xfXqDWpptocc4cUQJcg37sJv2RzOBCEOKAb3jU2NQiaec
w9LZ9E2Ny1yJSIGmTqxz7LqEP8KavsEdyh17GVc84WADxA0zRoylxsRMt9gWrcWOk8/TKKC6nX3x
STvJK9TaLafE6K2WftvDthWEJ08ubZVq675tW/SFa+k9CbKDak10B/QB17wKnPjDtjQ9jb0QuNCs
OAPci8Fv9u2ds1L0wCxqfRoAR+PXmzlAGkLvxTGIUSwBzsJfOMvhiyHcbg9fFw+wD8RolxXjiW4z
ThvhMNjN/zd5Z9IcN5Jt6b/S1utENQDHuEXMESSDwUEUtYGJogQ4Zjgc469/H7Lqvc7MMsuyXvdG
mUZKZAQCcPd77znfEX4ZDXHcf2Y6zZ9dr++/Aj5w4TA2/bxsaG7Sr7fHJR62SUNwzGR741H2Sh5p
V2VbP9FPVYFJHgaNdSHw3DlN1lyfNMvypfLHNVHaQWzkunj8cFxN9zl0q8+0Q6ul8j75MJGIH6Xd
oNZezEmw/RInEs1jPD2RUthux2xBWV90U3wFw2/vSyNnNJEHRWTqjm0MuQiFVnG1gOzYurm3OTzv
KK59cguT9RToy9NIPsmu9OLmppoWBYuH3sXxW+t5tsr05OpSM6KivonIdGyucKjlsce4hi4MY1lk
i+Q7qGN6FlaFWi4fm5ObOcUb+rt248BN4jUTs0h+2sZt2uYeeoK6WIZIXx3ghf4WlJ7kIJZeEWaZ
69lvrpl1+slwqhI9fvh91bxYyCzv63oeNwm+/LHh87ZM0Cw4vR6XUA7vSa3qXyYeMuR2blEeRWv3
9wLxDo0GMx2+yi6oEBIbISY/K6WlXPW/UnfuH+JiMXc0caddphDMuaWXPQHqHCIQcohEpiG7DQUI
K1RVJUmSvUW9T8xmfLNHlqIOWCwGxgo+SkGltgRYOlBuc4IBYXASvRbNRiYFn1g3BbyDMHk3tD/f
V6GPLIweSaQ8JU/kTi17qaHZkxjd70Hk9JdgVAYHQiJa0iHmfRcdGmzDn26NjIcvRivLGz8pv1DZ
eR+uNyoIWoZ0sqhQpfWKSiCj61g67jUNvMfU796g5ZG9gtp2W3ip5IAThMe0t4Ink26ZOoCyyq/p
Eg73ZTYv33TZM/LNl/I9HLKcUaEIH7wcHYVvLXrbdch8lJeZe5Gr8oEUdo9WmEo2g+nR//M1sCbq
iqgWZUI0Ux2jlMvTxzXbDQlSA+A3BhriSaw1cWxMhzEps31mVUwQltp/IF5JXvA1hTvMFnqXdWIz
sT1sekgvd50VcF9NAFKzKcjPVsGMLQpzJ7m2shm/Je5EV3Bu2yFSnQ4/hniKn8vEVq9jMhTbum3D
H4l03V95UQyr/TAGEzIR+MbkqzgyUcBly90eHun9r4ehIChuWGRSSbJhU3yWyyC/GAzodqjuUROG
Kn8APv0lg+q6MfLC/57hmN2sBc0uVm2QbGOrnu6E1Za0vBc6pG7RXHH35ZuuVHwNOO5+xEF7Ci3D
flncAX8XCBNHRf3kWTYqXJRW1LRNcC+XGueEDcA/EYP+VTmWs5/NmtWkpkfHEshL8NOkOZaVlNd+
mLxtJctuG9sFDVIL4V6B6PZK8ZrKo0EXSkVIM/2nxGL16kpb7zMNlntXzRzlZE1HcUjrqjkPAHlo
gnbCovyv9aeGTYP3z2ZFa7C5bAa64KfF8PBfJ8jzpsRQGyYJSyQq1z17RaP3elLJaQ6XNU47zlC+
9u7AsE47O2NszK9xE847pmaM3rqbUAmNfEpYg7tnm8jp1gbP1iySq0uW5svsud1dl44FxkDXWXV4
VXmbCwfd5lBZl4xJww5nAG1Mg968tArypJKxu1jDmD5WUohtGHOwG4iho59Wtce8wFKD+89NLqVL
a55xMj4prDXbqq/HN2lPHt7fECJBMqJ4kmb1CYIvuM2zX/6YGpTgG79Yl1qHRkpXmp+Zi8d5X5TB
fOCYq/ZGVf2axx4/bpeB0+Q4FdY/7MEzti7j2a3jCTQq7lB87WRbPc5u335Q/KOUQU6YNPbJlD/q
0dvUAk0U7vvsl4VhYlsbA8b41mu7qPbC9uYjDVzvqTGPLHyDD2vimUxG+rGieQ6TGMkh02HzNWOo
zEejjfCFqR7a2sYsd/OIiMbzYteM2C/lz1LYHWd3y12ecU2km3wup08IyehR/cz8oPebPjH6oTG8
1BUqq9p4k/ANoiKeU8QlmDMmu+OsCfjkIS8TxgGkUfw0R9t+Tcqx3ydtEdzNZc+hwquXi4u6ABNj
xwStVih5TIY6WLtYQhiDSxoqWZ3fDN7hGV2GHYnc0I8W7jVAIoG3B0QGBROHC+uAKputbcDLTgLR
74p55CRUxtNuRLHmMXjT3LjD5LCtGIoaKLtNk9gawmyfZskhGJlQxltGWrddcCFvlINW/DImKqXx
7TePMeVvpHRhddtK4GR0uEPSiFZg/2xLeqJRPXbuLTAYnGFSwwFta+/VkTo/DEvDfNZNNb2EqSmW
iHznI0r27oyHqPrREzMPu0mX1Ixdf6jsJWdbaMNXVfbepxFzCgZGeTDq1NoRGaO3gGq7C+c75P1G
R+a1Z9AWokpIn8zcNXZJSUMm9SUXK5y5k8nR+Yp2KbmjGKmfrGLBj55k64FzwuYOGSa8JUFu3GoQ
VbvRR56XwCN4MnX7LeiQ2oKefeAgaBQ7Hv5wU8f1xChFy7tssfzn2llHm8pcB/nEKiHTQgNPLZW5
e1GM2dekwyE21grbjZfduY3hvQ9Nk22HXMufCLwmUJYclU7z5M/PmbIMlMTaspm80wF9zCo0TwgF
jLuiiAsa5aLLjlLq+qEeELNEbriUiA08QIJRRzuME3NnvzvaS3+kccYVAIDxsbIbH3NNGQW2N94H
ASIjh0dNnR2bliat3jH5KloUUW4VlPdBHaiTjFuTR84X6dEtEtEdQ4Nu/ES5F41lSYXkpd61rS0Q
N3GRI9WaTWezpIGJpA2QdE2Kw+u4TM03WAjuE9QpdfFWJ2CZuzNqVtsKwGNw7CLlKnixGtpMBjFu
d4rvYhQIw+KaYQFldA4o/zWgcf0CjWCcGNBY/nDuyX236Z9pse1GHHDZ7CDYaxMMqEJq+poIFhiy
ZDjVX/skecd6ptr9ErrTO7JY2jp1Rvm9EJXF5k3KwzavZ+tY+rnC4OWl7h03e/jF7ab+cSobizdP
rRkZdUkdEmiAKYmXBSiS4z7YaVs552HwuteYt37BENNHYK/0V5rJOequHqGxQKO5rdqJ9it+lWdB
jEkUBIh0AezB0W19eWjH8jmw9dV2jfjSjzjdpiBeLr5vlm/N4sakANb84dMoJH/M3+LbM1ERaOAb
jFC+91nb1xs9B+sM386OynS7nTXJbA9Wujjm9H1eCtzUm951l23spc12MmL3amkDmzei4css+dFz
Ott7DIqYNDof1JyfUhsuiFhL2krGBAZaN5fGwrladsJ+dcLGwUBhlI9J0MZ3fRPWz3Prlp/1gBsp
Ks1B3juuxai3Q0G0cwLsqYygcPanS2J+E0iUrgCSZiQe7BhEiLq3zHL6DZ1881vWjcOd45RsgnNv
XoPETTbc4+VVhLp6bNWUvYks0fsOcQ1RJKW8jpwtzozv6TrbpHJGgoqNvYOpehKYckeDINhVuetf
Q+iw22y2k5eWg9Vb09DBnoUX3w1JM+8z4KefhXSzdwfN8c+xCoYoQYGz8RZYc3bslPuwwHMUFUnp
PUD/8L95qpijyQFvt2lnGWboW+r0GGR++iqTcjHo1NIXNkYUurPbVRumDuJERzh+N8OsuCUimA6N
yuRXkorKbVX7y0fSCnzeuaMvmTH6x65axVbOksy0lgcz6g0aiabkhRuukf0okau+uEHRw46xFGZ5
0ZxltXAKEOyGBqRu7DeWs8XHMSGVr5oN5Z/+OaZTdhnB4vwYhyLZTblCBOS4LhyDpZes6V0Iwm8R
IBijHk3eR4lxlb9hW/gCQjqGDXvad6sI5aeS+RMHwOnYjSD7SkYSPxCldxf4HPkJjp/XIe3jOWWX
Dcw20uGQfg/aejikIQsZhsN6T4tOnwPaSRuWUybUMYYCUBzWptLIGnNvEqcRl8o3jvLpzxBV4+ua
vJAejDJ0z2aQsEGFLZOG1ZNEeMRcJi9JNjK/15YRHkGzAPjx+Y3CdwIGgyO880LV95ON2WZS4E22
fu9hrPH8mnLIPRlzrmx2q0XvKET8Z6vNmOFhNUvEaH3v7ND50liePk69JTaJJ9MXCxP4Dim9S5sy
pznT1imKsyYhZCLsnelxlXrzwA9zjtxhmKJeuksbVdy9BxhPI/VDfGaht5mj2/FVIn78ZQQtXRKw
gQXTxhGjEYwU7m1rWvS8KYMh/ZRu5RxFPQR7Gyk085iwOlpZArScR4jDduhNZyyyDNjTvsxPaq2x
aKzMZ1e1w484tOPXBH8xRM2Qid3kB+2nchZ/7xIEsbcnxcUwZ+tpKSZ6JfbaD1aTuv5WD8xX53YJ
D1oQYzL6gxhBJJkLnMoxfPF7cBEpre8jvfNPO7VEufFZyOivgEcTcZxWUWwSebJbjKE82vjheYfI
UtD/tXF7ZgOybyJI+Z5rSefVa/viK+cXogHMQG1/Y2YdqtpME/L+QnUsG6F/ZQvqG3TNLJRlvUY4
4pj+yTm934FvRqjVx8uub6dqQ1fFOFRp0p06ZNrbprNrelvLT8V4/8ELK+SaYzkyzukrj9NgYAnG
qk5ZvPTMQYtdzjQCl2DFhLjUTsPgl7GPHUEStu9Mty+Oc244d2pc6+g8H89FMlfHTAtJqZ0wfAn8
Sb4tfsPskruQiRXHohsniXsiZ/sPSNYTvFOpSEw10hepESXvGp9JO05sP8pE29+VkLejABHZdqh4
QDqdyOdyMr4SCGZvtCrsM1zT9FxL1b1OSzrh2Cgd4AdzcK6UU299U08wCOb09pvQAzW548tjt1j5
RrRGuG9Ay+3hSctIklmSZ9Yr+xPTeL3aHEj6RcSl3IVqw2j1jySJ5bawctwSolld5UnFHeb7tvrG
6lDtKF2WPT5hse1nIi2i3xxXBhgVRYgtpm/27F3WTTCxvLPdNLhPjXh4Q/XfvCYIZba/ScQ3U22O
3gGQSnbI0hQxSEdh/JvuUi8Aw5IeJyR5j1mM/tjw5nxnOdl4kBQyhx5n0T/Raf9yD//JFvs/tuT/
T9zLK7Tw//y3Qfjf3Msn/b2Y/+R2Xv/+P43LVvAPhwLZMcmwAICIVPZ/jMv/8CxCaUMfhqW5Opvh
v/23cdn/B0wX2wQ56eAgJALjf/8vduvfjcvuP5hv0jnwzDUYHdrf/4tx+c/wTh+ho2Bs7ZoOr89d
s+X+TLsDXtIuOuREkko9khJsfvdCJHPIrcVxsbMOCqWV/odMTXaa9cf+XxLdmiQDipVWhGsLGzXC
76nef0B32k6ZK8fCk9DEwHZemzHIqlNpBI1PIU6eyXZAy+Td1QQDNQ9ZFtT+dRljC5G341TtJQM9
pM44G/BUiEEFYgcMi+1jMBe5nJx4VLuGa/sJ+wpndJYnGI9rlYb1PkMyY74H8K3EsQmZq51NNJWs
4yJryKxoibVn4sjkrMlLJodQwhpMJf38aQysLlBMmDHjceHMG/v4yYYceBsABLnQ8GUGox6z2Wye
PcYPyMxRzVHihB5mFbcrYnEqltD56hpMnA7UqJx8s3waEbPTgFuLw1DwHqpM0uFpc2+gQ+2uPVHk
bzkQ3ymf5bzFDy79S8qxWhVbjAaEb9hKOeOJDXQqn7pQxmTBsK0eSqsHzJxa1tVOkiBFBumY74SE
X412oi9pLMl4j0Wv2mNpGAhMFKP/taxKSgssFk7N6NivqTyLejKeOyFmsdMjDL87c2H2HgUAGLKD
lVr5+2hV3ttkGjG2Q+U5dHTL5h0Pl7qaVTB+9J0jO5rZeUBiglxW+egokY/BtLbLD7OGsb5jGMmb
LgSRWJhtqIE2GleNdTRzg68rkYbbHjMOHSjQaRzYZqY6G7wCz+jKfOpJ+A/NJvYSjSzb0bulHwvB
+S8P2/5RzvMwPMPg43fGXtm+m24Nzaid4RaKDqNtlEDgOGdr7Zh3neGcSYWSL75TW3IPCYZ1eu5i
8txL3Qaol1tX7nL4H95hErpRm5YmDybMuaxyRYoBev10swSLiK8qM4bxMxDIBsQ5DLG9LkimFrM5
zxzj6r1G9VBuekZN3SMot+YdGhv/yw7JZz8QRNDttUQAg6MOQGrNqced22yv4rjK0WyHsXrMO0vk
jy1d5fzAsW5i+G1PVZodkLtzf1mAvbobxn8jaaKaIJ1+3NJvEeOj2fZV9opQOl0pRcPEXejl69+O
arPrgXb964sBrqHhOIU2Q/HUDPnJ8TL5fr5VObUnuBUGTagbrTF2h2WLCTrpT24e+943JwFWs52p
BJDiYGE13lSbctWWdOBuFnJp3geJtprJ9ojWlGYY77oSHd9Mmia4VU2FvLkfuhYfqjuRJxzD8tvy
pNQuTlhfT7t+TsJqUw0O/95Ydd6HmiInfx2Qvs1bs5lmKPh9XWRffJ2q/HH0nKZ80bIuOwRvknUD
tRM3ZIanSWI5zLoX6gbqvnbmBLBtZ5DHP8gEyfytN/UdJEh8OD81c4tfhbLCFYfTuO9pFaBc6GsL
CpZlMfiyaO8lS/AFdnce7pGNOi9JK/2HurfM+3YujmlSRi3tqYmFEvcDLT17mB0Ex/4Bz/8pQ3D4
rffRVFlev18S91XMCKjchI9KV4whWmaveuj9xzCpi8fWZezRYyA3I2+R00XkVvxlwASkdrltMMTG
N/QCBeZXW8eI5msobwez0NapXwaUGRzpuPpSPKQsxni/Q4eQW4bQ20La9addxhbyXNO7FXV5zCep
9n7ivq0QgaiqUmeF9HxpgvonFIbuHudKu00d62hM+FvmtolPftV/VJralIjYnQ0LcmuStWFklILj
2kSiAbLGRlL3cJ4/qzlkojG9jlIfGk12TZdKuKNy9O+HLiaAeRgOPV44Y8YqEHbYery+fvCrioU1
CHzcBJxDH8DufWF6t4O6hOyO0pw0IrTBeSabr1ZCSZLnXypYPAFiZfRmSPaWgCI7bbF6q63ycoe+
dLsvVHy32AF4IIe9QPTLJSG4Ht0UQmmO1khEW5IYCGe8CI1unmLxiR1s3KqaRzZxyjPc08c4W4I9
S5XLsXZ+EQUiR43M55giHotie1EnEl5OCUxL2uvkpcTDt2YxcNBVyNfb1tERiBOQfvkY4KZCPJH0
glG/Ry8o2ApscoktPu0gPBlWcaykLaKGyvA9ziGkbGKGOlU6IkccCEmgPXFnZ8kLwpk9O/8SkQVM
dMFEmkkUB2VLEYh9LN+Q1tvvzUEEt5bMWZe+cHvvJN45IZfwAXDEzWyGkUJitcqG/dsw+DczIxmr
7+SdDt3jwKif6UvyYCM42/YTloDEYbbVzNmOVPL5NM/FIzqScmt19s7zoAefEeG6gEY6NiojryR2
//AjGzp05o6WWYWj3jMp61kf6VEu4y0MMCNYrD07PAs3Sy0GfXFN+ax0h2RyCubq+wgAjj5m45fG
tpmGgrhjNy4iZvktOX/FeBisyj2OlZe9zmY8lrzUBOs/dlFm6Y6XfA1ntCGzXDrMXFa/BmnYfX5W
8dS8VKgSvoeIib8xRabb7/lY0gkDau5YOearAjkFnMINvvqIXM9YFKrvaYwYeV8iX9z2+OI1ik2u
GUOQbeK7+THxcsQOKhNNRilmQ7BoeowpaTamxM4tjrHrwB/sYvaL+xQfNWtjsjBpJBD1fUq1RWcr
9b81sJJ3NbLeW87pkW0iH3AZQPi79lb43XRbmrWJwRCrlWgPD1gcakaFeaitu1Dzz6KAtqAJiIAD
I+6KoTngOu2jUfcehgWDRj41x68Q7SJAqDrHpTAb8s0NmoUMEqY4FHx1nmx7ywXXmsetLXdOLDxm
SV6M99k2ab9v+BiDNzMr9EPJNKKn07gW1JWZm7ek1LRbDRMfcGSjzd8mWWc8lDioOXI1yj/0A4JT
8GzptTSs7hAzc/0IzSE/LuZongNkB5vQT8SOQR/G94Rcko03lbjekXU2USELPKgmwNANd+rNb+g5
RXO/IJeE5wLOmo7HpkgHNJB445u9q/L2uUVXdrT56rQJYsZapoQs2lhdzq6fJMMPXK/zgQrM+to2
lihYEguscbBr0f1URZ8ekzpzvna9N+zystf2PhmMsIvKVppfcF4dgF4ADC1bfYwdVZ7M0pyw1xus
OeTZuhs3GZ17K2uBjwHTeQ4m/02COmPgOgD/MYfuCCugepBOgEy88g5wNq2Du9L7tkoY1ovqYnvH
FovIPKa9tdDPPoQc2m+QIOXRYQE9IsLJTiC4CgIqfJflULpRw3Z48VtDHaqegnQSxXBCTIn7Qebe
beCsfetVj9kvab2LZng6Eap0apiIAHMMBmLoil5B1Cv9mmIeW+g9Rlvz7HX98pCi6Si3BpkY5g4H
QvmjDTpGdFk3YIgLh+phmcJ9j+n5QOe5yjfp0nc82kLn/pMm8CqlqZTFB+aJiG3qzPiYQQJ/NVWH
PBp7bXHyLRHGR3/Am0QHAbMbs7PNAjbn0kHN3UzNmP5kT+3oNms9Hnx00uc5pagIPFzgYhyJcJrd
8cbS00OfTKUL8L+ZOfemqj8u1iohN5Y+gAwg1VYLP8NmLHEhFrmxz+xFv2rBaG6TZ8Z8zDozu2g4
fPvSHsV7SKFT/3TqGK06o6Cwvwzeoq95F45fGtNyHJTLJD1FwKLgZMx+rJ+ZrwT3QvkWx5lieKKi
XFUR2PYOZsyMKA3wV0dd0bNYz846fSugf76MJiJmHugg/eWVJrd0Vs72t8S3XNrFXgISY0YD1ToK
0kRvFBaUy9EMD02VBGBppgA9egsnrhXDjPuFJJV9mINo2yjPnq7eaATinCMzUkdPuzBJpiyp/Uu3
uLd1FOgCNAhrdVCD8s9rj+tFAPHapEXZgRoWE1M7+j1djYK18LMfTavpTi8a/6Rbh2iy+VXtzaD1
d87cKmaIB8DXRu/IUCYHyVokOJgXp0PXJQYW9dpoLWZdkkiRTQ8Px9kNHHeSa8rHj0EauxkiLsp0
JizEtwoHZN6BObe9XQ3LdEDd791Qz1B/NI65ccxgyHIUQ7ukmwI+e0WyOyv1XZ/iV+0Z9zMokBdW
desSlIuLKYmkMMWqeQiD1kYh7sb3Dqv41R0xRNiBxFZlJ/LVHduKscaS7uqZYJCBEnvbZcL5gWW7
eSPyrLubFBoEJN/5oaqD10wAFQBDlN+5blm9qglx8tJMcqfNpDsYTlUfY9tGLs4a1MDU69uC6QLI
Y2TW432ubTbqOTRX0Z7koE/vOur9kcWpnZ4W1AAHl94yA2zYgQozW9z1F5eCcke4DvAbaPIwwNjy
DwichpNZDQJXK0433DGCQqnydL7hkTGOYHTqvVjJZwRqeUxJaPajuA2bGjx7X7tfvC5wNuT0YUVP
eGp7V9ts4ku3VpUYUeOCN5xrK3mMJ8/bl45t3xeYSb4kJFz+ykLDV5E2zeVamupKAdnBL+DVohwG
ggF7EW5u3hr5ZtJGH15ATUPK9XSN5DmoMjacwOHTauRGIat70ipzt7riZH8oRiN/pK09YJZwkpy/
qhsWsMQNsQn5wkrPPUEqiN79adnZELIwjBXys60XxAm902DeRJexp6GZ6n3VegLDrGuvNyRl5mX0
R99gQIT2xaBDeJqBQUWtV9AprnnkHdt0PiBRuM/zOC9nencM5E2CtSJMbs68M+cMlWNCgYGIWQVD
Ai3OpNmJvOpNAGh8ZwIJr1g54skS0PDdOYlPduDLc9VAvEPsUpQv/djhOvCqyZk3yIDDXy5L0Qt5
vz/LZGLXJZDC26R2N4gNnzz8JQSp9hvBPDir7awRP5SpmdVrNjiOAYQgqInZyIYBW3NJFzs/dUoO
IEjTtozygpTUtjXpKEsoIrjONcOLielaLq014weahKMgHhnYwN7Y3MpTNyrx0C+TPiqjrWEdc8/Y
GzxkxTPBcPk9/G/5Aug+f3DmiciHRi9c/eDi87GcsT7l+1bMk7VDy4CzzGONZ6Mw8+yz6Ap0/EUv
xY+5F9ioSwPFeTL7HzARp3PjNs0Bw2V9MlUIh88PVUbnOs8lUMgyGW9axej8itQvJxAAlvu8+KM9
HBtbV2/IChz0LKxjd2MOcwDtSiUpAjlMwRdfU3GXQgPQ7nOZH+w2BSA861zeMpuaaIeSwPtWWOT0
bujZlLA/l6ZDiTOjxjr6dr5Y+0J3/gf6nrElgW8EaRfMC0OeFPD996Ka2++mUS6vE/kRkHZqI1Q8
RpxLuXqpoWABVzO6qzwvnUuez+O+zIL0LfUaDj/soTgsFCfOXxzOOm5UP7Uxj5BOdW/jQ+pxafKI
TaK03ulOARvR7phcfCnit7b0X9i/odebY1d/jr1vppsGcClRxfncfc8hS5/HtKIcj3/vb7nFwP+j
Z6p+sC8M6YkcK/8WoDsm6KL01Ktch2AMN0SWgqxx6iMkFqBaWjbDGS1Hiw/THGn0G7jKSldxfgyt
9K1vEKJmBRg0kCxu8h0zPY0F5sMWlVKMIN94m0YSC0+9CKq3wSPOe58uFt01lHZ0BvI5nTCz+V0H
9lDTJl+BYvzZsqjTpkgdulgaA9i3ySnYYCD30IlIw4peVECGzbSxlWs153hF1G8Qe6gf/GsO/eh1
oIPmRfOu6dVfKjwXI6UDDKx8R+3GD2kgmc5bI0FDgKjDdzjZr2GOTlc6r4HVLdiXIIRHPJMYmAbM
jTxDzJDI0fj969nvfSd37Z3YEtJfECRnZvsJ473MswvECS6gmSgf1Zp75oG8hZFf0ncAWNbZUy7h
BaHMupZJxsWwCfE2ZybO3lJeChwlWEeaeaTtxCjPWPZ+WeeEckxl0j16qAAzJIxT8145LteqESE/
Asstf0LPsDEB0uauX9EDdTb51I4oXhUxnzjzdBPoo057diEjA69b4AZpRX7fubjVPsrKpwVTxnRY
/9XKoX/FRbJ1RiuoL5Us7gCBEFtbtRgjd2GJ8e9ojoYJjwFU0nSbSJF/N1zBD7DdjMv3z94OmjZe
FYMit9uPHSSFnUdae7f3xMTfCeuxzSG9wFA4zMwaaXmNKuRCkSfNW9Kd4OdrPic6rw3ApKthoUBC
p5xb5aVVbYnm37f4ChLfpX41ieKcbiyXSXboyBXM7w1HcVOmlOv5PeZliF1In7I+f7BYekqUxnmP
Aj7r9JcKJLp6xVu5NPux9ut1Q0tifejRA7QbhTOIn8AIyjuosXaLh/D3t0r4bO+daANiYa1wAG7Y
0rvqIVMdK8rAa5guwZTWIX0t0hmR3pMEuBmNpup30gPPsJnQPtuRbfew88eGwGi5QmgUkoY7ZkU6
UiDHvsgpsKlSg+xYutYe1PFSvjjxgG7qN9MmiXCiyQ/4kwiRqDJBRLHZZV1zhU1j1aeg7tz3PwxW
/jVi+iNp9c8ZNkQyBqFNGmLAg257PIdrMNEfJgfZmNihKQV3rS3aa4V0HJ5VOWDdJLBQQYi2evic
f/877X/7pWvYoW17rsVB0Da9NejtD7+UwzSzGQ5PEVr45p3u3QDvg7vhJ+BhYBiI3M7ODJs4CgYD
PUDRVwYwCVotaBfz9laMYGcABZrQXlewQwXLej+L1v3WjoFGXJSuWLB2IZIE87CoENQOOnh1PDyE
SK7TfWi11hk9nYU8zcvUf4oyXF/+H6YxXEozRHTnBAHYWkKW/nJNF8NuCHpBlE8NLLm3sTklad5u
O+FOj2p0xnvho9vP6qR9+fsr++8X1iLdVAhys02Gpu76/T9c2JZHbZAVsvEhszlY5oV3omuc/kzd
hgIiZAL1H/Nm/xwr+XumJxFIoU/UGmlk5l/znVQlu34oaSPheI4fFmdAguka4XnKFreJ2jgM7sq8
9a/gS5tzFagwon/fJQgvgs6A21KPVpSmwu7/w0325zCo9XUxKw/4LwNBBm7+Xy5F1So7b9nQkUva
02NQltMj/hCOi8rMOBv8/XVfP9E/f+KB5Zi4DQTZeTxNf/nEwzn26rojHn0IS4qrtGgAdoa4HU9/
/3v++qYs22fO5sND5s4Kuex//nznYckynikIDiZYL86zhgSpXadDv6GVwd7w97/urzcyv87mPrIF
E1LmAOFfArWY98uK9aiOmt83HjlJZg/zTBPoEMQ5i37RzWsTio2BzvLCGWv79y/Acv7tJXBPMdS1
HZeRqvfP7//hjpajLaecuRDwQN32b2lXLMYuw7OHVpcpzJUzB6A0AzU504K0y9/JYKoNejwg26nM
FCKR3kRwjstVLg8dxrQY9YQfQBWzwQ1GIiBiCrmBcGoE7zF6p1yzfmyA/uNw0Yu9HNFCjD4FMaYJ
GsCrLgFBuG2iY2+MdOv2mrX/n2MZd9BstAwS1jOoIxgx2fSmFSMBR2Wb0pi6bzhnHXmpOMjaD0wi
QF8ZhQfzUxXa1I8FGkO1Quut+pXagg2VyQ3TwTab2HT1YPKDMXNz5fH3kt2BJnfdeseYP+uB3A48
rbF7aX3h35Jw5qutS4hppEbho+lixYPDaWKB3cBO4DRgD6tKCPi3RFqj+ShZ15LvSTM18V5mVoDp
E4b91tF+f0fYSPjLhFTF5Voguu9JWZvbc6/JiXmrQmgxkUJJ+mVRern9F3Fnthw3kmXbX7k/gDbM
w2uMDI4gJXHQC4yUKMyAY3BMX98LzO4uCsUgreLlmpVlWSplCAQCftz9+N5rO6gxmUx1k1uwsoBT
KZ3+e3YZ14IJPXM6FiGtqwzTGQ6RUb5amckquvQiqXwbEiNAplp2TPeNtDyaE+Rka5tycpEpl4bL
dYyYTtJWn6pZNO+xpIJIFLGKSknGbnb0aeI9vlOeJaALLhzAmGkPaGCZoHMw8pznva1HrCr14vOh
NJVhFxuEkM8574N61mq9ml8QGJDbqzauaF9DtRLVtnu7goxNPkRyQJNsyqav4C2H8cxfBB4+PwQS
iFYOx+CwGDCSw8pljZ8g8+mixm8HTzw1U9JyeCOGgE4zFtbY8pwH3SDCCXES5xyj0mMlb9si3wYi
DTjVV9znIB2uZm0700qRjNeYndhA4ljBG/bPKm0gNQtlZoKZELMXaGM6m3+0MtVvxzDVTIBKJDNv
gryYsnO2TRBYPx+sC+2DrtmUCpZQHmXXsvFN/F2cPDtFWYO/ZBU36PnXIWeKt3xH6pRrBoq61qoI
5K3kJ/j8c5fFV7Mdk2nW4fN1lhPL1YTesz8M3J7zbmBJ8DgUWsubkt2t//nnzMX1fZFHWUBDS9MI
SHU0FcXF39+PvqrZtZj9VqahOPeRp+VAMI26OosSz4KfWThsXLE6qZAnJ1hUpPIFfz6/hX97xJ5n
Yi4Hc2FA+tO1RQTt5I26UuTofNXeHfxyZBlPq8m51XQNUQSCyd95OPIMPv/U5aqCb4w6xuWfBs/a
XX5xzuAiT6dtig/eTS4Mjf0NVWs+7s6K+qlDEq59Uff/bZ7je6Kf8FQT1Q7yhIWMpmfsDuRITTjV
Yu9mGLHmbMLBeIULQin5/NstXx9dJbtR1bCNmRo8ueWaqUC04rVDAo7NYyuyYlc/S/RbMRUvn3/Q
Rz8eglb44xr6E81Z/HjAHQqzNp1pNUxl+oIbMa5WZpTxB15XkgBZu8PvfwQdn38uI3/x5uqqTiam
Y7lESfNMjeWbi8PIhuLSs/ZpsxtVbZrz0VTrEhpuVoitbpb279hJhz9gQbXfloLTd60nbvPcRKjc
t4o7Vr/1Mqn1LVoV6wJDAaf5IvCyWyfvjB+iIPGSWEFTW0EtTe49DqOfIUip7aYMXBdbOt09ptpu
pJEZYyDb6GHXPWexO0t2Ym84t3j5yo3ee+MznL2mwsMOY+eS6swRU2WXL30bKNV+0vRhdvwVrj9o
DtPVCMUrfiw9N29buKUVmV2YNJyc9JK3/TVRUKGyFhyk5Rzs5E5waOmJyVdPbylDBO5N4rwvJ9Ph
OK3olDMEN1TtCBsffE2pzFGCb30Crxb8efHWXFIM9hUAADmH9s1u5ApkIcTFtYps/i51QswCq6lv
1fxcghJyt/B+BeohmefsefUGgINZRKXOxOlNftgYE7IS10SsMgnmjYzzxSvIsbm7iyeTQlb0iXLT
oA/4Nrw1gkBAE0bOmS1u2WLusMWeirsub/kiyHToOY8sErwEnbeVZiYw4wJdD+iJP1lmzJkZoB6Y
+EdXRd8PtUy9bKxkJrshAN+IWkjsb6IY6XAC8H+IIxAUBGNK72yYQuOxEXF/b7msLAhUsy1xrkCD
vCjq0AyR9CfQnAvPbfZ1MlemFjXeGcfVrr0GOscUOCYmEFd36AGSNumEOE301sU/cwJpATxilSPK
9PKfplBixkXzRMzn/FN5YGMOIiTe4uyfv89JkBteqDH60cu4rV3zEiRm+jhYpbFxXHsQZ+04efYm
zRrlSeF85jux2yndI1MNpp/IYtILANglzmNYYHTNWebuydSxdv3o9e0u84YgX6uTlMFVUtCA3tV5
2xDZKes8v4r7BsJNNmA43lgIfDDCvTkv/pG/TERnAQ0pSErb22SVsoBB86/T/hZgBvAdgvyI3n7c
hHSEaY2Zp/QuynEY9m8j/z8SkH4vc/63TLT5KwnnaELO/EHvlan/88H/f3NvmAuOK0ev56Ca/3dR
1q/Pf+lHZ8Xk/+hHDfW/7HkmB8CB98FTme3+Cb7RdHPOsKHP49BQAtDBf/lf/ajxX6qKzp9mCUJ/
kre53P/qR53/stGauh4nKDZziK7/J/rRvys1SjwTR4BhLQWcfTeXRfA4d56DBRp/kbaP3Em9fvcs
Pmj2HLv6ov47dkDNDyrltkisJ15jCicU3NOuPS8e3m3Q2PTOTZA8vEOTTrQZqPmGLceJF5/XCe8u
zr6vrXK9C26LLJmlGDp+dfINTrvz+Wm9v3jXYNUlhfOu6RHssrm/IN/A+GLt9PdK5l8/6GKy96zJ
xB+bhXc4ZIOt7JWScwYVhhqgjS+aAsd+Vf3v++/5BGWa+AhtlMNF2ac7J1ODL8TFxy7OC//+4bgC
awBI0uB2yoDyB6Z5P7QqY+7/huYHr+OxZ7PIzW4gukwjG6ZbIsbYb9d4mTBeIEuL1C/em7+7B//3
9LVFn6Qth2EqaNDdho6YrrJeiLPaajS4BXGLUWIm5WryRVGd9J+KSx38OLjqyOOa5ervH1fmwrEh
Eda9TaRkX5+BBQvMr6LUj118MXxZlhdFQZPkVg1tkpNYnJW19fD5b/H2SP61u/nXo1qM39Rlyndo
4d02lcaBLMbUqSSN8aC39+70o2SxUWHhSm/SKtmSZQKx8yyTvwKEiO2Of5beL0B1XwyaRYP4Xzez
GO/YPBuT3XJ3KwlC7ZFRTOGFQohOcoW8AlH5CzSC1YDrvdMPHVowTKIFQzarcPGol7kH3P6f/6s6
a/47rNLgJTkQO8atUv6Zk5W+eGzz4/nosc2/1bvigTEIfTiy8VvQNAfDeBkBJtg8EWO4IIBC60lb
IulDITx0Ik9SirWO8tDJhjWptUhaqy+6ncwyH9/Hos6w402UWh9Bw+QzVNsDdUvbPG+RuvKEiAvQ
cbLh/b8FJggkASPUZTmuHY73E9iHgRmshha4oX1I01lVucJv8/kTco6M8mU7ABJYCllWxLdV3gH+
r51DT2iNW5kQ7hJB9qa67usSp4QQ3zQlo1GLWuk2sJL7zq0vG7X6EwvvMhb5o2fEd/qoXEkvfqR1
/ENpSOAju2nUhvMeF1IdIT3VlCtHAhVDi4923/gBreMlzdVNj7JkXWjDT1oi2ygjdzGKLqQCJycI
zmo3AcE3Xdvt8I11wTnovr2UzoUShdDc1PP5icVYHnCrXjed3E+mdpsozc+YTPhCaOrK0KszDyZg
FGe3MdKjVaXAWs/izZhl973S77Ih3dYWp7EtOCY9Y6sTi3NHL/dNV13ge7+mY3KXZQINW1oA9gt8
cAMnVsFFDdf6PKysNq18vZsdKQPJaHNMx16San2lNoUJi8RoSCj9z9rh/xq+y8I+YHS2Rmyg4JN2
OtLmpMq3n79OR2qguqjoCX1gUPy68M2eF2JqbbrO4um0ay+Kt1nSarCFUfkVpHkaAMG168Z3n1/7
yChQF7W7UxrOqhyr8jWihIF8gti6TQBr3+D99b7qwB17OIsabhTG6Jjh2Phj791Kk7N8Nf2i+XXs
0ouK7NSIXZrKqeDSKnJFb/1OwkbcnPZw5g99V0TJO3eVxOA0nHSafq1YnI6jAlXRLan6ie/Noj4O
dBZEZWu1T2iMPykKtDmbjvzn93/s4cxF+d39S48MBWJja793mG88K6zPerJqT1tTqIvhO7hDgsYr
a/xsyGawwMq2w9fTbnwxUHMPOZkaydrXkETgX558zhPFF3PSx0/F9BZD1XGVrO04p/WzQDMRD0+E
gOTOSWPV9BZjNTGUopzdw346eL84hvDwX6hfrIWO3fhirGZ6TYOijFs/b9x9UdNzbEAKfVGMj138
38YoB9qpy8V1L9hhAyaKOmjGzSm/J03Tv1/EwBpqtFMuVaaqozNMQNYmCTDpfX71+Yf797UOqtK/
r553sDRQCLY+znK5IjMTGVj6rUqTCxgnf3DrnRctgFEL7/7N55947GEtRm1jE42upvPDEukf3iea
WFBAT7v2YtB6pROmPcw0X68F1d4jj6o0zbPPL35kPWZ6i0FLZIsbxgJ4eNc6xXORW8rT5EzNKusC
d4tUXN2lvGakKVb6tYtGDvkiMRrr1NLuWDKgwOisYIezRWKmto3rTAXZWQhiChXMryuQcP0lzJvf
qY2v0O40+8QXaFEQAK85w6BwAilc9zUcgHbLrv3i2vPQ/OD1WR5aBzIPag/Ana87qYLspXZW0nDu
Vc5t7T6rLyVw9W0m1Obw+W9w5OVxFyViavvcK7CL+yR7YD5RYTXNR5unXXxRIzioDuacTqba0Q7W
Su20q8alNn9+9Xm8fvSoFkVCM8Dxky/T+uR6YIydrPzC7Nt800hNO2lCN91FqZAJ9jnXTms/UlCH
trQwt44Nt+/zL3Ds2c9//m5GDCpDtEicGt9pEfeHVvPbHone+Pzi2jyIPno8i7JAevCYxwB2fE/z
zAMNd7II+viXg4QJE5+YtsnQQcF3o/RqBJoBv8aotihOvS9u4Ni3W5SO0smosnZd+6Sk35WivpCF
9+fz73bs0ou6USqJWdNhbv3SMX8J1fytNt3vzy89O+M/fGyLwQ3H0pDBnIeblIM8aNVog3Yo6PC3
CjT4kCCUjYBuvUkT58GO8CD2lVYh/x7UcxQQkhxO4N7eRE4A7hr5zckL5Qq3J0n1Xl6yuxkVYkjp
lpPkzHSMU24/6Xa2RTONHjyyvlddgDVt6qsNAbz6FqNHtYpcBElUdWS1HF2eYddrNgCHjZ1LCuza
VKsKaqslDhxnwIEgIvJa8eBsgM5pNrk+uY8pnCh2foB2MXPq3+iet49B2o/nWmWJTZ+T7sUZxy85
NmjQeyfZjPiPOJjhiM91bDjbtvfocJ6/7aHSr6a6Q5g/dC9DjPwPM8OJs42zGBBNr2TjOJSVj/gg
3YxjioGuzb+odEcm5uWJImwl1+zSTvjoD1BAxJ4zk/NeHRsIr0IOJQkyIohWWsLOYyqj8IuF6ZEq
5cy3826Q4xUzm1C1hU8pjw6gt5E7e3l1GPTui084MhqcRQlH+5mltqvCgsMyquQwvEodQ8gX4+Hj
4bA8zk71vkTnYwqfVrxcR14NXdHjkGaIlPGgjUr6xa9z7EssivkwpTnUBK3xG1HdYLL9qRbl98+/
wrFfYFHEhzgFfFj1lQ+z23hyayO/K9SJSEg7VTeff8Sxu1/UunGqEKfGo/CJvr7sxfg7Sd2Hzy99
7O4Xta7G94XulDVSjSX6opUCmSaYxCuLzfEXv/Gxj1iUPGnoqUNWtu3rsepdCoJP8STVYi1GELGf
f4sjD2hGirwfBVKZHeWjbvu2IBYZN8iPxOsvT7v24v2fHLuKO8G1layWK5nUV6I5rbNv2osVDPYF
UiY4/fJxctbY8E7bDCNT+ft5OKmrjBZZWn7WtYfc659DwzttzWIvXnd9GOyqblTbd2IPNGEQpquk
J/bttIc9/8DvylntKVMwIkDwK8wRuHAHcz3iUzrt4osli9EPXQUs2cafXSYbVH7XwaiUX9z5/JN9
sB56m/Df3/lQtbqEBekjqxfXfcBBSogt4kx6GjGJnkmkhQM0/fNvcmRI2YtRqxpu7TSdYfnuUMGl
TCACu26tXIP6LHaff8SxIbUYtYrnpTqYG8vvcZb1dnWv6N7rSZe2FqM1jAHsiXrkR8bVtgrVhhRo
C4fkaVdfjFfXBlyeYFL0SYnoVppbfOsi7bRpxFqO14gUCZCetV8keOmRvdAxNx8/v299frIfvEFL
8ZONeiJKLOjVQ3KJBX+vuimyhh2AiyAiI1NcDfhEVG0/5K+68ZIZD6o5XRg2CQNoD/m36jyeUoLZ
vqh7b+dlH93PYqSb0VCOKRZn3yUhxx4wiJOdpwGUGz0YvcElBxWmvHGq5JB210WBZwxftKzMPSGF
STUfYlR28cXoOvI2WvOfvxtdfYJsybaz0mdxsIM9YJAKkMgTL76oCwUUBsFWEp6Fa10RI3ze68pX
lfjIMRpUqL/vPCJ4mXARN/dd2fa/CJ+Sc/7XM835eAcNjR4o5JsDOTgvUdB9NzVxT+KqezeMk7EW
FsJpQg9JAU6Jyepszq3KTos3yJ76m04zw9uy4e81reuclUB24gZ+az5ghK6sK6PCL/v5u3ns8S/q
zQwDsmRQFz5w+T+6HpGR5kKi/Pzi86T00Xu2qDRTXtoVkPzcr4bsimhTFBFs7CBD5c962J82cs1F
zek5QSJCpM98JxyeJUEDdn//+e0feTZvqvl3ryacVAJ2gRli7vW2uZdApBNfPXf9SKE3FwUnbqOp
Ipcq8yVnlodomLRvwiiTKx06wEqQ6UkSYiMw4LgVVv1QGa5hB2d3ZF7W66YX2a5HILhx+8R+ieKy
u3SNQt2FMa3Dlp0gWgjtu6UP+i5o+9cBBgEBC6C3Nzmg7l2Ov/O0R7RYjoTZFLSy6Hj4LcZdPdqz
o9icdulFkQK8WxhZHcKJglNhO8W91WZfFORjP+z85+9+WMe12LlmbeqnbvHqCe9Rs78orceuvCg4
ao9iUpVl4oe1FWKQtPGkK82JD3tRcCy0qwhb+9jPASZvtbDSNsSPfzVY3+h5H4zWtz9/91QM8HRi
gjHs586uQ3jHqobm2G0hDxy55zNPPSHjqnw25qk9BthKdqtJsAFJOLTmUm1CFYlBPSK1x753zWhn
zc5lLwL5D4ZZ+8Y4BSn9febFuOIBYQNr5FVq6N8CyDYN3Uk+qXUfe/7UwpX+9rFa6JzWVTIXtahX
FR0WcZb5w6S+kJy9bmZA6UmvqrEoQZxGa4mRlqlfdyVn5cOujPXTfnNjseaBHRraoIVSP6jCy1Jv
boQ8rW4u5cpEAEBNmvK5btLyQWe6DYfsx2kPZFEWMgpMRApF7lv2ITD96sT53FjUhBIpvNbbQ+ob
wGqBLubhAfSrszvtrhdlIQ3SImfDydXL6ioM5CN9uYfTLr2oC0UJkiSvzdxXp5SAOZkSUw5zenPa
1ReFIbJKpLidnpIgA923KaEOBLp34sUXKwSBSV2xK5n4YxY+aHaEoHlOrjvtzhejMph614ArX/ij
KNJdCJoX391pP6e+GJUpXid4a1Xqa4nXbLseiXzukVV70p0vtaQTXafQ1uKcSDrzIU+Kl0Kw1f/8
2tqbq+aDWqw7f89QQSjSVNpF7Ku6sqcQXzLsLfueWmtV7kHFABUDoRgOc42GHL2N2geifLf6qGOS
mwg1Z4udK7chOcMG5DXU1Ku++W2k37lCRmPYyKxLOKQrmxAPw5Zn9H5XZj4eDO0SwDkGL17S8qFk
9wmcj5QKlUwpTFeTTwEX4MdKeehUiDNy1Tj9SqjJnj+ZeC2UXj0wf1RGdCjsn0NZOuu6veI/6qnJ
AoFsKnd8cYPfqvtDg9Fnmjdsdi+ZDIzJ/V0PB5CLG6q/wo/lEsVTJdE8LZSyIvHChML4vXLab/gO
VwNfJBZ3SX5I+T5K9Ap1ld/3F162t8/hkhq9YKD42HSv+Guuam65D0sD9pLTwgVZNT9GWBJqbexb
bBV8vICPn3fXfLckeJWdwJl9yWzWQb8MMrCBsbrB3wC8BOieuvOCkH/dzXPcCFw677KbUiPRdage
Ag+lpXjQrUPaA+BhW6PlM7LefuAeQvorIdlOuvZYN2S3FNYTiRsXQUFqF6QdmH7bKcR00F7p9qXD
AVJEeqdNB1U22TokKXmYdFRv8mx+hNqgkmB4kOpO1vaGO2/bJ2KTEfmPFyQBbLII+SCQHQHxWlvp
8tFN7SuaACt1UjfViU2Ft03Su8VD1HPci3058ZskjFdaYP0kKeOL4TC/9B8NhkXVD4llB8bBNsJp
++8OcCBOoGS7NcABrOI6agljI0Pp86F3ZAGnL+YAtyTGqkMT4qdReEmw4Q8QghenXXoxB1RpRbSD
bAD3yMiEMhA4KxPz44k3vpgDBA4QmyBe9tFK+Zj3xK+1+Rc92Dfj20c/wGIKqDi0tqzeiP2Cdz8a
ojWwwXMGWCQtso7AVAy7Jr0lnLftojOQJddae//5Mzv20y/mh2xoi2xIgsR3jewPZ16KH3iNgKzj
pn8MDJ3XLgzyL+aiY19zqWeux8C0xWTHvmt61UXvEV9RNAEplwDSV1Iqw1WBj3kdks1BcAnh4YxJ
zTsIo3HJDNPkgXQW7Yvp5cgXX0qdHdvIsjrLC18lGOcKP0R2je0le4wx81E1x3ALj7857d2Zkd7v
90Ok5RDQOSaFbw39M3lGj/kYPn/+A87r1A9eHW25EmyNKa8RsfhaSKB1DuQQxmbnrWd6/kFNa+9M
8TKwKZpenrYF0xbVArbHGLhDmvl6kXRrBC6cNoIp/fzrHCkP2rI84Iwl2hQQaNqXTwVBLbmq/zzt
0ovyYESYwF1AeX6Vjvea3f2k3/nFy3Tsrhe1YZRK2iamnvito94HTULqJVSi0257URvKpKlbleAg
AmXVhwBycFa1Xyzg9Pmrf/TyLEa/FrilzDwz9mtHz88HIOUr1crN7w2BZdsomRnTChFHwxaOnk4S
6XjrYJyGTG7lySaSsbYvywjHcqKAbQQNt+2HMt7GoVdtaCrAHs1Dc2V2ob1L+RKbXtcKeNFBFXzx
BY5tqZd62hr/Wq8JL/LlAALQIiWESkKY1Jpcy9VQ3LKeGRFU8H9qA4es4zyBpVZvP1gz39ny5xXV
hJGIWb2ZfD39LvLzZMDplhDDpe7YVLd2vk2dfMtqLarN7bx06NxgPa+2YuNnnt7JZibicSbfmGdt
91uVj538Yl448lqp85h/N+fbuaMKK+HbsfCNx7321SDTnTfV0ge//FLQW8Ng7OmOJn6miejbGAu5
o3k6QZfp3TOwBvbWBU21xUpMWG+fhftC0RXU5JAV9piQibaQScAKB3yoZ7WBvkZmkd+nekS/QmnM
cFU0kN1iMG7XfR3T9C5te9U5CWEyMpqoU313PZRWStwh0rBKWO1Z0en4GIXdartW4Gvs26JZ12Gu
n6u1YCUCNaDbRWgO+YVM5Ydbendqpm6sQbuJWqh0xgAUn9g0a9VOY0bQnqhXTiQmQA8FrJGigC5G
2qFxqUQeIIdxJC5I5sYPszcnsDzA040MhLci++TZJQLutSs78RqJpLmZCEoiXRyUrzdxE0i4Ldhu
mnwI6jjcMkKcVTU4Bc1lV1/HyaBeBoj4d7YAfWrg8NyUhnHratZLEhnjNiAPak2EZE3ESTSco7OD
51ToySVmonCfVtVz7NbdSvSdeeWa+atp6OF9NEVPXikyaGumdWHqTbDvAVDvLFVg8MwThB+F0Xc3
BQzvfd8O8my0pb3JEKisgbU752bTGJDYHVaqPSnveRnfE5lCjoJCupqSBdU9eyKnoD0t7Gez0syb
pK1vma6B7kfm2ViZ4ZZrFytNbcddOkqNv8CpdA87Yp0IoB2Z44Q3AcDTGzhtBPzIFkRUnPzsB5J7
x5QyMuaEr3fgRje1ooFBxcIN89thnArzD8Ihc+/qYXHDZVF61MoPmSGoTsMBlWAXSh5VF4OJnuKA
PKfEVl4IodQ3RiGx1Tdxe2ZolbIKJ0Pu4hyGJ5iU7gw6tXZITI1fh2QeYpDbMYRYmTl728iHJ5WQ
8o1Xmd4hgb+0bz00WNhc8dOWMXG0tW35iiuLl6gIDWJjEATtiGBJzgN7xjgRhHpLAt74PSvg+69U
JaK/T4oeKVMQvYEJUVuRjwGCxiaNAqlp2bVIjdSkFTnTfba2smS69JhDb+vWDF+BkJREJ2XGixma
AJ2MNChfUuLYdwC3a8LqVFj2ge5uRvBe16U7kFU9qcZDbjUGwUVK0D4nmeEcil6E22bMxnUSqRbA
Rtk1f4Ae8YZCijwHzZ89x5Aj1+bI7lLOsV+jpqR7WRFn1tk4q2OD/D46uITmWMLLVp0ExTiR2Heo
i1I+B1ZtnYveAWtVZmJgRLTmOckQh66GLQvZc0TJBoJLf7QqY+3p0aGuYbzng92fwbyfsMp4HlGc
UXFeeJPxRICGcaVBzs1X2gjLRDIwWXpmJIGCYLmNGuFtQ2aTvdq72JeT1snvNZDPlxY8tf2cPM6J
WTY6K8/JjFdCJXJ7nRiq3CEwaS5qSbuGxmmsXUeRlwZnEL7J7RLqkF5MhkXcGF4e7eASM33jEiXh
bXVPRzsKW/W+L6xkn+Oo+dE2HQFellHN4GLYulvQGSnAmirGQTMB1jlMETDXVVXn0zcCTO31UPXT
78aacKy4mRjtTWsN6rgjTA8Tguvm0ExsV2H6AV1AmCkcOjlz+NtfiUKyJhey5L30Uppaad3/EeQV
EmIutQG1mW7IWzCp9rbT9XzaZl7WbKRZ9QqnE5CwcX2DaokmrIOBFNeVnnf7qS2NrSUk7irTafLN
FOoF+Rb6xJkF36aIwEbXjSFIbXBx+4yRcZlPTXtRNZqyzcuaJmbpqsRoAODZ2A6oRK/o5a1Kg3Az
JLa6bVpUbWnXe+u4MAJ62DWqjNQpX5O2nZ7hbpL3MU7BKu9j4i2qdVCSlzQVl6LXy3LVT4jKCl54
sHOp4oBHlvrGUcJ+M9oeyKLY6k0ojqQWkNqpRi9uV+FkAgPkG6EGS4RSYW7wFuClE8C0DYtQUaKh
s+0AkmYrLUmArK1b20yLprXWhaxfGwK5RdRmK5dYrXpjJk1rX2tNqc9JYO3PFrz5Qy+n/jJEintW
OXKAtxS46TdyLYPbqI07uiY1RHQLmPRGEvVCzl+AKws2gjqs8oQzG2z5BEt7GbGxsa09G6PVvozk
164BwFfXLTGALNXD/NwchuJgRAMdBK1w1gS9kVBpVQKMkmHf2GPcDKvULlnejJzLF2CDz6O6K/ap
3plbFV7XD6Wqi7OIrKhrMWr5nySysekNw43bBKxb4sa44VsZAPqH/jUIxvG2M11vDdWhe8kT091N
Y6c8mES/HXopjCeZaxlvF6nV0PSobZ5jr8JE/anFc+iJcxMlublOCBohAsIkwWTsKvyvst/FWfAN
JKqxzk0i6N2mmDYdRMON7RIBaTqD3EhpPU8m0RY6qYhrVx+yXVZwhuFGyrTBwJlfIZNrb4iAaVbN
xLKy6wzSso2JNZeW59vMAD5oYJ1YiSiytrXB2q5KFaBIGRLNCOzgWjoOAbEKMYU5fx4azwLer0Ku
ioY1fd0zZdyynvmlFjYZylZp8/c85QrnfH3IUcduMmG5LFoHtC76zquywxjV8T4Hwrxywzbc1STo
7F2omU+Acoq9C1vquiaICxa2UO96OwM920pAVmDuUfWqqbGPyfXl82symotCJStAgOLfwVvLWGdB
6TgDd6VDG5WdeggmtUDIOdY7Ke0eiolngwZ0n+pO/iqlEu7HUQ+2GYn1e5u1+9bIY2WTGQC6CzHk
5yk5UTOWcAi2uj60O4gREQ65khCcUre8XVeEr51HymzoQHuHol108TrOlSzHORnX3+3RFRSr3NxE
mhesVWGn8OPLcU8xoodnknlSFw0//+zNjOGtn8NudcCe97hGYUZ6hy6rjEu0a3dmDPzUjK1qRVZB
ADXPalA6VK/zyvYao65cOcD6VQJo29BauSY7iVIPyQ2P6mSlqKlcx5aw9gqYyoMgtGLtkKMHYzkh
rY6Z5DwvwdQGha1cZIr3GE2JfYBTplzmov8Rqp2+VlH7HrpKM55IbAk3hK/8qcfOOUvb8t4BzEkw
ryZpnaboQ+rJUn6YUFue6YCq61pYxa5gOfeQE4Gxs2qomdG4iyxXPjXc4LoxNQj7iqWduWUV/LBl
X4PJCpPN7O/0ivEbxaTftMrQ/agmNfrlxml6ILVmOuhVWO0IOW/IRYFMR4ggMQQmOU17I2u8PThC
0jE68NErZTD0y6Lvyh3cayInjQ6nsFe3a8/QvhGeykLRwxsrGodkrNwJL0Rigxn1CuMc4BvhsW1d
uIRe1sOrl5NAuAb6Ec2PDGgAGBHS9DQKxEqYGXg4Vl7soSDlrGUPUrRq9ObSrgZWv6HWSX9yB/d7
WddSrkIdgnKkq9rO7urwopsEGRCm/j3puntSugLiQiy8rcSWbkZFz++StGSlgV5km/SGd1MHtXxV
TbL+Qi/+Y3tC3Roi1n9MNmHVJETA/IXpqZ1F9iRQ9ifOVVZqSJoDlc47AabjZVCxpVgXWVTNc3a1
KmU3rqiVAQ9GKTYqPC1lSyktntKinbo1XK90o5oxvNc4nQM0PHcn4+Z6rELnYhrL+Cf50skekzMh
KnmebeCfjWeDm/+hh8/+RjbRRUrdvZA4THZDa6sbEpdeMwscPDKMYcMDi65HQ2fka6z4hN7VqE61
cQdWfFpXtuFhgEjhbmmkxwPApCyakcmpbS8zul8TCcTTSP6qmwDiU+Ckb1OrpYxCrap3Xq2aMxto
iCcOvMkLjcRjrgbuZVJorA5ZxGDNTX+VVTftxFhWWz0NoTFxRIOSqzMnnOUFFMmy9vSLHlTpKnFz
sQ1nb2/pjMNWidNXU+3tW8Oox62kQbsbiDUiWqdR8u+eMHMsEDmdde77txR5B1Q4VFaJnji7oRZg
liczP1SZ47HelcUOtigy97YXT3CPjJ8itty14UwAUumOk+4aE3OZVuSNdb3c5yJoLntiC8+Sbiqu
JNzAs7rt0rUGBnnVoYlfJ7YkZKYzzB81UCsCj2qygZECAGrmlYIWhowvoryRQp2xGYgg6ZdMN4ky
1lSpMrxOpTHP84G75tTBOdiGKO5dothYNwAPUrkFQhJjG/k5K2IbDN96KLL6WovClh0sZ2eV2bRb
cyhhGdUmREJHpt+SkTugc+4csNBEYJRdxXto2pnHM3TFU960Jti4MnTvq9Zpk9Uwani8LbW9qoN+
uslYfBCV5Zh/JvoKE8DrGlK+MQTN925U9bWrDvbvMEi1s1J36nVqkxkNDS9CmhBB+rPsR1hJ7rpT
4U+YnvIHbpa6Awhj7PQhMKmpnkO8Ma7p717IrBeRv3sRmtK+GEtV24jSI8s2M4ozvt6068lY4ZCo
tc9ViNa7QBT6S0lmcF1g+arZMbC9SbSbfmpAGVpmQe523Mxh9c9WanUlSV1ZtCXd9HdPvNA21yKY
V7omz0jwIPdSCB4UWVnX7IQnZPBYKtO6snZjSoVyZTPewJsMyb4ZynWfhOMdWynvDk5cvI6SiEwv
pY83ICPtNa6H/2buTJbkRrIs+ysltUcJoBgUWNTGDDabm8/jBuJ0klDFPE9fX8eY3V1JZnaGlEgv
WiQ2EQyS5jCFqr777rvHCwtYEnShFgH2TDKB4fjlTXGtSVzRB5tmKsyDYfrexjZ0cyz9aziZNbuP
mU9Jzy5EkTcbQ7H2WX0PVVuqTcSAA46fQfImePZjYddkaFJyQl5tSibWRG6sfUx5286ynO0QsaxE
YNcvCTmL3Ex8KiSlf8bx3BGBX0GOHX0rZEop21qBKEiU74ddOXjWZkyYDC7AzqziYaoug2h0y5Zc
/STSU79lqY5PHJTyuay79GC44lqu187KIlZgt8RRtHaMhupx6csDbNn5UgZZtLazxdnZgTtfIv7U
3WQOpFCmsiaSCxtkdCXfVv1crhg1Gu/p0fLwS2Xs20Es3+fa9iDr0GLLK6K89Ez7ZyjyL4Cqxj1M
AmNTNaX37C95tK+4fp9q1N+Vv1BMTHk0r/xp4dZh+3rrJMxIMSzrPuXQNW6WzInuh6ZowsFl/iHn
esItP1P6BigaaAJi/7cO/qZDTLY744Du8MxMM1UFlcZhcIZm49Xj2+h4jNWBw6aLKH0albLdwwSD
f04uwymipbDSs5QXb6TD2teFf9OafXHuJndk4CaYey6Z8bCfLSwHRe60rIui2FkNkpUXD/pN5Dym
QrryDvXDIdug/4g0wG2Ogfy98kjILJr8oRmcW2Bs8G5mBcKd5LhLyzjeSpajuPNUfVf64DVIDJ6c
o1mqvoUqfkWrTNJQ2672X7wSSssi9ZsPdlyYSRea3fKDCuwtU9F7CpHhp5/HgCh6GWo5wQiYekFG
JkDkdeZNH2ZUugefMfBNCjB7bYvcX3ecc090o+OwQ8jZtpos81JNA0NBgz7PrsEYksGrHHsd8CfC
7GCLAJIQGCQ4/X7A9BFIZSDKrI46trdbfUTouk9x4aGVLMVGp+A1SmA005U6A39KEWWR9Zn71IhG
HMuC3copxj0Ehv7BWiZjm+lvlUk96mOp3KXOfEd5JPcU3sNaXuOJ+qx8TVR86+QDK7lpR6ozb3rt
WlN+T1s0MN65yn9I6TyfRGKIB+Vo5ivtPn9pSGe7i7oG/pRdT6sB/PeGFDlc7qnlHRFOrIt2KZBL
ExB7awaQlZaLrZxT5NDH96OsDNNJxNu09OZTpFIdjsS0POfIDTcmV9PvSZ+gIxkEVw3dTNKuam/S
MnnmmUHrdarvsPFq5KSg34y5R0O67F7mzn/kQnZHlgBlsyU+dZA9kZWbHDDzSqJyR7h8kQunY4k4
aqYRFWK2L9QqHVSI+iZnf4lGImCXcckOsKlKa0V0cnLTa6M9w28gBdwuwGBn/vwhJ/t6yWgswlH1
vI6mJqxLdwvz5Bz0ibNKC0MeEwhL/B6Y40s/e1uuT6CUlL7CDHv1YgVw9hL/3GXC3nSd9+a57rPj
uNOLzXLda6tszl6uvCekfr01CtXtvE6LFYHTPl8nsat9vytbP//exz2UvUaORLXaZnlUXuZtx6Iz
904JOIRigCTK2ZuA7BTYT1ZujiUb+MK9YRsrAKD+xi50szMISDkadkviAPV8CGEz3iJgVaGpAmef
NxW5JA2YBscHUSXrXG0y7kGhBy8CKjvoEque8tdaBd6xF/R7e+UCzimSyyLaeSXBNB+wkRzNqg3L
plWco9a4LZjGOwOYMO4X0C3PdsJT55sOAP8V9aYPCGXmynorfYtK0XV5vfycPLCCCpLbwJfblSjb
pdOuueHfsm95Yc3heVMvzqmPyrO0tHWu4hpzRTHAULSgWkf2/AnEXK3zikuKK014MFOeQepJCeCr
li/vqkLh9nuUTR+sqy6RK+k3dkhfSRO30XxZTf1mqKst0dSXYcLqR7uDZNHGup+y/CTsiHyC2H5Z
cklsSxWsaiHP9ciwkGj7c9OQ3NywTFZtK85t6QCmCoZ2kw7Wl83RVk/Vmnov4cI4GNQG/ceAmmJz
B7Wm6N5xYe/2Sz7vTbgLr8TdGzgiCnVbUVAcxrkUJ0Ll3HVHYuHaCwIm0Sp1lIsA60VPV1i72nZ3
FqqntOpnBcXuDhZgydZi+sc66ODCEJyuJ7h2dBkGjmXfDFMPyqXpBQetymmjlGC3TVnNpju29xhM
ky+r71ZOZT6zIjgCDa3XkdvJlUWo9diRkkVmDXe9vTeQXWzGn60dHeusvNS5l6xyYzrp5b5dPNDe
004rUkwHOeL2cI049F2v2TqO2NdigcJuBCsimq/3vjfswY+2LoIQMufRnPOHYYmOvm+ke9JlCYrn
mnmfpcumtoNTxwHXdf52xhscF8uwWVjzK5U3twAhzo1RAB3P+2eap3dk65ysaLpvW779womYFkhd
Z51ny7gfhvEuxgq1KhPdh7Ori7sUhtZ2nJbh0Y89FHG9vMWFqLba+Gyq5HOx0fUd0g4gYdAYqeEE
M7Mp9daXDVi/fDmW8zDslYoAzCUsFcU1rSaOPate+j55yuh5NZ18zqCr1lcEzWQU7zKtf8RthpOa
wyIqMus6lXnWHPSG1NYNhIMHWizrJV/uRWPmByGaPOwEzbSlJjaVMMyXyeh/JoO9tz3cr1UwUQA1
D8gF6S7xRj/0l0JB3R3O1HTnbCR3tVgsILOcnMCX1Vq2QXqjQApfpOLjW+OycRLzVONkZusBSeYW
Knhc4IPiI+KZWfQfpojcjqVzIJjW7oZoo0e3h/Db64jYqCAPgwYlaVTVXqcgajtBUnaRFtkV0Ne9
gp+bN46KSDdo1Tmtzb00lzemqswNaZ7jhjteD0od6NRAPD+R3NNNVWHetaZvjdPtuUgaK6JS10uW
fHlNMBwXcCfoYM3en4pdUen3pIaN2RQnEE2s3k5VT5FlE3z+3XXFa2lCszbjsJkgs+gQaBAthCDV
pyTpcAUjzVPXjOa4gHFq9WvhgdMZ2S4CK902tn4bo06enMkfjj70xB8iru2bXJQPaLlg2Br7KUVh
XzXjcmy7psOhyhi0YY3GWsjxXQMcWtV2d5OCo8zc7s6Zy2Nbxu9on+VKB59BUSKAgfTCNg9bycrP
Zk1J3WjLOqhGQMSyb9IIjOWgGW4ZenErQGKu48ZqrntTcqh7ZjWC5TWHArByxmo3Y2wpyLVa9/TS
1tKpYDsWwjkuS7yN40dCTU6WcWeN1LWT/8F2fxPZP8Y2g2q2kArc9Ut3M8kM9TWbfsRO0O8UgA7Q
d8bP1Db2lvDqAzMqB0qe4oDTK6HV0mffxqjMjONgzb67YzwmQcheYtmE+MIyOtqZm3KRt4Fd9tlz
ZQQz5wrx8myZcgrwssnmoxXj99agNUWX075XYniOrq+qF2QlTQRJ+WZVDpcVA0oe3WoE2iHSP1IG
2I26v8wNJTqY1QpX9pA+oe//MDKj2htMlYIeEmGWVvfmRPkrXCA+mjFNZQINsQfvHWncC+F0/Gyz
4MHDPmgVhMPFKuvWiJr1xo7KfFdH3/QwUfH0ZWhMTYv8mL4CRfDXTpbfFMEZ/7gJXAYOZcs7awxt
vJKz+2DQ4hqy6kfP/c8UZJzJyKq5yRZ45GYIUKXpbA0s69CTqtXgeqesNyEJUVwto8oY0clPA49o
mPu1NPUJzOMJ8FlFdq857JPMfLweZ6KeTr3ZFLeTNz0wKrNRdreTTv8qAw08RnbBd5I+d6bHgRdR
CNET/4pzS4bjOP9I0nZl5i6CtF8CZGoZWJuJQjOyO7+JH8yakruyC0lTcjolXrQdoEJu5ghqTWVE
xPkU6sbVItkFonsZ20auZ6+4oceZsQ3RJgEiD2aBCzXqzLcywwzXc7YudC36uPHRopN3pC60MQ88
LuwH/nsPH8UgvbkcChC2CrZalz8aU/pEfDfPp73YcMJ1VH10rM91W3dPfpu4G1X0C9Omy0dtBd8y
nX6IoP1Gj3EhtVoARS+mIuSA8UiULh/7RZwT87vlNAQ+KzfZO7iqz/2YZqsl7ty1Afb4eeKyvrFb
dbRIxwsLn6ZGYtj1w1y7blh15T7XHaWT0gOtZ3TxKKFtZFh19l1PjbuuMvO1GowuNIjyX9dznq/d
BXNabXNASVFUD72icIq7SFJLzs0rVeADgMVlR3o+Fk85pexKs7P3I6NZazlUa9Ox0r3XDy9uabQX
M9LRZvGhYxtu0W3BY0yP5DynL5AZEIYd1T4Cbmapq3i8ofPnbYzJ9x5lP8j7quzfa+XM3D/8K4lQ
lcvdBG3ohtLGecwNbT5xEtgPMi65pMnpPqJZQOJP42+FgFjLFyPfzGWodzJvC541e3lkjvZDXRXj
5tdVNajT2A6Z9OnPFUfgGYQIbsJ2Lp/suXQ2rps8lH5PdAqBtCuqkiJcrD64H73FP4m6YCchiYoc
cf3JKGuxy7kkr71lJMrAoo2FA0Hs6CzAua7deL/U+dNca6hjlj3cZ40LP3cq0lXQk9enSsTvOCNv
wWhvBq4GJ6+Sem0wt7AvjSgNU6uPmEKqpv0CbHGxWL1kWBsbr7HjN3ZsIsv79mNcyN5clR0tlYDR
3dB1S7Exvbg+WWnlHIxJiI3uIeISxHDKctGui0QElywOBEpg1DN0wujck7Kc4izEosknIZVSpvO9
6CUugNRk4M62ElIa3YSDMiIzL0vsW4wJ072qjav7xvxpd3xfaeHaT45dZCEZ7TQem34Jp9x4rSd6
A7AEG6oJmvRjED1eEQJIK2ycAMtoFNe8goS2oy8Yz6RmICxNzDizgJIrq8LN9r3o6701oBmgLnrQ
On1/OU2KhzjMLgCjaGQlY5OJRehwxEPLdfRTkbbzsXSNKsxGd7wb5VVycEa5bqOs4CJl6JexJxlz
mdvgXozjE+oCCdi00R328wjy66CDy7T48Vl0Xb6Npgw/wTg2u0HXyz3ITVFzcSMnq7J1dDOR03/w
Jm1/1qDIwyUKxFknAnN+B/ENJf56KLhK7TpNKZLSY9vR9bX5zirIfdqJNDJs5K/q0cu/R61DNBAA
FC6I+EgEDvHFjL6NdZQePLAEh65ul8MoeudMnPTiEgyY5F+QpeJb/ucK9GptLi/e0JHelHXlzey1
5oMsu+zDSYV9hLhIdaqi6tXxR/sbTTIPD0yUbxM6eWvsXZwVKKZOqJdZ3aB8xuspjsXlFyLJtc0c
BdlDTNVMwJ4FVJIdXTC1qbRkfC5t20PTZ8h58+Dv6ELbr01uWncDX8oBoGJ3arjdPKXc5B+COmm+
x4OYJZPz2g7BIXfXZht+fAuLi+6wzlhjbYSL0au7CdHsp2OofGctyK3rKSrHYT1EKcJ3FgVAuJM0
Iy6mNlDyuz6inmObwV6dbJMeW8LK6kt5XIY0uUyVXL7bS9HxjjSkeQ5V/9mYNfVFWQT7dDbZGVNd
7uI4cn6w6vszmNl8i3/RB6XatWvfZsHTZQLxjR7tuu9ghtRN0/jFNh0WSnyrJG53RYfWYUyr7Ca1
myUUmNWovDacIQmfR3tSd10RW2cJCSDMtYSg7HTbBFp2zl2183c1PyfenCsgJ6kn/7N3vHxvtQjX
uu+vcQP5YhkI1EJ8eMTKc90ryvlHlOENpVtIsxRe4OcAO/hgmrZ8knUGDAvUCpQD0U70a9h4aUij
8aEGeHAKEydABiz9+mfCyrWSor0kki8TW5zjf7r0Wu9pihafQnvjzzIY/FWSRAhswnfvukay0ddT
/HPynPRBd7kMZW/T9oui8RgoXr2sKenkWHYC9JVrbsxxf86clgmceTxlnt0cMs/BOjGlXv26lBw+
QfZNxTJur8pNtjdEPa7HuiGeNXCifSrTzYjLfRNNc4mqZDA3UI4+k+6+utAXe0krTs4gdVglZvSY
BUn1TAB+zJgGqka5ydvc+3LiEWnJ4E+Pxyk7QhPRZAp3zVZYqXUu3A5y80g7SGbYeCLU7k/TCOJL
JQfaTKlu1rR95W0PpGnT1s270TV1s0qoUNgT1eL+cPJsYLwNnSVJhivFSMv70eKOFo9xl8LP0dBS
sOVt+1aox7atsAhoA7NAwP9NscZWfzVub9spX7b2wMcx+rg8VMyrhsp3Bdj3mlJdlvap8CP1maQ0
IU2VvcZlYawKdgJjTSiYq8PaKuoPGXvl68gz2Uh34nRgvphgNSxA84CtZqWNIt3Vqv0c0yamFdp8
aF9OO2an27u0Hts1V3CxFyRXXjLHs19k2rV7R885XTgbaWqquOm37kx901hbs4y6jRwynB5Qo9f5
UuFWixX9cIvLLLiLD+HOMBlBK2zp4viUzr7cyGS2Q/gRKW58+sVLME7bwDfoF49Bd9MuqUfDhN5Q
HBHBbI12t6pp3HyvIvx1Y1YH6x7jz0pnzLQsga92djQhdJkAZmPpDvkKXHe8E7bDotSFG3pt8OJq
nzeB8zl7V3YDdXjyv7zObM5ijNkU2sLkZBHZM3v+sFHwEvruySQE6tGZK6SCprQPUQ99y1EyPc1o
ZGdwHfQVAHesEXp+5rmXE0TV5Wd40zXX24RMznHsHkf8mfTVXcgVU5TQ4DTpbxARzkAy+Cf0tLK9
AbwLhyMSVIIRr76XEcMnSKa6dZ3mneUvD0s1TyEVW76f8tZ8T/1oAHE+0k6WeJfaLjafk8bAyZlW
D1zHqvU8ipznp4zb0W2nUEDWCXGoWRR+WUqbETOsjjq9ItCSujpu+fETLJ2Ns3z08bhgCPJsXoum
2EhVlpvOb6jXqiq4YPpPtp3kNm3Q3V5HXvZd+ZW/GwJEK6XMfG+bA64Ir29PHsdQSadtFKehHJNz
NTniQYvZOUzlFO1sI3qLok7sJpUa50n14jOCnEecQjefUzm4B8WY9s4BOXZIARnuqnKIH9IJXWA1
jK5x0fUwrp3BHr66PAGQpgrnMQBuTd7wsOCvUbrayWihjd8MX77dYyKm2r+Ls2Su6Cz71tmNJWQQ
l45UbVvO0cHsU4V52zefsMwmvsKeOiILgq+0t4pT1jreHTmdGPNT462PZzhiNW1J4Yh8U0cIToYc
uqPJ8N4O1W++LInRh3FeFOtu6ZY3O1YyVLm0IcPO7WPeBM1TPeYQpxvbORDJKcKRs+Fdj8UWx9tq
aMoB6UStHY3LwjD7B4R0ZPDWdla90dS30WSlGy08AUJFAnbmq4K3myu2Q0vc0gD6HtOv2zgDUOdK
1TiB8wON8HD0Z7VylrY4VgsBSGo0h6chm+uNMcz6SS+YxmQs+i9YK7h+jaU51nMFVvnKBEXUoAPB
HaJcuTBF+a3t0eXM3ZPs/KVwUfI8u2HnRTr7XMjFex6dtNuyMUTnph/UqcD+SeCEHWy8hbGH2Uq7
TwtfxYfhtL7Hm9NGIUzOl56fasfTdR6iuGweQRvVIHebXm/gdddhNLVQmYx6Mxd5dLIGosZEJ+ZH
BiVnMuQcQCzwhe4bq8IKBSwcD2ntJ7dx4Lt74tC4ezdWf8S4ADrdrcswmeYuHEQd3LQ0pV4plakw
lWPnXwbgVW8dVdRBVSKRtnvRnRNrmG+poJ+lnc87wlRd4oPjvj6D4HmuYCytRb3U68H2PwftilND
HjYuGIRlGo8prUhckUwbPpCh8+Em5ZcfxQlSgEZfJawB2cKrxp+mWGj9pHk/s6kWXUitWrDhU2OQ
1md+EzKyd3npJgcHzjajbbQMo5WIY7teawjBDTHw/OcMJuF+duN079uevBiq+DDGGQ/oQkbd3gt0
ec71jC/KZ9JRVm1CZ7kq6L+693bq6TsrAvveSN3cz+0yPWlJSF1Ft46ROzrmKk/HHTycj2zykzVO
LHfvVrRO0mt25I7UxPiU+a4KaYraoR2zORA6OtQX/MvPswH3pnGq7FCQm7keioVB7sV9d7GunHQ+
2G+ujx0lUQPY1Cl68bLpmya8L0zz3NlgiGAYsGRJNZEdPZSpvzfdy7hguPB09WF4ub7UflM8uI3H
Qek3IeYVa9EGc4NqIaMe13tM72LlZcbtAkYJJd/+Bh24XXO6/0x8b9u5u7i+N+22u4iubC8e04lL
78WbSOJO9GMV3JjZ/K21rCK0qgGxt018zq6+4LRFt8tySYlT5Lb/FdQksa06iZsK/I63mW2z3U66
JpcPnWIDl9sANIQbj0mrt6EtszW3f0J3zEgaIaZf7xFQT3Mr2lTd1Tgg3hNdLj/FXBZPwsSIIbve
esDYkbIR9QV6uyFXRjwkr67R2jjqk3zhemzMIaZ7XJqG2Ee9AUIpoALcFK7I7rtswkuEZlvT9otk
/S0QzMdi16k2FSasvUULFp+2Jiy7hLgUiMxa44Pl+BhLZzczm0qLy6juFNLcYQqE3s9lxHJWVnsm
F5wrJUCCqB3BU2ejmGh1RbTd43h87DHe7TB7cWKNWbQJcCU+1WaZhdzq530VJfHaQms/Kw2MHtsE
is9AgePRT1n9CqmNDGSJOEjBIE72N78DFLaRloGMmC5GcDtOXMTHOAl24AP77zU9VsrxBaOTGMBG
Q619qT2nxH/YoIWsezNIQterxY4pAoB6ygdtu86oLW4AowOAYOBS47bx3HstO85KMh46qomfLTL+
pXeAeoaxN/g/ZeFjUevx7UR0RHdRvngXkLFIP1oXj2MOIph5OVTJLpm/BThTj6XBOGGVIh8OLuM4
UTIkzwPGKQSpYTx1TYURIgpKbysaArYs4ED8IDiAjTloADR2FlJ8gt0gzuSDNHMsJcYgVsmEm4+b
irmrRP2G+Kh2qKf8oTEW8kUN38kUyb8F5tRdqMGj5xxdaxfUS3ksl3TiPNMUJRULtNHevKciEmvL
zptj0Bc67CmMXha9gG9oh45zyCJMU3nx0SvT9jg0I8MAMrmS54Q77Pw0jy9FVASfw4Cq14CG28h8
avYq5TZTDuUEvIIOx3EZB7FnZGPg8gq5bQ4o0dSMh3JK4yVBHvbr98Z1ls3EXrjyEj2dpWZQkRuR
p/Yu1weACXQ3bUvjNFJu96MTxqTXTluWb8jV+cPUYvsoNWz3mvijDYAsGnNWrB+7oh/PU4+ZklBR
ZmZyahK7GwJ6YJn3IC31qMw62plFQj8ut94x0sAXSzkMfbuJ9jhmy10xRtahqyQOLie2k1UZe86j
Hfv1ecYxx9pv0nXNe4S24wa86nS0FBzfDSHx3mokQviVlzy5RA7mU4rk/KULSBxYidGb0W/8Vm2C
3h5vRR3FHzG/vk78gao44fAsq4gYj1n3Ryv3k01LRPCmCuIqJHsyXmcuqkZMMhuJVuy56PWPLtb2
kPxM+oixrr+1IDOoB5JxH2PcXlvG3J8Ga2F6XY/p4YpYgw4XTD+lG/EuBJygO46fal1ylNNcHaFp
GO3ATEqbLPGGcRz25VZnSDXx/Nr6jL6jD38tZt9vBhtnpWnHs1qT227sHa/+UKKmbYnBaINxByQC
ppSRGRH4G+ikjHjIevo+uku1ilPan70cVJiMWu1q3sCLmSxMG/Vm90bLONuUKROhC8XqwZx975hV
foKTICo+0jR7HwBK78H+aOzNDHVE5fxuGOXCaAwUdJfYxnWFn/chZYKBEfqMV3l2pZviHgFW48U9
r4NT+3+bNf1/TU3b/Sgvn/mP9k+02v+X0DQG4/4PmemKb/u3HwUa2Hz9Af7z3x9p5vxTaBq/67+h
aQEobc8CU2EH/hVp/t/QNDrUIK+xayP/XXFq/wuaZvv/AQTWRiuzpY1z4jph+7+hafZ/CNQQ5BEX
KiSUweB/Ak37Iy2OphEfLeDTOdIOmEQw/5jGdPGxxLAd4jvYLPOdcqdsPbh5s3L70bhE/VLSa2Rf
bPzOXumYl3plVF22hwrUnb0WyGLkZI6/Yop7vKlY/CHXZRBOUSDVzgBj+Vd5jdb1A/338OCvDwwV
zXGk6ZqeNP9k4zSVAlDXNfEdQyTGPRYShDaR9tusEfHa6/O3enJQeouAqScDMWFXk7XzF8P+v89v
Xz8Djn3BE+Mfvr5fkYB/NyMJCFN1jiR2yEg85zZapPjMB6s+YPSlT9maaRs6dade/25l3f3tZ/y3
os/vSl107X/++68h599/dL4gEUD1Br93fQa/j2YqPbV1LNryTrWF9m47RqHe3dwTl1mUekeKlDwv
VRU/EXF7HZ4YSlCKQbX4PkZ3mOPbfCr8e9GNUca0SwwDWjbWX2Dyfp8Ivz4ZAsMtmPGmB0oBreX3
j5hHdjv3VZHddcFcnEeHYRUVtC2ZJDjZ6r1ZS+vAoKB7sQc1/VVS06/v/o8HFPhSCs/hXZNO8Me0
dWs2iS2DtrhTurkkZqWenBQ1tSeu7sag7X0kkxBZFJZAhK3Zag4tlokwyHRyTGf1VyTeX3Pjv30c
25SweF0pJSB4Rt1+fxhLIqlrulLfUSPwSg2VPX4tOP8vZjC1+VYZMSMp3EGfy6AWdLSYzlsJt5rP
sVEW8U1aCHCk/TB3z+Zff1P/+CIhCeD/tk2wz770/D9Wk2skriZxw7+tK7OkNVAuF38U7bt1JYD/
ktL9Hi2NAZjulAElPZYAscN/vaR/LdnfHxFsKM+DHHn91sSfyagq6RiERVi8m7Bk7Dy3r54tLhaH
EbPVfVuAtlu5QcdEWaq6ep0rN0X1G0CBsgeUd7NS3LqNJJNELsbZy+w4j1xDplUFz75e5T1Tq0bb
QVllXvQrGi15Pzkw2eB0MNqSTk/11I9YxgmOx1mLryJKiIgwrWoJe4aQ9WqMi/yliGZepPn6RZnm
0jFVMS8nLg/dKu7wIKolKN+xH/NRk5FxllWVzFa4QKnfN6Web4O4GL/+9WO7hhz98dTYs2mdEC/K
ujL/+OryAQiBM3XJnaNH7+wWZsoM1jS8KUdY+HfI91SlshiuqnL6h23xF4kD/+yvd102QE8Iz3Zd
Dqe/HxGPg2xBnRz1XWso40hbIg0tksFOrNJmX40lbi7cAPWWYLuviiy4u3/90/8Kf/z9xw9MTFic
j7bwTftPSsU8RFCfxzi7M+eGVTEozIx14F53O3cZv6wrEvjXoiZcwLpgki9+Wo2P172os4A8dIKd
7yu6kIy14ukKOyzxzarqW4v6gWCL1QwxDa00UjgJuXDXB0NP1qWrTb2LMUlmK4u5j36NblsuK9cN
msfImObXhTxhRiyZH7Ywc8EJCrU78aGMvLAuSckY+2rUUzyuiqXj/pw3g3Uh29yc1kVfdM9uwL8b
VjB+MefsntC78jdlDvUzsOPo6CF6nNSvjd1rTHlPalz1nuuKP/9fP91/9uX6gmfkCRJx/T/30MFt
7WJs3PTO4IjHyMwed1dZdnwQrrbIJlrmbwSeojbYs9oYc+z8xeK6Lp7fv1x2JOHblgvc2Lb/vJDk
mN6Ro6L2lv5D9T4H2fWNuu5QtJSqd6do3b84zK1rmMUff+N1C+QGBNTW+Vtcwd+f5tLK+8xwx1vu
N7zEKbH2R9jeKUNmEPJKyI2hqzUzZ6Yc8PH7dTgxYGMwIfC32/P/lYD5Tw4MmwPUgSxiSaaYgj8i
WyJ6aGS7+9OtMgkq6vw22FY9M2FDFCt71bimvqFDFm3GNE/PXcFqWjG+Tz5UKel7M8O0LMnw5uu/
Ygn9w6luc9X0XDi93Dz5eq6//ndPCCBEXHHpMW+lN+qdNQ3N0RG2QogvvXerxPjpBLO1istF/8Vq
+Mc7D3+159rMp3BGWOLPU8py+9hnhNBhorSSz9UwZNScRVmsGiLjv1A8rYtDuXZn4whbx8R5rRZg
aCM1HP28VJlVOBfjuJ/UXO79WHbT//h1YcmwEVm255nXN+b3R1ObLZ3DWji3pj12z31nUx/Wff+B
ltGc1ZWZKpdUDQwrWC42nsz79q9f13+889j29dnY0qKBZVNK/P4BTI9wVnxVXEPLwHht5xz1FFxe
aImYyMqm0ztZW/ombgyFKzOZ45chjhLyj9hpnknk+J9BD7gB/vF5/oiOwbKQD+monFt6Sm+4wI9W
kPz8i5/5enH64411KaZ48qbFde/PReFbQ9L4sY9dupm1ufaXrgeoOpWHgiGvcx//F3Vn1hu3km3p
/9LvPOAQQQaB7vuQozJTytRsyy+ELMuc55m/vj+m6/a1026r70U/dAMFVJWPcURxiNix91rfSvzr
KIY8nelAlmmfyysf4c3O6bJ4F6DUapeGMJpvOY7HteES0P736/v9c3HJlqIIVjYfs31GUf30ufgc
wRMhoF/7g2deC9LhCcsKcSdxBNfDhKafyyjTyYTak2xifbCe/b6AuoatK8SamJJc85JgbTcJQUhU
u7dVTyLNIgns5kklSj86mNuXTmNxaPv773uB8uGZI9e3LFs5c8VPOXexPgQxJKtUtdGdDJNq2Qa+
sGif5FhB8hxHx7yMch4q4LcYzU3iNNUyIV3ztspabe0UafEyZS6qvMoh4qt2EVgP6CsDZ8pvGjLG
7qj9hkOPQcTzw+n5fGqJ81Z//PtvcY5v+vmtEpIYe45ztjSoRn+rRR3EnWgBx/YE16O4diuzPEhR
osmuxcPYJGxDvhFjd+2wgTHsjt/auHyqjIldyi99vBhUmjs7FNGKATkTRkZwwarrbeb9bnqTR9nn
CDSWWnRGPH3Rhzbf0vyr8Imr8lEFVv8e4xe7PVcAeWTnO9cOp/uBOvQbdiv4zvps+IwHOXxJJ9P8
FNM8Qk/gUd2GOBt1VXGFqrSuzLFEeEonfFP2HXDonnkcklH35CFjRaIJMLoZpVp3tlYYvJhuus17
mIHKHcNXPMGigkaSNNj+cKFswyHiJ0R6f6scZIfTVDxrrHLXUUPXsZNt+5AKCq9JnkwxRYyGJneB
clB7TdHu3dXIUtZ2OsmDahqj3caVHqB+D5Cjmk38PXC17MkRVr7zm8JkAD50+RNCP/0QMWK6btpo
elOBabyEqefslJAleEaKtayUZvjBW3z53QhJCWBwaGWMZBCCdbGQSrfPxgjr0AklHYXY0HJYkHPl
JmS6drto+KCI/9MixoamcwrjfKhffjQEbE1uZ6NWYyttnqq+Krcj8IJ0kVYDoKi/v9wXGdU/lmXa
T7zV/EehC/11m9BkM5iZwlGG5Y2KKizq7pnmfXBQaT28pRyyIMVgFV9YGqM2Dp3dWpBZcU0d/aSY
WoFv9rn7PmiFFRIhEkQMv4JQoPv1dnYuX+lj0H0UH3AGyf38SbKZ0DcThsWS9ocz6iRd2UuzNk5l
W8w6RsbGy4rK/RoJApeUuTaexqKymoOD+PnREeKbO5fELdK1701v93uThQJqapwt7FpLHjs+0qcP
bu3cVbi8SJOXh+YZPhOu9tdbO6nJoL3CRdal3kFAQd1xzJw42wgjabd+Uri70XW9R9LHjSOKzR7t
X7hKc0h/sgvfJWl+H0G2/njjWM8onyW7kHH+5z9tQfxMDJ0lU/R6kvJQ10bzBMScFTTMnQfCGcID
0YnDLjGjCatJkn/pmo7aV0MSp/TIetCa1rqO8oZjCROQNxEE/6Xbdm5/WsLkE78EjUGlIQEaSwd9
rN44MmpPbmXkfXL7AnF2XSP0i4rkCmhMftBdHctGQb032WrH8bw5aX7wAfDst6Ye7xqVHM01MVfh
l60rHzcIpLveOLlFLw8iC4uXzitYoJMAsePomBUTEG7mB2/Pb/3M+ccqklnoFNmuuGzqua3RJrMt
5+Rnrv/VbHGqy5aceorNeq2ZU38XoaI9VG7h3FnmhAP3fAj8L1yFsqTtcjFCEL776zvsxv3gawNW
6xjpdwLSQNWosuxgHdmGv2B4+FUvJ+8VXyAAjvnPs7b5iID/h44UDW3DoIilKe4al30FMshbxxrM
6UTnITjkOfu/MSnxFofCODpenyPBSY5TT0Y4Fjl6Z8Qxbv9+I85HmV8/Zq5BsPsLSnqKtwu+tNMb
BQJCoZ8GDh64jW2dY/b84fpMIJOFh4IdQlgc25tsnIKjCErjYcjK/D1vw2Ba2UIWL4Qs0ZYAQ9c8
xcigd1onzDsH3txBzsdXP+zyXWXYNZPKHqVcMjIMxYyThBvsf7rJASekTFAOh95zn5Z4gA+P+dzW
+Zle/Kr8mjxxg1fPsi+72EnWoTdv+3+tEQkDsKNwinCLKtC5w95sHCrSA1a5X75GiMfu2dXVnWAu
cYCnzsHYl2Ib6uZ4XWXmgx/aYj1owG9yF+haIuUEEkH07/htrSNjws+V1dHVGKYeGwwpNZhN62c2
xhmSwVDtR4t0GCzrVE4IfFadi0cVgWrJJDQQcJTMYbyHdFHC1DJhV0QTtBlj7qYOsaSjreWWPFDB
xNjbO4Zvk3bomqjctzWuUDdu5DrW++xzmfr0M1SQrXFn50CUq/hOisHnxTd4t2LUzY3hGqjyufsa
j2pn4zTbw60pH0e3aL9PDVRKJDKIsTrTvwnYd7ZuYk4IIDXgLp2mfWXuqhM1NJe9Fv+fEyu2NDpM
uewAfGTWNsLGcOMlathyZuNV4VSm7ro+y3eKucJd6YL9SAsgHlPs7YXvfNKxxYOHEFtf9+GiaEUb
vuU2ptpz4dxNDWWKUag9nLBoT9ZUuJV0lIc0CjYxyqo9JuwBnoJZbk2vGw5TbyJamdtgUdv1iD7L
8T1zgvgYRvR+08yjzkyT/lBaZU3WjdA+qax/z6bYPZIFFRUM7D3oah7gwcBKX9O4dfecybRN28Sw
iiIjOCkXe0iKpAfJTxuOOHTlrZFE3QrlwnUYa8D2+tbId0jOm6e0tLp7yFXsQEyjnh0jKZHd1MZA
SiVElMX5Lwk9AdsVVPKhMmLIIi1+QSciskj08AuqwU1+7FUAEE0sEnR9qwZzl4b+9SWISrlLKapv
CebRt5ZE37MoJS4NOsptunDnw2MYmDkgJnrGZVtyG84PDWWpufSY0H2N4ljc0I1xtlnNmL/t3Axt
AqX/1dhjs+/rQ1P4+RfL626SznCQWSoMUTLzlmxwNqcIiZACvO8q0T1/K8XYPBZQ2tDCS3kdylrt
qzgZlg3kg0VsljVqFZHGh/NuhLE3RKRfTvQwtcx65HhZ3BhjDJ5dKG1fJHmyRhAvjqEZ5suRXvDX
Pi/z2wxu9M6XWrcKB8QOXWZAnQz7YuV0frNFlOuA33HBLVhp7d6UmXvfQVe6ztxyuKpQvq1Cjdhl
jzcZM5aPYLIQgfGCrhqHpz6CUmlTJHirBgPnUgg9QE/m0FsYQy1YGWgxlmZRiU91GTJvZ2avkdsE
H9hFlGIXgBiQrSzxYz0btWOylHqvqZ/E983gOK99G3z2at9Yq0ykWx924m2CfmFZVHj/z6tiwGf2
xDa0YYzChYVZu0IgnS75GF8nFudjqbOW1nX3xaoCxAdDlndvlaqxKMwHjqjBV4wppsPw3HTWKyaM
+omyt3kSc3/1Ryt/KBNeQl0IjFJjHrzGFaufFqE74fdkWNM5amuUGLEmjwPUOFb+tYdhbGtzDHoq
IT2vXdS2m2EmD9StXt9GPSynUTT+SUsbf4fOAByHzNKDZjDqRB+vQcxQAiHHwhHTuEaoEpGgoMpP
KtK9o1fYAU0bh+UljOSwdprxnlAIIrB0u3hBI8lC2AyMJciiilsc/jYDOEuyy9RVVL4EJbqXxblT
cr57yWjb4GjxvkRT+uaVYY7ojsyrLR5gqLyc/25AZiZvuJLlZ0vW/bfUH/KbQQvVyU5z7QHjy7iv
e1NuqqG2drpT9ztDTOgvvaZeT2FabIBnwHAjGhRKXVQAKqnKpR0lzZOjRlrhyUTJPAX0ac5L2TiY
zRNCXTzLQLzMq4A8+Tszwk5XtoPcs+WYz3bKqu5a+aMZ6jfTwC47ZYRdLQqtkQszxCTc5jBeNWPa
p2OZb4FXxNe1gsQU+iM/bRyN4llouOYGJHs9v2cOt7NtwBAM7ue0EcV70XjM4pwCFTL+Yv0lt8P7
rDdHJN44bVD0HZRv+Vd2nIhNlUzqprGUtROGKa8UMMKl2SEFnTmieVg0D6OJF9qtlFybaFpu0iC9
te0+OnRtI+/UXG26rcOTO3e4Qe0bxZKK0Nliher7tHswdYtmwuSuKUqnd3Cq0003JvmPlmM0F0dR
qAk0u5GzDHlU26SzaPBZvtYvEXxjzvWxSNhaoF/TAkuQp7g1pOEc020Z+extWvAZTt61rckIJI/f
H/QeEWfa5/pjypx2q5pyfMuo+1Z0ZnxnFU3g1haTauonvIGMnlu3DFeFZ3wT+lB/Enmh4diIEPta
nmEu4YbSmqujcW+6gtjYyklxRlXM1LwyvqlCSI8TXlHApfHRGFoLB25M9gGjki1EHPS+af+ek2h3
YyCA28eMpNZWyRk9cUT4YMa6jbW8nXG6nbfBa+LdJ9rQHEynyU9JNtLiE145Y9746pH/6k/0aJIT
sBECJ4LR6L7AxqohjNEqPZd7wKPCu9KK0/fJsxjnz1l5WR37i1qz7VUuhbdQMWc8o+dyFmaEUlWM
pXNymD8vMoGusHH78TkZNW0/FVk96xOrI+lB4ZZjTb5z9EwsLb1UeBy5kWA7KDVXplXT8uED/+S1
cCyZmro33XmHLKOJVBBRwqS3sooJhInpv24jvvKpddnN8gkAsFX0+N7mb9mkaPPL3Lpv5+ZZ5uLo
Bve2pqfU+as44U61StEijzgCWnxmyn0Yrd4+tPjIt5RBxpOuAbSLkSnx2knFeCF0UH90kbrL/Hyu
imf1QO/b9hc9GTR+/ThQd4Np8M24iW6+FJQVHCKqir27xAQVQWmoWXlABPEnfV9yopzrSPgExQvK
e/4RnvmIL8BW7X1U86cTIsiD74z1Z7/2eQNdhQMbwKDY08EJ9mFk2G8umMFj5cbwtBUysR0arPqA
BtlEwjXV5VchSn5cwmyWluuEgw6JzaNfKO2k8tDelNY0wH0wpmyXn0e8puZA9e3g3OAt6uxR3AqM
BNp6LIEIHCMPiV8YxsN9n4Wn2LPKadl1s+Q5lE73wICp/qa3Wve5YVJ2DckXfoddUk0ofZic3bnL
AwrP/Eb8gPZZp+pFHlta9Z3VFuV7XplMomGIJYCDC87j+OFbjAB1E8IMMkM0xuYGO8gEtKgcXlh5
cM93tqShDeIIDogiZqcq9C+o730Lm3HQH4bJfKpVIe6RB9+OkXxyEtt9Gq1B7VhHO+wBPRdv6BpV
V8ZXljMb9ZitmxQa69GOtBXvOgpZ6hVfW9opyahFbmIFw8G+sJziXnp6vGNuM67LGnt/otnyJXCK
/tqIldgEVtdvLMezDwRo70UkM4qIEBqRE7yi36ByC6A6nUasQUsTeTuCeMQ8cTOWWxHA1UtIAHGw
nFnV26CKGfvj2xMK4EyrvqLzLlFKJ413zAixyFbNYIlvvHueu4MQ1UY3eRCramkTbn7lpJhSM7uQ
R7w9xffMLex+o41hANfaFdGnZNTnHYDOJx68wao+qy6otWuQ1R3sw8hMy2sHr+gXfMvOqjBq118M
w7hN6kQtPdyHCxxgp1RZ+7FP272p+uHY2xDyzCgpbyJPfy9DgLz4q8LkLskUmzf7QPzKimiNeOsH
N13aIYvZ2m6leT3C6HUXfeE6r3VHLQ+KqQ7qfZxl4jnxSVgAqN0Op66u3fYW93NQukijkzLekmap
Pxv4Bvj3qYGuv4OSaiGtKdyCSc7WCXygO4gw3hJzlmBamHACmHQrk8vz8PlH/ZDYZa0WBL14pyK0
2tN5Tn3u0ZYa5lcm3/mutDnHmuNAFZ16Gt+3mXZ8Omaa8+mc/1qkG+G4AiiW73Q/4gxkBQZCpHPt
UcxLbZRySjn/1dqj3krmmbdPt1ytXEBNG1HB3A1sq7klCUitgHsYRzZNpo82Tak0DcuXMKr6N9bz
HhcGRzm2YX6iN5+a/bSgKADW/knHoU0GgI3vdknyYPGCNJOAIHcI7e/wOgjNPteSSTYfCDK/jQ6W
ncuDbbfxKgFQEyF/D/PnZj7w+mlPXxYNClKSULHWidHgnA4ygDFLC7SRtXnu/TWxYNkZCrsp+KgK
t0Hk28SYDdVwh5W6PmnCaZ4siTHRdn0+w8Azf1xGXtT8CzW/OK+SgrvWz9oG7FPgOhGIqz2kE2xr
GEKO+DNyD0V+Rl/U0IK5g8ZvHvg4vQNVlpvanYarMQ2+t51C3FwO447t4LYvIe90RpXt0sD1rlgd
nCe/J4UoCFs2KX7FBeWuf6XFXrLXOjcCjEJtpanEf6jz1LzhmyXexnW7YRmJxrjPm7Z54rFz/6g2
YTgPgb9uYrBx4DrTu1R407S0JkvfF4G26VsJgaqpwXxmGv/DT17PnRCjlxzGa+wVph57K3fiFKGM
2P/mamq6GVVpQIrx9eBrFuKnWtQY+RmkzDfHUfMrltXdLb1g6zBoFmDfEdX0jweLf+zJGAxah05s
X6Xs6JxOkm5FD0rex0UK141HO0W6zgkm1r1knQnO9n3dpF8dCu8HgN/5OuzTT1oScFxF8Q+gKTLS
tTAi+zHVY2PH+Q9c1aTT/IghVOfIIo8w0LGoUCE8aGHDZss6yPvheyHO9phTQ9ozAzm/wVFMU88H
iwL/Aoz/4rxR/NhRLThdy5LJ+66cOxYB9I8dnfIRh3T+FGjhV8cS8hSVIF7YAcW4UiZHcqTn7XVf
Q6YymKHetWNVvWFHVfd1UMYWSwM3TJSu9l47dFiXSY+aB/YE4qhexMXRHzFFavYUjIspgrcKrELH
mFA3EKXn6WWRlsNXAxIlfS2dMnFsvWSDOQmWDMlkVyJI9J3SnGTdqyE+TVVU+VAcwy/nBo2fwFhc
kOoFJ2QqnfH5h3DKsfEfel1iPdHG+iSSGa0ZI4n+otUxFKzGQkxzlhglvsq+JYPn3Z5f99KHiZ1T
W/iUu3zdcRK7S7oh1l0zJI/x3L/W7ZxAL9MocUUi2mIV8emWlL3GakQ2dP1U2hq+JM0CxfxjOTJM
Fx8AzrIl32PjLPomnPJFgvLLnvvGWz0yq9ncTTISGAM6IFl1F4qRAl5qfQWAPkkYU0wcu1NMjw3k
0crHnTF4JcWODmZu0xBvy5vumekXuJsdfGgrOJ1XN4Ga4sqU8iGsQnXsakq+zblLeD4i0ekoQ6zv
iXHrWYV8quZy8ny8Yz+iWYiYjkMpupk70CSgINglvWvg++quR4nwNJ0X4krnl8684BA1OUSvYEDl
1KIG2AuQwQe4VsVxMOGdYYDnj4C4lgBev8rK9tZWWOq3ul4FZDpr8YsMx2oXDmJNYoE80hzT7onC
4vAyd/oKCylWY2RAxXjX0pteFtVLIiok+Uj9sFq3w/25s+0C0DrYac+hZkg3fSnFroEtdMrO+qi5
tXVuSCK/yz8lpFzv7doHT9GP2rIqPH+t5XOLqO7y+j4Gw3ZM0NXcdW4Ht39ou2OLWmSrwDipReHI
V8t0koM+b3zYqNpj4GJ3nfQIt1oX6bRFcEHp1SA20sJ/ucC878FnoIIeUh0kPiivq7QZA2YQlvvm
TCM9G7SlXea0ANZ1gujG/GhYk4GzvCEiw9U9qiJDbbQaPaMTSV46WVKVd2osABAJGRxlyARZDDWv
SONDTKlhP3CKb5JwLVmkxhUdMojRsZu03wys8GLfjnCE2XGi/q2VjFbjs+zwvM8Dn2ePcqa5EeCU
Ou+a7SQ8h3kAlLuht8xd6awRuPt3MNiHLd0jh+YFzOzzu4R62NjkrqBpAExmD3el2mb0YHdtVqgr
VcpiV0L537llvy4yT7829C547OLiFcNGcE1BQ1Emo/ga0OQVvnbza12I5imZdRiqcASuDdAe0PWC
G4PTAYTRYXyMTXd4BB0bH12XwsCG67mVEdkOadeZm1yoo8Oh+trNNfMb71P4AkVcHs5v/N+b/38Q
GzGHcpSSimUGOfzFCBh0j8pBLDJudJrkkeb5NzWFEKh6PIudIbN9letq26fAOcOg+9R1HWNQU1PW
MnQz7/2HgrdEp7VN7N67/fvV/a4qYTikdPwAs6TEuRzRtAPIkqSIpxPpG/h1UNfEZ5mBEIGJ+zCP
o0ML5gIKdVF67ge5W3+QGaG01AUFja1QY1kXwm4vkZndOyXJjn6IKRAHTfFyXpHpUpHWE8bljR7o
z32WRJwimsK6tYo8eI/1JEfxkYabv9+My2G9hY5bV/SdHEhsv6sUw4osn9bT1KlwqMegyDK30Ocj
o+7QFYwFi/fff+AfboDjKsNG3m6Rx2I6F0Ivyu0uKlJfO40ae1dCTzFeDKHufjPMUT+NRS7utXy2
W/vKvQE+OuOruLhFXzbV3g5t9/nvF3R+GX8d33BBTA3n8S5ekctQQzMU1ATNhPkT5/Gd4wXuWzXR
39XBPG+auv6edJ279S2FLXYaiOvo/buxUcV3VxAajtBcb0FPFYBoNT1aD3XlHfQsoOINQ/Uk+OCv
2r4NP5iv/UGHQCSnoTuGhcbG+U1loXcYLxtlWidsavF6qovmSisD+kYxDIOy976ge25u/SyC8gtN
pFt7WaZdO5GXLNucme+c3DJBzgT840N9u630prrqfbAG5/1C4XS6+/uNNmY19a83mktGk6m7DPld
9xxn9dMsPRdxhuEukCcndhLyBWpr0wUi3oZYGjY0lOWh6amulT/KlwHU2Sb2+xcSpjgV/6unRKrD
OAYffZK/D6y5LnYMw8EJw9VdfJKYVAqcwZU49UEdPRPK6m0jEbZPtQNmBkaieZcO0SqqSILJPdvd
O4x5yAhCuHNjtJO9V3MhZKEYXXmWXb+1eDdW5ABl6w/u3+/6WqVz8rS5RsTizqUWYRbX9j5guVN8
nvCce2DhGBcvIWX+gisDQkEYy86qktcsjOIVfkI6rfM87+9X8vuiobhR87fCK2g5l1JJai42HZ2B
53mgq0NZ+OZinkeB5adHb54Y/f3n/UFKjawHATgiRaxC6kIYAowDi1KXmCcr9yKdRuIb45hsmxeR
QJyn5KEnU2EHLrVjCENR8Pef/ofdTOmM0Xk7TN3F0XCxm4UY1ack41MbPAOefGPT0R5tdWzdhCZ2
0+2ZMMTXKhUh2FLUebEsyzsZuLims1R7G/LiUeH7v0ON9NGd+cOTMJCm8BBmdS8I+V/lBlUe5FLv
a/sUJqhmzwLBs86MgXHxAjO1/kCj84cnwZrjIOqY9wvkHb/+vJHCVyC1lCdir6IrSSAV+3mYP6RJ
zhgntTBLVmT1JJhV9lJIZ/HBo/hdIkTb1ECzOq8ilqUuHoVWGYSjFEqeYk22Oxwq/lWmkuytnLMG
jEiujHGWEDPife4mld2Yo3qsXRJJo7i3r3zyrT7waf3p5eCCaLLaBiJRw754AhZuxcIqbPtEz85+
qqLcR8RnRf6mQFBEI8N2vgvBPCGo+EC8Ubtqy7jZGkGQETNgYqo3iLb62ut+/zZMs9zh73fsDw+M
u8StRlTNonG5uRWQKzTfctRJGPHc864EI6w27d+ieUgbG/Hwdi6Wz+vVMEyMJv5+AX8Qo7C54gaQ
BmJ82qEXQpBmyIUbkoV7Ul003tf+nBwUxdiEx/iQy6Y5pD7AI4PghKtwGJJtbNO2/eC9+cMer9BZ
sIIIU5ByeKmRwvGQ2xOL+q0r2z2S8ox53NBs4f8yDtWm6bMaephsFW0fhpFi2JjhXWzH7cHKAxJh
kiqG7mXWr60P4gGuQwhw3GhPtkY7pSSnnXxBhxbh32/dH/YlKjLMXILPBQ3NxasFLIiTJDTp23pe
4+hYOXetaSKpKuz5VDKP/Vr579v0/23r8U34VuV1/r259B7j0njLi5HsxKD5t/+PDMqm5M38i0H5
Nc1f8SKfPcu7b//jv53//g9rsoba6p/ZQ+yiCyVtAH/Fv3uT+UfmP5QXLJoGkmjLQTz0L2+yZlj/
MMvXOSChJLUBn/CA/2VO1gzxD1ueg5ANKTgfr5T/GXey+HXd5Ipm/zN+VwpFbLaM035dty1bEfbZ
DdZjEZal9qIF0j1hoWoYUzce6uekY7g8edlrxhmUVzol3YPwB6JLAScV34rQC9ZBIyUKnGDEKKCX
VTJPfLyMzBUzJrSw00vSw/IiI50S6+ga5huokTphMM7hfMLNoVuEuoGaMJl7Aix5iCbtS9XVOq1h
kARfdWuKR0BUFrkC3mRp966jiGX0GGGkCzPpxmLd6jL4ls7rP2D6DJ5uFFST2qQYz24B16WbsulB
p/RmN7QfFF/zt/Yftet8A/HsYKZC2SwsjrUXG0/Fgw0nRAyPic7hvzbbagl8pvtgsfx1O//xU5Dp
6g4NDV6iy+2VTOumLYvQeEwzwbgzyKvNYNXtRgM6CDI41TY/vcK3P67/Zyf0H94LfhVMDpaA62cS
Ufbre9GaaTZZlRwfbb0YDz7KjpfBUmRPMBYcv8ec7iEYGZGL+VsPeMqG06eL2iowC7Kury3m+9Ei
Epl4SzO9efd0kioW0p2FaI0D+QfBQi4eGI3yJpmFGJ9a2MTeEnXaSDO4YA/Mxr6q123q2sSGSxnn
q2kygCvH7RnhUziZvRCpiE418yJc8VYxoqHxvKNGjIqBTrAgbAJMzX089cOrZkc5UXF1a73K0K6+
I/yJkIWJwsHACTD6ozT03x4YmzpuN4UiAbErN/HX+9cP9INa4MePjZ9996b8gO2MabLpzn3/f53V
/1Mr8//Zsnsq3rOHpnp/b25ei8sF+v9FOMSMbPjfr71XefYN1lr98/LLa/vvZAj6Qv+gMZ39/LzI
rq27PIYfaAhNuf9g60JQbnBmQglr/sf6azjzms0KLAz6HwrB7P9afg3zH6oEYq5m5w8+LP6F//bf
f7Ef1hf//+ev7EJEjoLW5OCCKJkXZS7TL89LAuZcEsS2vRnGflxbI9FeEilyo0d3FnnLi8QeVq1n
E0WJHzQrP3l9ae8nPzV3HaqAtUHffYIetUmN8P6n+/iHBeBCpsulQcXArcMbLGxU25dOyRChkdkQ
8k0Yp+G9JB69yKWWIktY0jGPt0WPaGDtyDrdOfmkJwiHXXp4toTFp3va+DCFrMsl4txHFGC1BMRV
i5WgLLoqQPzfmk1jXJNnG4S3iOWxb9EdgdI5MQD7GtoRKQFt7nnvYCLIq2Y1T0F2x55xrQlR7f7+
q54dhD8t4fOvikF+1ulKJGD0IX79Von8s9IAJ9kmQJbxOKB462ezW7D0SsO5ssGDP8xpiMxcYm1b
aW34ksoCLyiJe8yU0swJb7TGjE6hJ6Gkea76BpXTgJpYfLDXXJwpzg/FkbNdgwfDf1kX513Gjman
UzRvo34abqPUSZ/wQa+rgNeC9ag/ddWonoZgqDZThRVlcgu1iyaHkJy88VvsYeawa+C1HZjz9x/s
GRcFPVfHBdEtwzhP6YKR9eI+cuiyUdxGclMw1XnIG8xUNgfo5Qw7BUwed8/6GJ9EUnr7mu7NNXI3
44OWjTIvFt75IjDhiHMP0aElcLEfE0DCQb3yrY1T21pyk8EttvZ+qgp0DvFnnxV/NVpEKBMUUK0C
Sdyl0hH8Ov4TMj3iGKrMOMTlZK5rp9evOUxuqV/gO3VMqGoEmvd9nRWUO9p4ZecJME60R7dWKPvt
IIxwWURfxroylvSx6RjJEZFOkcXPNWUx5Q/Ny94UaM/6x8AOihvgjjFDbnPqFrbRho8BoRWzVsQk
AhbL8WskfSMgKcBMNp5mIsK0uy5b2V4bPKWMSrZ6pV/PkQ5qQar4tHEzYQBbGP1uRyRgDCRghBYb
1VJ9aj24dmPkNQS4chhDr9MV7sbtdPKOo0fHiYeZcG8SmaOJNwjUyReGw+VVWJJYzFZmryzb1wmE
mAaC2eqSeCkiFFDmFKhL31FgG0sgBQCbiVRa9Q2AfaeINMY7yNaeycUaFx72j6tpSMsvrl2Jo5Ym
lBWFGreN2Xpr0K3hDjZOfqWJsn71MEdEaZhdw/luNrRZ0n0bkwgaWTWoLJkQ51rnR2Dq6aoeSnmd
NSCpcsKK7g0ZpSsQ9wXymi7Yoj7LrnEjBO9uM3NNVdntDK14sGSTrNBdfKZ7U20U1oet3o7TZyfJ
C1KRbfcERrZahf3s2Zlq1yU22HtRqr+lGU8l2bXSeswZgC+V6h5DstCTVaBG9zFi7PkdR1IUMCh3
7aNFHPnSBQC4AK8P7Uqb0mxBa87dgIAejrDR6mSpVWb6YI9Fh5XaIHQRqsWWhtHDmBY58vJyDvNE
SicRWYDEcNvHgKSvlZ8YZDCMCmFfglR07aKcAtOVB5uSefzO6+vw3cDpv3QJRl+DRX4ZpzxaJHn/
kmALfNcCIt7ToQ5uadd8GQIjQ8zDTZ6Q8a9tghW2+FjeYBRADBwQ/SR9dfLG5qtRmijfmRAtlUNf
JydGM4/8bi05PKwTm1SyCWw0wmZqv3oA7QpFKCiju8STIIRrtWJE2e6I07Hm+guRMpy/b3EibyXs
g21fBse08PtNkITqXZucN61DodUBClkY0CQ2UUgmDLQvnhjEQPqaUGq9wMP7a9bmYQD0+Z2wS6II
RgjYC7Dh5gsFI7kWBpYSWJXdVTglIWS3qTKIafXHHc5AudYK952tmmhi6TdL3sn+VIwEKMZR2Dyi
aCF/Iy/FbYk0EumzsXYjNA5FJdNZ4DVa17KswJBL1BNrdg0cpNngfrUIANkBfbY/azjLvxQZOoCR
9PhrD0qvtcTmktIh8F2AdPV0n5vudBwMlW4JLLFPqszexmL85NeEXrHeyeu6IEzThKu20ZiGPFfW
VD8Q97OfvITwnzT17uLBma6btLcYQ9pXxkQAMH1+mzwYw4yuYjdCJSwjFZKxTJ7dd7ic4Rcayxq6
ocRMT4lP34yRgrNJmt5fWmO0G/Oe2CKQetumslwP1/FQfGqzyNpFac/nljAtRVr0XQcMcsxFVa0l
J8ppnXsJJDrfjqNb8ESQym3zcwR5h9mJswtqljFlEbLAybQkGIAxRBpbkJNrLT6qybc/hVIRF1P2
Q3YAIiJAnYQvtctYDpv9PQiH8ih8P4HRnzCoSPtsbzA7QwHUu49kk4Fh42bd11A5V7pZ/0/qzmy5
TmTr1k/EDiCBhNsFrCUt9ZLV2DeEbUn0SZP0T38+av8Rp+y/ourU5Ymo2BW1LYvVQObMOcf4hj4S
DkEJZS5JgJZrydrITfM75tNENcv8FWCJlUeWgRwAtuy4PRQ7sn9IJ1KmHWX1p2LrvFMjGTRxWM0j
M/cVA3ZkZTKwkacZu/y3GKoHdGh11Mk6u6ytrnhDxpI/74OXzzbd5huAmT/KLcivpBu0l05iuF+W
oqoiRRzDpTUXn4HXPY1VALkxGN+2PyqqLG2B/dZ1d5OuhboslQemWrTyppMW/sx+Su4KDxXQNrwQ
pYPiwvKe2KaysxALuZSIAC7hEx9JemnPXj9fF56+46gl4pnIujYPyBfYB+NwzHvgrvUYoYO1Lsp8
I2Qo3c7JZD6oEWRf7s8tsE/QUqgtBuNhckv/ABiBjK4lXyITJSq67eSHWhM4w8iHwrrzQKqvabpn
s772XdrA8e3aZ6JZqjh3RvRGRLFE5ei4J5DBu1rOKa6U5yyhcDKB9jtIeUAdO14goV9iBJMPzgDd
NeO8fawRHh/smoNb5TOhGeuiIw3K4f5m55suDPoVV2TWuc9roJ4KoMrvi23cMC56HgscB9aKwGWa
2hhLSPG5krVyg12nRkwoc7Q4LklFQ4Lwa1py94McpupT4uS67aaO5CZab6jWVuIKLWXeL0XQkrlm
ELQU2Z2Zwv8EXisv9ZQsJYGARNmCw/TRzPq4r32CBJqxPxqj0v5Vn0/KiBV5X+rQkQ7rxGUyGdZp
4BRtEtutl0o8rbmk/3jImRwlp63rsmhGUIPuEEU91kHXCqrT2EIiVmxO1U03FbNE7yHw1Vg+Avz3
Gi9FCysHv0ZINrpsLlBo9s6JUPGhfGqVrK+thIjMVgWKzB+P5uvtIEVDY7zT5N7XhK+lJAgsHWDR
WfTzw6jWDpNSvvDeWqnF1Rag0rCcOf0ce7IXQwia85PdUF/dcpvjbUY6e9JLpq7dQC+3ID35POx1
5RNC3rRbAdJiut55D3W02SsSd6uynse+RXQJkuS2VZiAYyjK+Lvq4LtZDuKiR9caqwLpyc7z1hht
0jYrEYNDSD6gnBoIMiFgSIyZE4/bWtmHiS7zrp4BaJ9YNXhIJlaLiHobJ2ScrZrIg62hkxEOw1A8
y9KpjPvaIUd8h/rej1kOmRkJaswqY15toyludnDJdTU3yVcAyBxVBluWKJzl1Kyk2yHZOAR9obHd
k8RNogyseIOA53Npox2hR6EV8efe/CQmpzvb44jG1zYnCTPAAm7ljOsPPgHqtFElLTVo4T1iOkrO
6GSpzbZ6pnpaLKJg1YRg187P42agIYbRkd8j0xevTWuKb9TaIuZHth+GkBtsYoywFLCN/BBqyEje
IKPiSdbzU58EGI4a9VJ3fRMlQf6a87kR7rxAlytuGa286i3zw80RFKwTuVeMJRcgNfpx6iZx3SiY
hdssQeTmHdFdYLOKA/lc6jFhlS0uCnvzWw6xVqOg9uLYgesNxNeoJvT/bpKjz4FWfa4zmkeY48ep
vm5RhR3cJMkGgAujZaCOHLT9AGA0Ixgg78t3giBG+j6p996nRndl+tMYEXVcX/atXb1lgQobjOkH
FOI5ofNe+8VoPINwgLQ7t8zKgXuawR0K2xx1F1lRoN/n7VBs67gcrB65gSc61yQVz8kG2AyrYkph
q+/zPOsffqBXkGCVd+nITl/rsl/fAbkBRIF53li4AQ/4bhpg2332zcsbDsBbX6aRuQ32dwbu9eVK
YvzNAFLgIk+m5xRly7PQPcF3Y3qj1dK+WRPFgVqoFiKvHZvvxpB5CefoynxWPstaqL0d85/3pEod
lJfh1hd2VbzXLWIqICW3PL/1DYa9oghHXn5KrrwQkWHVQGdR0FHbeP5nXcI4qufhPLXTqS5L82wu
ZlYQ2rsQ90aJHGduN9xBYK5jPgm3ot22tukeGEgndkEC/47+QqJcdKJGY+moRQPtvsTU+I1ZqBmZ
/vAgkpS/okp/Iq1UJa+l4+wtOeUPJxdZZCSXsb5bUecpe6McQUoPoYQojYZsl4M/McNOkfxf+x3a
wMA3ok6QzGD1gUFcpPFRTUi2kaddsu+yyiVq+IQptgxo0iY/uBg9B/59bwzIIBeiPy4GMm6KGNJ0
YIVyLbtTag2bvmydVt/wmX+SSk2iYLC6FwLVLNJmI+4NmPboHwh2FhkpzsHwEJj1A+rFKipL/zXt
MCw4mkRCQ/TfcVUAScKICoOgTb6QHkQGb2ndLLVUz75NOhTNnnJ9S9EYyUOFfhQNcVCT7gDFnBVl
O02ajLp1JpPImLlehWupaGdCBzzOqHr0s8uUBThKCD4dQaczChqcsuDmFy6Fl8H+GmT0kKh2wryQ
xUuF1jl0O0pOiu/pumnq7IKSrrxy+tQ8dKQJfvHQBlbLcN0TGfa04mumwV6vMaYZDnNF36idXb9E
6GSniSa7JnyKDGHxNCxl/oo2f7dzObvtb+nt/oowLxb5jtUceJV7uxQOGu9qEUzMRPqVHSeLgmIi
M6tdhmOTT4RMNJ78bo79S4uA8NYrk+JHXdb6qp4DIry6MqNk1ZcENDw5hl8CBZw692RWRXoZ9KJg
Yqn1a7b4DBy8OX2hsDWuGgAA1209zd/HTfd3226qNNGlqv2VldllOzAhiDXqVsxCjf3TnFNyV6y1
ZX7Qe3IKTTaDS6eS1jWoQDuSgdVcEexUfPzRhvpXTdwvTc0/v/dlfxmc/b/1ef8/Gq8hUfhTv+5/
8X+vvm/fy0wP39UvTd79L/13xubL/0D2AnCJ2uHXEZvj/YemHi1Wx6NPxCiOOd7/jNhclwmbDdUL
fQ/3tL23N/9nwuaY/3E9NHgYLrCAMRX7Vy3e30a1CAB82927YgxswS7Y+5//SdqkMirLYZi2Y5P2
GdmeS1J+WK0rMFM6hn1FOq97C2Myz/9hRLz32v5vT5OJ9n7d/cVLChAp9574n6+bg0xL5sTENO+R
Q2liCz6S3YLyea6885++j79oFf/acfvvpeiIg9XDgQVt57emZL3hbR0Hcz1O7SzPlRhfgoGujb3R
1VK2cf/3V/tNpPnHG9vxWwEqSdCIv2uy5g7tYDEs4AFZ12mOWESRojaOCBzOjy3bMrsEMV611zz9
/YX/4m0isEJUw1EbVClz118/0dkScNANvklfNodMe+bn6LE25gWFqa50c/Hvr8eYwaaFyeGARvev
1+uxDmdJiZewzqp6AdtvFDJK+2168Ih7CI7ESjFG+/tr/jrM3L9K1Hegi+if7gjm3yUZ2htAHsxu
f5xIqCa+F5Ow31j/hAD5/SoerWHTgb9Iv5hn43ecD4I68sF6OR9dv/Jivx2yi64ovH8QuPz+BHAV
ySgeNRIDjF2O9uvnlznaUJTWy56lojDIVEv+WrSELB4A4pr/MEP4q4sxI0F3iYD3fysFhwy5euLB
AzQTdLKUYc+pDRFf5PbXf/cN7e+KwRQuEwFEy/9jQvCn9aQVhVI5p6ejEcg7uHs9WV3B8g+33l98
QYy/3H3dQofMsvXrR8cdjYRbD8sxEc5P4RCzmm6J/w/Lxl99ZIg++bRYFcGj/HYRkSWVl/q8EyQQ
06ndNpKfgua6gnNy/PvPbH9S/rQW2vsDy4rh7IMs/tf5bQ327HUmPKzClRBjkPyHR+a3X84Mcd9Z
GDCiAPD57n/75TMnT7Lg6/IITY+J3ZabSf8ovMIaHpq60vnFMqBSDtWWFO5hIqGqfcHakSz/MK/7
bZ/ZXwYKn32IuOuBLPO3RdggxMXfFiKiB3MuUS01SQeUPIdlTgJ76bcXUmXi2zIBd/93t/4fV2bZ
t6HbWxKwg/3rzeJujFP6bWRCkfvVacVBe1wLfw17bq4vf/9F/tWbZNlgl98bAdYf2OI/3fwIPpTA
bV0eu8yQz0aq+5+saeMlXsvttNEMeiw7f/wHId9fXXR/pBlVIWtkh/v1/SWFbeZy6isKVItQmVEO
w+sUlO2l8oalj5bUHkmInxrx8S/fLOuvt8/SdnYVOPrfvtHENhtVmm19JL5jeDI8iUckU+qrrubu
NOsR9ohdOa9/f9HfnnzBXJIa1kSzKFAFUbH8+mYdplNSBRaCmdXC0zT4NH/FnHPc//vr/Pbw//c6
VFnQkXjyKbV+vU6WJ8FMV7g+mmOa3Ljl5Ny3NLaxDK3NPzz9v39/JDwgoQKZv6tnuEP3ff2Xm4Yh
OhQm4suHcPiW3/39G0F6sy9Uf1peaLyjxGMxRurh7Vqv/b3+6QJiZO6HFsQ5TUOG9cdcN3WestKE
oQVamWjSciKYE0sOKhXZFDa+V+VjPWeBZVo3W6mHhZ7hG5M7xzWeZbvSnl+KNHhzBtfBS5rpLT/0
UoPsnHw3TaPa7VOWmqaTXwGhjueKrGa69f6ykF8ltBWNYspfmDYMMmwNVV8Us5Jg3cte0CHqtXsD
TsmA+Y7xGuBMjh2oNrz5VaaImSAX2tmjoiPwVmrX+Josq3NrFYP7k7axfDcnUz3QWBgJUNOD/JqX
zEtw/wtiF0necXtmhG0AdEen5Oi2cIfyyBua9WLIGu0CGHXMKq7RsD/xECe3I90OHTGhHCbM96V6
6L1N7FFfkxOEWkzppTtoFxyFNeRkPlhkfjORb4l3NMpAQvwDuRovfrd4oWulfPycERaH/maJQUUG
xvoDZ6P9llWCzAyma3V1gFWYr6GT2t25YGnndGsNLnDGcWzao6FS5kmSaRMH80TXcWKYtPWl19Jk
6SxxlbodbeGqcLfkIhm8VBw6n/lS2Hd6D1dCjT5eoPMmPo06p+mjaZb6S1LCqlU5fbgoWCF0Hare
xCjqll6xXCT8Adr1YAhOldjbAjOl3aVMDVKeOm8wyuNc0WBJwH3eoTUz7aNYe0FwbdlWNy35ROKe
qM75Hls6abhzyqj/esw3tbDyzyOKuLVX6sLxR+t9y71GkylJyuWy2uKbbeUzmbEZKnQO5jjoAPWo
jIxP0KNtRHaQhWl0qcgqLd2aiLxBTnN3ANs2NUcvG8TjVJZ9fnS2RX0C8Gx9WBC+UmFG/fiVTnpj
ow5J2+IeVMly1TlVYJzwB1Lr2e5Sf6Xos8SpsfJCH5lgGvqiSh3ClNY5Y0rqeJpXuIgZCqpG93cx
7AkC0ajXFWLP2BkHMWyMHJvSq7qobzrDjA2y9LBN1934k/RIi5hYhscKWdlkX7Wenclja42lBQ9+
NB94OQXeUVOPgHOTkVnmrJndMaraSLvvO7x65MS2yB4X6c13m0IpHcLrX78RNN3SGknlomOHVpO+
LpmMticj74h9NxaStMC2SR3VFkPyOMXXVB8FbIHkkgzgYQBPsOn0wUDj4kQMBO0zn8RaxCVV6lWy
9AHBmc1odQBi3erZSgKXqBWlTXVOrJVbbqeSuIhlcJqQSxXMLCkik+QMdjSFiWvcqonJZ4BVNht0
B00BZEXCGQIFI7ZqjYcRhFWbtuFmDumPvictM6q7ynWOAPWZ7nYVQoRTvXiD+hI4zQihpC0HP3a2
CbO/OfjWHGU9qc6HrJLzG1xXer6uyMZXC+CK+4wVVb7kOSy1I1O99d0IBtc+bI45OJeacAcNR3dp
9GETuT4vnXRdVAqQzhOCF4fL1KzwrzbS618r1rcymmCNv6OuUSJa3YrubZmXqAKRDRoMFrvRYeQy
tpiy/GrbXh0q/2vVmf0au8rO/BjYUdoQZ2mmznE262YIlYd4ol9XI4tdOvWANTzDSY9By0x0RlpF
XxEOyW1iu/CVXF1tH22n+DHHHt2X1qqtMfQbxS3QamEMkZRD9p2mYfM4yXxvShJGDdWyIaHiqvR2
lnpTyxwNK8oU2uItbNUTnCkCTNMkMCZoL3nNWXnbWKM8K+nHw9YyiztrIjcvan+xkhgpOsAXvJ1m
FZa2py6H+Y9bTdcdBs4Nw3lajpMd2aQxM/YhxXqMqqxO7NjOnOSeSUP1cyqX7GZYJT/WmQX91G4r
QaQyqB8Eu9Tgfox0zOQ1DE7ufGTcQRAbHUhLenxbO8V8Fxn//6ryLPT7SXg420eP9LR8IgrVYh9g
5NwFpXsCbWKB72tgDgCn071xoHEOb3QgiHSmIw38riCJUi5uAqBKqTcG6T2AfdBYIVMtg1lVgBKf
wf8PMhffOSvMYS4T866GonlQ8NVOYqvKjIEkUERwtY+4aRlxNZWZjRGlC9bJvckSqiohUFFyqOWT
LSGwaUoFXtO6wL9bSf0+BaS57rTp6ZyAlrgeKcdYGJp4dIPvygDd6NZBrOr6HSwc5L2GaS9f+bs7
6u1ptstP9IPoxuwLkftPVTei11jNNzBlEUzTN2JnL5zWfnTTpgnNTmtCTorihikMk4HNfXb8CuAz
mA9CVLvrLuvXq7VkpWtyHq2VXS6UrgGJn868sxMPvVKecNU2IRTj/rqfZP8ihiGLnLK+h7WXxkAC
kkOpe3BtU444xMXuDAyKTKlU6XOx8j2NKkU+sK2XFibhOwaj0/W8tpuOdcbCF+oCeXdkujzzym+6
D9FZ7bun63GJC2KOv/TIX861XP2Drjndwaup1pP2LCBSbuD+1LRQN94799qB0FYbHWAyPDq1oI7N
g/VLbjGc4vam4VXwRk7QEc2TFajizunS7cXR1regTOQ1hq7pjpjPPA3pr+RvjA4AZ1h4eu46slAN
6qm5zsN5GJz3zqtpkJAxkZhfesiO8MGdEg7PPK3fE5dg5tV99EaY4iXsOcILGBdm9tOA7issEag8
kkThkvOQrN2lNwn5KPNZAPXQXoRvbY1NwvRICTQj1EuwFkmFJ5nEsnIrxuvW/0goZQuE3zpZQ7/c
ATvb1JuxWwrAhIp/GRGUCfub0MK8Bu5TOAcEofVFJzVPQzPre/yntJXXobsFCiF+FEAU5pehXmcR
Q+XuSRMdm6oIWxOI5Gbr5bwu20fjyhFRjzHcJHQAIEjV7uuUmvk7UB/3Q0/+EHVEnprkazYvi+U5
D4tPO2R/RLjdChNy85SOLWPnXsCTMqfxMpgd89NP828ID8SDvQkFlX29oDyqYsuwjE+DqNnrJki6
cC2tt4xJzCvM5ikkwu1sMfmeDyVYM5apdOtv51JdFl3gM13R3QMCfKKC/ZE06TkNaqJm/c99xn3o
1gRqIwyguBwYTkLM0BGcA+h442xjXQ8QlJWQ1mJE1vMpx0EemtiiP4CG+/d+uxGra3Y2F7bUo5fP
F4G53fnGVhG9iK/z3LkNqaJp4nkfOlsV2yhxI5BCiSj4TkxXNYWib+aYqtQ8eH09HJGNBfE8mxg8
bXGcE6xqjp3bMbjCKl6Tnhh1n8CJS2T6IgsXd2nPyVbzyFrtcuxGQTty9AJUDYkLzEmbNpCsxGMe
vrwko8e0vdEQA9M2WM+dCUomSEwQSHOivgrmm18GLNLXfrFSrJaLd1+MsCiVTPJHmBiTZqcg4f2Q
D9ZU7tXtXb4RoogbnJuq9ufy2mFPO8i+Hc8tmU8nYqPnyNvG8bCsgiXFHXjkYLC7FwaxlqUB4ZPB
2oqsMMiOC/oL5qIai0YxkNSoZc14Ta35YaxHdYZDru8oAvvQrWtN3rHr8cXVRL9RXBs6XEckXAVk
oRdGaIs4iBJHyZ7/TZhoC1ALxAfI3XW3a9QVG/px2+z0jm7uFhCDvNbywCxon383K6vG4G/nmW/p
mAVWZoQUgS3P0SqPw0QVeOhVRdTjvNlZFbqekWwx82sGtFiw7YfCpSC/ABvr/qytZsqvUEYBDxQe
2+kNRLYBNdjUTfO1qH0PahRBAVQslhIx7d9Ox37XUH/4JVte3hjWFycz1Kn2KWwPnczQs4Af2mZc
LuZWH7e8AzYJ1NFe99xOgut4D2PhFcPdyKrfx2vtKfNyxmu4Q52Irg/8PvuCTK4ZHzrTacldMT7a
1iS8ZCU4UujADPXoGkchmpqXkQ7PATXOR8cgqz51AM4eMVjpuMm1eTc7xdcRVW7UQ4LJIS7Cucos
NmnKslCmPgPtmVHYeOj9djnttJsRSlYGWzAdKbgOaxosXzckOENkEkt0Wua1PC5sslUI1EZx3mzZ
xzvOryo3DPCm+0Lr0fDIUgvXR2bdqK14TQ2YGVkK9UqJIvYofs5VhkRJml16PRlqfAKN6KuTs20j
6VmMHdME7MqE2LaDSNfmISyOXN8Dam6v89EpYx4e+x6kr+/FXut1MCDNFMtP4PHnjvZu3YUcdsPt
LyaD0m4rUnPXHKTpPScqkj+bXjMMH7oLY+FrOZhzVdwVtfHat7o5CblaPxllry+uKDNOJTanIxeI
0IE4bICKrE8yog/UHvkEXpg1mB3TVRItiMgle+u4BWXtHGZg3+KQVuTyMB511SWloTyJvnN2hWpD
1FqRXfeF/9Pe0uCSo8uNo9baPizVlJa4mfLpQubGq1rb3Z5rTLd+4pv30DhVrEHLQMNZfnhLV9+1
llvf4RFd3rmzXui0wf9araxBYSuz62kOvDN03xPQs+mR6cilnHMjD9cm5bMd09m8tFS6hrlqvuJh
3PdNczlZlc+QPrOs7SGRtJcOtthIhEgZlIt09EKHRTFUqrZfKR7yL0M1EpDdw89ZDpmByiYu+qSa
Tyh50i9+7QVIm9Ypva3SZFfEUtl/Y2fMuOjQRj5rKZVUTYEhSSeurPRuMVVy6fde9za3nZmFxTKo
Zxj5Jh8rIe3hqIbkKcUPAFTUS4C8yFp6cWuR4ZsJd4yhYBnPllrN5QBQykcdWtd9NI/m2w6Yeqoa
r1/CuZq+r9p6psPkHNOSZHpojHiQBIzoXEE4JitsbtH+Vtf5hBKR2JGE2rKRS7eTRdl/vNr8Ajx6
/sinPL8Aefaq99BOQq0To2CmNrGRlhJyjKLm+GiDfkfBZkRA3/Roi5Zns++r98xF4kofWH1NJaTe
IQ3gywkgczGmUv+HXNYkVr3X82u2wbTQK+C6Oqa45viGVW3eJYI1OfLz5sMr0vzQWqlx40nDr8/Q
Jo2HrtrPDgCp1q+4DmqqcYqI26QOkulEX03VcT2v7nOe4X06sFv030w/daKiXqsPW0MH7RJ/fZnd
yXwSVisPIw2jOcZ/G1QHr0EmA/KqmU6mYaHHQNjr3/XoELNDO4irJBMjrolsQx0rlS3VYfRRPLUY
+CL8ftCJgy2TFJ98HLCh9LDCA160HcB449sP65z0bIg29nJ03E3YUYm83UUQ5g0vI2I5KIBN6521
lt6rk5UIeLKx8yZWbH/sY3C/Lt9nuigVTRu8bwkFLj1yg1RzhOqkvrG9EvRiaw+qDHvw8d9HQUUZ
5m3f3Cer7yE0rGzLpHiyrCKqt3WdotnazJ+5ZlGPILB4EHRm2iigEsf6SxGYFUVoa9rIJJU5Q6MH
kpTGrB5wlGXn68cZQSeiZOBmKAjbCW4MwYzWp+GbpFBvegA77GrZeQcSMtH0+WW12xyXqdDUd9Rf
Udc5zYmWQtmyFRSeGVdStp8Jc+I5Sqa6asOUftMN0B7/ulhXjsEF2o4x8iEr3wdYJa0Iy7t1b0CW
W3DcjURjzV3PUYJaDmVHsKSkaSsOR2hVpOJUaBccTrJkcr5MVckRBYwW0uweWlMXrc64vdGwmYZI
z3oAVSdGFcEsXaajLEF783Nueof4a91OzWLyBdfGklG598iBCmwqGaMP4Fd74njFNBGKF3Y+IkyJ
whg6sWckr6m6RDpCGMNGNPlI9Wi51w0MoIA+lBwfUrYqtD98sm3ksNQuByVlVVKDVtK46qpVFrHs
h7Y99Pgiv1SV9tCrLQadKrlUwY8JJw3EYifn4EHrb6KjLarcjYLGa+/MwmTTBBjBiuSJoKkPXU63
Iipd38kosab6Wy5gMNNLm+opXKbR/RRt6r51gZPu5g4k1bFVuWj2UNyMbiiEud44IFctkg1FRziZ
3OqwtMb0B7/R+2wynDOHBCXiV9ce/E8tlg2UMXLxozCQi4cF1t/1tAZlxsFv1Z5DkBgDQaB6dtfG
KHDp2eK5xMihSdPI0QZK8bbmJUxSVDqme4HerqdGhKIDE9l06DuUeBuu3aGzhr0JRncjaTcE+3S2
prsUDaYfYpdbarCXhuFHaP9A0QVuvUCFpCrisVfwhU+jtoLuUo1d6tLxq5wHnGu5uAR/UG0HNDPq
5ALhgDW9dO1IgqNRynvpFqIPDZpbVQwNjZkUhpA9j93OcLVVwlu/SZm7z7zn4Cn3V1JkOrRBXrjk
Qd+f1TjxtnxeIxunbEvnanfMoGguB+fN7DJO9QPH2LdpoMqIt8SzvcheRu/Jx0jMr0qRVkC9s4aV
8I8C30YV2ONLbvaA47xgUM6PFau1uPUNeMI3VL2iO+A7aT8Wa9zNPNsEd3A2yZy+Hlpa5OCc3QY1
pKD15USdzkx9SprOvgJyLLgEecBA8LfFEZ9UqYb2QxOKuN5CL1mk1d2npUcIxRV+kKFmzwRqMjex
OaGWrg6TyxhxuMjL3RAYkhDRGOlFg9kFbM8Ef34N5xKqx73PZgyLgLY7p+m25Mhum8RuRtUOoojX
APvGpT/6qD6UoLaPsFeTttr2poD52ei6foVHCtq2QXyJ6q3sJhmOwVIlESNDbYUefb32MFcIKVG1
dSMVN4s173wAKQtzusrlWcP2sMKpVOneCt+AB13VAHi6OOmwELxNbWdtl/ZQ+gWdR46au2CMDrVt
zEUW18Y2Idvuk7YPIseZvBO2J9G8Dk4xU3/AHMq5/QtlA941m+xr787ZBjYPBGvctVbbfGcfGcUV
2YjN+2SlXUFXJeects4GQxdawggYhE453i8tVS3gCO0TktaXIn2ld9Ant+Xo1xS7zRossRJmB4eX
cw8i0ZI5Pm2CKe0+SkdDa5a9r9y4XWoRfCVagEFq2Vma+sp1VBaVvKPs7KlifC0K2iMh4FGH9Fu2
xTwyjGIAO7+umzhPdeIQyCD309bdlu2BXn6a+AO9K9f5ItwWMwmZ88vHMLnmY4tDpjlM+UrCQ1Il
y6tNDKtzNU+jmSNcXlRw7WD+27MyM3k2XLHIOJ8QHYd6gilwP5ZN+kjfF3rgIVu0YRzNNsHZ46Z+
GnBPEckbp1mD+HWykMy8JQCq0mvHnZzx3qGnUJ48iYczFAYKxQMC5fU7bPrdPyFa06NlhkIgdtJC
fhbzaNFxprcRkGLgs10cQAJ6TjRxn5hnwlc70jY8WXZs/yUl9mx5TMPNoSC2ohHKh/2cihwzRZIu
9UXLIzkck6Vu1QUstOWTsjvHL4dBO3jAZSWWb7lK2yROW8tcInQdqkF5v4CvPHTwVAn1qaWo3m1y
KlcKnVUEMb1MQ7PA7sBjZL6zCpmfZ0/+tsO6YUgBPCaatO/BTHZt9oG+iGQ52Ej6iSA0mCTOKq2n
zcG5fpANRP4tBYZ7apQHn3VwU6lP9lbLIewkecGR1QDjPWxuh54Ys0QZJYr0gCttbZtz0OYm0JO3
zlPlObIMLbMe34MUEdPVxuQsx6DXGfetmPDv9KQ7Pjkchr+7dtYUN2u2pZ/CJCPnQERzazwmvu89
Gqq0+GsDDrWvqyAv95526vy0BjaO0Nb3uu0qIHImvZhWzpDXo5E5Jd4e3PgnAHBjw7ZSbXMR90Dl
3LuuzKunJZWTddRiNcFf2/Bygr0lxGEa9n9QJOM7PTJO4Fufbf5p6WmQEF8xWuo2ycaUozx32hS6
1QZ1IcOI44Sau/tu00l/Sx0GR5TAgV6dOhT9EL7M1Zuvx7Zgh0cr5H7NRW60nFw5ysYWPE/z4HOU
5ZnsiuQnpct4VZMo0x42cLnr2e/7bDouqZM9pV3Azhwok/rRGBDplh1y3Qi9+tbHqkvL504XOGdJ
P+opUkbToOursopuDk6AuETb9t6mi17DNDNxr8CccvMmcrzEUFesqaV9y6mYqYhJq3bgQbfEkci3
+tNMAzOL/CFwK27LTYljj4QfYyKzX+uyXDH4HN2RDMbQA2aKApofr6cL0rh4qV6bys29Fqqg6C+G
SaJhxpNAY6npiJaRed41T2q08Fv2RL0w/1gTMWLumvst7HAUvtXKx3cd1AypDwG36nQFW4pjtqQD
4RBz4pboWunBV6jQ3eJbsGytFfUEkXyr65HaBSdFlcVkRuDgYRIo6oqHLsnn2xTQAzUw4FTzaoA/
hN/E2bwPdzPdNmz47yJKzH4cbkpAB/IgNtGZMSyI+jyszEwjYYrlh1NvxRWDvJIZmi7NqxrHH4/8
vHRfwcZKDtATfWvKwjl7toCEqtsgY27NfKBcT3wlTG8Sblovtugcyigw9HaRD5gMQ1zM7kq0yxYY
QCJqmV73vBGqa+HgEaUY7oknd7M2O3eLK+rT1iQKIsUK3fq0wPQmWWaz6PrPZssJWrMnAs0BNf7N
nmsmwMw+aLPT7aGPwojTAGc1VttzQ+q2eQ4Kx5/PTsIB9HLzJdVhCpCxjwHSjn6sfRh/533+jeiz
oD3qeA3dvsWUwHv/D3VntuO4kmXZL2KCk3F41SyX5PP8Qni4h5M00jgZR/v6WqqsQlUW0Oiux0a+
XCDjxpW7JNqxs/de29Y0f2yz3m6QnvxJO6uRyOBhKqfqr61d3IwZdk7DmJRJwNVNM1Px0sr6MBEF
1tuuWeZzwv2ZONBCXpkFTUTvLj3zPqtUwZC9q9FuNd/UlgE8qfylwOQex9aah5z9nrTJtVG7qEx6
o5C6/yxxOhdbmKU1Cy3dX+cvtjAKBIcTOJecw7HZ4WClcKTj7H10g6mKiNsxuW2spa0CwK9eFq/y
mIc5p3/jTfcki/lEQnttnQ+0Wve5gyv46EEFiA+BEVGx1pSXW5xYRtSbXhaqf+yYcNDNEmX9NUtQ
+QdIn+JYVq37ylBSiA05A6E2hMuTF792l2LD7/p6ITUFD4drO++w7r3EX7ZR4S7JYZhHYM0lCQBy
IJ1dsyyMqLrXh4LP21uI+r6spGaJtMXUQYC2t0swwqp0suIpD0MIv6sA+Awk+IA4485MgSi/ALwl
/QMpKvKbOTeR8+BF7Nogb2ODby03n6+dUuKzKman31yHyeTYNiRMty0z5Lhz/VoET0J28d3ginHa
lq6vH2m6wCUfNiWBWng1xHfQGxsP5TqYngvHXqZ9ZvdC3BA/iBLy0bZPnIFMOrfjhk7IFdOTGXdw
aj04lI6ZmruihXu9Myk3+dsR//68oX4ODC0CiSfXObQTkDnW7LByXURUQ1KuqBstky7ch0Oi28+m
LWw3WKuKjcRW+ix03rEEaELCYzis+T0i2MuwviKmhza8YNP3v9M2lc8kTIK5XMHysfyzCPjObqke
Cm+XMiU/HwdLzUaXHlvMMiJRwz6nKtk71gU3fJR9wQZo6y0TJaoM2OGfNiLPgF5KI8pqnhW8elHK
+iu16Iw/VDh+4vVSNoPcj5yk5KdKi7W4abFFAsnIfPuTVLCGGZGJQSxs7BK6o/2GAMBraFyWxGcM
xvO8IYSs0tcwU0wiq3hK5x6AUDSCBphCxf3LcXM1nTKzqJg8YKmG3RAG9HY1c+2ON3PBNW8bDiab
DgFn2kgmp/DdvwlsYbLwmVc0K0G/nTzqnnXcmjYH+e2VEwIpmGaBVXkOuuA0Maz9FGIqSZ23NMet
SsJA4cNgciOegHFM5WoJrnUfyALFX1JomYccwT3shtYs92/fWd4PAic7mI72j/aAS2Vo9iyzuoE2
IBMGhJ/EdNMRzBgeJ0BIH0h/WbkFTZVANhjHlhW+nfm/uiDKeMtXqnzR82i/ZCKYPsM+F/c9dy/G
2nFo/mBmokxk8kK49pMQ6mEE13ot52sn9AHQ3tkmbFhPUEeAdLbKXWf+DTp5reWq7VAfZSrcaVvN
6OIXyX2dP1iXEEhRNvxPxjD2DTWlTerMqpPBCbsNWG6+zOrdXSz+kZTb1XrdRR5aFOW8GVJE1w72
uqBwM986/MKD8xJaMiLfazvdBXtkRiuB8CjFAV/NbtSbc+DHGKJ1um7VQBY+agtDAas7yAE4pvDL
bcPW/72dPReLEjXB/TqavFSuA8v1KmbqkMfwknFGHOw0LbjPCjpHVnnWzvEZ13bgbNKC/s0DQ3Py
zqKBbLAuaE3aEivpfgIBA1LzaKm5GneJvaUQR4OTxtb1pYkPL/cZKLx2ZVGw1lGRNol2OZTx4JqT
zuqi3wLmZ5ywgq5GJIWRkJ4X11WYyfxwck+mTHw29lMDe4gVu9rY/ug/xhYAj7Xy4+rEuy/jtZWl
nNsF1Ss/eaEp4qkdZtrV3FamWZd5DMA/ZFttrauc9eA6H5nC16ZsFa+aaY4VFgQadZK+w9xbuXmC
FX/g3z5m9E6JvVUhZq5Ld2jugt42wTrEfxjx1xels3EkzTUrfyraEAZChJ4P/ao9T9AJ2o0dldk3
2c5ZMU4PxVuoF6b8rtRJj0iNqrmWnXQvtHNY3ym/tBe8EfTpJH5R/jo+bpld3xK6pbJM8JZpsSy3
sBVj9w4LLntoXla+pzggLFY4AnS+coUV3M8jE+Cmqurpc2Ad4a4jJqfHvgF2sarDqE1ZrHtuQ8ez
gjIG+de/H9MquO3RLl/5GOOLmeRUcxFM5zZdkdXlksUqy3uGW1M7yMR8JHm094SpeeOrey/uZxZX
ZXQdaUpMg6s2sMf3hNt/TR1Ak+qrXqrvMqqsZvxhBR8wty9bAk7+8k38UjyEXuF9tEAxqpW0Eoaf
mB3rXWGInG7TlKiiQzlOMQ3z8jZmkfiaAj/9G7IDrVai7v1zMtg0+DZl6T7ac1hmd1XTWqwOB75c
G8nC7Ru0Z0FKFlQ3V85UBd+Crjbrvou9HmCIgxvq4Msk+I0oAFRry1N6Bxy3wQRlxpoxbHHzSzDn
LOo1j4aYC6TlJDdDTr33Z6C9jmV6IkF+pU0BulDWGuVcFYkmB99SVvPQGssO72Yagfgzmte4SkQC
RVXRuOSeEU5Cs3EKTQlfA8uS76pP8SZzfCMuUSF8G4cKLR4rXMUMGZ3p81+Xr/C44gkIkReXTN/s
8HVF1rGr3YD3WOesZ1Tqj8Aq6K45SK7f47pRbLYugmoIMgVVHq9dGbrnTMp42i1x5t7XyrF/Y6fo
Yx6oi+SdSnV9AYIJrj6FEP0ryFa+UC/I452qGv3DcTbgprCIMKx6f5rMthfGqbAb9LJ7pl3KrwHv
i9T76fxStmdz3UD/5rm08+82avNiq1RWdOver+diXao4/4M8qgiOTwPlw3XKBLwKyxHzVRbPy+W6
o+k3apjkpcX8JLGZ2nX+4g4BMcVBZ8LswyZL3W/cBeOwzdnPmTf+xoUy1msidEOOl60nwgj9uWaq
sOXUdaTwqwDj39GdFomNVZb9QoJa6cU/8HOwCxxFE9EMFoczm39NmPBGiZSrBl1yXeuRCYz530r7
iaRsoMv4QrDfQ39DtcmGtbDZ3WNTSII3+JZKfMS0aBvStsawbBxDsQ0lPp8VTZDTTC9TE+dHV+C+
etJu1Z90QjHJhiiqz8q4GXBU2YMl0wOynyg2dhgsxcHwOQOOn89WuSHIhXHVDwz7DnjLY7JaRGqX
DP0V9SqtxxzKTU26abaeFvbT5LI9VmnUEKQMfJ9tGRpzGOPU7l5HmzanOyYccliSk0x9S0NR2I3q
HNFdrHKmouSylMARIQQU9dwk3MzqyACnGFP0zaJs3G3EnT06K3pH0wNGvbo6W2nUs0oReqkTeNJW
T4vv0GMbZFSKCNM0gW1RyRNHdgoPgsGP/pUwq1IOyUKMPPd26HTSX4/9tOSCKcKqakwWAW/Zd+a3
sr+hWkJrmFzzVEyrtJurb2aRsdt1s5AfLS3GxW6gWrM7zHxAntWIVWTTI0Gxsbfm7ss2VVreOzhj
wu2EWUedYiujXhP0zMT2H8IDoPR66qb3nHKs4bJUbj0c8PvRyFBNJsFpOue17e5BuIh3CcHpV/Mp
VuuWTp95k9ZueRUlx54ezwhbpLUC4dR3PKystnxs+CrSl4SrdtrMBvbt2ebQfuPjO3f7BJHlbxmo
PDk5uh/xZi66YvULESc+JjKgeYOfMYj4SmGpWcvJ9yEU+Nwyv9ScRv4GOHoYrTMM0JnNIWIj+luq
4fzIRz4nt4A+AR+mY9K/XfEMeFRlgRzu47RND9SRRKxlLd5dzg6phj8CbgVhU2WaAC9FRiiVRUc1
3lSo3lG6JtkW6oNxG2ExAY95FT7gSoEz4Rvf+07Y+8qtLX3fZr9T8QtmlZHm2ySrNC5YuyoEFtIS
V1ezkTYer50fjuF7lntYFKTCDLBrC6o4WEQHzXgjyrhadkFah/WuZ1WibuhJlNUh8flxNo0qSg57
q5DTxpkXHbOgGyR19um8QPWMxWIN+7AnMHDCVtjY68z0AKtUsFQYhNwB6bJPuynegxWYvA8ou0ww
3H+W7uAuys5OmLMrd5PR8wcFT+cm3aIvRWaL21ExGy1sPFcq46J+N9h94K1LlkMEhnnf9cV3Bb5I
3mpbnmZ36q+9f8NVGCfnOT3xbSicZ9udrwIlzTGA7DqYRInbNMHZsRKbzoXOtORQIw6zY2t1g7MK
ONEt2E8RSSjqIyO+ejkLLeVV7wl8sfZUcztlgUPbU/HQuMmSc5Pz2AHVbmOpN60Ne3r876n+siQq
4X3RJLV+Be2UOufYlQvhxbiBG7V2ajCYP3ln0IjIVLMQd5jHFGtqd/JhVKQgTasHPdXO8DakoDor
4h8+7WpwWcPebB2/KPRHwFqRIQ/RnrIMUrEl3c6GIYdP/+Q44fuE6yRgCGzqRG9gQzTDM59/G0BQ
YpdxP1J/Mrvq1ie9UNIdWWIIsrJhIRguWD+Omzi3IMTIgoaGm6UMcXMsTdOxo0DHj37qnMK/t9Ap
bes4BNzDHkzfLdhX2qTInDszOcOEQ0Sb4aPuC8e9NCB0ok1i8pDMPHZxXPLMsCkacFlI0y+nOg3S
gmh6nWqq28e4BNuNM95Kug01yRkEQl9ZJXiDsqvPSJYifwtCbDSnvM70cjfpGsdepeI6vh597lkZ
m55OTafbkew3Ok/AkhQTYiwl5SJUpxy4ACMc5kxxOEE6zIqkGnALrmxuRd9l3+AbhIHbsmxj90uh
qM8luB/5P06DzQXLCg+Mhil4NFdgDUj2PT1dPqCRiWm1eYplzurpKAdZieqAEOKq7iuy85pvZFHi
WlxOUeMQDTBi7IaH0bYHl12SUGXYv47sWjwkIqClzQJVq+b2t+PRFtj9DVXEWRvtphkyBP3gmLjT
jecYGjh3kPEzB9tDvuhyO6olwAjaNEnMGJu1Aj+A1lHa8vR00QM5jdOOLsYSqsSiN/VMKfiyz/ox
jfPtBPYoeEzgcMhuhcQZefqIQUzM96Xn2hwVI68tfvKCPJkOHcIK3eRhm7IXpSuvW02TjvZ97cnX
thiQgXM7tR8mz6hfYC4tdBg5ib8ca6PPSNpGbyF9s58xJt1h1WArfpZDFO9n2zHdQblW8el0rXij
Oj1+z3SVjQRilJb1rssYDVZjL+ZyS5LIIcWS11BXK9Ttf6ZL/1dp/f+3KP7/d8jVKwP6/4xcPX/V
+l+T+PzxfybxHTv8RwAUNbAdaiACOu//k7ZKavofdkSe9BpdJUn332DXrvsPQaQaamQcO5gtYiJn
/5HEB4MNNcgnhhb+M9wf/W9gq/8abbOIC4bX/zn/I2rW1FYe+4GKj765w/ii7f9Lvowk6b8mwP7r
r/4f0cciSysAW1bJJqgi0uAOmBgNzjEiPYXZdl7mPtZxKW4dbccXR0ry/nCbfuCbMAyo3OQsPNj2
9mjeGKZXXkMt+8Z03rILaZPc0cTdGphlwr9ZSMv+5a643GunZK2ilyh760GNbm0vHu9M3zf3kUqn
F681sOemoPuQlE2/tvQJPEVt1P81ZAE2E7GCFLHfax6k1cdPUW8g79tqesdvOd9xxlJzZ4bko0Vr
hHcqWL/NPJVt1Pe8+NWUlT3mgQVdTjvekxBD+ydmabqp837SOKhsh54mNJ1VoHXVH9yWiiuj0OL3
MhNAGzHpct9nh7Y1MH3WJWNwsVGUvrz1Nj4hW5MI2iyFincUCrJwwjzxp2riYRtzSlN0DVboKC0n
3+pgUXduSKZFc7P/mY0ClZLMOVMEZ4cf1+x3NeLTgSB1cGgt3RKBiB22OJ1/UcBwTrGpRLoBRpL+
JUc6fQE7U9l6vOJmqyKcb6/YCMRtLCm3ks0ydVAj1cRW5W7jvk0uGIRo5aW19y5oUTaJBS3z98Te
+GPIfRTwXpr7SiXFljumeMQ+H254+9C3mtx9CmUWD8g3IjrECwC3wqDQLxzCiu1lSF+xZS/bObeK
Hvpcy8UTJuCRFyRo/Xad9czv9gbLcHjIccHSTuD0+te1lob1iNbOM4aT6IV2UAwwbqlZCPEOpk/D
IJJ94hbBYSxcdlW2b1EnPhbjTvEFecbXE1Bsr0bvHjLFcMmbmZnTeDxWoyrXT0UeWqt6jvIDP4I8
dV5hnweujOXGiFL566FBM6Kxwr4TVIFcr1oRPETLmpJf/Bv9Do6AvfdHBLJdTlX4AXwNe/Gonx4w
eXYbGIh0KlfBsAqmCN4OvYnJi6kXoO0VF1cintUBE4X/SulKel8Pbv4pHZNdAIxFdy5d9polqy4O
czm4u4TAN5sgrOUvQTBHfyath2rVMxZvqDxsIOkBkhlFDqyIXg50wMbY5LPaOrwH+2Qdlx5tPxlS
/E+5o/HZlMGP0n72MHQUEzeZyvdsJ6l+ilT7R4eZf5KySfBsADrD89c+jDEvXFmRJDNT9JApYwv8
eQ3ldAcC3zk43By5AvDz/UR+p4/KQtwGsWf3IFbd0Nk0CETYBSpm0ZW1hA1NddQIyQ3RPVydqpSb
xeTT58KY/G4TfTozcdD/QInnS24jTyLfqzsZkaSpcV6+9W7lvwCrSukxN8PXiPHV4coQwEXkN3Mz
mtR+Enwe71t39L68MVQQsohyH/sWRB5PNO+mRubZtrFtP6UNx3RYzc6dvwCZOzUUXvOiqDB/tMg2
7UQ5WBfse3Roj7Yamb+qMYZ7KUVNbogr7f2Ey/LER4F7VMP3K1i8+cHFzkOmpIi9D0eF+ObwbLj8
F0aMo6VIhiN/I18plKyPYLHml8TivjF7w/w8NCFvHjvjdTGWc7AaBjNfjSiUHOdLxHrYHuh5JBzY
FoX3blsTzCW/cPZ5N2u1GrtOHAf2Urs5yIiahdCG/FmFO9GAWjIyK29CaSFG53J6j/FUbBwU1B17
BCdYgTadTgszPY9GOYyPPSl/SNj9xFMOaMCTmW37efECtkyQX9orCJYpEotpeCwzFg2ryA7hOOPC
OEOh5tWgaqV/s8WSvx7UtX5TNlpurYTCkZU/z84+VbJ5mKGflSvbRN0j5hSxaXM33Y+p1HfSsfQD
udjx2A9Lf6gGQ5fnYOV35JvEZQxMvAuscXzDIRmtFpM2y4PnpJoMEhlG0oDQY238haz1GPh1kuyQ
6HwKDeqkW5dpUzerSNTySzju2LGxSLBLUtx9l3c+7mhVSRdlnZ3RXyuvA1z/6dLsTV403KmhLT9Q
adcd29kXT7Ocx8MIwunc2eVC66PvvvntuOTrYlbly1TY49ngRPlcrNLskJ5sGnUX744dFFLBNKbm
HPMgeOi98upXzLsdby2Wyql4ZPj4zHPYlktYLHBFiBhirB3Fb2DJeUf4ttg5UsXPSRXAEfAlJFT+
6WQHGJY38cBjphk7+d0ANj72bADpcZLqI+NC9OJOgb5JB6KsEMkr85wVxXSftZk+jnoxf7BrWpuB
TuTLMFf4hbEiVCReUkIeHHnTyUHS3PtgOXkA5zFfVkiRLWZM2hqj/M1hcNqObdc+TZR1/Mlcl4cJ
H6fsRfmFu3Fai+U5D7P03C/1eLZbZf6Ovg7jlZ0m5pJ2YbyhU8ja2FMyftSzZ+0lfvYPK+qX7YT9
lPhnbqyTJRHfwIhMCEXCxodFxEphPq+mOzZcCWPM1MS3FLwo5LrRhgRWeceRKwF/kECEq0eP3Q8l
zJ49yZMVZ8EH9kfSNjHU1nVM39IqsBciUj65VIqZPTPv41ZFD02U5xxiBQJrM2THaOrco2d15dPU
AJkL/Nq/QU6FlqYW0JI+Bw+5sKzHdkBIYwuz0KFb00uIdqoge9eQzh+9KURVXBIizzxkquLkVJOX
kI5t4kfRe/LBB9D5zLO53WMXwFg+w2cl2rkQbk6cGFMhIgW90aKu7VOCpnURdujdaEKZ53BBlk4s
FGXmIRzGSd/Hl4TWPnCJFjyEUNTJnZuAKxRa9t94PnAmRPm2HR1k+aosSPXEQwCNTI7ftPF6l0T7
/tmEIiIKVnLhVqPjGWagZD5gtUATc9VfXNmoJcmgt1ZRcHviX3mMCzmma7bfNZuMKH4kxC6vd3Ox
LRqgEOSm1V3bqfBm0bQ4866icpK9DT79NEKjnnsEKFqyUWVZKQEE0N0b3ZYSjlFgn/jimn2VSurC
syW76WXs/NaQjjCL1TGsHCdMQmx03XAeg5C8WoCL4KOaiZ3U0GZ3mFvqbQ3k9VKWYXIIS1R31Afv
MjuxPvbZqEtK5UO5phJxQvgPFtpgWeWWN6WA5RkPA8ZwDO5wCfzOeV3AE529zpkfWzl5x6LR/pvo
Mhc/sds84DUShxiuot6Lxrbe2NPCKc2sweyxWsX7jGfH/UwE7VHFkNmxkwBy4zPdPoksSDe1D/6O
Y5UsmWhaPyWcJ8tN0vh9u5mD8aufHEAearztGDH2PMGSo8GtPDFIev4Oa4Jz5BGdvM2OPb3S9BQ9
2zpOn6dkys+Ut/afbH7b7RRU4oiNmVxu0QR/k2hkKPH1G5SArWkIb9XsWzZNDg17zaAZPubaFfuR
D+pNlPdsNPHUxLeTpNc2wf93Gwm+DtvUpYlh1DSkkM8YXqQBYrDWmZqeK3BOD7mXFN+icNMv/CUt
th9TJKyJXfNA1FRtJ6y8t5Fbxb+FUS0d2mx3Z5xfio2eCPpo5XoWu7pw4rRf1ZkKbvoEM90KngNr
gaCalh02+/HVHcP61a7xYVIShpGeKx05ZxPJ5ruzguRStouEv9sF6Bs6cZeDy07i3lStOlPcVuJq
GlHz6h7681Y5PXhFQrWHKkc8WSdqIe6Im/NghqHbQJiObpEUpxNyfMDOBUvYPnMTJyExRyg7QZ/w
2LxnwXNUR+OpqUR0arrrTxS2Krzyfd0NNvX0D3ar7p7mMEIx8xz8yHLwnzJKoQ+zQhpcFV4GO53C
Y0COaZHfFj6VRBga+DjB2nhdlpSvqjdV4TNzFbE/cjmXKrsS+0s8kedpQGWrRpeNMzGVcU8FQp8Q
r6wxeXuMxFs3Qj3lv6LtH+gV0bq1xtZehaC1dstkAJyiAu8tp8pucgzJwbpKTLCNB888O3GeHnXY
TPdiwSkV52790KkJGEccsdyb7In266Tr987YsuEdB93eAHUJD1bW56c6v7I8Qre2Dknn1M+lsQhN
ck1b10Km59giiemOlvsbDrmGne+173kjcI9BwURGS9yfBmnysfUrcTulWWAYCLvFbMe5UWfqAsCv
t+nwlkXZzFHdpaT13PC+G3TzRJolx03at3SzemLeFD51jDwX0x+3lt6raxyqF+BPLA63kBlcfTSG
3JOwRKzDCKROha+op8wxibe6E3RpagTEVVa44wlft3cZpI73PhiFNYlxIJ3axOlukIIrqGc7V3m+
994dB05o5QvVrVHR6HtIQ1JkyVh8oMPWr6j+HHCSHomV4xOEqwOB75ChTpAuorMixtP5F7v2vI8a
u1izVKxuTeqYE6Frm3d5xoov3YmVNBGOZ9yIBFK4t4q9gc322+D06UHO4jSMEQ3eXPKdA3Juh7a8
iOq5G+PpOMRJ/JLUtF5p8CrLuo1wHvF4uLoEsAAmrKDFgFJJNgKHU+DcL9oOv5GUiY8VDsFxwaR7
CwuAaNMUwHstNTpvSkxvwqK8QM01AQM3jOdXT+XRnxTZqzv1S+oSmMJTxlI7Db6o3CtPaei495Td
hs9VL9EvML5Gm4JXcY3m8kjXJhmuRRMFZo2ewcKaJW9Ib9KLS9s83dWBOIshZJDmLN8UMs5vIUIF
HyAJ5JdTlyRjCxE8gsZKN5OKOxeFKxVHT0flfd2O9r5Ag/qJgNLuGpcxYxVV4/uABKY8M7Ca7npv
4IRf4GjlbvIS12l7CYwfXnDs2bcNm8Gdnkx45wqLT0XRxf7d4g0IuR1IE1Pbzgudj91+Rp8GFjPo
p0Ba9hl/74zrvKYICpJ1fJncrrpxQ2zIPt3x5VTQLC7hPtGKUcqjqIl0iG6+1gTo4pOcPsZno02K
33P0nkEn66OdquIJmArZAAGXthPOuDNoU68eiftfsDh636dhdrvQIL+G6IQfOhLqc6IIjaOH2R8Y
e6NOASf8JmI5vmYeKM9oXBLyQTbhTjIxDcyjMrB24vBr5hIwcvVeWFYTLSpOLi9l78/2sIvz2Htl
x9StUJ6sA4PzMyqEeYqq1gdcM+hdNVbtpeL5dz3Uh13XMS9y+oTNcYzNgnWAVO1ivHGdYoC6xcrN
UQhUgxyL7D5CARhi63fu8JGxl13l0Ffe2TZwXa3662c/mgExtGH1PujkqR7CkXyUs1xUXnPr48yT
zF5VfdCBRaLOqkJ2KEG/ZMiNVO38oZDkRdtFDUl3drJdHwzWA+AW61LXunkbPUf/lVbl/2TF9UW3
o74WQdjJzuas2i5E2NY2+QWW3YAo6VAwXE7im9nRGT5QHhlMBdef21djc7oqVJwFcXkgTWVdBE4B
fwUhG46CwQK6uHXwiTaT4D8gGUgTcMHk1ql9jdK5S2ervu0B3e+lHIaLVqDK6TwZ5o032WQ06T0z
O5Dtvl7hIUPqjuy2uddIoPiWVKQPTCbODfdxBi6S0uqp94r0IytqFjxtP274UlWPdPDFPyHpDlRN
DK1nwjMIiF1DPShbOW/GH19G/Pst168QtfsOhdDdM+NhVijCdms3zlt6dQqKrqnwb/Uj7ZUV/lic
FnO6m1lBORwni3vjLD4jU1GTzGdArttHTzWCSqORaL9m6BNr3fNrdWbih7sWvdtdKcpVlh23HJ6F
rs9xuOmnUB60BI0AlWve21XIg1lyQQd8kLoczT1svPkKj7g+53Syygmz3XNzjU9xl1WYWuyq2bHi
72693grOPeKDzejlTVvoGcOGoalEvMZmEqyiJoc851VzoG7AMzi/TV6Ub/BQiLbkaWH1qw6K098g
RLulc7BpL9NcRvfeoHNnM2e9Mj/0GC73owyDescDAE9ki8cAB3E+dfXKCwM+SzIX6eMQOuxwXCPy
/bWovGI3SAeHXzbTscIJdjU4w8gIgr5/SxO0SgdF6CScQt0Awcp2nKGkYZo2Hm+blqxUnPsWrcQm
F+Ou4vzAloaJ8S0f8WjgSGquKS9R9buqTYSzinUVvHg+j4j7BAl/rxwpzmwcQrXtPXRuhQ/2oRhR
fYdg0j++0dMJy9s10Ko7m5moF9UuCMbpZRaDteYa6b9MVmD9RGRf9wFK3iVQDmVEDGD9Mw4KnKC+
qu96mnE+KrK94FNsyjDiRZmHxvHHB2GN6Y19zekwv0cVsac4mtd+5Y+PND3kf5VLmL0wYeGu3MA4
sHVMsOkKC5k9B+f7hUkaFhFY+LAlx1GT20zIz5AqN09Zo3usBnmGla2yrN+WBxwNJm1c3Yg5LHYx
JYg/qkD17mlogVxlcwt0c0JCtV1btwX+hCMwgBqbpkYWXlJhPqM543tHVdkKl7N1LWAmqeyyhsXk
sUTmCE4qeUI9qz8GcA9/WVGG7wH1Z4e+rLofM1j+BZj98mlS40+roEn2oT29CxjvwXqUXnuutPA/
a1cvj0gCQMXCQXk3ZWeVIPOXYQ8Wq0BDx7uWS8/h1t3oVL8kskXJrsq2vsOt3337AfZRfI5uf0ek
o9zYVFCwnBlzH3pUXfMIdaNX8rhAzIrQv0x0Qm1HuwDBsOSHQqd3CSaM1UQ7eZVkBwdlos+Sd7fP
qaWtKVEJp2h8SvA+7QkONcWqHm2WXA3JzG2ucaDZTRm9sTtPfZ5cCu0winA74zyoo/e6c83vODnz
y6Kq4SaYRYNK2FX9Po1rPr6CQ+3GtadBrtn3ma+hS3nk+AqfZxyirK5x/ZYX9qTiO+eLOa7qYUo2
ZBiJzjtOQg44jPcymE27d3CfLmvFz7El6SfrdaqmYcttD/usZUMEWoVmLuFILH10onuF50tOkm7X
jn76ARlRfXRhap5c1jCPMZ82lhNVesmzGOsNq6H91FvWvuHmM6ykw52AmxOXmXaBdDRkc1auTBAO
z0NoS7JIVnBDN93IugxcBm59DFsLQdxnYXj6pWlAqq6hczz3x2Vb2jRu63buHxYC9WvXxtIYjm2+
rrrKRSyW4bak7OIBRAKUjcxYhyn1qe/rKGigAGC4UUVV305sRd+k3Q/Mw4NF54vEcciQmr2S5Pfu
FEnrbtfXTrcLcHnpVbnU/hdejPYAF3nZFn7ffMSZF21EpjsCHv+e0qvoNl75g2w3/MLUtRqIxJmf
kLqc8vLWLhOci+mAE971g1uU4O6Q6infciD4Z5yyHSHSxX4thY0YHKVougm2oF2HdHIqZ6Ueyron
xpAVKXdhjzyNE9USfo4V/SkXbqNrJ4h0u4eCLfcD/qW/2HKjS58Nodzg0koJMPOM+5qycpx2VSWd
99IZo+eqg+Ry82/cndly5EaapV9lrO9RBrhjveiLAWLlntzJGxiTycQOOADH+vTzQdVjLaW6pam5
mymTyVSmFIMRATj+5Zzv1A0b5TOONdeM3JKgDTRhvvu8eN50VeHWO1vpNF4ZPXEdRIWiO3vt6wnx
fjtCsjlYopnqM2Ol8WkdDZOIF7d/HM0Eor1itEYRpyR7rhF1TrqnundHXI7S+sBBOzwzqYThly3x
VQ6u4oVULOe6G+2USTReir0JUoA5/YrwLfSkj31ySXPPP2jfKDcPbqcD3GVZecJqT8nMY8fodwF+
1od8sMDC2JaOjZ3b6+kRJKZ1Q5az8V7bEuVJq1cGjW5rTwH7NUluYpANA+f72r10c+VMOBoEfwKl
oWUf0bHDpzEcVTwSwhRbkc1J+6njZTRDjWI8pXHpGwc0IQAWzi8JrWhk38dJgg+aTAQXXgxU6zj4
VgMyKw9L08nxxFkWH4m5C5JL/qyaPhbbquJ3B9rdeCKXasM4pcZKh8uVFfRjlGGV4tguXYKg3Go7
re3JqT6yaZXdTWo4KZlswSrQ1KaaPcdKGg357J5FlByQjvnL6AyMRXRwvdo7fkeTZgerDM7obbMm
IoCxRT6r+okYw8yvZNQ2nC+e5ZE+5OPzu698ytQ9P7ppUYh4NlNOP+msY7OK/DCY7JGipCZgxzS5
SVYDZJbrVkt6ytH5zgc47B0YrlGWJ+aF1X2TB10Ul6nxlGXCuLUKfBQRJXfzUnt+vl5iFVL3nSJv
Y8XkcsQK2921eaJYZSbVMc8kHD4EYXD4lsmbLx1DdEh0mnz9WeVGAz0CAQ+T4iHFKSOx7oYqa6jL
TLenUSoxSD05SV15+25ePTNEVFdxDK1PHmE2GHVy5WECx/9w8iYcXWyssuGyFPP4mMnaiVKzc88m
fBbnQHChDmVJcbWYDvV3qvXRb/Rwjc5CXHHODS9obroDAS24/ipyti7x6LQvOKGIvezb+kZ5SXoC
pVR+Y+GaXKRBy1AGvbv9qMra/jmYVfWmpxE6WuI62LAkI6loKIK+5URpBSgGMpvScs4JoKNO/dKc
kiV4ggC52GL1D+TdEDcCFytUqwMZvHT0Q4XtAU/QYBsh/I/hoVuG7B7U0RIx9m3uRToTg9HmGNn9
tLpO3LaKZKzHxxLwAuSqwr3qpVjOs7OyoJuJqSuKtTyYKeaaUSnnp4Mj4iZI6oVdxyrZv2UJq4p8
9dvnBcQI9O62uBhNKeAILMx3dNG1UVbU07POKl+HhPDkZ0RLGzSidj9QDXpo6creOsywDe4y2bfu
njvFeNFFjLw5bocU7luSjAdpAkAaGztn7jHZz4nuhmLXg80jYc9Pr32xMYpIopAsEN32BngEHQQu
BbKivBKmFvawRIZaOuz0TX++xfAzXC2kBEVejXDXryCVhKjZzP04DWuEFCHdbQLsNxzdCKf7phzf
CYYr/D3rH//C4sd1SAKHkk2/Q8ryLXpSC+qF0Vo/utpqdsCu1ke0v6Ox/0098i8Jaf4PYi/+Hwq0
EDao5v9eQPNUdB9ZDQz66z8T47f/4p8aGtv8hxDIXeBeoTNxfAfe+D8TixHKWLQbANOBNjgbEvo/
0yzEP/g39AeolfmXf0izsP8hETm6niOkFSDOCf7vNTTEupJDQCpAIBHsgFL2Nhj671DHVTq0uRi6
aZcXIrhgrm9fFKgn/gYO/Uelzn+8CvvRjXptYrP9hQzvZcqHwbBOOwPlGuo00JRQ1Kvl++8+9v8i
t2IDdwMjTJr6/OPf/217GRnwifrQ9lxUMv4vb4boDSUlFM4dgWjoy1N4AfjAjFPQedmFRzwbSv2e
nqKw8uFv3qH1C//6t9f2Ld/Ck+IzifB+gYpXcduXZtmMuwYHGCXSpvpGINtuJiUDaA9GgAUFxjFH
yD5vkvTkGdCF9VaLqo1xLPRYVI0BWiyCa9Yy+6qDFn5jgWDFsP/XH9Ofvw1EWwDQeRHiFPAy/vE7
t0EWAFs1x52VSn2/DW+TMxu+Ul7/9ev8wunmI3FM20bFwjfu8TK/fB15L/xpctd5hw1Gg2iUYnZu
ha7a6dpvEDQhBRzGNSfRK8nwav71i//pTfoOIRuuZ21/CS6IP77Jgbg3q5W5D9PacEFILN6lbHX3
N1KxP33rPgwO/H1WQKaBHwS/vEpLniZwm9baQezp30bXb7FGSPUM1fn1r9/P9pP+cG37MPKB8dvC
k1JYW7j5729UZ8G35TF+wUtozSkstNhhSkYyI4xw47IsnGb51z9BzFk8DE1mxZ7nbF/v744GSlN7
EG4ud86CAC5l1EBN2Rh/k+/8p4uEAxFxqee428PUtX65b5zasTsbxS7uchXf50iED/QDJkSoTJ6R
kDzLZinv/vqz/LvX/OXCJIbYxgDAa5IeDLS2ijezUfupKtd90Wi+IXl43t+EY/z5NTmSeK/w/2k4
AvMX0aKHLED3+cbzBTZ2MaKIvmNZPF8UBhDeTS6LNGwssyne//V7/fN145pkSCDgpB8LUGX+8VtE
z4hoqdUAgmecFCO7148SrE7I8evh43Gr4m/4+X+6JTgB+Z8lifMJ0DSIP74ghNK4L1tELJb21a0V
qFbtKCaRAbZ+bpz/+t2RZ/PLoS9sm66IFwoAeuIHkL98sLQFChJGMe7IRSpHmEYgzS4UYsj1BRMm
rMqENxkfkmpFZo/RjuhctP1rSUCbG5wcppLWx1zOzChD5Oljd9EzMkER33mLgWBzxcnYyEUxxJkV
lDS4GnaztzondtkSNvUI/hxpYwgbfJanYfDwBI5dNnmh8Af62grRvLplzUzJuoweS2EIWlK+oM5k
TqbBMlKpngPcKpAiK2rjENL8Kk4ICmf93c62onrxl6m5mnBnI/Uzh8ACLh4bnxa7Q3OXgdd4bZgg
OGc3H8lWBC3O1skZBzDpsW6amnFa41i7ZSy42scuGI9ZyeIPe4rSaFTxW7MFMoOBZZsvE3FMDCe/
m9pgIsDVE/54ZxSbOr0VnnpVC15iKurcUYdZt/iYbA+ffAj+3leR1ZnprQ/YR57cxOyfY0BLHljN
pIBf5dVqST45He3Z3iuRiIUdMd50PloFd5mRT7d69pM2Z3o8heCcj1DXv8FQYyH27JsF1nxIgs8L
2N7kiCKAPc7clODcmUKX3eWKEfUk5oGi2i682EfsaMffAsWU6WguVvCOr1CDumyWsXUvzWnqPCSf
5exbDxOPC+sb49i8P1YLWMfjCjBOkfdHY4KHLSj0dJpXGt1DOo+jgaV1duHgGdUoHr2mmoHfrIns
Qx4TCbQ9rRHeS4vddBgL1t13wurr9Ty22obBapb8c9y5cI2HKfFmKM+1BXDI8MHLTIVz2W/NVIqe
0FD9VZxnwSOKy8YiMyoeIEmqsX32YxQqrNA0tsUZUEJx4yi8BAdfyPiMrEVzJaQpWcSALNyHrmM1
FsayaJtLznWKDVx1CcvLrkeZ53a189Hhu2rYWfoMjQslFT5pWMxfcZ1uo7sFctbBhICSRaIysRgw
R2mfRy2NRyFaNFhSAicI8XyjuViK0TJCBGyMcaukgKa8XTY/ufKbjEhyBfJGIkZ7ZpuIMmh2B+hV
Aj+p2q3snNtdFifZRUPbuAkMtPoGLyWp98ZQxgy7uImIvO/YqB8Z0icv2HbAx8zF5n5MeiH7yEDL
910moxXcZHmDIbkSLpvG2S+YXzJjB/a5gjHE6D7F1o/AGLoKioC/zFxeUm4p3rHGEUvrTCA61CPs
pxM3w2B0S0Oopsxy0Jk2YrQstQL7AGbVUIdF+iqIHFusA4JSqacddmykBGxhPPVYGVOS3PMQzLPD
QI79EPF8a2+WmCBk9nm6etvInq9ICfJb37Ic+zhkM4ZkNIBFdkZTh5oUpaTwnwRmjQtuXXPrzpdk
3ylDPNSwSYJ3QBl+cmhT6IVpBCy5C94lHsH0Dq0CuibYUPXKz6nMgrVWyNy2TY9MWKG31ebUIVir
uv5OekPXX2alNTyMMnHSs8mcuASlotkhFxHYHLM9+GTvJmc8SeYcFfWQopEsqfJYnC69uGuTzAOc
6DWCpZivO2M8VWuLbI8w9aL7kReFNT9i+seKxr1JlP1kI/r9SlzQ4oeS2pS12BDjxhvQhQJ4xkZL
Kn2t+voeRDJItK7CCzO7tWZT5jGXwXRkvmf+poBgr04EpOn0xTffYP2zs2JV3FNEm88p8+YKhbKC
FOhVXY6wrmwvfNcy3/D5zl8usec/a6oAeXS6Nr1VaKPVXQWI4jurSfXuNAx6RaGCnqyRFkH2oJ1n
s9NsczwvMfdewLkYWYbn3+fkYiC3aNbXHhAaqmNaxHyvtNN7F008MxDn8Bx3nkkBGXamg80ARXd+
qpY8q04SdMgNG1SJMYoBDhgXhE8H0IEEdYoiBQNDzHfPRzgLvwyVD7ikCNLu0QMjNYVjy8kYggXC
LG6mkxsa4ByeEZdwrGI9WvExVYIkC78BqxY6xKx+TUHGoFMEnfGctIW4g/RpyFCIAVhoD038ay5y
1k2iBbUMc16MJ5+k9QTrOJBsQpD98gSGM+7O/aDdj6nA4RoyzBle8TYItqs24LQd9Ij5ZrDV+g14
qtFFQ5p4PvpYN4XoiSNh3ZOjnFkg4Uu2tE2dN18VOsQPRrk443jDcMTbVPGb44hCVDeuojOPpQmh
+9Bgwkf4CmHjcTJ1kETWIMeP7av9LKlTKLD0BJ5QGrxTcMdMyI+LUwzXk2fCStTlbB8roqg0EpA+
uTOBHMG6rJf0dXF4/zsAH1B8eQqDthVz1+JqLDpJMCG2kDs8eW2307BQ/dNYGRzKcWC3PMHJ/cl3
7AON7x2+ahVNRoNhYUwnbF3FIut3jd8huFnmshh2rc0z5NFc0NCGVTCW1zUgNmuf1r7a12YukeL1
dfYFg0KxjjE8GBeMBNWni4C6PxRDbgTHnk/0Z84y34AYumD05RZhFNXKbtyzG0ni41w2/DwlltvY
n5z52HrB6rIDXFJoCJVbvgh0IAgJyCdhVR1PTcHMCRd4xDILclq+Wk56sJxJAQWwJnQlXtBkd3On
IKfLrLE+gPSVCBTMDJKvUxQuXENyiT5Kgs5fG1P7G9cd5V8U27N8wkRIFjmJ9UDmVr1lIRu1W+4c
U2DRBWsC301n86ZR7Pr53Rcg5Q5dkHX3gOpWtJSmVMR2FEEzHevfPAaKNMB55zii3PhftnkweqGJ
FfHj9gIsAYCRzkpLkkMoeb5nHIr3zOXcelfZcbeGoz+hn+9qwktDTfWl95otQB6CZm46tPydJw+9
zTz1PBoalPrgF/Zb6Y89Aplh3ZwriciHPbEBQRDG69jzAFeDSZRJIRCn4Wt9ZBSYm2dClgcf0wen
Jy7MVZnosdqajAzFClMW5D/ce9SlyH7iQhXRLDowtmrI1B4lpeMeVuik33N0iJSsuE9hl7k5my4X
Ylkexdh5IOKlCAoRJAwjZRUJ1Te59P3ppK0BhSSLTUnkjK2sc1YrQQ2pihQUb1zPb2UK3AqOAnS9
0+R6KGYTG3MKPjCHJ9Bkp89qlBRl/gxkJzREKm+Bg9bsKyY3cU+erHK9l3lLAYzTggjhNR4/OjHl
/r62Mt/b2WPm/YxRvbthL+MUhw7HNN6NOnhwyyG4MCcF5nTuFW57aRbPJIxIxWkScz2na2UdddA7
ZoSWlZiBpHFdNmnD0j1PMNF4xnuwbGaomg81/MSnvlN4EsZOEZfXaN50pzLHjQoWEUVIJlSA7cIO
/N2KJJtHMtEu3/6J7m1RN+DiAtry0hcjklYHRNdFA4nZ3aWDZW5DHeU9GylM+VAucNn3pbUSaSyq
kd+Ibo/a1GG8wX6rF+g97Y7JFHcaWcM7j9iGgewe37sUFQ1SiGREXq8Fkk3Gsl6HS2e2YKGNHq1w
2FHGxaHWDJgj3xlVwLZyGUdgeq77UHuzjXPWcuprB33RKy4eHORyrigTEbNS0IkMTVwk13Y6E2pT
v8TQAaiImqq64etk4znmvnYi4aXim6v75R0VT1fvajBTD+w3zQcBePWJJ1Clgfbr+GvMELIgPV+G
uyDGpxW2ftEZXGsLktRY93MUdHPyHKxthuKhLZsgosSeP5Gc17jp563n4IsdQ2fNiCYgnCelAE6Q
MVArpj6nljbrM+JyTQPgNOiKFAa1lg5rFi+GPThYUxwIOVTHOR/+mDMexODPrRNTsH5bOSE7Lomx
yWEBZfHDwo70g8EaQtJlsUWLJnVQPxHGDFnUAHX5brtiHEM3ld3tlMe0BLMXbCYsSD6wqnSgHiyB
QNUj2gmX1bBSgWQoortdmmgT+PTsTm+I3xSMNwzk19hRgCeM2LtZCbLBQjWcbdayxJgAveO9rwim
2Xhk7KWbp1HlKbHztZpPJUjR23pcy/SSI7J6A49TNUc9zeTQYFjyIW03w7vuXId/TCa23v0MQs1u
mvjZ50IoztAlq5fAhDYZ6jgHPW5q27hS7cIZWsFivS/B9W0IRCCEALBNwnpG6mmqpiI3uWHnhAz5
yYXczyPGwb/XlYn16vYYIhzU4Ci8gMyQjFZ2WYJ0B6dd3tFpYTemcd3PiQl9Nbcqt4e/0YAeT6A3
HAFf62Y3kqQ1h6QpYVtwZ7ukC/LmyoxYg3lIPzlzsSD6MwEwUPfJuSB3jSQhYclH1Jwczg66ujfq
FhvnhJOr2ya2bCfsRk3SEWNrcm0FlcAlemeCA/Ie+kyYTVYffxtUaVbR5A7T2whN8rGgWSo5WfMa
BZzFKoaxIMYmaglqj04J8uTAgLnw1GhRcf0kPZZNrVc26X7StO+ZmLOedxYg3ksrPSx7EKSaBfbg
V49WouxHExSlE/ralw9szws/tHL2zXRWFI10533ggiCFXZ56hduyDS3Xj2olTiT0kZ5S9CIOZnUV
B8iOh1jkPxFmpHxz2ZAe0G0V7zjjxy+8qWzr55T1It9SZzjHuc/yhfGjzbfaOBjqw0mb7k8XUERz
Wy/SXhgYrksQNvZQeoBfWObucHKK6rC90y8IGGAqU/xRRwv/RHoR1xS1PRMk0Az0F2hm7SX/yoyJ
USOCnQQOkCVWdneYr8BA9dT2oZiW8koiwXwdhlJeJQhcjagyiWQPU98VH8KqjKuxm/XbFm2zJZtw
nMCNzfV9q32HbZsy0/wwCis3d4XD1pAgAhYAB1er+DvlAXYNin04/bHh8nvkWBVAE3bcDwRtef4N
OkPvwXBq42nwyvYD1fvKk11myeNQbd1MHqNSARcRuw8zRVQawb7F/VnVZSCPAZSXial0wdRioSn5
IfAIvirHVE+xJ1iNk2oR61NSCJ8lfL9aauufenkQOFr0mSaV8rITXcH7KKg6jmrS1WPBFw14pMLr
UCSN3V6MNgt5to+JvuxWhBKpOdeXLCUctReLSeQNJ+o6wZ81TTDpQsn7yQVSvIeTiVFvqZ32HqMS
0UWlLZGDtk6VU0ivKJl23oD6NVzahAIUw0n3DS1xQI6j4CKgUOcc3huAHVRYGWDej4PTq1vbMMRb
oLWYIqFY1+84l13IIMPAeEkxQ7kaNjrUMfa8Yd1BKCZpYUVFzgyh8+zuFAcExX7U7LnEblirhY3j
1NgvY9dgL3ODyR+iyTLRHqEdz2/nwXfaPUOsFfgzgvR011Z4ubNFB8jJUKYNO6/EmqBh4OMa0qP1
MVCfEtKAJSsNB8W1eUFwnwUCN8iInBMjgYoDOSclot8lAGwNfxIVKCmJ/AmHDtVnO/E6zUDeIyer
R3l2OtSucKKN9AO0CS9To9IKLrs+QFzfNRt8rgFtWGDzGniFaWEfHaV16jonGaMSOgHGYf0ruy2i
nI6wv86IMKrIhOnlGvZDxTMOILIKQq3w/kV9207roct0E0BZdnyxqwJyhVAKwXnM7RZIkdtzrexN
IuzVq8mwKj9UdcrJPMNChq5WOcqNJF0kHFi04EcLxp6LQDQnda0D0OvvBOaHJ+7g1QGVzcwkbQYn
P+GfoGDEt0ygQ+coc4o6x52/CqvBOEl0z8JRoddPW7vOhbDc2eKxl7ivDozkF2Bs3WcCWa6I0Mds
BsUZqAPTY9BM2k6ybsckxsPaPonhx+RBZdsK9fYNmoZ1u5HsZoqPxH/iqQVq2S64TrHFjM03dhym
d+13tnrSEgVd2JttcFd6dfHKXCMudh6GBwpp4tUGpPQ9O/bW2577xkxgWShbCwyPozLie3y6i881
xsCMbIU1Zq/yzCXhkgjAndBmog4jysjvEvfNQ0/GRBpVpM4516vPxvyQxxa4esDIMFs0KGDOhVFO
p6Iryuyuz5gV7ro17Zqd9HpPnDLdGlzRHLNIYiUGld0Kgpb9FvfvnQBAiWimcNXPuumH8YRJlCqC
R2qJOr9JidjLzXWsngDuNE9Lyy4nzFY9P6pOE0wwSG9DLjk0oafR017LTeQ43m4mJOEKTRjHuT1h
MogQ1zPeTWsFKdB1sPcyZxPe1YBUqmRskoKcAtmUENwJa/hb5zI5RyWWYG/RZK1+pCWKwsPITbgc
yNZsSEAATPRiVsRIRIbAIhICdx154SZfKAn6yr1dYObYp9Jm8sFFlCYvgcFwJxqWBgQ5Mz1Gbn3m
2T/YNXTWrtxio8O8UzbGD2LO3rI2zSgw+9xPAQ1BTQhJlCtgKpTr+OpXtZscTDwU1N8mo6cQxBnq
5XKuBwhgAGhfmrZpvuzYtB4IK9Hx3h3SiS+T8VU0oMJ64sQcb3AyEfmqaTThAHNA/8RIWnwXC7po
IrBmIzkuEJXlHv+x9RpjfsojXEl+H0EBGq6dFrQWShBEMPup2EYn4CIzfh5Ly4Xfy47js8MImGkX
sabJKVvwwEaLIZNXKev2LigNbCmMBOJvJB7IhSSeOb8L5lyQBxbU4pTIYgwOtjVWN0axgNMDehAT
CWbH/pOXTwt3MdBRHz/d1n2auhRwLt2YoDpG9ysVjTfAF6Kriq9Ssx6qCLuFJv+vUs1rzJgVUH8s
0p8m5L7yUG8ejnAOSvVos3PlS8sd4z3WTlxjabdlc1CM/pK9NwExDWUT1HftSrDRFMjRilLEgC+m
aywgokareMrGpqv2lqjZF8EPxYqlM8K6x7loeepzPsyHUlrFJ8tmhkiELSRGhGfeWa+aooDf2Dmi
fq+XhdgIJzNl+31U9hrvdesxaOakDHD/j9Cezs1kTF/SGfQPq7XnYmPhd8MFREd6hR5TQXAA1oxH
XcI4IH9j6snkG5pi3rWQwml0mFpcd5wTBufisJw8e5D6CrVj/2JaYP0jm3LlLKcB5ZSjOghAMvHb
qG1j5raG69coNDOf0ARz8W9zVzn3C5OeT5NRGPOk2TO+p31Dp2Q7XuYf3cDRjDgsolz6lLXojlVA
cjPzwJCh00txYqldqgvRuv5lsgxtz8BdUaVqRrdfQbAanE+DUV0ZhvJgI/YlwZquXovvydTlM/dT
UzPdHxoWOk27ZSHIIKPSnnLJMbtQIhIMrHXph/RtPiWgbzUaXJHrXRiE5/7IHTPNOEfZHXBqTpm9
r3y+pQP0aGcL0dzMAgJVIXwN5mdii9vJ3iwfhlBIxwaulyKeu9gj4ufWdsTyPrs2MqNWQlcKKUWJ
/mOKj/7TYFm7JfYt3WOqhP0lapiSu5zAuJuyldYICFJCkBVZIwOI/oZ1T6gs1QWg277YGQvGBxyQ
XBYk98TZuB9ZZy4A3901P7Nlc24nqceeVlWie0wmJot7t/OZEGCUW8We2kE54Sh4bvKrpFMSmcMa
PE5VRXiZwKBLWUjN6F4qLGzObsDTbJ1172OBa5R5Z23XNiUWD9xdqxUmeY/cXV6IpfDEakg5V9gL
NCuj2lmNW2lUguhI6ca49YqFOxpWlTDJUvS5a2VnxP4xTVlTkuESQwcYasyre9WXjMYD3KoE+/kA
Ko5gEaW6crllKSMh5TXXBXNR0A5M39Zd5Y71G6AzonBVQBrALqbZ/EY9YjSYkW2qL28Zy6eypS/Y
54sTbw216wHJ5U5pjv26euXdJFq8ij6pJk7kMQwmfTRWDEBiYpTSA6IPYMiDr3B45yh4Y1xlQETD
7UbJGJMiPiItbHNqDRMjLxSTVfAzgBoJ9MkzAJB0TeedY7l16iO96bXVZAJ7JhojTi+1dH1UCUSX
x5oVCHJbsqsuh0K5A/J1ZJfMTtAbZ/gnkogYk7hB/palX/baVf0uYyVYHvyOvvpA5wm5b+P8wRJv
cgCcuuuWR+7bipAeW/NQHlZOhYPyzPgW17F9Axq8+T6yDFhxh2JViWwQZ3R28Vyw8wVti3K5zN1m
53DPwXhs2UkdglgZC2fcEt87W9QvBvcU4Exq5Q3SdGwxc2iOgQnjX87egVKGLtosjdW4oAz2rGM9
Zmb6aDLQ1p+ZSTl2UHIBPmGQU2gw39nAMbcNXIIO9PfMkL5h6lldTim2kNARto8DUBCNHKqFtuyg
pr67BPw4vvDM1IKFQMvzts5csz+wzS/zk2zK4dZyMQze0CbE7T3CdNoh8KnM1RICH16RBDBFXlmD
4YgQJbkYIeTCLN2VPKW3WOjK8/drM4Ady/qZlBizJMyOkC99j2opewe3ljGWLRnXQr3tJ07z7Dcq
eVA9VDoIrpG84BK3E1vh6iNUwDjAHkvTQ4V0sogMAglwOUKrXkPprIghZ1q4DfQblDGHkbCD0CrH
cT5JcK3uAaxA9WZ4+Dt2sGBINBrX0X3r1Djgrc4zSM2jaAIVmXmlodYtSfkWoP2+HNue/awqzPxn
sDTF65yhq0NyWg6fgTOo7gddDGKsQ2pmjv2GO4V1Dpl0DJAJidIVEuvSDXhEEH9kJDu3hCAfBXnT
LRfMxpph37k4HsOYXK2eXgZFAdJRxQkhS7aJYYdTZvzZVinE/LbvGLxKxPnxI6uIVNNTTd3HZHuc
H0YKPC0ky9m1j1PKXiak1/QJbA7i1YlKRAUnEjISi0lykMGA6hAv7XOelA+1n1P/MnUazjOYa6g4
Zl4+r+nQ1zv0cE1/6bPwl/tgtbAltDwg1gcgN3LGEeJz28exla/gJSEQMbN3iU9oOnaRO00RlDK7
dQH+dEZrFoeiHKRxVqT+Eklkq2rvGb3lYhdP89g5MZcZwcyJhBLrIwj0sD6rxMq6MzYGtRYIC8g8
o04XivY99qtbktOxV5jIV7NtTF0mmB27mInruFZMwrq+loL7dmg00jCXx4pTN8Z6gHI0pNuIiTzb
CcYxKgtAdIdY8TBjT2Qjo20LsP2MCdM+jUojaBrBjnAdzvytZp/sl7MHOtlhKMIHt1g4TfvUbrZj
elzXCz4u5NykFgKFRxjBOoUtjs+tp9z+h+Yx9QBkMaYnNOQyRhbwWjsqF9s52yC1vT1C4IH5Yk2m
zc5i1tsxyDWFw0Lb0iA1Cgb54FVmdqhO3fnTpeGMnG9ToNV6tIYsDy4sltzX6wIIw8u90sIQlmPr
dYuqDY4ir0wR2e2QCM7HEnChznPG70MnsiMKSJcfTnLN+qSwtucnDBQy3Q1WS4JKhNaZ+Ao43O4n
xM/g02r1hJEYzcIE5t4zGvea3mHgDEW70BJFYXrVk8OMPyXGCvfNT4i63bHop7y6mbAuVmf8BKJk
LMhOYK9tL71lxNRrUjFSjK34+3wC/RDUDPXzQvsKYWJecSxrlJbzfSyAt5zxfGj7yNPcdA8Z3qlq
P1s+Q389OGx27SwwxZWVSEr5lfmWeZRsFNPbucvsYJ/aXqteBQ9FqNpG0BqRMyP9AMM0MgWUmdv+
Uxf2LymX/z9FADp/qWC+/vj8aP7Hw/+8/72GmXSe/61htgD3IV+TZuBKS9qei8rsnxrm7d+guUI5
zDDKgrbPf1M3nU7//d+QNwtYf6hMTYTKHOgowf6DA7gpn02XBZxFYeK6uAD+FQ3zb8C//9RGGryK
Z3swB3+RmnHR+tgv2/HSG+09m9SikU+QZybkpOGErXKPS/9lGA/Tpa7ZkMu3vxafye3n/1evy3v+
vTISemivRd+Ml+NyWIeL0nowp+amTp6s1D+ZrYhuHd19xKXasRLb9d7M8ukCXNVgM+Q84ZaIiCON
3PXLJCpyKOt9sBDA495OJQx5tJYsVY9+8TbQ5dQJch2CTufvf/27M5D8b375X7XYAfqXPEnHS3Ql
s/mVO9/L7B23ms38LK/fHJz96rO2fkLMGz8t95Qmu3W6MxktB/NNsNxNGGi88sZ4y77z/zbrdbMC
NL6yxNW1Ni7a6gGndxFguWKuLC+Y4lOUo0/ZzxfNe/uzAD5AT5KecYqf6uv6nS0pU/YDOZmH7kg2
+d7ZqV2/Z52wW3eMea6woofJPtn7uywyonxX7OtbI/wOnirs99S+6VV+RZOu7X0TvziBHXniIMpH
Md3MuIDac2y9ueqmLJ/q+QLusCefCib6k7mfypdghuQBNtWvUdmRSTNE/XhLQA4ympFopvLivYck
cVG0oZOh6gnbe1CJAJxdNtOco6DRoE/G8Y1eCAhnvcGfkN+K5Zb0vgbnhnsqUWXIpxFWHZMRq3cj
smNz6NHt1QSaVz+39QU6IumcLHVyMXjap3m8a4dbFIhWezTHsxx/MOfeCSNkpFQ1h4K/FvJHlvt0
gpySR6zoqxMpK+o7D4InwvEc5C7rtXNdEuqI9GJfBjvnnt0hscpqP6tIP2N9dXvmQcvO7m6DDVd1
sC4ahjPkcCATDbO3ieGiQEryYX+an3S0ZLTXsJZdnyV3TrvnguwGNxNZ97OHiI+MW3KqP+En+d/t
tHyrjz0fbO+ejfk0PWSvs9CHNrBeWBHjo7rp4+PSP8K1iUDjIwhodzETsIKv3bjOBhLXyB6MoyX7
cPFQ0yEcS2fH55TuWViwWcldLFi7tDxJ7xKOk3xe+Vuwxw5W7f4XbWe22zq6btd3yXV4wPYnCeTk
QiTV95Jt2TeEu8W+7/n0GdqnkKR2mpMECFAX5aq1LEsmf37NnGNOBpPk1w7BiJYcBdgb+7Xpl9VS
XfZes9E8MEUv9lrd0qEtjaXs2e4zjlhfJV95dPzf32LK36W3fx1LOsScvx8PI7CHsLXsbifd0rO/
rbbKOjxpR+OgbfPjeMy3+UE5Z7t/59X+roP9b6/2TwJq3IyaLie8Wr7vXqtjfR5vxQfpaSvDi4/1
MXufbrlXH6xj8f/6iv8kDFcnk4Q5Mn92ygkl2la8zptqFZ6Sg9hbJ2OL93Qv1uqbddTu/857JLnk
f3Zq8Zk+P+v/Tozep6hh2Il3O+QGFQMo7GgLkm2VNyR+23Ejtul9RLYAg+t12iqbai28eZmsuQW2
9bLb8t+Wtattmm2+t78JKt/X5/ZULqNdfo6IhksJdF6H/oGcB0bgEpmT5SJwYW/pA/N9BgReQEvD
6kleJCy8yAbMvBAVEJs25MQH9ofdl5I7wyUaXZzTdD7V5CJjiz3FI9PKhPvu7I/F8kK4IFrJbtow
rDQe5R61LTFf477tL3KNY3lZtitDrBWwdMw8dn6zB65sIvlk//1ngvXA236l8Zj+UAjNuJ2ZGv0B
88m8L1tlFxlPO3X0wvqsrtXR3t2blZbRfjKoAqfhJId2jS+zTxfdo2aMdMaM4y+faEjD6XjJDS9w
QrMJnsCDoWK5sCLQqNKN6RwlJCm06y5AYbqqsm1X/dqcvkX5x34kzXdavrfaq5r/CSA7mGsrXo/f
6oHy9z2hbiNGkYTqFRwqkgs7eVH/yl/xQduAWTQYs7jsGb7mdzQjEDFHBFBf41m+QAbl0NqNyUff
YRh3a40xHandbgc7AJhWupbF819KhDp8LH+YT87f0ZEUoXWwxjhQXWz9+RwBbospdt3sph1paMMb
2JqrfEk34V17dF6ygALPLZkeinXn1NxErfvDwMoVSzLJTvaZT18ZOB6Xdoucwem5VlQX7Qurvnaj
uekyWeVrPMTevNCdealeBgz7juWBL/SSY1E5slPuyTRc2if5T3jeBS57dSdy+UUtBl4+dmBHPirP
PnWviNP5DWMn0Ra6Nxx46G1Mz1+S47flLZYbe8HUmUlT5PLkJpf7bTopx+CjSVDFXAIS4KfXhvsg
uOc4NguUTrJwpvxL/rV31bV8r9+5CCr+STw9XtWzWzdrwoN0kAOO4dWMIpzgj4xb24te0h0DqKXV
bwDDt3ejhjB+IsJoUbwwjOSv8g1E7nQkulzl6WbB7LjIZ9QbVn41rKV2lTfSpf6Mj8aleiiX6WTt
JY8T2tP2TO0ccLJuu4jdeXEXDqm4V+kBoHP//DAlB1349qPd2PxpAg0cxCjLcJkcIN0t3hlULLu7
WLar0JvW1fJ9dL6RjyynffKDcTt6bz+jc3r0b90DoiVwsudW6pxs6b6f343sr+285ZnlEvbRLPTP
RFu1kRvn8NNdYBvN4ClfCCdylwgl9vRi19sEpk4sBDRuT4dZmKkuxHTluht5BhNvoVPNLeyFvcyX
YFiwN/9AVC8e8jNBfWeJwaFSdFDeOgD7mGjdyoMg5GNaQRLIXGlV7LkT4X+QL+WViACSveFJx+AS
Sa/Fh7ls97TPY+dkmTv8GSomgpuJC189SP2KxTPbzUhbjjYbaM9onOQD0eca7uIyploSG+VNedPW
utduEEtYq7TZADo9Asc4VkfCFF6l3XweLv03/SvZH7TTdYU6bAFrKuRKhqJErM03Kd3ZRX2OlUhR
XeRohi03SDeR7GDhYtgb2Xsr2XWMVdjWjRdDW9P84m9R0ZjJQJFR0+GlT111JqP9OMJfXI2KN4zb
8i2/Jbtg1xL9si3KV1V5L80vO/kQ0pv5QHHwjnxgjdjIZ7rmyISaIYP/g3opj734Jb2kY3tv8vQL
GbjXBk4B9g6BDj/HOj6M8YIClS2IsDy2nNi2yVsLf6RHf+/P9lufImEsquoJ+NibQFRL1ZVAB/Bm
+MUni+o3+7Xezat6ls/TKZtHtmJs/xf+d/sZvLfX/hI8KpIRh3YlCyCaY8UejaRHakLV66pqnbYo
8T6CdGXkLL4p80vabodoHr3ehPTFuRtRQtVXskOc9mb9tj8kBlE1YxlJ+n13ZOz+Lm4UOd300CXx
1G6xfVGZiZMOyxlBQOf0GUWnvsfgsrHVdRos9WvxQ3BzD1gZ0dTNepX7r6T5mZSN9Mhe24d+kbni
eoxjLLUpbhmt2l8EamlAyvh8uMUJSGGvVfavc7f04TqXC4zEi5Hqk7Wi2Y/7klI4EMHBbn401O6J
q5duOXhZQ5LLJnwp094rwBW2b7prHgi4n9F3cmxzyBpOFbE1uWYMPPyd1p4rhSHpqYOVJ3v1juoZ
DpPYExR5qm7+Eq5i+GqwF63dFPJy5+STU05un7FSp9QjcXTB5GakEA08vd8xvsrBIureCBMi4woD
//HO04235u91177438EPM3oUzygY8/OUvQsoOmG3TBmLTZteXyK4I5CUKnMIVrIGyIGRDtTSBQxP
moxmZSjX2b4Y7Y5gC845fqfxHxSqyVndQwfh2ivXYf2pabvU32f6F4BknwbQ2ODGprdT6peoJj4E
sb3NhhnSHUJ8UlxGx2cUrew0ck7SLwUPg2Dk0jF2Ax0YJq/ZyNxx/In8O49NkwKmXUqn6ZWz8QJm
vuGul3ZadzS6Y3LRveiafBqn8qEVH+njiX58i27FSXvxZ+Y17SsQo2LTuONV+ThzJnmtU75ELsvD
EkOHEaZOSMgMQYwJA1UOTof0GoIjSKe0hhYXFOmjgzspbyRe7AJFYSTeO/Jm4qm3ItXlzO42ndbT
V1Bc1JtBMBRrOmLtCAy/d7eQ79YurDflIN+rM46hcnZgktF1MAeiuRwvwzd7U5LAuOiqyOvTDbQ0
VOJLLsjku/CedCRHfzPv1rI5p4YTr8hKAjnPiCy5tR8W1Cn0vurKLnemfq/LHTHTsCzhKQGYatZo
612kfkQWvWD8sHbdLb+kvxKJ4geucNblBXUYLM+v6E+8HwF2LXLoVi/hPnnzj+yQ0cOPhoPoBGTU
/FO92dRk4OjKZ2GjquvKhB7pVDy+2Y0s5Su/ZuuJi3H+I8Rq0l79pN9FfoyfiMMIodpaWPFFesAL
eQGSzRMg+WWnBUNekY9xc5DQivrbmnapaV5VJM1UOctB6glWwQdDlJ48rEpEELr0rlSfXYqFossO
KWxb2mlbeQzAOsbizz/K7/8P47HjJ8lFf4r/9PzW3wXrnigI2//89y+bf/s6+C3cz/bzb194//DR
X7rferr+Nl3KX+Ub/fUn/0//519u/PtU/v7rf/gu8IU9v1vA3vTvQy6Mw/9ra/+hyIMijT7/h7/y
Vz6GYv+LjeoGq/N/nX7921zMMv/F1DXF5P/iD8b6z+zor7mYwfAL+7X9tCb/lZzx11hMV/7FwDyu
Yl3WbLyMuvl/MxbDyP9PXkxeHauppgs82PwUqvxPnZrfSqAOmfIeQj0klM3UWy5KpMmEaTPwb4ZD
k2QwTVxRVvCYXkd8lkxdIlZJnMaWKpUvMcHU8q8IFcs6sVrqJ3A10/ClViDdPxPbL+Q1wD5dfCKC
GhRW1VpPMhqxQPOWFK6yOxP0meQEI7EFbMge5wZpU38lV7E8EGMAry1g8F4ryhn8IushGIyiwfQl
Rfe0MTSHmNAhuzcImoazaNWchbmt42Nt2RNvzHCGcxXkSXMhH1x/JZozlrYTKvgCYlysZcTBj12z
liTfAMyRSBklX0dqnaYs8qHJooMS1MZaCABLcKFsUnsrePMj/cnYxcFtbnQgKcgoK+tHlLDN1Vgh
I35INUYiwJ16jvpwyDy/V/D51Xne5oeGNFl6lh6zEOltMPjIohuYn+6Ab2FxqeMiax+AsFTzGIR2
FG7U2iiadaCUavPDjLIMNggx0fZJ7K0+grmEq5WguTyh2KLisorQjF5ms8KIJhvkdqsW+UFCH5oV
Wr5xpWQYqhxcQ/rTCGPi1AKA4Mp6mm5QfECKsQKEUzz4xiRXndgfpBCZJYluvxGUTuqkXM9HN0+e
xMcga2bEM/OgwsYTkYXsmKD3yl7OTTwfg7YDU5oxM9b2eMORuDpjqEQy625jeo7VJsEO3IlAoOAT
mGvC5oqczG6k/fykF6jypb9F3pdCrapUaW2OWAS0oaDm4sqjeU+f4DoVWbNeeUSJSd0tQx87rTrL
jKjJxTAV9dlghQ2v0cj058XS9oQLueQQdjy9bSy/lFiN1QztMbUyJXmrNGSLDqZvu3UtZN/W2gpF
yF7X1zvL+iG6ONER8cXjZND5JCVyWsTcKXx59M1LIWUIskiCaAfOd6vdz0o/6O8KV4L2NgCVBTaV
1xlxFf0ILZoplRIZOfurRNVe9KGTKXKbNhOu7ZsUs0af+9kG3uQQnol502aufoT0mEf7zGCNlQfK
+KFr8HjhWY1Dd2u7jIfzlFs96Wwi8APXxy2EYlrGS7xGhAnzCpD3lHqjoaJRZjkfRWvQ4yVmKaDl
gOeQi0rKo7bY0Cz8rrDpZxXe+eSOafOUfqEe0uODbNagF72nimzKXFUoLA0F8G2JTMsS5lvogjMZ
a5N4jxLtkYN/qdE1ZOUjR8EiLBrDfrN72cZryA4omn7NcCyMr9bUh5ozAnEy2re4TsgMXshVb7Re
FBel8VpagKEsyjEb/SuCQeGbhxBJgWQ5qe2ryJbw/bXtNurUBBFoJ5kiQ3IHrcy44R20xtU4DbX2
we6dbkazQVs6ptxo4u5j5KAVUVoxO+3TXoXu3swNBPtaE3kpFG+SgOfWv/qyQS2gq76eAX+XUdf6
GtjEna0+dTPhZES0kugj7HNQECrq4Gspf4KROkxuJ10C2RdKOIPwn+sOht+kYg6s6/dMyi3unhzL
4zJCdw+rG7209hBWMXEwGlFdrRB4yaS62UIq3KSXdfoYv5weIpK6aFWNpIDcq2KaKFEhnQ6Lqiv0
R1b0Kc5+Zdzo+ALrnZ9k3b4Zm/gwacRp7tnlAsyMK3qfPIgCYyWKXkGcCowGWYKtRP0VuU7xqIJg
PmpFlC8UEjF2Rqr3J8SwiC2f+K+TDnaW/p/RghPl6DKcDuEnZgCyQSCFSe/BLLXvSUMLELF5RmGe
1qa2HgZh/chZMtEO83cX6Kpiiskm34pBYa5QAhW3lNI/VbMNbQ1PavBqTWZAuZayePCnBq/GOCeX
QRmyX7gC8wPBEttchHxTuYQUPMInnjGbeD4XsQanTy1xA4UjtMMJs55F31AbBzKQiq9ESuRHMkIC
ZdJVgTmOxmS6qRAADwJiEpK7aio3Uw70DLWELk/Q/buEAOsk6q2WcIMmZARdojo/+JLcFSfRRt2t
gAfzFK412GQkQ7tOWoVIHxG81+EQZC6BnZRcvSKjY5GJtz/Lc3pPEvxKNHEAyINWsWCG/SOImuyp
cREDVRmcsJaal0CViLYW2GTbt6kaktfA6GvmVaMvO76dRqYToL04VKUyvWf5VG0GM6lOgWxxLgSD
gZlGCa9jm0rbNOqCPVw1zh8yMHcQwGv/puu9tJuCmTtSSHwggQG1wIGWn25wRavNigAUmr0E4dNO
njTpHewg07FOt8++0oktiQfWYRjCaYtaNqdBSkEak3z4sECMQtGeKiQsDe43gYz3pSeGB3XwJB1Q
7GKiHAx1J/T21gAc5iJT4TfgHwJSkDaAb1lcM4LqaplrOSBsTs2iHyGV6yhGfzs3QXKpzSa+YSyX
10UZM91gP8xJUDMBAhpsPeAepu/qhJpTtnSuHcQsW38qg3d5bugyunk4qmM67fyhL9knD+lGT3mA
DCa+cwuBE02r8ly7qZD9ZTPtCnKDamZbUW9exTx3xFEK/LukVeBiqzt2QCYMxEWij/GnHls6wvWi
ghmX1ZJNQ9NxhaayfYMdHBN5gvyACHJrN8Rzte7yicEoyr+XSOqfwCLEMIkZ20cxIDmRO1X5RMTH
YWCr9MW2kIdF0if2Q8UESccSKEcT4jdrf6onvZ0110bCcPTJ3vkMCG5J0pS5kt+alzbQcZUrUbcr
M5WVhCnbl1q2k6sf0WcTY8sYq1cl7dRrRXZMUe26ZZ6eK1wfCypZ1mGKjxaNYmqBUC7fdrlpr/sk
xLpQoH/UgIOuAKDJSwj7JM3iFt/FiqGBZs4qa2ejgF6PZm/eGyXInASu5n7UM/MixX72poJT29pc
lhyXjMGLOTnruYJTNTPmpSh0/S2YYUHwgQaB0zBfcbAc3Ytixj0LwAFjqsbGLbfyg7ApSRGnrGKl
TF2t0t+Ntv8O/UleBULzl2Yax+sGgemiguoKAzP4bsn2uls1ZO+Ix+o6zuKU83ZSvaYkeANq3jZt
I3lfQg/qbC07TwTugvGn00J2fsTx2JJHxkZqxoi9asyh2Otd/gRoh89ZboUb/sw1gerWiDQ7XZm+
IrRzESf1Ue/84FfHN/6hIQK8mhlsZzSmxboX4bSP/bGkLedpMXLYWWRuZEQ5/OSzUr9WOmlIsqHb
fPjyOSfWk3c8NjdLfQa7c9K4ba4vhTWHa0zVxC9nTJyyeTAduNnZhzZrwzP8DLSiE7V6fA4sP1SR
1OjtpaQm3Gu+MHbF3JETwUfEynKuPaNKa8NBWtxbTIlqewd/cN7kcFpp8cULdW98bhtwCQmirXCt
jcS3LZpKn3ZZ2ame2vbFQYd2CGGSK9bRJMQGIPR6jbD1ESfaGPkIhfA8BEP4R5JEu5qJvQz4cjJu
bdyEpLT3kvTZoSvY+WnTHWsNoQvJsGW35PnKaFYkxXc4sTjXLUxf2MGrFy5ry6lHS1CRogvI4YC4
GRBd2qGGNfBoqsdGxI03jwzU2zEoDoVB7WZQDq2KmGB1NaQHQBoeQ+hW2RYi7GP4jCMEX2JPVWjg
aAtC3IV1iEOLAGhr15RJ9IYDcKDCtn2E3Fp+GLnn6lFlLpbrzUYKJX8JgKOBD68xlpFnYhWalpVu
hSG/x1grjI+gr3wQ1km3w6woL+GOqO9wpfuN3GAVD0SeuUj/8z9hKx+Jf56WggfL08rUuqFZTztV
77KlVTXjTpmrU6sryrU0gEtitzM3mT1bDxE2L3lI2CiQTWCVYcoAerZk362kfF9Qem0CLYewKNv5
qrCZXwnJJ2xjtsKVzQr5pujVo0syYwFY3Xe7pibHJus4cMY85n7ER9qEo7ag18K0HcTpGt05IQ4w
LRwCpJpjRY4QH9LgT2791HAP4F2J+haypwZ2D4qH3RSK6fHRDe1HZYfpzkgiQe5sJrjJ8/cWpjRV
4SxDgylYnljaAGUOjabsttpcLmPRW/t2zJRdGEGa7BX2zeTlMhhPuIjVWL0ltlXe8wg2Ata95MHx
+5FjDloFGBUdXVDbSIrlVlU9ML+ySEoSzScX2LQGnTV7YtKL64TV0UWPmS1rjaHpKPzkrNhkD3Z9
nh30LtSfuIDakcbyho6F4TlevK3RZkzP6mf/m+n6H8To8mIG7bUEfNM48sT4KesbBeoIj3FzZHBN
PQyhhwNsEcCp2eVpKq1b5H7raWao3kzwjxcaNiA26Zl/HAYsvA65A/7Smo1ui9hyZvE0Y5lNgWSY
i86sU8doSZhB0XiwStRaeSMGT0vt6kaXr4A3sP9xWQ8ZrRHLpTGcLlpcBpegsKQbUjl9NQOl3WFN
TvnD2jMRg7OUuKP6pZFC+9PuhvISFfSJdKi0yGRwFI41GdJ7K2UJWUMmAy65DW9o4PG5Z2l305vp
u9GfNjy1JMkwDqqiQy1L0LERDDkfVi0nJ1TXTDvtYLymc0nOr6XFmxl78QvNbv8OLkk+I782dqiq
NY8Je3ZCox9vp4IiBJEjYwHopqsmH7ujSXQdw9fxDTYIXUsRhU/QANj0UTE9bk1WtzxivEA06Zak
cP1SFN29gHevPF1+Qx+PO1seq89E9POWx0y3VuRSf486lmhpZJenoC/GV6SF/RvGeZuWo6aqC8Ou
21EcvFYFkIcIKfIBfmy4r+mjP9FbrjILdkQArfPQm3q/KiYR7EDpMZuVabRzK0y2mmmSjJAZl2yM
dVZAbbIcM3UiCh7lR6MV4kGHMh7GXsHQryEhh/tRdttStqZDCy1kttmZzAZuoDwgnzEawXLbbbgb
haTvW4I9Nii2mXYUHbHOJFi5QDp8186VY4+v1gtNRIh4X7w2D1ROKcYJUd2eOLCH37kWLa1EUELR
DjRrQ24OFAacrgt4gcrGHNuznnbKylT1/jUiSN5TyudDRdgjke9t40VWV618KPJ3fHiXWGuxpeQQ
Z7Cij4uwbiwHVFXGfoKINaJtlIOtYGgoUFm6kix359oECbaIY4Pl/jBBQgiVGskjIQL1xmJcupps
7WgWxvOWLbmNFfmzkv1gHVjRtPD5TSDV7cU6rqN6DfGeLS+oqzUo8XzD87zbYciaLjNxWhffSuod
UW70nopWU2iExpY3n2+zprQW0K4qCk/1bpQNEl0ZO4uCi6Mp5O5OOFDKIiGS7oQ3ZVdZJl/DSpAU
GEGlf2AvmJ28JD42yn1C3nS1MRkpi2iNjzg4Nanfr2qz/KlnJdyRtYJ63cBxrdLu/iampj3THhJ/
IRgQbtOsHoDbUrS5hYnvh6EleazciztMGAPVZqc/VGsuIcNV7MIsJo0uc5tmNcVoLOu6ZItLG0TQ
vZk8t2+RHqzNAJZ7wODzSzafCuZRMjxysAXlDSkXEFbwR1ZT3W/hH8n4qGCHy5OwHVrXfAtVvXvL
sIg5GnXIGYOfskqVvF7JpuG/8kj2WbeK5BPsCRKvmSCKAv0htXwR74DjknQpw+yTIpC9laWR1CB3
CCCogGkYjTzdh5Hc73SILyumWQo6CYT6gxIf2OP2zJeFj+ppHpDcg79AkJTOv8TYPa38Pp9vM4+k
vXTBMxQtWIKT60E7MLFDZ2Bn52iM8Ex1IWFtcUP6j9AgZ4WlsrdAyyyrEVcigjjN8iBDAVqLq/wx
xcSkyLiK12qNobcHx3c2INkfJqy8y2bMIVDnU77Un4EaDWkQH5MeTsjjC5OtUmtNp9Gc1bdWiwCp
q2Fx1yPaxAVQqPqQmuwM/DQyTtWkTSseIEimUPj9CGK8/QUCd80FZJC855Y0XrHg/WBknvfZOA8b
NWQsAz5I7VZmFljLKJ1YrVmRsXi29wdRs+cFZdIvpTwbPBFI+IzGAc7GQvdzy4s1SbowM2UOporh
YkDpuYU9Mx+mzsYK8sBMlFsuIifO5NktBc7YETzMZajndgcmx7qG5HrubRyTTmpCax4Il1mUdq9T
/gQJq++cp6EdQ84R9O3LsextbEnFU/UWk+DSkqbZxIDzVcLRnM6vAPIwaWOXIrAH05/2vst0vlsl
Vju8KGCeQVlDKVMXvtX5bt2F/kUAa0DRHaJfL+znmDMBZsozCcr9TyFx/j1nu8wmGOiIjQy4OoQc
wNR16gpE4EB1Zbc3nglTpNTeGMOP1foJMRhdbt8UqpucrtSAtnZWs3YTxGFAcxTWQEIwUC3xcDVf
IhPP+nnslE+pacM7rmOdDZM2Dy8hxCNGUQVmMxhBu0pBDigbJf5uHXw4Uj3B8McfDZlKIWMZGlTT
5xCk6rEbqDfVSaeilKzxZnVy6mX6nP4WUtv/wDnQ+TFM5QOdrPS8a/qLLkp7T9aqpNC418rKEqHx
GhR06nGoaye5Mns26iOcWCExHu+AWfwqciORqzZrq7gLCc5pRL3A+Xqx0gKLDFcnfaoxLjRRkEfk
qx+Z8COnjCg6+kDO35p+hHJAtoOTVU8GUzXvE9TETkZ4IGNG7SeJ42FNaftrRd1eikkzZWr0bdXd
MeIXTqSDWSvnGZwggkAFN1uCxTqMkycTb05cps7qNgGtDzkA1QJ1AWKpqcMbzIcRddarPnKgjzxc
nySXix4VW6BaPChS6aKSn7GgeL33sIFytLdBIL03hUblNM9QKOLqJyAqlGGFpVCBxOUS8XN2mhSM
Peh3xxtlBGAHhpns6rX2JjUEUy3swkodiD6ooqQ4WEpFS8srEvoqkZV/2lRJ3+Y4WqsGh6aAMw9n
hqFOn0HmkfDi0PbnWs3W31A+p4rjgsbcWHFs30adeYQmAJoxTDvMbUUdKDeytBmBoEU9WPeEWA2u
ZPlR58H4WoVa69aywPrVQnwQNZOOWpqjcz2E5T4wDP8gLE14laJfmaG/VOx6l6UkvRgTeHXfqljs
E2/N/RSBLxqtM/CtHUkO45GxjcWVRi86dv0hMZv0u9U5EDuzHD0zZqIA/Z42CK79pgzoSNVJkhf6
OPReO6bZ1YoT60NRRgor1aZyIxtqMyZj86H1KtpoMJC02kZgbrQmv2lJLXbzlDQbua6GpU6zt/bn
QnoGD6pLVib2WQQKMiYz82E4JeYpN2wyMeK+ucpk5rCej4droXNTDrOlLEI9aF994HQLWqH0bQB5
pjKEJuQyUwama0amaGg68F0sIombuFKhOslTRqB66Q8rLI8wNbugDzBu6B+WwoAVFzov2KYMG5Rc
+moYCVyEKdXukHEBdzZjtEIum3MAcGzVBFN8wNU83APFllbPaAOUslrEFG0S2hLK2D/O83AdVHZ8
Hqyw8+Ac1Gvcw8adRVSxKhnYbVvNjNawFGC9N4axyRSGwX6R7AfRBCsQiBXAGCJ2FDnz93U6zNuu
p5jMeVu/s2Wix3syElPfBNhMBgMD2sD2RkmKr1CVONfiTuAbH/wXlN9MauMKqc8UonZR5nq4m4hD
EUlJhr1rUnBqXMbcCeRZoKwqFc5jXzcOfWrAiGj8AclQNmOmT0bliUnqBao3uFDUdoRkqyxrDizB
GLpkuXWEcAwVu4RMgSaweTdbjexEUqE0sI4psVE8VTx9ZIok9yNj7qYzzzIsBXb4Fr2d/yQ95Xl5
gHfJLI78aF1Nbj6Jr2ej8ZUdAwlQyjaGsHWSFNGRuW4IaKGL7m1J1HlNECiHmBQlnmZVBJ91TNcX
Wh7do769dbgjTxj6WoKKFOqjRvGptWFYEOlmMN0k8q3gqT8Vqz7q8IO3aXF4xhWs0RvRwbOnOlh9
lp/t1tI/Vaw1WIqGabzGOi7bvoUpbeZDv5Y639yzdcmoADt4SIkdfklT95knFexgVQvrVwZTOCpt
SFOnVqDMMgj33Zb4T3vcPtAJkoJkNAKWag6y0nZnWdXcWsXzmzL8xRI1xESy9kg2AiqhtVWpFyLy
hu8qy4cjbleJ6Vn9sFWakYVsVHjOu+brCdLc0N5NDCMpkkw7vVSCvS+cjoNqUO3PiYniqsMm5NCs
TqOnzuGA6IwXYnhT11kdeXM8zEix80xFKjRrflleWCpn17gKqP/tRNfuNPZC3+dZId6mmAQOvG5B
nxdOw2NTQVs0GpBJ1bltv7O2Y6IiqQM7GPhtJol9pt0aj7zqcnayU61X6xhzNg0WEbUNJvJI/SYq
y2ZJ26p+f9YBZZaL0FevtW6BkOwyUGHLsVAGoLcGiaeOHRmt/MzwGmK8Bh3DpEHVrk2Ld3rZSG3x
UtQ84ZlUwn4cxyk/s4nLl8Uogi3oOD3YRFUOXiAcyc91pzC0PsjEyEC4TQNf5x0GbJ49YvX8Rb91
bYC8FNDFlulYd+HIZL6gWCjysCNXKHaq9CZNTfhtGvaFEHbza2I55KnhoDh1bp1rLiSoipEF+Y1d
xzXKBMlrvuxPe6WY8cbmSqPdJVXNm+Xss+wo01rv9hhhi98i14eL3Bvc9T0d27CRfNO4AJTTH1E4
aPKmi8v4EtPAohkC+4LEMbVCjKV20R8BVoTzVmbAZN8T3aqZ6oScDZ+aLiGAGjof/JduYzN2RMxa
gfOX9jUdCcYikBqrKo9uPSmPTdhKTKQIs7iZ1QzOJDZ1uX8J7aaWNikkkvC7hQtGkyZx9RjEAdKi
NMUftQ/0eC10PtdZU/tTPwURuZSUZmulb/L3iYfXkvhqxGRZa6DUgzlJ0PPQRQUr96hnciqRvCIk
Y8kHpu4ILa/Rh5GsKFL1Rx840J9HolHbw5K+r1pj9TWOBq3CZmyH7ouSN3FIyXlumZvU1UF8uyrP
BprupCbekmlxMQ/ymvzG+VCAaXNqFTqw3GvTH5sHwS1TCdbEh92KF+jw+iWhqP6Wicm8z8MAs6Py
C8+WMLxiRmeT6+d6uAfZTj4d++pvrI1EJcY5phTRacNqqljVsno3yCqD0L0XwJmZelVMfhcWo+aD
CTfsp2+qbN1XLKeSoXkDZ8BhqlVbo8Dkyoquqe7tWILbTcvxD1NP2LjNs7waVPW9KMbPoGyKXSQU
BZmm0aJ0tPrz5IfMeaKAapcTWnaSkGJTjVtGwvUgtrLfW6sq55YdeqrejKvIsWowMdM0qusQzNOB
UHUuYWnEpZ8hsnCFgmxBpTI4RNyVm8xU3tIxVD8qoSpfseD6Aase3sd+Eke7Rr9W2uxSqtwXbq9P
oDTnOIGW2s8bdjO3/8Leme3GjW1p+lUafc8EuTnfRjAmRWi2JVs3hGzZnOeZT98f5VPnKBjqCLiA
AvqiUYWszDonvYPkHtZe61/fT9gtEMPHZrdBk8AnDkbrWpNwJabnZrD2aqBC9owb8xGRkfzVQJh6
b2WN8ZylA8dskKqZ00g5vGYPlt4Ktpq1ZIuSb1DNQBykRvts5VX0xSv9/lrGzcdB9pBdw4f5yo4k
vtQFXsHQqQL0ZDV3VhEVJjVDNYXiGtoA+kTdIdggPT0aekZvVXMldyaUq7jRl0M7PriF/NYPHki5
OiDpoJBtvUrlseGKptuUFwNlpWfgPKAKqkvWbooqhERcQdVtISvyviIt6sC8sraVbPi7CE8wbtxq
AWmSzWvZs+k+RZ07rmsz+zl6gi2DzRFCVGuIh6BWsqWhkaoZTNVc4ypNWwKhzbToovimyBADGLQI
Y6Wqsrw8lWDf61SD+ovvX5dKIVYkln6UKvhfStXg02OrxAWjbinuDvQGZIlebVleYkupWl8mUxAf
MxFvGzFaD4OFqbCfV/eeZtB6pTbNE9Dr4Hed9QrezGpbvtltL67rvMh+9MWoPnZsAcj5bOVLm9bt
b3QK/e/CzsxtIoViKvE9aGpT7AER9QeAy88TU+XBE8pdaDb618B2V5wKMuGfGu8i10buiLbREgWK
Q35DsEmlMr+lFAWqWkd/okpqtHC7UTyE4UB3Ttz/HCL/tTWBMi9jYafbMY6+GFA3aTmrijvylhim
5SXBhVspB8/CiGql5Ya7t/seFTHoAXU9ZWEXkkmJNeD83JYixQOqNSuqwT21gL7vED5oOL1Gaubv
Iy/8RtOtr0C4CeunCK8gep4i/QtTAzlioUX2wjIM6GTsGEVb8JPggRwa9GMk/XSxttKJiJOg6ZRx
ZiwXbaIqrCc78laCW/m1rdnqXZGEG6uuSmdQ5e6VWQ9IjAjtEQJ3tKptFCd+x79r+W631TPCD6Wp
tdeemsHWUCviq7ZXaImmZP7oSZH/SKmo+6KTo98FIFUfyrolQiiAJy10GGc0pwWpeM4oJWyhLX+T
K9e4Aqer7csMSJoUef4vsh/kY/1EipQlh1BKcSXrdP8t0xJaI9wgGdOD1WoAkSPa2BXW7GHkZdxC
CxqrAyocY42ecIjWFSaeMMKCEKwBbWrMMspV1Vg8Mlvc73i8SzwcrKDbsjFq0nmaoHAvYWXOzSdu
tnRgmzul8MZFJGnGdmKbLHM1rA+GAUnlKcEl90oePfprrFLfRLlXrSpoOtdqXZfXqdLq7qak3DLg
/SGnylVkRr4WEFBDjV2EkUaLJQXTUHNaIUv91Vig3MDvwEAGbpjjIRYhSmcFc9t2XY+GGnwPZbLZ
dAtKfdBt6jRQ6t+J1dDy5yqomxaQ1Irw3gArVdMnWOjw7VHlOeBLGoWvxKVGftI6y7XuFXPw1IME
s4ibOsXdNljZiYzJPGkre6Dh0+t16QvAdN26BqrXpHstUd3WUSX4Rqsygp/4ox6EJt2iJYu9e0q5
HV5vhabVPwfNbiNkYAFgnW+jVLh0VSiAMhE8keMM5RTiQAr95pU+diX67QMIcoFPUophPY1bnQj2
CmbYiMFaTlpDa4vEMaRqvElFPy5lC+V1QHL5kXzMiBYaaeE+Bj93I7Pmt75Vlf5ucBMbjwYF9Uxv
595KKRJz7Tao3sF92E4DFuqxRvwLzpWcIjocXYkOIaXy3+SSyhfTGNRXXYKcSfJMGJGTQsD+RYZi
eBvzTrmqabd+bRW1Nq+6JMsxzh64bK1TqcWFqc8K5txQ6di2B9Dv8ozGBBNlFCUbt0bM6UaSvEn0
bvgNQJvEnKa5bNdDUqoYH8K9W/WUj2jrsHRlXVvciRKvybc6Z0m/SjIocE7bUG54qMGV/Ib+0u5K
JeL609tIe8KgHFxSFAgxIXxppNnu4Zv29d4zhGk0S4oS+nCrB3kGSCIJQyEOft8F4ltT4GOOHa0S
9cEbok+fbBomMmXTfpEiI4tvk1aRYfnDyDKb4g7ozSDRJhcDBOUCYhWNeQPy2YyuMNuB+gDPPCDE
tqy6edBELqtA1CtZR7OPTsQj5e83Lqq4lQkHczN4ffxslqKynDpv+sox8bq9IaXdVYAm0ySnX0ct
66Xhei8UEtrvaTZiVtlB8YaCZZNFGhwFyukE3Rq0xHtmc4yj56ri8iXLWhVv7X7A7q/m2phtgbEp
5BVAceNthPOTx5kpqapXr1oYP+1t2MVl9AUNkVrTKZC7rfT/aQVBPUxOXnBr/vc5UfZr/AbhtDoS
ZU//yh9RtgmrQDctgACUbVSyr/+GFZjiH1gDuLAJxTYpoH8QZZv/oFNVaSwFSECyzjD5l/6lypbk
f2Ab6Bi4GbrGv4i72F9Zrh036kIqMG2NUWws4UzLsrVJtP2hlTUY+iEwqhrqdvtgGw8Z8RgsUFoH
lJgWArMsg71iX3BZmrlhaaalqCjASXfjAcQDzpr+Xbv3U9SeVMULXIuVmKLBkIp69eEzfOK/Zn46
jKaDFjKJtI13UMOHR8NqIVGTzpcdHbmFAEoDth4zuZ52/mGhBd+z6DmKt/BUKKYWI/jPZQDRB0wS
dCpvV3yl0VQyr4z4Jodgny1rAHx0VNFoQoClUa5Zjjm7LNdqhzsCEWxMsKis0AhYB+WGTnQzW3Xt
fpLtlgsoQEDpkRqFr9Gb+gpSQR+XkrSShVMhUadV/Ofws+jQaDtkYzVahw3hBOPetA8p0m8AJ31H
3OXk0cpsSZo47vL82zqZB3wTNks4GNAzYKjNWpq7ktNcaZkHhaAWJUfjyu9wZQ3D9iHS43CpjwA0
h9G4Pz/sZ98IKz4bZaJpGJo6GzZOc33IPIbFzb5fc0vg/m9X+YXmd/W4UZtZztOZ8EjRXRvG1Hxw
PMvbSsB+0qjS+eauLZ0C8Hu68avrzs5oNsMXe5FDVzbK1yR9qmKM7m5BktPStbaY/gMK9mW/KLWd
guYVNtldaT9H9O2k8q0prhSTsPc2aCkZje6u774P6lcDrJPZfveamz760aYX1s+nj2PJlqHx6sS0
io4fpxx8s09MmMSetVSMW9QeQDDCte8dugEYPU62RNZ0bsdLuuScPrMBVt+FOv/ITEakaG2a/DaR
136xB/esB78lHzMgzYlNLEwq7pSHuKxWebeLipUPATe8sTVHVzG6Lqdi0r3RIE7jFGt252fDzJbs
/TPhJSmzFzIJFWu2MdCo4SLRNkYnpmNhoRbjmoR+z2UQ2LfbtKyWQrsw75UJj/IfbMqfqYFfnm7r
bNJCM2bvEhpYQjFfH0m/0TofvMZB5N74uoZaOecMLdBYBVGzzWy2wwZniY01ms75x54m+ewnaLjN
GYauGzbPPTMNy8gwgogyeqdBjbWEXqLiq40Bx89uqOXN349lmWTraQJiuc9xEJpkNjKKp9GxAmRO
fbOQLdNEcJUhk+rkdn1+tE/WHacYRx/9RYLL+7T8P2zBQ65mgGgZSNTqIQsLtNcowxaJ0CEIxOVT
ZJrLMKqoTVoXlvwnGwsjm5rN8c0hq8/Otb7vi6iodR4xBDjQaXW4GVrDu3DGfDIKB7ttsA4VWaFd
6vj50MEJ3LQz9pWaPHmTFqTzNXW4MD+U6Y+ZTRAMMm2bs4wuLvn9pPvwGiPsuVMV7w6HXgGMXyJS
5Mja1Eahq5uU/AKxcypFqCF76s1S3V3YpD85G3QaszSNjRN62NwVESMJ8pooihzuqFMZ+RVGfY+A
okVSXg3DlacHDjP4wqifbAa6QnSgQGZi1HlkQo4MeVoMRTyDW7nxhUIG20a4DoiFMjhJWqho52fr
pyOyq5qyoOAvy9NW8fE1K0XkdT3FxDCjMqJRZ+NG59Kzi9HHMpcotY2h7V34uJ8s/ndklT51x/E/
04/6MGjuJrThtP3gJMqtXoK78AzYP62d/cbS4MJ0/XQsFLzTumcxTuCsj2O5WueDYWcsShrrbgik
VdZDDjJCACODpFxYgp+NxkgyVHNZsNvMXqdbQ9mLmSBQBL+2g4BgSnvGUgzUJEf6VM9/u89WoqHT
uiYM/peN9PjRVNnrqfZxZxIBQldBHxMcFRQs50c5fSQhq3DEaYbU8CK1Zzs14OrOw1KYFxgB+dLj
F8xrfwzw4jShBhdOppO9E7yZrmm2ZumaoXE6HT9RUNgquFO0o7bG8UdrT7dtGiwCOszDhspeQGUc
dxVGI5XhX7AHVaZ46GjDYWyDvKHA5XXauGe7pz/QLEmRYQowgp9jmX6tQro0e2STTpUhbJELGiRA
C9BvuG49smzlWH1FAnBpcZysSH6HLeum0E3bIjKdfVW3R1ZcdaXsdGP9Jlgdq1zWNoMbbSKBpC6Q
qNac/8KfPjrhKIEApE26XmefOCysMenbRnbUiLzapM3pCvveoAmEFKOGcWQg7oMm6/DOKCxSy9rv
tLXJEuFGd+GXTCPNPgLacZCH/BQFoPHscJElrPdMEwU7CpNmFST11BEnXclhgVLT0m+nDANZCtVa
2zLAob6TVq1sXem2fyNprX8h6Dw5BLhwckmkSKrKGvvx9J9/2KdArlFDnOCdeP96VE38aTdeFrjb
F11p0JziXyW5//v8O9BOlrVNZtgWmA9xOeC2O5uIwjN6EQfW4MhKRrPs75YLgud9y/JfrBnYBZAu
oTPQhe6vKmNtj0+JcYP5pFy9xO1T0+yE9OIDZaKBkS6Y+2ACQnVbr0N0H2Flv0HbHum/kMFDzNCg
28SPrk9nCZ5ku8x7CofvrU8y8r6LrvvqgjOt8r7/HX9fIt0p8KNnm+BZn800nHuUkO4bjptyq8lX
ErdPU38brLuE+m5ZfS/ABbfGrTt8yeK9a3Fr/QLZhKpv4nOF0W/K7klBmewV9xrahaD+ZjSb2vxm
5duUa222oW13sNdFsUF3QVc/pl14UoDUwMVjVRh3GIOW9S6r1nq3dsMd/ijM7LS5l7w3EV+3Yq/m
r1l6DXPqex9tVdJahtMY96oCI8FRv2HOJdZN/dz6j3F8gxRGbw7QCAys237oPuTbb+2IQJ+y3OOo
7VRgN8ESEhXqfFyFh4dJ0D0u5A4JcY2K6K4u95gHKMXXDBtcqkHpl+5nSI9J8JC6q8DbRPHSDR3x
FQuqVL7zxxvCcXqJqApV48rOHZSiXLN1dY8g3NLpdoQbRJ65+2q6jwW+bObBbDeEL5K1m0JRBAaF
uUdCaMnb9jutfT0dGaiialByDqTBg+4ujeZWFuskgimxAOudSFf0QYX0Nyt3+H+tg3o3tj8S/0ef
rvAmQM4hj1utXJsJpAt4HIpBHUN9lY3rYoftjqD7s125/R7ooqLDmNthL4RA6fyCOd0wmVMma57U
kixz5T1epRanU5KaBE34IFB7U+B4lF648qTkuQ1jsbTY1y+ciZ8tUYP4F6MQS8X+eHaBQu+clWU/
xfj8zTJpqXdYk8nR+QeD1XmyHRL5ygRmQuZkUuTZVjBpKgraFAena2+RX9FPaYh7FVsm/FN/Aka0
5JccT7vmodfeVO1XRcdbC1CK9jYh7/zKodkCx2SDlr3WaawVDXx1sNLtTTcpv/2lUjmG9S2kXzpt
Vm37zb+fKmUP0j6pwM0sspV/z6VFEwsA1iOQIO/KvAZR7Rtrf19f17pDI2vGH14s7Q0CiZviUUCm
ipcGIJcAivoiuyelgP0Y6mLvpo0PebNN1DUY+x2YJsxD4p9t/cUKHlNgHsPvce3JK6p2AHHowGXR
k3JfDAVl6SBeyvpzPv6kM0t39xUckNaxhpuAPp6KLp5vZXmT+1uhoKx2+vaRjIBlLmqqXv0Gx5y2
u1YhXaUskYVfrDXrqqq+U7mt790R99qvOCgsNFZZq7xY9E/XSXdVKyh/oDEa0iu6cy2/VSvSYagR
y+KuTa6yZmtS7Bzezn/xk1iLOyOJbHIcbJHT/z2eynVWx2ZBv5bTGWHh4DL1Uy/BZ0m6th+xjXP+
fjRF4YwBj2Fx55jNLoE3ZVuhG3Img6lQI4vXFaBvTPRYDtDrC6Od3uhI+ZKLsrAnRyuOjPf44cqo
mrLzw0CbnkWhHbtP+nBQD6MlpUeHmWdEZk+3VLSk7PqIakC/cPxMb292+BAmE8vqyrvT/ewHhGae
+U3E82IjzXEeByjSBF6y59/qZ6NQGyG/TLBMyDwbpZSr0YqsAllKZr0FyMgmN9FLl/BPJgp/uCoM
9PjTl5udoyK2W1VDr+gkpr6Ox9KcWp1or1BcjwLuKC58u9NAaBqLZBE9qDqJjVlYFhaZjZElRMUS
C/QtiA9bJo3GbQewWOq42KAuTcvPL2zs84e0FIIgXiK5BrKl/N3xhLFynJ50eu4cNe2+5xkmFrJ1
LcYfRRVIFx5wfvFgKIYRxN0qYTddQMdDhW2fesjASWsrdnPN8ZpHKEeMwv461ZCFe9VOZktqMKzP
T5b52TVVBSwejdqASnz5Hpl/iDAVCV0U4tWKpht22iJp8PZQwN6BRkBA0DnyKJkXhjxZh5bCaWnr
3HYIs7n6zyYo7hoQJ1qTxLqeU6GVyms6mhyzGxDVS9FqRCcQUU/cNE0Bn3hULqyP068KeYeByesQ
3XLRO37VQSwha8cy1rFprcHBAG1/RthUDuQa6tF+OP+C5zOXh2UtckiTrCKWngcHpJcMN5YA6Mn9
bdXRIikjRrUKyuh5bfprqAUvdfr7/JgnH1VwiSV5pfI9BWWr2RPSlFqPBLIQDK2+ROQD+dBE6eoU
9Dksy7z5jYVRcGECv6eGPm5ulpiy/SQduAQANtJni4UONknJGjdxMutuxE8jQiriHqzyq1nAeCul
hYxLBCpKKDlrywblhh4oOfAPlEXH7iWK1qMEPg1g4IvffqWMT/F5HaBb0PMD9ij8dcjCVWdz5W0X
JtxB/rt2ftcoX/kzaBvhD9Bp2ye2xmqFf1VKkoXiHsbs6/mXezJ9eE4TY2ECLzJzlAKPp49Fg7s+
YInsDHn56HYlDg65Rm9bD0BPN3L1wmw92RjI4TBzpjKKbZOZmL71hwXad/lg4EYXIELgGohGjADC
RvaZi1Ucx79HFR/BSg7u2lS7O/+gn46sMDzBrTqly45HHhVEfDXOQ84QRr/8Xulwi9Jh+LW+tAH4
vrYrfMkRdI72hYFP3zCPTEKQjDnBgSZm+0MjgggnrDCgSilvBhl7RCswuWzhD7jMk0sn2UkxwuLd
8l4Vbcq9kHOdrZZYB7qOA15PA29FoapyyhIlVFL1O70zhpus6tep3aY3FMo87EGqzKH97sLqeU+N
H68eqiLUQ8k281soxhy/bDU39T4p+95RkUskoJqwVPLar0pLNCogf2vBSkYZuZUV70uLnSCySz3Y
aUAJ03jHhMfGZe3KEQrV1RAhvQKShWOxR2sL0jQWSProU5my6rVs3NnFjos991AacBvFRViCxCVc
u8UrxRdYnSwm/soixBtpWZLggEg1xk9dsK5pBSPiWag5gx1c/mjwXSBFLsz5zz6JPn199hGKlNQS
jt9GGyo4kNEGRxr6JlCwmLD0pN7HXEToC1KWHcZY0BJ0p/T0+6yuaP3Rff/CJznZuKdiOTICEqnw
06CbHf8G2cX9rRi5CmCiIy1GsFa9BQSzfTJ7E6O4EoipJ63PL7nTmc9JrFu6eK8Ls48ejxlbyK7q
smicscZmswE4Sj8Q+AONtIgmL84PRhGDP+5o0qmkukgWI5FgWE6p4+G6tKEHUupqR75Xf2YP7C3y
EwwUY1hF3j3dEO6w4h+lnynNIpQzS3x5Di1Jn2rRR0sRLSptIX8d996uTx0lcRI4Pvobf23658a+
RaITFhtLAclYs2HTFai+Tu3WTCFpKXRSrDt4+vQaxuUqFQ/Z8L0H/ekPC9pNMmqik2vskosRf0Vu
Sq8S7bths9CKZZU4oe8gzCp0sg8rnKrMwrFSx2y2U0cgIH51KwWbilSGv6ZFvtDx21qq4I6Iul16
MhbYidyOdzVtl/jAfDGf4f2iQPBhEktbJd1CNra1jea9pRZNhxtyz+ONzZWuXVL/IKklHg3PyYwt
7auxfZPr67Jcl+ESayC83fNqXeMHJdOUfwPiEkuYwqa1Z8P/E0ADGIVRbIZ6BxNv4mt26/ClCm9V
7wr0bbCAcusfxE3/rfud7I0XsZEO6S+Aa22kY7pyC2GmGw6ZikVju46geg4/AVzk0c8guU9oLAVu
fIdMzVOuUKcBMTfkpf3mX48XduiTo2GaOBM3EHOWqaox26GlGO/sxB2ZOBUWqZWd041tktRRKzQs
vepfjcD4cOkVngNlythdmLifzluqG0zeKVs+T9LiWdnTsqrUji6nK9zUFvT7O93QbiTaW/laOrWc
ljZAZL4IBNok+dt7AY9vIAUg52NqFsn643Wj8MChUXpMNam6wvmpRpXaPNI6TVYk7S8MdrIPEZeT
6NE5m+RpO5rtCVbgm7VZ0a8XaqW3rQb3mgz9OqcJcKEO8atXMxnCoWgv7A5iusHNNgfGRSxkcS5a
lAKOHzKJgqJEnF87SYj6VGnFpN9A1QphUduwayf7QFcnDYSyRD/Q39axAba6DZQlNVIs7AjTVhlG
5hgFVE7aiF9oba0r4jYBtl5v/TUekuQXg9pd1hNV9vwcOX1rhBBMzinC12REVse/nr4m0WLQXTit
VOxLvaGpC7VnR8zYVPHUxJw9d+GF6/30JY7fGGMK8FyTlEK3rdmpRQ+nVUGcKwjTCni4er8xjOaq
LcSeQo7EtppckludnBcqGgpy2bZQTMEtdfaUrYuoWmuRRJH4qK9i6UcMHcvqGummG4ovf/tGp1oQ
op5pGiq2PJuHQZa1lRnghCtxFm0KmWwcTBL2GaDuZuOknm1fERanF47E05fK3JMVTmActEl1zi7G
djA1MqYZjaKiLWisq1bIbeQNHrYDTfkA3UIsxs4/6Wn4oTJhppwnpXBKj9a0ND7E3KleKVBqosxR
+hb6c02WsWvJaRpj4+6wVg1IxMUdLLgEC5VGFKCHcA7GKfWvt1kYsJNKi7uqrYn5PY4OKBAIhZo4
ciQgM9GMmmAVj4wuWboYwS6wervtDfjJ+nh//hWcTqzjkWdvnV68xoR1w8imY/aWu8Jo26ZBUzdX
XnjhdZ8eJsdjzZZNTv7ZZDtLnKqQXgaL+77fqMggvYVa34z1QRNhsVZ0yoDnn1E7Wa6My7bKVkCW
DMXn8VdOApqB88YnCQh6ddkMFd2JUupdiGU/e5OE9VwxOChQRc6WqDfqoSf5InVoHp7cQwyaIzqI
cV5AZ6J/SWzwydS1NVRGTFzVfGf+Hj9UiFzcHjP6qsM+/hkY0W8aE+gQUtxrHIavM7dYZcTUfmya
OyqP3pZS6O78axWnp/P0E3Q2QBXIMcrG45/glRQrORwhjbQvuT+l01PTp24fpgf6rSF1lG2wzyDu
LWpNedUGiT5sCgGQxNxFhNT+ADnSWjJEuWoaHapuSMxp+Um+9CVk2lAY//qE5QcDmmGicfXitR3/
4AZPelVBFuv4oXSbtwBRPS1fG2XkxMawJl3V4f2EedP593QyMTTqy6SEEOOScteNWQxlSS4dWFUY
OVOf7hqG4YuEubStmc9qEln/ncGAUUCp5iZPjub4ETPXouEMB3G69UuP0zuiphEp35scXB112799
MvSR4K25vAGdPpEao1uSu9Kn4AG58UdZVOk2t+wNLbROqsBj/PvBJsUZsag6ZfZnT+ZWDb2hNJw6
5C+3tDBtdFdrF6AvkkUfGL/PD3ZyGNG2Y1JFIB7jvNXmgd+Aj7JW00frAMkk6RTC6C9s63VqsFQS
s90lfmdc2KWUS2PODiMJNJjZBmRDLBftAyyHTZbD0Y/SRv7WVBD8x54yNlYKkWL0mFWWW88X9lVE
6I7L8/M4cjkzeknbmy52zqlqXtCtnERavBPEAuRpKBgZ8lyo1g80pZOOBASRWxLGPGp8K+ofReZC
mm0Gx478Oyvu8gu7zPRZj2ItxD3alJdn2OkOO49Oe4N2QRGDmGMh7fDh/UG//qX8/3sZ9T+jWGSD
VANS0tRMME3kuZrKQnvkCQHzMor9fC0HGcJen/S0nHT39E/lP2jMvacHTtkOErSuxlbeqqj5Nmjj
3vehN2FHmk+QnVc23nzXyRNsR1Efq5IulvMz8/gQ/fNL6fcmSCBdxzSf7SaQgMvOlfyQrKRxrdrJ
TV3gUN1UXrjLuePa6nc/8A6BMWgXPr9y/CUYWZBCJ6M+IetpEJ2n0/3U0xrKQayJoN6G9LdjVThs
yyKO1+C5xUZGFV3pKIpdxQtWQ++vAnCQ2S7Vy/LF68an8y9iVl14/z2GTf5kOtbRTuqzA7cPpc6U
IUs7wFEMRy3w8bAcyTPLlV3hD+Jl2Was7W8ob+RFAtnywno9Xq7/Gp6kkUZ3B1HyXEEZuA2eGCHD
txWqBhqYv0hAOUdJvqMpj/7pVuovjHi8AP9rRG5pOkVb9eSilveQ+igqTLTFEIWaPpp3GK6MmQUw
zx/UbdFCS6Fn/8+M+x/wgrjNf6WPdfnrV339mh9bQPwxffi3QcT/G44QJm/4/24IsWav/dh3NP23
/7QdSYpp/UMZTZsKlf+2RzW1f6CYcotQCFv+VNj+ZQMhKeIf7jVUv7mpUpGmAPifliOh/ENoQJaB
gqdAh8b9/L88MO7+bFG8rD+eGP/65/+VNskdgO66on9KHO2X7F9IJ3WV6cGhNe3Xs/2ysOKA+0Ol
PcGnRjwsddW3FhLDj7Qq9VtfTcfbyEiQWJpWcyMFrbqLepxgpnL8HbB7P7gwZ2dx6vvvod+FiJi+
YM6NeXEB/BEW2J1kPhHdq7tay3CyicMJR2fiVGyDdZOkLF1jY2ABUZyco6VcLN06Si5c2o+3r/cf
YrGGTD4ORgVUAY4jI3cUEDvtRnly0zJeAXqtHLh71fbDFPnk/YvjbWEahn1ZUM/gU3KN1aeg+cOV
cojBptaidZ8kF9MYWmYixwKKtoSdggjKra0N5uh7tvdxKaqx+9XnJSGNq5s7g80ET/Eyxla9aDZ9
4nGep6MHkNx1t+ggxQbkLhiwpO33Riz16ygvtLUiA3aFDoQgrUpCewXxu1h5qvA2F56Mmf3hJP7z
ZCQFpsof9TAqN8dPpuNinbTEKE9Smu7zRqIuUULPCQ4FdP3STLcKBc9JXp1nSMxAWeGp7Wh0gwWg
0nyPznbZxSaWHH5qXhESr8PQ3FJMe6x1fZFL7kbC2tWQrs//7NPPrsjUvQ1EWxSi+dvjXy1cL1O7
uraefIGgQLLofx/yorrwcj4dBfMX/FeoGRJ7H4+S9G5mWEFqPQ06oAYzFADFKzQm55/lXRn8nzDl
/RMIEhUEKsqUJZmfOZ5aZL6IhY+n2RDcN0pseJsyR7hAqjuu7stKK+S1aoXB00D1l8K36EpsFWRU
GxifTADPUnQ048WALXFlMpJsldjDGF74nZ+8DS4DkADwhiCnYczWQBSXcaWC4noK81wCW1LDLOK+
emFr+WypMQ9RMFmcvqSqZiu6y0sZLyLJfcIQAE5kFuT7Qsh0GaY4bsIjp60ArN4qBNe1IV0LqaMu
xKNdRFgfi2BwpFSXl1xgAuKX9C3wK3vb9el4F9Zw1Ay/rZEpGOrBzitp3YBJcABWKWtKs9x4o1q+
T4DxXgEtyC6IgWeR1p/PrFlTdYirB8tt9v7SJBCiGXl/skv2qSQDvDTK4YdiatHGMlKsGME6rJs+
VxdhEcENMLMCr41Ye5BCBaGF7OHDGaByOD/9pqPjaPahZxKkPIkDEZJQLTue5DpeC1YT1t6zJzRv
DxzTX8aSrO65r2T7AUA3Qn27vIYc0zjnR+Z4PB0Z0SV3dwL1E9l4rY6NEfih95xYySFVaOU3pfBX
CS11V4eYCJ0f7WQL5zkRj3Gr5XrL2TxbzHqXRarassrsOCqX4EIo0XWqh3tbUjk52I2FCAr1wsFx
HNfzzacSqAU2xaQRCI3O9Ao+nBteRrBhZ7b1BDJev/GD3FymWNgsBbiVb6Zvm6tBS5/VZhw3ettd
aiU72dsZnf1kuleYJJnntYdQGaNqAso8DR7cFdWIX3w5S5fxEHUXXu57aXM2i9BS0IKIpNUm3Tu9
/Q8PWnDF12M9sJ8kLC7gkBeVsYEU2P1oi8bfQvY8mJ1lbpWu+GHZ43DvNsoW4w/KiJ4JwSUpHPRG
2Z0aiJemd8etBPefuMpEVSIalPLYSwxxKq1jLcKB3A5uuF6S6Unp4AoRszhZ4JZ7HRufUR5wMLJD
FNKD0FYKHjN7WFJcXawy34+K7CJ5MFaa2dwVsQ01JJEAZmRB8joAulnWMtCjrJxoYRU9zDaGFEuM
JFTHVEDe/fWMNOkMsDSVIBKhxmzlVWgG1DbvzSfuUvh/tnGxShIceZGsjlcjzjJgWnAuPD/oJzOS
hLxFqxZ3LAYXxx8q1D05V3PDflIBTB96kH0gE1JpS3mn3+FOg4HsWGCKx3Xllix1c2FBfDIlLbYa
Qih6U7jmzVZhrcvwNOOIeeKrYEgTUd/lqnevJFl2ITKc3STf1x6iJgIEder7ZXM7ftISVI5hD779
ZARjegdDFZ/MAN5rZeCgLHwk/JEJFL6zBhXHTgw1jbobLl2vp0Bkti7QBLwnj2kdNfVZoNInVddJ
eiY9xVmiOSX8pUOSYwwflZgOkHkpr8RIG4EYgmHr9bW9bvzMh+JU+H/VWfbnbVj0dBLN2Agz5rqn
gOarHmiP+dRXSrzRCE1hU2UZ4nz9oR5lZXV+mn2y21pMbApczDLEl7PDLhw6rU1T1XoqcRtagBl3
16GVyQdJHYxNHA7iBp+kt/NjngQoPNbkLM5hJrMRzeOoLu7KUVM666mSfWM1BOlr2V9Mxb6vyuMv
ip7e5hAh5zuV0martjZbO4nqLnjOJEj82QhNso7UYdd1hvHgmhgyK6rdX3lJwXlWVsHGV+hAAk1b
3yRFg1Oz1OWXpvrpLOMIpdSE5IR7KpfE46keyyDmRFYRWkzUekMZ2kPYdqOj4H+0paNX3viqOqzc
ADlYEVjdVYUj06ao/eHCZz+9GFKqVDgELBIoxG7zkDnLlDghRxM8m6lKW1Ds11s7y9tbrq3uC83k
7Qo4DFYUOkw33U/glratAtgNR47zk+E0rBH0ApLQsm1+C5f041cS9tTle7cInnUJ+bEz1BEkAsXj
Kkzmj0TeFPDhrJV4/nNtNdkl3R9EkfnC17iQUjYipcZreK/PfzgQNfA/Xmu37bMbFeMyy4W66rJs
wmBUxZLotNuCO2qfiwBzEzca0w2eduColNR6Dl2tPzR9W73Q+57fRprwHptBxmurjssrWOCt06YV
JHOc8ZwUeNCiwWhtgc1BuS1iMS7x81A2od3QvREhJAljGpkA+lzKbZ/Gb7Q3s6MQq8vTkpitBAV5
wJApcvJMtrh38jIWGysUuNIUNtbWvegvBRmnrxT9v+AaThv+pMg9/qR6GY9VDijoWU+w1C7Tsdqo
kq9dOKFOr2P0TkyJR9b3dLOcZ42NIk7j0Vaz58HAFNgr9CuRoMbrsrFfqeEAjn3sG7gKqXQLvcnb
FEH1BjlJ/hnSErCzMLKkoFwFTzQzuBd+2+npyQ2d0gWbOLefkygrQ4dQJyKNngWuDNTss8jB4k29
l3Mpv/CyT9ePZqLgmy4EjGbOz4tSbfJeZCJ9Hoc0vevKLP/RDGGxsJK8AwNiBfeKqCemxUW0wyd7
CF3qpFxUFg6FoXks2eFTWY2iip8DwxSPns4G8X+oO68luY0sDT9RTsCbm70AyrVhN201qRsEKUrw
3uPp98vW7C4L1VsI7t1qJjQTMRxlIZE4ecxvdLAKe6WzZgbpY/kjCdBBJHMsf3YBkpA2csN+iAji
Rq50fcBlscakCK0hOLXr4VSN1JwxGGbxIlSR+uoQ5ODYSvx/XOyxlKrY2PLX5OfyapGVGK0+5jH0
GpXVpWli65oUWl68xPoyvXTmkhxbnOUeOr1NPNjOw4daBTcw5AixRggeH8WEaArkVu3RnrIFuVOT
yiaiOi7QzLuPq4nMJhl1z8zi8F0L6MqPUdQ4mpiT7JI8QAAXV7cHjDybD1U9brGxr3MAoriUacJd
CKGkdSWPL68SqHkbvbTTmH1+VfpXjNDZDXXjHgcNCjTTdWcr45KbtNpEyWUnQKDYIV/bZZTISwfM
VZAlL1yW6fsgU+37EuX0Y2L+4Vg/GqVAJwQMzEOy5MNTUoBMvn3xXGchJphrOlNcgLL3u6qE2k5T
MCDNsxfux26Hz2Hroco+bJyV60jAKlBNOJwM+hkcXD7lnGPaYdV2+mJI6546moaHNKnsI5D3ZuNO
f3MpMlf0tRjJWMqqYmgiy55GLFdeshI2XmsH9U5P9C8JLOyNld7IrZimg7Vg7gz+QFkjd9xYoNU7
p/nLGIb2AS91VPb7uj3Zo453XyqsY9/2X4VdOYe5m7v3PcIMuGWM0b6xgFi7WJkdfvdtAsWQ83CY
NiRXlgyTv1zjcTqJxkhyflHQusecHp6/uGKrUL/+UhDtgNOiWiAuuFRXW2yrgTpXeGS+DE4VPw72
YPmVMxUH5Inzk2v05k4gJLBxUK/eK/BHCb9kROoYNDhXizYcqmyJnPlF2PpfvdlEh6FNtf0Utt3H
25t4XYqxlI6omKz8pEDJahcVJXQ6JS2Xlz7H73myXBTYE432d1gX9wxpVfyFO+FH+tQ/Fv0S0pkx
8rvbP+Lqu4TwQSTno7ToVFz9Bk3mpU5gaC8jdou7ApUnhvCJtfFdXr1JJjUYhkvHcEY1jEcuzwtt
oLpQhF69DFoTQy5VzUcFT1t4ARb01MQJTl1dbU2PL+8pMkwGTewrtEjZP77SGUhVY2x6x8Vx1LQe
1T750I7J6OFXfY6L/O/b26hd7uM/izEbBVpq80L53ZdPOBtzl6tV2H/JFzIyz+7MyhOgbY4QGm2/
K935mDmdtasB4O7dRjWew7wt9qktzDsumeFhwcdgpyQB2qpFNwN5GNpjmnfwoB3k+Zt+Hj6qduai
qhWjR1vMaEubMHYxIZ027ooVP5pncXQyKW52SWDl76soGvPJiSVY+jMKo/k9MrNij4+i8S7IYA07
dazt3XkcfF3U+b4M6ZLomt6eBmk2Z6AKeu5sDWKHYVR7+K7D3rG4Q9O8SM9YjqKUgMrDE0fauc8m
09l37Zh+EiSwe6dGTW0xAvDmdiwemGH8PSXuhIZ2oL9oCQYM9MaTPx03wkmmmxBQUzFuujeMLnhA
NBMtmMjEdCxTULMHSLjD39neOMdXb5mdAV0nj5bMgo1VcMi6UZ1rx+7PY5tE+8TqdK8aWer2YVrl
2vIFkOVxaKmnwVDp+uqy1oIodzsjUM7z4Gg8P6ZJ9lQYu34oh69Ygwz4S8TmoW6EeQrQv6cEmmPS
niz2oM5njwhl4wCGZi+wPBiJt3/d9R4grsfUlXPBd0vP7PKkO4FoZsx9+HEuSt4GhnI+Ay9369K7
+nrZA0bOSJYw/iHvXW11kUQtnq6mcnZGuFIzMWxnDD1IZzRVnxlV86xqgCK/rneVz77UfyiacDyE
V3sfoW9IJqZ0xakcFUcSM31izLAFx74sZuVron0mWwwmkgUqyfDlThhRPCixI9QzlirmjsoMj+94
xFxFNQff7IvphOh1dOzRwXBaPpPb7+HyovpndZIpBmMMvuXs6XL1CqE1USLAe86cKbnvMZ9Di54e
ZR4tv4fIfl1KdpVReqM3ColtFb6DrlqaKiv0M8VEfjCgVyFukRW+Xmnhu5y0fOOIrQb7/ywI1pKJ
MX+ngbNaUGfqi1wfC85hYHybc0PHDEevnl004JHJnspdMudIV4JyvhNiMXytyZEJ7tP0PV7zW1iU
66MoCxCeX4U0YHNRXu50pKTSjEDRzzG8xR0NcOSHKYA8Pe0MSAAwy377zXLiaX9Dj+Rfa4S0VnRN
iFa+fibABw/khZwhZN+fwHrmWzstv9b/qQv+2WnG+LQjmTaRza0+MxOH8XzAi/Pct6X9jOWNuxtG
8cEaQ2u/GKP9FCmV8qLYiX3Qs0w91dK6gSp1plHTfNZK3kLyQz+2pTPshaliNDWpWxfSm7+Rb0yV
hC5I3avvzMryqFoCQz2Pg2agYl9M78a2zPZIS4UHh1nvIU9KrEoxAn1/+01cxzqAYGgmwex2TeY4
8n//Jc8VVEyhUbgqsU7DDDLVxkODcP3db69CA0MhGYS1TmNBfum/rGLai5EusTDOThepXuLQQG2j
LN141W88C8dXgjWkUhADtstV7ClK3CjMzHNLr3JvlMXnxhi2ILlvBCWEWyyHPowUFzZXl4MqmlJ1
MG46q1Zk3YWKCE9GXxYPVlIoH35/1xwDkA2SVjS29dW7mVMgQfrCUl0RBfuqYFRZ6PmWitcbZ4+e
Le+F08ewcj2poPSKrL6ZjHNMonNcQts+5mVifhjnMX2Yy2p6LLEcOOqNq2y8L/U1rqy+TZRsAUCi
3Eweu677ktLqkgF1tbPaT24E8VzMSMHnWNtmGaceb/pCwGRUq+QBW5fkS9MJB79NbE2sPHb+JCWu
31WZ5b6oUYjH8QJg/rsoWvEh1M3quauQ1PNEgSGhoTBTT2o7DgDXJsuPfI4SE20YJf2+dHOh7q05
zvEVTi3JWK7s6hHp//Cg10PCJTCqaYUSuNN8xxadFqRAFv+hGBxzDwkGWQDHpBwFUFtFu26pJgju
TWf+GcSB/cOtB3TdW/jemP+a3aw/RlGs+XpBK3OXmX1V7lW7tSA7ZbTQ/Rivne/YP9g/hdFVSMEv
03iKk1x0fqqWdbbDvq79NBtd/Ek3+spghocTVqC376ISdwi/0+dCuWs6w/7TZUSMz3nVjnsSxjE+
JktIyzhRW2mEEGDI6Zrp6HqBG0v1qULtHtM6wEmxplne+JNS2N/mkWPp9Y3mHCLcBgD/zDq5cpDh
obBvMfxpd3Wp4xVCJnasmpEUpm6NBZqjbTYvXerQg6qZgOOuXY9cpyY+X9+XHHRQx3gsvCtGbDS8
QJ+xr5k6ml2kdQTftrCeakZ48SGrcH7y+3ycpM9jkug0ssqGG3KJFBz3lD74NLD9mBelxXAOB2H9
7fZQR2M9KZ9liXJHVFXzuyEsmp96kDuwU/KqxLJY4LngtVbQfwGODNaauqT7UtXLmML47PqvzuSY
p0Sb4OuZemP/TKNsedSntmbKXNkomKhlMuD32OHi5WM+Gz3VKkgcXJ/NOvMrBJTvJMWLcbRRzO+b
vDva2BFrpzmh2Pbwj0fJKJ+a+SuWPZrtKznkzwyv5smbSrMDlJBgyOJlWlB/w9UQEgVcB5xZchUF
RYzoEOXKQcL8PWJo2+zUOIOsi8WHjmFNk34MomVxYWDE+AGHCjrdAxYZ6c6wJgeUdxX4MF6iryoe
ox0+AwNuGV2R9Ehsta15Vy5L+fftSHZZHb/ewVIIAcAJbEg5OLiMzGIZxEAbExgdd8uXqZyBt7n1
JAJv4vB7KbiufV8Y8eH2sq816Sq+MGmnl8+EzAFusroRMrutpijAmdZyRvNdHQf1Cz4UUKAHs/m7
bhAuC8oeyS8Gebtq7KEdZkZwCnPN+OCYcYGnagUIoab245N07tNSjzduxvXOMEskiiMwAvyU23dd
a/RNoCFYm+LtYg7xUxq2iNYOeFfj74sfXGqoH0lHthrOby2Kmh7xGOqMQXfv8nUAgAaE1ecD2a6N
h4NmI4Qdasteifao4NlD8fP2e1inl/Ih6Qoyo5QvAQGXy/WGSuvnSdTDGWGeY+NQ2U/JHIJ7UpsT
UKCNEnbFZHIkYUsWbnIWSduTxuLlcrVR4N8xmMN5XDDkMSwIzxlo1ueoxBoMZ6XKb00w5Zh8NtID
IzhF1Hh+0OiajycaogqMrn07ynCo1voac2TX9UWZJ/soTtp3boCu2tKjR3V7k954KYAWZPbyOlRb
wxaMrAVobsbjOcWm7zDkhvNeRcmXjx3jTa3uMe4ekQa8vegbbwbSJJwzObV1wUBfbhWdF/SK62I8
uzUmnLMjxAm3wM4DdYq6fjdscTTfWE9iCMk4KX5RNlhlT0Oada0etdM5DK2PcaLhfYbVIr737n1o
zM1GmSF//a+fPwcBwSL0/YC8kLCZq9Q/7/ArpEM1ndtG9Ht8lCDuu/iA/PYe8jw0k8jeaf6tLRoG
HVh2OtXTuejq0R/MOb/vRusj10H3QIm+9fG+sYW04HhXiE4hb7WekpGuKXYYa9N5SZrcB2cy7U1A
0HezqH7SeCo3vqY39pAmGXgasjQaf2v0IkYyIwZixXweHSM6AFEuD6Udql9+ew+5HeBosZGIxyir
QF1YwgmK3JzPSmd+N7P+vasNf4WY7tjTsMUbXAEyX+ODZF8Tjpgqwz1bVSNh5NhTBWbknNtzv9PS
JPcGWyz7IWkRzLURBBzJuDzhDPEdzkiBFxT6tLOhzCDgAkejUsxoV5Aj3N6DdWVBww0pMQpU2vOc
1dew9kuR5KJwhY2R2p9FOCC24ST6DuNC56SUXPm3l7pqP8i1UGqROEVFYfK4+g4x3zbjGDftc08K
juPmLD7XUZA8jpVV7ZEsBKqgTyBAUaDzpYjz/WS01TFYquyuIxM//l9+DnGBTj1jIGagl2EoU0sA
ijh50A8Q9d2Cu/segMb4lEcIicwLvad2KHWg9yD1tACX97xf6l2vFu0p7rE4vf1zrlrdr7uDyKw8
8TJ5WO1ONZR5aHeC9jD46gdlgGFhTqSyuG3QdNVw8DaivDgq2Eh7VR4PT1McuMfaSchl51FBq6vZ
20uXH10muL4jUu25XTJnb1ameOrbIrtfMi0/ZMjH+wD/MDOIotTDXXbcAAjJH3oZABFppK8gFdNM
Rj2ri7d3kRgVgEDPGmbXflm6+lOKjSKhsFPwc3MDP2OE8GAkxvn2FupvHWZoGTJOcbfQD7x8o8qg
N9zQ5XAmdFQ76rrlM6BU0uPJVj7pQ+Lu2sYwD6NZz8cWQ8jjnLvfYqy/P/RLVb2UZmLvBSmhb4RK
fKQXLDw3xa+9GRl1O7oQcBFcTq5ptLu+iYyDVQ+BX1p4ZC5uVH5xst5BEk9nrmXF+I9FTf+ggjj0
dDtCpc8yRr9r5uw95qntsUaZfyOvuw6bBoAsyIc0dID4r8EkadQBlx3j+Ww6c3JYdJTAiyzeUqa8
3mVktqiPwcuDxaGEvtzluSmVMY+t5RyaZe+LZrBRn3KLOxS4xUbIeOOB4AyCiGCMJ1P4VcceQX4q
5k5Rzj04zmO7DPUhc/ItadG3HgjuOeRQRmmqvuZ0hwxlqcRT9QzgxfFMWE/eUrnvnVzt97dP6PU1
Cj4a9C1i2dImQtLBfm1JpbrdMP+o6b4P6klJ1dq31PwDggb3iGlsKWNdf4eMttE6YGaPeAHZyOVi
Lp1dtQla/ZyiVeqJEJ3ZfLaad4pKfy/oEkSHSqV8yZRlq8fyxmMCxwND/SpJTjP9cuVFND01fKSf
3TG0P7eh8V2NFOWniN1+h9ziuBHJ33h/JCUAjZm00rhfC/G3RuF0VTjrZyVX1J3SxPYxdtrc14TV
f7n9AjkR/PbL6IaOH2kQzSMsVxmjXz4bvGlEC7D/PkdO+NDWFQrRcdOFj11Jswo+iGF/npKuTX0j
Fc6nsgM1gk7nkDr+MlrFvasFYMrLmSS07wySXmogU6c/gCSz705lEVHXK8k32rXhl8aGoHFqDRVB
Ad2gfvUTF2FEuH3YyNeNM1ReV0yR7uM7OVp0KTCY3uMgIxYuUWxOPKfpjXt7TO2PwB+5u7TK9Vom
jeeuiyXhNCzp9pKqAkkXp6q1y492gB825ITIhKpSDx+rMSvxUB/ZeE+jL4UI8xJpX61S1ac7G4vd
r5FRfxzNKUXcW+uSDMCQyL4lBlor+FEvtGWQtTDxZW1nMPQVjgB+OLXiDnlTvfGwgkfNs7Iph3ul
+2AmQPHpucyDdjK4wj73JOo/GUeL9+OU4yXg2FXwZZ5TF6NaTRkiH/tT9KvqknQqioaAVFjJbeTH
GjD5DeB+14/oaWH8ZSA1gKEnxuZw/fHw9lQ8plU/tcbpw1wrNObMJa5kDydMH/oMG7EiLdNvaj+L
H0QHGnDQwCriaWad1HQh7muVNbYYSKfR5Llakv8BPohejOx7mn45L+JbAQT0c4NHKKQ2K9aQkObm
BBEkzRho344g34FOfVKUKUSML8yOzRx2n1rFWf5QbTE2R/QrVKzFM6Oh6WaMCxbfQD0TPwOPMu2t
Flrml2KJ6+DZHF0kMWjf4C2QDNaW7sobsQTuDHgKqUHKvGCVK6n0nisYNMsZq2y/sy0k7NPUOWBi
Kg4z35nH4Erd2Uqy8WlfXwAm3XuJqoXFhF6ArF9/SU9r5LuwahbuuZ7Am85KapEjbnIjruOVpLvS
eJUTUaBtq2+6Mhasu8tOnEnPunukBNqjNpYC0ZU62ucmKnK3o8h1wGI98l9onrKAM1bxEWXXyI6d
QZwrB9xyUMYTSuj6UwvJ8HB7pTdybpZi3AXhyZVXwWopFafuZmpscY5bO3qIXHXZq3Q00erpGO3U
utiFWOZ8TLq4e+4M1GXDKsx3rjnqu8SqxBYtTeYGl9FT/hyckoDLMV9dT36Y9PWkCZo4NwtW9l1U
x+/bJpjv4QQgUaQH9YFPH+dqIzTvG6uiycnp9rsl3uoJvHWwAH5yC1NlMrdZJTEYcaZxqIXhy4gL
/K43FhqVAX4it7f/jRfNHUzRAwLo1enq8vjSpW7i0e6sM7oO8Ht0DBHaGbViq+qm0+2l3nggFLdQ
ukF9EiTgumQOTGsWZdC75yTrjTstxLgRQZ1u44FW4CpZxgLSkBgCEHNMNyV3/dcPMndHPNpTGD2G
FgWe0sftw5Tn7YEQPO81l8GFVUQacpej6rXlYu6saP63len/TlB/4xRJxIghweBkbNKY89cfkdRN
mur4o78E0QCWv7WL4JEqZ84PeWyUIeAFeU1qQY7TrdtXXxaItNU9X4HzRXMFFJHbWy+D0OpQA/aC
dvIqPAa36vLn4GOmhEFUQmq0m0Xz4VeF9UFbKlSUIxHE+r7K+k65b+vQ/U0FCV4HQzrucodWIpXP
mhofas40FcTNs1Ctfhczs0LAdXH9Ns2/IYz711QaYn/7aWVX5PJpERpwpTwADAquglV5l4hesRbJ
Tq+nWf8rAwosmQ1tfY6MTIBgCOpBZ4Tgdvi8m7GW+mUBSmwjgl6fdujLYBdBvgJgBDB5ueWoxbhx
3GnQgxUj2mEe194bAvbB7Ud9o2lzucyqQ7RYAE+SnGVqt2JSZdmVZxM6HuxaU9/bIs+e0wnV6jwD
B6shpL2jYrG9LI2jp6qxIP71c/0814mzUWKvsKvyM+RD5Gpk6KxxX61fQo/rwdLHijgLDSd4/lj2
zlCYviAwWT1m1uLuUyhJuzjOG78Ie2ksuUx/CK2e4CInyQ5fmnCj+Hxrs2h7yzgHyhN7ttXBaGo3
WMJhkhQXfTymUFL2gcxzRTYnfou5HxBIdTh2zohC9OA+V8aITXiKYBszKqm8giBo5zrjbwdG6rfX
KRB3rkvwujwqZRBqFhMmxkCDPnq0S/NdBRVv46tYSS+9vhEqR5msUBgAMlkFgQhPKmuKK3gEIk8+
i3oRf2uxVs175JYynEIiNfEjRsm7sNeXwkuCoj/qStKHXoX8letpRuu+Rxap+SBAi9i7tkLtFv8h
Jd53wWRvdJve+rkIDbAx8FvoVq/tF1Vs86widZIXfU6dp2VhPCfmNHwiuqOksACQ0W3RfmyjIL43
ZxKGaMZJBGm01Estoz2UtVIdFQsOs9mjZusu8dB7E0CFjQ/9rVNFzxnVD6ZpmN+u5WNnm1ZXpE3O
uZqXxhNZbtEP1eonA0r9j3AKhp/R1BjfyjBDYlXtyN3NdgIACttRamVA1jVL+jj0i34Pqi7fOAEX
IBVjK9pd9hXpakl6YSSTe+5SqJRmMaIOaAgpke1GG2d4Rdb4Zy2SuNdOLa6yaz55LPQ6cvslOFeK
k9+lWhMy7W1HHx6Fta/7Dt/iMg+8BiEp5IPN/NhnQfgMbmCEsWw5R90uRmzWpbL+AEuwLSLcwOhG
fKx7bfYyMpgvQ+1gSeuOCogIhX9y6CR71+4xowrz7Hw7sF6Hb0ZlKEAhAYYWGJJcl99kNUSlgnwK
/s6AJ06jHTn3all+v73IdfIlgV7kmja4c7KWVaqCw72Ky6CSvkST5npRmJs7+p79rlGdLWeMtfiX
PAtc/rgswUhEImTthaMlcTGLMEhfKjWyvLrHNlokRfPY5GWHI+bQnwQ51WNZNc1O6JNybwfTQEux
VzEogq0XLrn1DNVS3Tu5hRV9mIT7VneDo8l47FOoLJscepn4X17jlDrooiG+h2Iv4+rLV0DrNgur
YkleSBstAM9BnH3NMWXVMG0bxlTCTepnsBXVi9lzFXuKm2Z3Q9NOAGSMuYfcg+4hRgbR44jZz2dz
tIPIK8wk/0gcmeiAmkt6HqLA/TDmVfpOTMQhb5lpWiDgXUUf4VUoUPfTWoCu7fXgMXGDGu1wXIUQ
MW/b+Dv9zRzN7zDmmHQ03VX22Nq5eTzhDKdVUkA27yi3h/xTYzjSEb2b1ca3uqnP6Jpr8Kb4eFUB
4mHongs1678pdYjxTJx1wxaD7a3tJAUj/gMalYn45Xa2pikyrsXkxSzU6OCaebOr6Er9GFOMe1n7
d1H4HDgGmnjDwwrGB3ENOxOBxjzMEMmLBFXv9LpC8w9lJN8wGnePmfa0UYi/kfgz0pQDQJgVRKA1
er2chL1UatKh3NFqNG5mx32Jenv+PIxDVO+x5LHfQeiH+JtnGTKdiRKj3TMUWSA20u03PjaX5jai
Joz1mTCs/W/4J5puV4vhhcZKc1eg1/q5dEb3UI3VvQV56J78w3wPbQDlfyf8s47Abscu+HWlb5q7
RTXDvTLzqbmTOpIzl+2RtmiyR8j2D6qefEM96CoMAXDkegCNQG2GwcuqAncAlk9Z0qGBgO+cHdPe
ShdvzP+dEf+WxNpN8TTKq//WTvuPd/GfTdmWf3f/DyTWXqfN/7vG2rvv2feZcPCrztrr/+UfoTVV
df9Fzx3oOr3cV5uQ/1Jbc91/kVIgOwvtlInsKxz632pr9r+k0io3B5k1Aw7+yH+LrSn/etXOc+lJ
vX540s5qJa52S2zt8nQwCqX/SzcZhAr/SURenY7UWAarGFAXMhhBncD/hP4Sgk7JgiDZSCLeWood
4EqUwm7APi5DVCEhKq2ZtMdO742TXcRf1UlR9rM2zRtJ22WJ+M9DYStEX5YShW91NXmI0qycULps
j4qxMHMT3XxkrF3tbWGTOaqD9hFf2PoxG5rqK92K9Mvti3/F6f33+hRG5Lb0Da/SiyVvTQ2z9PZo
12L6tLh9exhmNTnYqR58AWKVHJegTv4cUi25t/s2fagRCvE0bSm3CkhZXPzPLftfv0ROvaUpGIXR
5Z7XQ4/KmcbrpZxrmbaCzfvg0BLxq8jKYWzl+EnPVkVnLlCbJ3cs8ndFEEUfg1Hhih3mCFPQLug+
p0g2ITncYQ3VjSUSYal9GsbS3YhV8uesfi6JMXK8ZLOShbjKy8wpztJkWrqjOzeBr2tD2Xud03WY
eU8wW+10/nz7Vb1xJmkj6KQh0OyhPq72J041d+pCFuwXNzgUmoMfRWBYD4HotjSUVwP213chUx56
yTBgpCXD5buAV8PMoW84FUowtUi1F8ldqShDt+v0Mv9KFomaReLAgqKczBdvahbnU6Z3MX920Yvn
VHOGBVV1yR5LQyt8WYqaigQ6pbs3I0B8nqp3xj0afDjn6Pqic8tMfbFPGNTj1JGki+YN5NxbUKDr
PSTplMUcsDPI+uueKhPeIZzjAF5bC2xEF/rgGwm688HSbvUzLztdcgtf81ubBBe7Z1qbl1vYisHF
lLDkfMQDoAJEXhQPiePBC1rHfo7A3EKzQ/3pdw8JRwSZBMbasESI45erRnMXm5GDNKy2LKmfZHS6
bLttfUPtt8Cbl4UJDwgdhbhFJKYzTLqzesCiiReO+9Ac50lBuGQyXeYugEBuP9Bbq6DliVUBKEcE
TFZTjapojX4qnPpYxJX22Q1M5xSMPOZWovTGOjwI5bMc2bh4A1xuXAPjMElqBWOd1sFBWG9E+nN2
23n0Ir0Z/jDnofoZpDN0m5Gdb1COTKzBQw1WYJOC3WH6jv4EWvoGmHEsiduprrZ+4tXhldfoK5WU
s0sbQj7CLwMeJn3oT5Uq/EVRV3tmM8VdNbbGjyQszdOygC1YookE1xLhLh/wdGJX7VPqwDqz+l69
z9XJuF+Ksn7oytB5uP2e1uEQUQQLIA5gEuQpZKp5+ePUHGSbiMbiKIxF8ZOm/VgO1aMz8ql3i7YF
dri6tuRyNJE5dfQ0Neiil8u5facitmAWR8axe1utTH/Q+y/GkJ+bdMYHj14R2NzIyzUchBb1YWrM
D7cfeP02Xn+BlKujw4uj1WsI/eVt0K+Nlbq2iuPQlfm+def8mEaLBTi1VTcKijf2lkuGb4yeIYXF
Wjmhzeq4giWUH2OqT8AmwkOWsvLjAZ9pGKsbIWR9D9M3gpqD8BkSMgwt1mlW2QwFHPA5O4I9xi/Y
QMvC63oV67LSyev3HfDgk9LCGd0n2qZ8wluLM/DijZoaoFdldfE4Dnb1nVNlRx1MAJJI1aztEnvQ
kHrRrT2IlNYvsSj6PtK33YJirCM2Dw4giEpJni2wNKsQEM4o3CtwBI5L7ZjvoA+lh8ERw3MVYmy8
lGCFAMQ2G8foalG8dCTBEISEHEysOUR0eZ2w1rGuSkA+nKSCyGHhWPHlFH8FaYuMSDiZW2pQV7vM
orSd6cPIqpgzfPn1BFnnqmmkaMepS5zHpnHiE14+cB9MOznNuYNIUVakf46FyDemmuswiwjhq6sO
YQxRMC6Oy5XHOnGXCsGTIzrIGPLxBT+aXaNt9PzfWIUZtcQvgxCk4biKDgjnIhDuRPrRCdvB5/pQ
93SS6v3tCLCaLNBUAJzvWPwl+2aoqa22sXWWZML3Xscfi2ns6CQLZCYV1yAm/I1vmK1y32fzdJrn
orqjPag+tFrW+8rSKUfkY7In2w7ov9z+VVdxiSKfWQ/XA+MuqrHVKRazUPOCIeuxydHdldJWOxhP
uylV6o0pxtUuy9yXYC9bHTBH1lCAZrZgFYFwOUaaXT5kmhLdIcO0JcFxFfwsaa1BT5tzA+xsDVSM
c6q+OmYVvS5QOXFBLClxjBBvrxmnbsBn+vb+XT0V7SLmdZDe+EsBDnB5Qsl36nhZjOxY2Wp6slQU
AeYKi/Hbq1x9gbILyq5JMRxar2t6cTIwaaL/kR27pZx+lotqPdZtXipwL634HiGG5t4INSVG3d/c
omGuS07ZgSXYUPO9Wnavc0TSaiDj1pQdzXYIQHx2UncjUTG1DBBvvkvz0EzJevBFj7UsxGMwqPL3
tx//+qXKm0wGPgkiBPp/ucmd0S4EHfQOUzKRD07XANoO6Mw3jlN7Yz9qG4ISV1GWR0aDnJKeFiAH
Sr70Xy7ruLIckTtldmRCMh4CJAq8mu7zJydVs0OWpO5palDEu/2QV1/i66LgFwG/oQS0RmQaTLhn
XQDGnJ3W3Cl6NZjcaH2G4msp6o0dXTUdCUar1VbpuKQtW3rZZlKvDnj4tLTqz15tUr8TVXUuLTtX
79tomr+RADezP1p9ldylepRuPPX1qwW/wfiQ8COBHOsyfohyTZAyjMfKmDGCcFzfnC3dG9Q22ou0
3N/e4+uvVX5GcrZNLEKiR/6aX17soCvzPHYonwVxbx8Q47CPfa5ucYpXkzW5ufSBZCsIQjydkrXU
UqElqUgMwUQWIbzBj+ikHYxqHn5MDsk41FM7pQVhJtUp6wsn3o0Yl31HPBDufGuIL5oa24lX6ost
bTdTyoff3QWKWbJD1CpQLECx+XIXmj5rIM+0+VHL2GpE2pzDkIxbzeSrj4haFgU0El+QFCRIq1vV
qJ0eoiqrdA5uJH2Jy2iyaDNSWgijdI11VgUzmt98MoTvaUqBopZKDDDiLp9sqjtmhVUMPpJM/msc
mMVTaytb1d/VKZKrSOg0CwDUXo+k0laheNHm/hhUvXtn2kFwsArD2sh9rvdPlUkPUZ+2qFRyuHwW
IkGkTLXSHy2Rjb7Qs5pKDsHVxiTkk110z0ud5r97NJAeUhQZ9/gvDBJX6UDA/VKJkq5Rp9K9ybMC
66ASH8nffk1UzQzzQVETP9ZQp8yKheDfcIwBvNSeqdg4GauJ/fH2MlcRlawRUfNXYwvJQllnj0PY
RU05FOQCeCLNidH7tWv2u7wERXR7qesjAeMT+j7P4iBtuUbNOFM/we216yNK+lifR6a1t0rx5/9h
ESZTNNNQpiNlvTwRQwPpJCys+jgOurN35ih4dMNg2CjN33oUwgMpPyq8JBWrb2g0mWAvYqyPuZu4
p8ih2TtRb24UMtfvhiE10HlU71Bd4Cu6fBbIB0M9tjQAMgQ9Hmiqp35P5fbUD029cQyuH+jVSBLI
PI+jo4twuZSKVnEUOkV5jNVmfsggEH6exaJspLdyW35t8FIeEVOpyYCpsH3rqwVaMoShzh6OWTjl
J7SSxJ9pnwf3+C2NH2P0rzbCg/z8L9fjsyC2ooyI4QRFxeVT2WFg91ofcXFCaDo2QQMSvQyMxgNA
3t6LyXHvc9tK/DHK+4306PrdXSx9VZVps1nMSSb1QysoxlkA73Y21D1E0GwjUlzvqtSRIPEFD0db
b30YLTMtzDyUkcK2yketzdU/wqyf/lKLxTiNbjj8npg7VzfTLMxh0JYB22deiXSIsdTmOus6mieL
dW81auJ4Egix18O4e0hiJX/MzDzeyEteQ9HF26RNI9kkrCjxjutgXwdAdecsb056XA94xYx59jVD
A+GhSQe38UHOR1+XOC0cT7HGIcRgW08nxrLK9LnXizryJzdcPpqIFfResSiFhUi0U4YnPRd5/n6u
xewcjKxsWtAsg/m9AHO0ZeR5nfXIBqGUCEUnHfzgq5TyL8lVqQ8iMaekPnXCbD6hmBlGez2DCE/A
zbV7HAcwLU3diAHAmOIRfYi6YTqbyRCInYWcdueXPf/c+w74T+zVeYID++0AuhIQsHFlo12DaSDy
SLxaKPOXHw2gFahigavfWRjJAkVPsvlz0ITlX1avhz/1MCFXiIpEQ6kWkEMKLzxFJaOeKnB2nZqM
tUdZIFRUg7XggxGFceQFRqvkoEJNNG1v/9p/dHQuTgUumOCBCcP0DaAIyMj2y47GgVGgT6wVR6wQ
LQPGXOPke0NLu58YNUiiZ1VWqR8HpWHuEzFpX+s4nP4yKj3+gSq2PqDq18zGvlBGxFeCIsFjxqiT
kIYr8Qvk4H9ydmbLdSLpFn4iIoBkvAX2JFmDNViWbwhbspmHZEgSnv58u/qmJDusqBPVVdHRHS42
kOTw/2t9q1XrNUUVHBgNOl7kNHWORDz1HCPEmOLWVex6c3rZCza0sTk5pEoPhEd28RxUHdlUbrWr
ZstBaNeQIVXOZR7ZmftkpqO/xuFIDEozBsaesMsMDp9TU+zAEW+qeKhMo96FyhEPVdBvNV4PhOhx
ltokJxc9ZetoLT04tx2wqjTy3G1xPq2wKOA5dWyf47W3i1ue/Hw3O2IZY8Pc2pexlcspVFSlgHsO
Y3mplTs3n1GmmHrXegsx5C2b4tuOE/2cdJ2b3TpWUzQ4E81ZXE7rsB2KqqqynaX65uuyUtuPBrWG
VrQpNeh9V3b5dU1uZxhx26LZp3WRHsBtCllEuaXJfm8XfL9Ja+L/Tzx/s8tP5wLpkJBtuubHelzz
/mpQcPtjZpWqYFcig+9zP5jgQ/waMHikst7Nd84obRAzw4R5bXGy+nl22ulSBgtlOGco5HbMNn+4
2VDNjPt5cUW2D+3NefBzmywfEejqi0BF992QtfgpKG81B4sz+2lNpyk7kFUA+xokbLNEftb2j7Vq
Si9ypNvWO7uYghJUmU92oIAm9NVI9dr8giMhHLw5xTabB7/A5u9O3SK/m324mTISswHBp7ToO+ve
EvvZrxt5mDTuq08eWECSbpssJLWHCsYUN4PCseaXqrL43oswOObF3A2v6brJNZZiMpxDBkEQAfTi
1SLJ9DTdoIW21L5qKvtqA9XvRFUpyCceLUkku7nlTfpJTUutSBHpgaRY01zqqKArHkQTbqMxqk0T
6acGJ3GPLamABdIJ67OZeRYZSCXyp0jJYv1qrxU4vizM9TVgF/N+tUjF3RX2WBiM/0bdZ6weeeQ1
lcZMPk/Tsvdghg/4lorzwy3YQsUqIBQ88ttseM3S0PjWm53xmtetb0dpiljej1pHB4jKqUfuPEfB
SByXfPs8By3DS0JU7iIwR96ndtja/RmCvCR2083imNaufLSGBa2rmCFfQPEpvLv5LJCh4GWlB7Q9
etsb5oKXq8wDDtbsRFY/EjRQ74fKGgKe2dp/2lDHVuDs83LdsZEkqVK3pJMmSzGPW2yZtT5V7Gq9
aDKztSdvac0MevkAZcCp5/XlWIrygZFW3laZ0eGMZnNNcpXqKER1HC2/VwNi3ESMjKpYB5b1TXcL
wXIgt9ZbcvBITlpHE3ar5S8FU1Pm5pdk5Kp1nxV1nqFgHswa6WuQdxCCMpvA5kCW/T7MK/cxt+0J
s01vGV/H1O5fQI3jmfXNwTk5WTPLeHE7p8EC1LjMV6yfVKYGJz34QernjITzAig9e72ZNBrDg8Fx
UiewWaujlG3V3iP1XoZE2oXDMFFThvaL8G3voLwBSTqsndXbEbxRtPfe0jRBVPki22CKz9KIlm2w
Hju/YDE2FkEQVOY04a5uXVvtQ1W1S7QhjxmT0ad6yNPVG/btcd6ou2ZaXTF8bT+phLnAJ7fr1MVf
LtblUtMgf7I7Y3qBzOb4MNdc/4dfVOEShdrb7mvydxriQNTw5GyOu0S1JAc1srTWBpG1ovlppvwG
PomsHPYhb9OAPAlOpepF2dBpd4eXgrvwI3Mr64bc0oYqH2gUt95VoYSdLiGmyEgLtT2sBZJsksOw
RiYqN+WWjALcU1zms9knA9/JHCFSMb8iCVzEdWHpKkuMdcmcJPcVTFnWfdtK9DzyQ1Mr70ca3KK+
7XMFM0rprrieNqP3Eh305RQXg8Q2pqhaXS5By9aMeCmWMDsopXdF2hWmvygrJ3ufb7nHDQTnEKgh
y9P0ptOwXHf20vp+NKVMxGAgF4rvPtYKPqFJ2Bdhb1p3nrX6L1sdiimeSpu0eZPNS7VfxnwiWqi1
fJL8vEasD6Lx1LoLBPlmrANj8KsRYfaFmV2YsTmkM0KjQqu7kfoLW7dpTHM6vKlQSWlz7IopbVmf
nDEYVLw0eVbFg2ZqQQwcsOBWmWaOa3Bg/HIySayZyMLqxPYCI2dv9rW1x2g2DlERKqOJsmxsnF2l
6VXHoZd3r2NNaWkH8dG2LsHMslJqTSBtJLfc+dG7ZatwZzLT3Zp4v59oiEBTC1EVWrGuukZcdghl
yiPI8nbe96zyKpnxz5lXIphTgisyY3Y+5VDrtiPkb9P+4Az1zgL8v/0ZhUloxJi16em92/DMqz+1
Zro5p5Xhc8Xs1vi08oZ8iSCVWGlcSSqyJClK2FmTSbotO49uPtntsjyME+WMxNG47KKWajx0M1QX
1s6fguBq7YssTArRORhTRe3/GAyy2sAwhvoGokGPpbkMWcX+voM7/9x/7d/+2W7+0+2Bj4OF+j2v
KtRl0bWyc04T2MqD6w1kRE+L+KD28O449s9VaMCy9UZzB9n9XaHNbUPyDWTvncyaLYKzLF3sqyo/
BeGH1IA/XIrzGDAT6F9Q+d+f2knNXXxdZN4pXWh7RATRUagc6XxduA4b+r8/vT9ejHIUVneOY7+p
6pRUluyrxjtxegblNC/WwVgHJguXuPb/x6W4K9Q3+AkhbLzdaK8mvdwVR/kpsPXAfkubwPxK4qWC
Mv+gwvbuRHt+W5i7KL8zzCl5/ybQl2KwN+k7JwK7q8ctHS3k1zbhZZmR5XvitMoP7u1doeB/F4RC
c/Y48J/3Rl+WQZjd1FtOul6/snki5mh8NGjkjlP5a9GcycK1+G+u5n8+ZCTw2FHZdXCWeF9zWYYw
qJHluafUDPJLuY1ql08i3JUQnHZzZrC3LUxzOc6p85Gm6Q8fHXzjMx3epUgGw/jtuww3a1xb0Cyn
pWKceNM4HGqIpR982r8PznP18kx4oxIM4ct+exU4LKAoWrWd2vS82/Gl+XyuxsRgxj76vn+/IcFM
CPL+/A3Qin03ODOnb6ulMDSiRg5NwF2GfTCpp//6BdDXp7uG7RPPDf98ez/rVtQ9wcTTaar69jrv
Q5sqZh/ejJOQH0gh3zfCGZGQimjQImOgycYl314rhT/ar30wn1Q55ReY/62LtpbOtwGj+AUEA33r
r5kf277qdkGYhcfaCecH4rrm00Q+75HWn/ufPxKebYCEF0kH5un3pWJoeZuy1nQ4NV5lxI0wrK9A
rOar3q3tqN787YLmdX1ZV8FHQam/DyQ6UtT5sf3yA7Bwv30YmdVmYlp7dWJjqbFxyPmCTVKXBBs2
sL+/498HEppdLvJPd/F35H/fdm5lBXiYTW2z70eikLDN/mgu/ced9XbVA3JL0xTd9Vk38r6WNYZT
WvWSbz+sEcZkWV/EngePg/Ko3lPmsk80jkjL6n37xRtUugvTaYicbe4uzHCu4sUasgMHd8jCAAqS
3F2KR3BNQE3XNd+7YkwP+CX6qPUwsBuea+ws02g/8v/+4b3gYj9nQFDWRbfxbhqhGF3kpiic0zh4
5mNvzRxFJ4DEURvWH00m5wH/ryd2LjqeBUzMzTR/YSW8+/gsgenV1Uoiw/S62A0y616OE/t3utwH
x9nqDlLF8hEX691wwORyzvhkXUBvilTwvU5MNx0HMyMsj6x9/m6mGx67Yep8MFH+4Sr/OASYvui5
4nR5O759N9e6sv3xaLaLheaZU9URcQjIjr8P7vflR2YVpLOY0pCYQH6gqfz2QousRz8sXXHKEeoX
B1em5hhvUCCni9RW+XdVzMa3NfDTGkJtV98IzjgWYM6Vp0uMCEZq4Cc5BVaW5190iNKPFuJ3T+L8
A89GNvqFFLM53L57yxrbH8xeS5ycGSplL2oRt9Bkj39/Dn+6ClhOngDtdEgC5/3Hv2qGfUOVMjgv
f1VOPgfFeZG4zfyRxvD3q7gORmTWd3oqZ2XK26uUGjstImFxGlTwDQUBHV5iIhGC/P1mfv8I2foB
8Ec1TOUWDcrby2xDaClvy8SpK0fzgfOLIB/cLY5y7uzd3y/1pzuirctfGMlRm7x7bo4BDcVG5HZC
H6BObmmte8RKdvL3q/zphog/YGLBsnTmML69oaFXQaEaZZ8aq3GvSyAit+6KOxvR0vyBxOP8bP41
qTDc0HSxb0a0RzuDy7291FTYzbKGqYVCZ8mDZAg6f+9ooY+Ok0/XVZ+uPfWjXspoGtvpv98nBhXG
Ovp5dmHvHQHodCY77zj5FFMoP7Vk4iaBa64X3ux+tN/7wyNlvwKrAgkfm6T3G2qzGh2MLg73uVFO
E4C5IuA9lDur7qM01D+MEba0AVc7/03j8u0j9aUNZrLP7BMS9PJoqbNX2Mj+H2MEu6vtM5dxgCLW
5u1V6lQ6AiiiOGXtXBNeQdFVK1MlNiiqD76vP9wQlyIvgM0HEoP37TXbmMmGYbt2Wm243EzLBe3D
VP/ng9x5dUEtS5WS7tY/cMF/TUlOk/VD2NYMejwO11SjtmgCV3PHXP5Rv/DdSnoe9FyKb5gTKnPs
+8HQ5qEuxmqyT7O3lJ8LCsbkMJswd07aa7Jj6Az6seiUYX5wqvvjdc+ikLM+D+Dd+UH/6xbNeqvo
DA32qe3z54HqeGSo8hDq8Idz5uCaKnj4zxPJmYN73i0gdnTeW1O0Cy/RT0ubxSSkkRUWtKnQsu/6
pfrvV2I0ns9S53EPD+XtrSlsn2MJJ/Vk57P1WbqhBD/jzzdUBf+jPOucHgQvlg4ikiGM5f+gFf71
FP0lDVClsELaS6YRFW/j1RhuH0FufntX56sg9OXb4joosN7eUDAYclprBn3e2lpG/ir728k3jJ3r
tMKLapodLqfxvH7++yt770Jgr8VHQPH9fPjnSPwe42HZtd+0GPRPk1K+iio04w+B26pHw+mHeVe5
Y0C5VVnlcTLdzEsasxPTZZCrjMJlO+Ab+PsP+u3rpwCBSxKnDMcOKkfvprOOSc4Mt7k9KVmTbSvb
4mEhb/cDtcD5cb5Zh7gKohWsoKhE6GGeX8e/XqqhAShl69KdQLSlO4PS5nHVXbq3svIRVL/5wWTz
h5tiGaCLDwWLQ9V77V2warW5ztacpolomLEX876WqfVfv3ckmmzkUCQ4lAHeo3r+/hrw9P+2VlPu
ZCdFNuNZe8W6+fYZBV5jlTCy8qOcXPFlTBu6JLlpzj9nVcmfFNO3DumSh6WRTsk4RQ3e/DFuaAjc
jtlifF3Y2TwuuEF/uRruZWyWUAPjtlh0umOp8keCow036dvWgebXOlaVhK6iD9Tn1lzRrzDF1bh2
a5tURTvehYpGFQSMOieEIzVXSuGy7S9Imscl1vcOpf0qX+0sqot84I9rIFxRh32NGIAsb8xD5nVd
uhs2aafRauj1O7kAlNWL0SjNXdfOKUDipR5oVNJ9/N5P/Zpe+umWih04aXAnTpOjegiN1Hp1S3+u
duOc91+yGmtLXJa0+COV1uJrNy0HVRRQ69pBTMGeEGaiHxaQenc9AkwCNUc9NRFidhc9gmXUiWya
ZreUxLDcaVQeaDGDIHfocdRZBSwho4GhfEfdY6oN8r1Z+BJUjGs2Il6RHJ42h4rFYc2H/K6dkSwk
bPTya5C0hPvUy8heyqaJ8dJURFhUZNX47owdJqvGHLU03JCnbaIwHW/VKu83C7dwlBd9BU0o0z4t
6lmKK+kbdR9ZaPskkbBDfz+OLRYeA2DN05Z3kBxzwwGmW5Y2AuhsdcOod7z+tcuc7XOedjqI+MZm
a9f4mr7J4LZdkVBxQV5B85Ha+LZudRpNqlqPRm4tKsonJ4wnNyOuJDf0lSi3IkvKmR+dBGzxB45L
rv9MTK+iOY3LR19UgIjJ+RvQEiRsLepPRrU20MT71L/XvmE/ih62c1KN0/wULkBudgFouufKKeuf
6YTSIRkLN/uWObr2aO6XwB6zKvUYoIC7z46Hjl+rMBtzbWbMMsqXyT9hYwM5Uam8Ihlks17teuGE
h0gtcHZIPdQNJ5WJMekxpON+Ktl9YgruXrtOl3kCNaHkJXDSOxprGby4YpvPkX2qT7SYNxicHKfA
Ueehs+yUuVRptNTW3By8IajJmOx1So02NAi5pFOwMaocudZxUA72D47RutgNdJ0JiQXAz5NcLWXR
wuvlxZRu3hZBeWwutRg6OwbwGXwPtlF+nkBu3HaqLqAnebpyKXjgU96NkEmapBVt/mRm4fbJslt6
H7mRTZ9XL5dP6AlQMS51gVgjm2fNL2q104MDtdaffgkw+XLtu9Ghd55VJ5piaiGDjD1TrJTQIeEk
S/acF6b70oVZQNORqNtfMLubJhknmnN0kXMp4sYzgK3iOs2/GmG4/SCpWL62YzF8LuxSPTas48u+
BMbyDM5zutIS23MUFlJLqKnafwrxhHtJTtSdG8NCh5dFXFT506+yzDl0jtnYl326bU9ZnUMqCTIH
kUkHc40PBljVS7MtRrPztj44eR1t4uOmze2lqAeayabUXRUJyjO36+bp16UVtPpRFcmXuZqo4uWL
c476K+R114JL2TliMG9W2H75jqbodu8W0oTYY9NO2lnLQOSezLb2dcTbkMe+a1T9gUxw+s7thEgo
7j3KjgjDiKoxhyV3I2NEn3Ty6wCvYpd5g4CU1vj88nSdVOQpUGDRBGOdVuJctHa0VqNPuw+7JwD0
aiW2hRE9MH+64xDTQJk2pCnOekN2UXcUWzjVZ4t67SYaj+xnmrtWjoEPaOd+M7ifywzK5YvdmawF
tOcoJ6xO0IjIM2tGiu1Kv9mpbCbuclNbdwqXtduSyqikdew8h7vYNpm/ZgKDdeSkuHJjy2XPEVOt
l30ckMhnR7Zo7S92L/mXp5MbfHbDzmEKn4dsiAIz5fvO83bbo31hqnalzr/LsTBflqDqbaDdJFWH
memWh9Uwzu/GWNazjs0Zz8HrWajjbhxlShO2bAnDOucVfMn6amT2cjbvSS4IFAjCdiTh1qbynoyA
TyMKqSHRf96C9tcw1ilRCSxpOSoh+Pf7dbNQJtDJbp8D7FuXsrFUncydy2bAWcGVJ2Aatjkhf6pu
jwOJ6y+17RcMPUgSz93Sgsfx5hFJYWmFk3vwm9pyI9Qd23Xprf73VQ1dcVDacnZ1Hc5FoogtOht+
m8GL2tIYvw9ITrqIspr72Feu8a3EOlhEOnO9o5chFovXpSx/TqbBR0i3IGsTxyQ374gyJ/up50J+
1ePWulGOko4mHhAFEaE5ohVaVfVgxKvZqmcUBdzEhGAtSyhcWlZcSNtQl8rXRLieY1j7h1rCPjpS
b4VC6pCJqpJx5QfCbV7qOnbaYfBJ31RYfdGEbAjvAkfeUDerLVz43hhG2bIqgqcGjcIp7pRT2SdO
P1MYe74MBAxeazYfvMUigWWstqpKKhLBX7WFmjcq2pwXa2ZCcRKfDOOpbMpRHMxagTsoVxa22AhG
Ws4oftK7AjBWtOrJ/+moVv9M3SxD0iNdXUctgT92HNAUTiOgpkLGVFaKIJpRFj5R1LA/272vv/Ij
1q8YJ9a7ypHVLwQF4U+11Ay0iUb9pSKpJo2MLuh2s6cXZsw6fzYQTPyylmBbqH6ce8pLURg+8cxl
+pOI6OqRbCD3M+rF4PM264zdTdmZ00UNWe/ozwMyC8qQVBpI87G3pDOqkIZWLtwiQXGJ2G4yBjOI
qI6Ib7Kd1+KqqMbhnlnK9Hed8mZ0ST2N2p0s9FQlo5q314l62nhAL606nP9DC3JwbFHjpA45XofZ
Kx3EFUSQz3tLhq13cAiUu+YTTpeE/kJZ7mj6rq+har38sFjYT+INX82jOWUleIxgU1ZcAp26lSSR
fitTYgKj2hIpQj1bgpjuabzM2IWXwiP7rBq/GCEywCTQFN68uQrbWGeiOWP2kfDsmVzqu3Jslk+t
I+aXYUIMyG2sYQGAZ+B5DsXY6FiEWgOaagIy6j23D+JlsTcRp0s7luwDz18LjTy2ii1l4j5ai7Ed
o6Aes89Sugp5yVR7twFjP4+qAXBAjCaRraap0JiRstAXag/hKlTJ6s9EJa+wEPN/1Df307JU2Ig8
twsiVETFr5kjg3li67pcBjKX+hio8QU89EtROlkRnUl8JBmbJfkFbDgfxsbLpyR1Ee1EOnC760oU
aBMZZv6VdJ2Mh1TahZ9QezPnxCEpWcYYSUUab5YurmFFCAqIMyHY/B6/n2PHlunyBe9j/s0cavNq
M8vuhzIMdW2wbX21wlpYR6VBSyR1h0QoBvt8jp5btxTcJ58tyU6WwVstmqYeiG43pHeE18dv98Pe
efXSzX7I0IoPe+n06qIsV+9asc6tZFfI4FqnwMairSKpKULtOrG/R6mT7ucinxs0IGX4dbPqprgY
qo63JQJW0ISgTSUT6lDWchluG+y1wR6ZZBcjN15XSJcxtLMK9WZTiwvJwVclsmz75dHwsu1ezNmE
QsOxnQIP1OYE0cILeWGz4OOXzMYekK2weYfay8abwhTqJTXzro+CnmgOdMxTf+VMoMFiR0nfiyfp
ItacF6RxsZag4aOpLOGuz6VTSlCw5RYg8QARqC2yT5Au2gj/ClTLcQM/+6VybePZQVDFlpd9HaPy
OwDV+7kN/bhe7Uujnp6lWI6yXAEzDPwj63WSrQbDPU/hkfvDbe9ue9cJdh5y+3WC0I3D6TGVAt85
GVKEAgo5sCbLevkO5vVqCJf5uZqHYZejrWUTyH+rx/DeZSdwU5ql/YxElfC0LaPvu5/LLvhsIFCK
IHwG15ACCMhQI8jFLtmq6bNYWAIRorpIpVRp7ahWoFgr5UW/+PeFU3uJq5v9EkLVbsjGIxsRtkJo
GO4nhD8XeiDjup0QAqfNtfBxOg9pVccuolwgp2RTLwXpgb5zY48SEWjlqW9WSooYQc7ZQ2PkPkc2
f7loi8G8LbMwvLVmH5Z7YBcXa9hdlP407ozC8W9nY54TUYkuKoYmfAoc9FB9+iAoBCQA1bdPYZhW
d2vedokpvxtFUkx6+bzY3nWJCExuxVExP5795vRAoaCY3xemRDebb5at+p7aiEIXBU4AgKL0jNiX
ww4hIvkn3snI7ePcLDe+vyWQbO/M7AoNaVKW2Q9CGqKqOpnWLHFzLg+16Sdqq3sEUcqON/9hYJto
2FvM3i+ewSQs1MeztSWpT0QoNSgpw+0uvm7bpa9gByl4nZ1RZ3sDXQPsWpXketvV+acZWmwyCTJv
aI8S+RviUe15BdRGFXsBPd2SV0RV0sr8/drYEczS6tIQzbibrP7VXzlakEtrf/Lh3zyx4vMlIMi2
5d4qe87NnpWvB7fWyeZ5wJ/S6djmW+KwpqmwYxGQ9W1Z9T8GUe2CdC7iUE3ObSHdT02+vhY18ber
4audh7WLPBt5R4Zi8WD2hX2p5tH8Mct1OiGSC85pBKRULmHSaqvbFX4wxe7ifvawOiWNgbukrO9y
TxiXQ9kTqtmIZ4sNa5yjzI76rhsiDgFXmMvHG1MO4Yvvd98FxbzE8mp3t3EmB+dcX8lGHQLW2bi2
tpVoyuIb/YThMpOaMKxgOHpmd2+L8m5lZkCsuERaeidQQj9Wu3gQ8ktjyVfCEPaTsC76wETSOSXh
ah2cIriT2NprM3uE+p8i48MHoTxOMcwKIYCPpDfCYzPyf/XoAsh7WINvVS6eQ8f5ltfiSVD1tNH7
p2Xk5RlcgJnzI6LMx1Vjx6Mx7Db9o+1kL/7YZz+zcg+qeG97FetXlSb1sj7rrW4/01hE+t59zYx+
vUaure+dNvcvrcolumC0Yr7fA/hjStMVm3V3PA1WzzauGdcoVb28E2eGve0300Xvt0cmaBQIdWVu
sQsSlQNj8JMjHfOLayeBaLKkK6e9y8Yncvp8P039vsunb2UR9vFZNOdyckw/sVPuXp3CC19VGpT3
fPkyAmZDd9ZSX1OO4HsdiqtaZPeVDfjIMDN9nXrn3Cpo7mYdUxzdFSXif7b5l+ALr7XtkIHq77Xf
fWudsSC+oCFMQQbbLcvangyOa6dYjgNb+hnRXjFmOnLb1j75uZZJGGjrlwZ0CyAzxPEi9/my3DBW
fqzd4wBW0pTGQ5+RAAGP9hEG8k1mpD7aqV6b/Lj+0tEnXTopq6VJg2G2Zu/CEp24CJ1vjPMtQTYv
2hizoWKlpoyDe+KzrMumigYKLQnMQ+vClqMXJn1RhnEaCMRREhRC2mSgFsNGzIew7jJBD6aUem+P
7bFshtZnpbFCdsDmRL3FpOYQO/VMdSxTbKH2LLX1yQeM58VSGqZ5ClLmYFBXeXkXmrpursyxtI17
px5wiUVIYT3zmWlt9GNr8IVxIkS2Hm/yWk5PRFgpHqjuR++acmFp7JemtceHtc076iNbL08zFYx6
h2EIR3GXov4/0J7L0OLyP3S4SP18eRlonmArGE0GZh26aKzbvgci16d10D4uvInhhwj6VbDA1mXi
zEvxw4G1bOz540zklMvSPeevxtiVFcKMXV6O6MaDVi1oNGe95CRriL7dk2re/cQea+gInZR9RMtj
UUVBY/+zXTyWvGkC43BQbT99sRtZ/AhbUTwJYkt9gn3VQvWF6vRXaPf+HcsAfolFOd136iq2iCmp
aJjXlPcfJhPhfry0MlOfeFA960UtanKmHLe9XXLBO0NW5ayn2sZelZhzV2Y3FEPTmrmtGu7zHDav
nvJ8x8l/qU/2GM6cb2UHgExTLlUxELlq2dvMPS+pP0r+1Zs2MHdY2rX4yMb+3l6a4nr2PHeXmT2T
WFPqa0k5Yw8ZUz7bGJn6o7Ngdtjn5KFRdug86vrGxD4zUhtfYCzcdbsccvRQlHY3tdx2c168oMTG
UbIWZsUpM7DykRW/GNnsznP7bIwZu/bNOX8D6xb0X3mPXpVM0xxiOxCFQiG7CfnDH1JT4E8K/IpX
07CHDWVtUk4eDXSxNBsoOzH+WSUra+6/sCTUP/21QDM82GD1d1ZtV1ebD+QvyadajD8dPXgUzlxh
xLmNhQWn3Kxf6qnKrahaa0opmdf0t/kGuB+yU0vkqkckOSt4OKQP9VAvz9bapmliK89+bRzKFHGZ
ilXGa1cvTVK3sI2PhQnNHI9OXd2Nm3+VUXL9XpINN9+IepMXUIlTzToZrMxco19Rpy4opTL7FQUF
6VQYP6dwqZ9FRUSzlQtt7Extsj8Lhqq3dkOfeiN+CG+7K5rVuFdDETbxvDg9FXYLaEjU+4X15M2b
fx+mrWz3tlWrz3WK9pmgXmt8tnOvf+yHrbl3U6+YIur0bM7EBPk3Yot8VlWmNRYLEwfXoZPkcn7Q
Vvm9zxE4CKXPRruz7/h96xaekTtKMNwnh9xdAofa+WZzvPGDq/zes+JUhE4PVsIZGQDC8G1noi7W
VWXmYJ7zKEHMs3X3Podl93VAurDDImftVu2lR+KPxD1av/qCUFO9F62bftDX+a3Nj1cc9ZCgh4Y8
nD7a2x9StkHHzrhGojvklRepUlM0bI1++bS5uf/Bbf/es/LOGlKUUfT77eB9G1nntVVV0PdOPeW8
w8Qx7nFhCdmtnsuX37vewwctoHNP/22TjLfJy0QzdwZ7vtfLWjPji+PsfAqqMB1frNHxvgPMQ/7W
9vVEGXK2wi4hg2OlMKxKdzmEfDlkA4FLPPz9t/w2sOhnweg769Gga9JwffugZ7koX5ape7KV03MZ
PR46u/0o2eMPV3FNk4qwiRiaRtr5DfyrK2gN5A+trrXxhEd1CNuq/hS2tKX+fi+/tXrR8yCB4ogH
vsoDxfH2KktQS1EWZHen0rOufY59R+kJ9eghJ+K4lc17kbofBRb/YaTiRESwC/QQbs578AXCLhfj
pr+dRlLZ8KjN2BUtgB9IR7YPPoo/PUV0WAIeK/bQ36ztVUFyuJiD7aTtZvtpTb24zgJn/GBE/Okp
AnsF8Mand9aVvX2KQUqxbNjM7eQ5lbjBU+n1Ua1Uvp+nods3gqOkmeHO+fu7+92syw2dCSLo+Uxk
Fe+1Um4u18EYvO1ExyoHpJiu7DC9qbJfqcbCUV+BYMzndpZ+dMWyPq1UTb3zsSisKJ2NQtOSWM7b
aLNyPsH1NyjmSpMe5WidbVd//7V/eEYIaBBjQITkuPBeJaEDfzBDvaAHX6h4ORKmLLz1ZNiMKTEL
jYCzRwL792v+NkvR5D5T0dCO8vrN98aPosYJ2NEVPuV02Ea7qJJGlPTl8vJrS/v37xf70w2yUTqj
m5mhvPdUexkQiMCOyzy1YgVw12UKIhuI+WlHyIB51+K8e9jWwvr+98v+4WNCxA++Ehc0GID3qs7c
CTVuYp/K3VRXl+n/cXcey41cW5d+FcWdpyK9GdxJGniAAD05yWCxyLQnvX/6/0NJLVNdklo96ugI
aVAiVQASmefss/da3zJQTxSC00Fp/KOB/QcvhdAF4hzgnqu08XoF/rAkmXOOaLNWp63uFE1QO2QF
u1pk9VtRFNk/aEF+9Fo8s2S6YPBG73L9+R9ey45nzcbou2ydTq9eVGNmkEr6Gs9VPjv/kEjyg9sE
ADCcHwT+gJac7xZBavhYb42eRbA0zYiDdg4/1xbZLuLrtCniaOP9/Zf2g2UJCzVcRja0K1r2u1ds
2aYn+boCZmFZrwo9l2m1CO3271/lRwsEuCyklCorH/qS79Shg1QiM1f4YBmgxfeFu/cGlxSj9i4u
1SfJHOSjSLAJo4gtLg6bKSlt7KuTQIXIeCuZDmGYTEGfhIgpaBlGa+bO8z980z+6FnDvqP4xxCB/
+e5NtklBNIUuLVsdYZrfLm3pd33X/8NS8KNXuYJ1uQhXmez3aJgxmp1paJx5Gy62uhYJU5Jaif5J
W/yju5ZcBxYdPg5QuO+03LFQunAIm2U7W4u0UYU+ElFoJRz7EZd8+3L/FXT/L1H6fwLu/y2a//p6
v7H5ocf/+vr+W/f2pz8ERZd086X/aObbj5YQyv8Fnr/+5v/pD3/6+Pa33M/Vx3//8172BXSF2w8S
Qos/EfSv5MO/hu6fPqq3/H/7/V+I+7b9Mze7RhV+Zb9jweNvGj/a7r//seWfWf9/gSqRdIl/4j8/
/Urc1+SfqUVw9eBu+6amZn1oy76L//sf1fwZVgfaI8PEIMbTqv4b4D5v5c+bBKZSHfWjzB3y5+Us
lQTxmmPabKzcaC74M/ubOA7FFv32Ehi2JF1ktczp73QDto6ElAlnrTattE5ZX2/LDN4EO3MdhI0I
N0k8JwHax/5TEIbsQ9bIvoxaP2zszLqeLtN0+MjjxAjkTuReOfbqFaE5rhBNqQQn6fEd2v32FJcD
EoC4qAmMpRvEwHWcjkQcR3e05RZyYRT5IwP07qcoNBuGRJm1odmWXRyZKUg5jPL9UqWQKCgg7Vvk
ncrWdDr7ecAfuU2J4viyQDt5wWEN9aaW6nplljTkx07Ye0lRUtmN5Mw+MvahcdoSGojwsNiNk2Vt
dabO21rE1u21wXTS4rF+qtUyvOpiofvTvFAKC36Brq2mui4/EvQdl1qNSSHp+1h6sUYUGu7QhNUJ
XkF9NOUBAEgijHNnW55dyuTnkrp8wic1bRg7zbdDWuXPQjWihySrTVa/1GHQ4chwTfRYW17J6Oz2
QkgwkHN6jDQBs3oKMDTY6yzXu0NP4NbrZNDkAc/Xfmq43E8MJPuvGXTSQ9o6U+uBhGB6PzHpcPts
ULY185inycwUv2kXbTfjzL0G0sRR7s4gg3W/jvXmKWRwzGAab9p7Vc/ivVRFsV26tvqaGRiq3ZRw
MfAbY4rBQJ79Fh34qtX05joZuVMKuBZaR3PQYVKOBMqts/JpypWNyXwBrELkuElG13yp+vQ2outV
6Q6T7PuiolTkGGUFAAHF2sJmSo6z45tZtqqjWN/ESnfSlNQlZ5dgMY5KtxB9lU2YEt8plZ8RQWXr
REtyjzl87UpaHxTp8sWcCdNxxFpSsgbxV5PSFyh9dUTg3+u3baFfuTb5sgkzKYidKGDk8oYkACCL
fVY5XH6mBXNxS0Gm76KElb+Oah/6AGk/q2oYHwERt0GN78Orc5z5Ov/SOn3TpjHZOHn8NDrMPlqt
yfaQMf2p/WKSJ4PmeYDq6Kyt0ZI8xrzIXl4NhbeVZUsQxtI2ydK1JTnFK+k2xsoWt2jwqhU5ng8Z
XaRcvu8xpZYiPuIIN7d0t90ssaDHMNiwiuGCz4GKV4znUQvpqHb9OmrzjRoX7yhKbUzCIhCMMsxi
2moG8po4Wcyr84V92kZjINc3OnXkjuBWPyqNFzuJvjLPvmFqBjJdNT4SyzxnSTi6YiR7UrE6+pI0
5Vx9imEz0T9DCiXRTosOYmE43AK4oJF8tmIniK3Ro2hHw9fkEu8xuV1i6yJCq3moHamCvZBk66ZP
1y2T8BMgHJK8Cl+YVep34DUmyxn9HObuiN/N7Sw73VQKdyIpPgXkbvEkX9E/mqhXZY/GIK8MfSv0
/E6ti88+f0BeIHtwwXqXZF2HJGrjDHERXgfttkBWunIHmUB1pVnbOkonuw1P3b01qPYZQSY3yPRh
UlHvsCw9QAMszv0k8dHtya2YxqwcNGIda2xm0VcUPXb3XrsravRITXSxLTr/eEbly9xE1mfREWEc
z2HQD2LyjSbTTpa+vIFqlVOMeExC9blCKRmXToPCMjZMHweCuJhN079NOl+aMhUNoVVGtJa6Kj3J
NHwS5qNLt684FvlDpYS7rGR87krLAvxiAAIRs8TukZLdwKKo3udx0d6kckzel9gpPjQha+eoabGI
1DWQVac0/NzWaeGN46PRSXQdzNDYGBLh8SUzA0epuN1SDnG20Y+u6YzNbqGXxzmQ4GbPzHTz0560
PTQn3WtIRvcWWy4RjnavORq3DqiyTxk27RWmJLuCmU+QTwialK49gXKovE4M+n3lVP1F1ad9USCV
SKbhrU+V7FxojJytQW5j1yrDGxL+xHtYhtZ7zqB1drW+0E9OyqOafSMYgR20C09J5imwUfJcprkg
vjtK5544h3tpHGbEFMpFRMr7oi/dKjYSZWUg2bkfpOqKy1LkCPrEMrGcZdMhV/FQh/FiPXdTfVcL
mQTYElHM23Vu5VUoATz4nWus3AcARbTO2T5YUollW8H2ZM9xlHwDrGZ2r6BVjvMaKZWtTkLT1BqK
PyP8Mb0wNpsvlclMA13/uO8GnbNsbo8nq5SK1GVz17n5llGpApax3NcTBuduNvZa6WfcZ01zVJKu
4y8atrqa014ZnMh30tpw6U16A2dwTXTmqe+e86oRX8qm0rw0AxuHmC8MOC8YQQdLRGHUhSQ1z1Z8
FYLNGClEKlkYYVJpw5fIV4/NoYxV6aaZ+KCujHrTRZbqIkwqXkMSxAv0rjJK5Wl0ntI402zXXiy2
Bueqs7Qlu/Eap6X9i6Te07vB8ZeqCYDPnCMj0qDYXIfGoddFeQHhTur9oTPgaBDAW5vtarGb5ybr
/HHSP215AjVST6DvzDbk6gwPYwl+ocfgfyRZcKhdHiWbyaCEkLXZVZqUuQnF2B6/6eDOkIw8s11m
VLpsHIz4fSSPqCnrcFWqXyWrGwKYSYineZ9mYWxL3eQ77McvIqsP+Lmsq1M596d8/BimkeF5I40G
y8sI7YTVb9DlxF1yEt8Rf5duNmHEteadnY1MhSOvtxTUYTWpj6YK5iSsHE8j+5euugxwxvHjJMfO
MjzKs/Q6mXXB9NIyvISaYT8PsLTiRfuka3OzoAVCrTruNEnfOFl6TEll7ybARNWCv4J2/ruVMUVN
ZvJsMQh5CcwZVxm1a7ZZ+znLJp6gG9NoXgahnSc9mtelJtU76PpuaCOEt2rxgZofiabtsxYhSIvq
V4qcbt93Dp+jYgjh2JXiL9p47Acju0T9Xp6JRxP1pIJAqvYWnLfsShJTWkRO9ZFAguH5Gh6oTbeI
fGWvD99RramHSDEDoFV+x0CDjOHC09vuVEjxasAeG0E0a7viKS56lJCFeFQM4S00J2b1jK/6SHj8
VmaIt0trhJV8Lb4Rx28wAxl/6qZXdsxnM225YIg4zEl5gtZyHjp4f7HQNwNr9MZQ86cFNdnKnrqt
kbVHOzEB/YOVsnb6MLi13sfbQSAqpALYWUX82OaSflcs9qdaEjfJQMuOa6/osudqYqAKAOfdsZYl
gFuYjVPqTfnwxVwStCQh7RvBzSoxXep18WqPSXpAduVlMn0ItJSoyY2TlWeKOyQaSLPpGdZ/clP1
euNfL5OBMnZlCqM+6rqknzLzjpHhIwr8rSGNQV0n+a3WT5+MB5iTlaXsDi3H4NHWm69EIO7bCHVj
HxYPQyLfj3CbXVm0B+7ZjKJLPNtOwgCtGm1vzu2Fpyxb6Vk5suUtwgMId4bfoqA8MlAB5SnSUCmz
vUbkL1YOJwpFa3QNU1WMUXWVmSfNFYVE6KOIdQ/mWhVkRXoai/Ig0OG5ZMbc9pG5qTpIipJ9r/Uj
lQb+nLseqjuqu4kao0C1XvJEl7PXJ19T2zj3mrweMerEV+HlOAoml7NzUKoF03bNhLA/m1G+zxzj
yIAW2/GAeNxJimFTZZ1dEuisMooHmodHHnqRClhPQtCCwzX1h1HSA2PKwPMM72C60pVhVYurTkW8
Bsq3bewq5lwzf7DwSyLaz9SiW1BNOzVSqKmWjaA2TdhWSGucEPnI1R1NJtQymWw+SJm2A5NoHOSq
3DtWvbh5eovxavYVPd/kTo2Izt6nknzfUPKotfalHoii1TvjhoxTBr2D5qmLchMaGRVuWh7Ykw5y
WD5K01J7UE92EYu4bZfrklFenOcxOvnuRlZuElvdtuZ8ucpl+UZMZFW9ysOqLimlXLVHfHCny50T
tG38SojXMV3weowR60bnGlLCOt1U92Y7iholtlOcmBSbLyHaQSOVOYYN4xduWPbhuYnXRG65UkxE
GRvop2HgKWB7PKQz4zoC6k/SBEPLlp8ppgjYZBTkp0lP4ePIY2A1xZ2VWKjHVYVltSRwExYpzwka
Oga23A4LUTVmieEPXFlZSPXWab42JmLMGXkxWtDlzmJv8ULSkZVhZ5m5vhE5IijEHaR5I7eS2VnM
qvUQYeFLyNTYHyNj8Qpbtd+LLJlee9M5JdIukboJmW4U0EE7qDJvp+sGtJIQZjn31hRAnZ6TYIYY
3+qatZOVDwSxb0aGq1kPs6vooJRome5Jtb4uquihaK9liFOvnLbrtnZpwLbU4LS1TXcnRi3mEatt
rmevrlLTvBQZ4iqYgDdlm7xbnXSxlGUzWCThEq+Kps3ZKY0aretehhIP8xvkGTmdcTJ4g8aFEMNJ
TZVn8F21p6nlAX3Kx2QtyQmNX+rqavFl5le6UM39gd7SKpPUteQoz4MqFz43c3urICTaTrLgt1vO
CElupi5L5Cs0NjUop2g4C1ssF/p7rasksmc2BhPwlExjqyrOZd3dJsR4e47A4l8NxUGrzGY7VD15
sYX0RfTxV8Twb5aegZEklojxPEItdJTPFp2752K0boQ9JT7niMrHmcDHqLK1qeQH2RpTlqLr0F7o
9q3hSPc1kdybNKwMCH72fnSqD4ICRswnzbTXNEt4odZeAYBKtL7qWYxq2mmjfMs3j9XBMJLgGlOY
twDH6ODYvtwiyuf2FMeuo/WRqWNAPyPyupj+gJmo2xxyRjHUaH9EeNfq02psKjBJUkeaVzfs61Bs
zDS6VxpRrac66datKmQfOv6Fkf4uHfT3NkGu4tykke1Fvf0epSxxTpd+FEg9XLXRA0WlKSDTSxwd
9Syc0etnSmrC2t1ZB1PioMWMyoehRM2JS3sdxcm+TvOIxGQ4d8zKbdzLCsLfMaYklUp3nBHwdanM
g6paQZXOiARql2TuxU/wS/mL3CibRWr4pBbHzhoFtDmjJRy6JpjJ+kUBmSiHSjKR9Mp7YSxDIA3R
DazE1dKOC7a1JJj5Vt2mfmpYpbejAoI2Ns3Uj6rwhaX2pDvhXX5Nsa1TekcZG4bajCAgm/imDNVn
bKFnxqBZYI5je4hDe1dV8pdktD/6MrkaqAgc72VJIHKZLkqhqJ6V2hQbDNFd9tWVNHT9pdDqJ2XQ
HuyYXdecOoIW+iDujbWsUFt1cFu7HN3tpN+Lrg/USvWSse14SOOtlMA2VdsvncgeUtTyelqe6Zb1
XpTZrbtg08zn/II84zMMo+udgogbz1TJIpt4ElS/lURQTh1nnxnUZC/SpFtNSs9ytXCnC8WrjRJ6
5ZXWurD3Zdw9egwVQ0JwhU0j4gOm0PGWHBNbP7bvrTKGvjD0VaTG1KOGs5IX/VjOUO2iZhXq8Weq
JKuxM1xZmYaHqEEmIFGMVrRX4P5zOqnm+lFL1C+5zU4wVC2/2ZLbm8rqjSDDbF3VzJXyKVSvyEAp
vpg5DofZoX7g4ORj9nrmHXvaIG6FqOFX6YFUi+YmjKtiR4pg/TRoBjrO1qYJ1CUvDETP81y2QaOZ
d2XERVzUyZ8TigA1Nh6raeLgMVto9Gj69Fl9l8Z5QBw7yJ90WuPmuG8U61gs4zFNBg4H4pgbD8Bi
bB+Q4FOCyzuT5g9sBodWam7iLgvwYtcrzZZw8dh9F0iS/iIK3ZewEwUJ14N5M4klGSZBbkVLVHgA
yq1qSBsn1Uiwr7VAGFpMfRlV7hiFO5PBBsp4Gz0PyuWn5rq4AAAODeMpAVeigHdbWVK1bYvl0JrL
inSU28FGhjmH8WPWxyuBLngFFmFf18NJ6ZUVvplLH/UozmK07BEDNHvhxDESqq5H2YG+ANe12Dd6
3q6czMKjM67k3DkPV0EPe6dnqRKKqAorjyGXJ2CvNw6EWurn7CbU4a0gdtuERbHKdZq17E+ZHN/m
S/GkT1h8zeGK/rVSGi5gbeZMyTy7kC/QC/HrNJ2H83tcEzxQ83BH8t3UPvVmsUm01RUo4/VGxFST
3g9DDhl/wfs1oalN5S7oY8U6j0Y2E7hlrJUoXKdqaK/shkKFW307aMgI072k2wfLKW84eO5EZ3wl
t4F8bOV+GvIW6LH0GJe0sHC1U9TPT32UQDdUqQGqO9OSat8qn5yMShsHods2s7YZpzsZw8fQcPbv
wwTiK7SQVO7b1xzIqSS3ewlBGSKzZkf3lAwy2US62Gs+fzh3yO68JZ7vkYjeYInZ8UgdtCV7GAYA
rkisH8kuJCWwSZBTlXujsE/lYq9N8yrdXirlMpe9yvlq9oyh2/NQ+BBFPEXRHkPOBK4uSRstrc7p
2DynFVWbYjX9Go0E41otrPZqU++zmDafod8kBiBcNd/avX1DniuKr8yf8GhaaOwJTzUyT6FHltcc
7dTrWbl5rSoM8r1JW1Yd1yJay+p8MuaCVaAtdijx0Fqiz7MbldI+MpqrHLn2ZQp93aT4XMbkZGmc
/QRMBEb0Xlyj/RqznV3ozOm1HCKY8i7H0iP+BNmrcW8ShON8YFEo3cbh/pYH1rohy+fbvu2TQCq7
6oneopaWoR+PnGQiqnNUf349Gy/W0L0ANk78HDvnIbzaYeWliU6202yMbNyZ9ZKuwKT4c1NSZg2L
p4tW25TAy41upyT554gO78GUEfbqhtWQmsiXMmTOcCkWvJdzgjO6adGfm4jVkMpwWLXTfs84EDZ3
nh3w120K6xlzbBbMbVtyGMdu0geLTvNMMKicpmHNnNIbmurBNsKXXDiKT/8FON6bk0f38jAd7CFc
ieU2Vykca4KBBvszolLXmUyQPv+q5s17QQJ3vCTBZGAWMKQno7G2pmoGy5hviMh7XKBBLkX6FWj/
x2xQrnTxnaRekM5SO1p72cwvKrRftzO1Q29HhzCtggpkUyqbMZpgKQ0c1SzdNqWdmpjDvJeTSD8m
ZjJ6Tcy34NCYmh9TtVY9GtYjO69zLpf0fmnyM/MRyluboUBI66jheEfYDJroaYzuzYY2tO2wptAx
Yr0ju6rW1XVfxG+dnFHGhisLX8zK1PQHM2xG5ijKOZsksLp6pSGKbMcVyroFy11frmZamkE9H1Ws
kVN12/R6bNEUhXA9F+/s3hwJ8UJBWODWVePo1HW4iQ3rrRsVbJqjsbJkqGgKzRGrpS7pcMuJeI1e
WPPiUj613FmtOd1xgLsh6Xjmx6Z5MGzslWodOAm1q4He9oBvyfKbSXrtm+w4JLS6peQrJeWjzUAq
yCrumYz6bSvNiuWCfg2DTJV3sbj2QDESJlfTbISwzVUYECTOh4pD3bXidDPFyVV933vqoBh4zmQ4
WktIm7j57Oh14A2K/UFPin3ByGXKez8RpXoBrJ5sOPFXeyehRKMRTYXLfokjzqmCQXVI0XISr4Ug
tGZmV2ItwVeE+b2UpXPVy3RbiKujgpE3caiaq7TGVJ6or1rPg7PgL4yrdG/UYH0mORGMLTqevlwt
qVtmU5KPg2G0G4FBZzeki3lf1E5HUhiC1fOklQY8ctt5BWc1H5uwKN+MliYai1uExKRVlH7VmwKX
vtMiAGqzyXa1Eqy7Hl3GeSTRsWdKPdHsn8z7vJJJrJFCUR3HPsXlWMrh0K1w1dZb1h2aB2q/UhPI
+LOMkdBoz05fxrgR0nd5zg+lgno9FVdYwHLEZ9VeCQN+a5vVaaFd8KWuwuJM2nzE45nal0gfaNz3
M6203K6BKgxRnq6rLue7itTmLZWHgkecGlgFCSxa4m0S1SeNddmByk8tDjATBUhFmMtADiwM2l5G
i4wi2qxneQXvQcFMnGrO10pJJUY3NK7Bz9n7khyKIOfgFZD/Ua+u7OprmaEEC0bjQwZR6BSD1vWr
scc1qRvQ1MOiaj5m2Lce/qMusHreY1b0IM6nZew2xAmpuxH+AfmCiXyLTNmCwWcb6EUWDIsulX2Y
eFnfqiaWjr7bDovZf4nMOt+aVsah2akX9F9tEBoVh3+JkrLCxOOVYh4PXNFuZbMfqyspXYrJm/hu
Nx11juqFaoO1n3a9mFaLhUHWK/JmWsuYvG5mbbIPoXQ1nUSV0nxOAMfxXFY8Mg5K6odlaEXi6f1A
t0hWJOsJpNoYtFlVbhp15ni9ZI62FYh49m1DbbVKQ4mdyIiLBLdVqyuHOhqpmwYBkT6McmyEdvKa
LUL6KuE8Xty46c2V1ijRNlREtTJ4uYJKG/iNxh37Fk34Fuh+LCejipcVk1qrwCueYegiN/eiL5Xq
h4PTrDoekcxNQ0KkZ7Or9hGNoE02iRf0VMu9okjlWnM4ZbBfhQfoj9PJpp4508OYt2mJnUuDhogI
W6fLYFT61tT6+BZstH4T91MWyBhS1kPOId7FCKCPN5x1GMvZ4GIo3vHqL1vIhREddZ7+L02cWqd2
7oGOlZJza2sc2D3CQqSjRm8nqKZkHlwpdZKXzombox7b+c2olPpeGZ3mBdtWM++y1sCLX1IVH+ix
k4MtW4nUvhCl1nnLMFFVlnIlPrG7aHj8iA5YReink40dRcrErCkdaIpEM+PHYp8XPTOnfMADJrIO
49My9ljmDXUyziwgJj2aDOuiek10xPrSVZFvVUyzx6HELqfSv1gvuhTeypV0i8qPr0CyWRZDpRC7
pXOmx0Ua2iebXm5Qw3LwcmuItjCFpyM0NG2t2q/Cro01NpzYwaqsOHfJogl4CFoVLPAQiU3ukvjS
ZkPNGlR2MBbKRmTrniWeIPlYOxOgbZZrnvYwOujDyFFwTCZ67fY4mhUGgsEBexMu+1qLTdqMOIcV
z7TpyKzstjurZo5JL+3jo80xEkyUJM3BIDCfaWHq5F/5b5X2DrkCzzbcoGbdiIIYAzaGbkLVlCNw
kMfuPtJUS2MmOxqPPYerp9q0QNdL1jzuer2fDnTZ4LqWhnwo5yl8xWBi0BKhf+6VxTL7dqyExwaC
T1BmdPHpVFNFyGn0JvQ+u3VM4KTX6tveR06uP9cT/uxBF9gYiqK/1FatbzR7MVZZMU2PbR3foSqL
L2k0RCuF5A88p2ltvSAYiMbVqJs6E0F0nPpgFvJZapZeugPqbJ2s0XrR81r+6OkV4xAamfQZ+D7x
Z1ec1xpCUrzREg6xI2YVnhVsAveLFi8Pgk3JJHmIntv8wLzSuRsSHd8gatDCrSBbAnTCJpRMrApT
kY6A6ifEEGSh6lg4S+kJUbUejHmJw9Purl2qlGgKoZnzE5dbHEbdoaEnSWG2lzn4YhWljUMKV+MN
eB4OMw4ylLC6rr3Ise08LYwZ1oYuVjEBJkE0WBGCbct46h1hASQzZGvrxFxTV0YjEWD/Hu9BNhq7
AcVLkJklZ5neWHL8A3p6ryEywq/BzDbRcBhaoKBW5I6Hq1Z0KbIDayJEgxQ4H8ULezjJ0ze5OrT7
OcvDS6uO+IPiiG5o3oljGM8yczw140w7EbFC7whpjEnoJmeqjBFBSlDGqcpUjKpTUWqZW+EfHbwl
753Jjbhfjo3edM1mZsaYgZoQw3mZTVqnoVXpx3nRQqreYh7hVlkL7tSq4rSB/LHlsDDpB855XRCh
xKO17eRu7tB9dXoVF6UW0gls51Bj7WOCYjX1+CWUKA1xhw035awbrhma1Y1BlpsnFYaR+6zMM2Zf
pbLuhzJnSk/6fCKjXYmqNxPDdRloOrVRKVr6rVKUdwnlBLT/UWY/0mAGJTh6yuxpthsnwg6cDce5
GYY3I1PUC1xQ5lagcnVy/dLxGb8xozYNLmsQ2Rknfka/4kbVe7PdqE4j+xq3GExaNAKq5MQnq5U0
nyZxsZu7sfk0GVC5Y2ktZ9WQ2wMMxmgrU50GWAHAgfx73dx9Kfjnm9btN+3bNz3b739af5SnN/HR
fv9L/y/q5TC7oif7a8Xcts0/fio/fzq+/Vln98v/94tyTtJ/xitj6agXSXZFOaNiZPlFOsePkMAZ
0GllbDTwpWRe7VftnKH/rCtX4iOkTiCW3wCkv2rn+JGMzI4pCRwwU7Ud5d9o567Kyd/9H3h/UW4i
qiTa1jJ1boOrvvMPeuCGqbG6dMSrCCsNN4z2p4ZFB8I5DvYyMS5WlK7tyYmDsqK3/Ierdf7lVX5i
Jz0TRtK1//2P8WfzybcXV5A8ayD3ND7K92JkmZtWqIh3XPS0ideTYzhsePQBiKVmtG1rOdfcZjTp
VOCDvRABQeZUnyh4a8d2R9Mtg8AiCB/3DGCEnJGyfN+N/EfZkJ+HmZknaaO1vOfqqn6lWWzEzIPP
iSKm93GUyskP5VKnHyCHTHeM7qmRVXCGdiq6jZgT9WuiMG7mGKJhOUhoENHjSFTQ4PlMlQUXAhlv
7FzELJLXbtGB9kR4uOnnROP0yNFxRYCm8SbJRZK7qUaZ7OWaYJFzan3xGsKoP+dOMY62gXP+/+Jp
/P9UxXoNYf7rZ/L81ry9f+Q/8Wy+gU36k571+n/+8lRy1/3sAGNUHRlRMVDk3/SsiqL8rBBOe0UQ
AubgxvztmVSsnxVqL8CouF44UV91+r8+k4rx85X6z6OMWUA3eDr+zTOp/FDNqlvfPHF/eBilEElv
hiZ8h4DvlJKxqoZil3XyKSt1f5ks2orSM9XmacJ/ojYMwRw1YoeONkpo9i6JP+/FFHpUwJs/XMMf
Palcjz8sE7/qa3lH3yFhJ6NTSU6a211ayTtbqnmkyorBtyMK+JCckktYfohnya2fu4NtEFpY663s
iqX/yozjsbY71Zv0ZQeV7E236shVJNvywesg6IBbtVKK/J4Rq7VCwkCZtIDiMktmwghrUQPSjgyF
vMv75EXXlt2ylPeLSE8sPY/z0kZMpZtxU4Bt2YhGwtxvl13AoTliXrp8GHa4jUTpw74+y2V5jz70
vhb9yRKZRQcnhg1lpM8aAB6vlpT3sZEflX4y10Uu381GGbn0yvmbOvNmgY3y9xdUuwqTf193f7ug
3xv8cEpBpK+nYeekCAOH2vZ6nLBeFNtIj5FXYWf0zTz2WebcJKwOc5W+lIW1ZZqgIzyM/KFFoIa4
gPzSciMi8wMClSuGV0Q1uBKnc5cakg+5JlrZxSi2I2wrv1OR2zqpOgQNqyJcmKGHmzTlHplnFES6
ec9UDbWFNYC/sbZ//1HVP4v3f/+o13vqD3czoyd5QGA97OZwPDOK3zdFirBPO3KRN4hPqJT1Ifdi
I7SeQo37F3PVCwqvNBgWDo5GVzNLpk9aRXccOdbQrd97u4PB3wKAtKL8WStVTo2VVlziOTr3EXKC
f3jrPOw//Ja+c+RkdM3AVsn1rgmjzbzQcTZ2CRAabOo+lpe1rIe3NiPjiFEWjcKXwZQfzaxj1Buz
L4w+PczcyzNuX6Vmjjhy08K3Ug6OBjfQKm+jabz7+7f6nSfl96v8nQI+hvtrZFbc7HoadEpS+AXe
6WzAmTugKaDp8d4Y3D52eZ9r6d3S4JkL40jecA7ymrI6CB4VZgT/ZGT9qy/9O3+RSS2vGAaSM1vr
3R5LtNHzZP1abOKZiD7KH6xH34IJfvT4fFeugFlmqiw3zQ7Z6IEWP7iEeXRrkywx49pSHKyi82IZ
GEajK2tqE2rsGJJEroq7SDD1SeX4JrwKuFoYj1GerTUDc7aVJy+Ebt0parspU+vj77+bv1jO/4e5
81hynMmy9BOhDVpsSYIygqFVbmApoaVDOZ6+P0RVz0SygsHpfzWrMquqDBCAw8W953xHnUfXhw/A
AUUwSoAk+7FAthj+9vIGV2ZBV4tWu+NcmFLe5+LPnon+92XIuBMx4M16r5XDbi6X23XO8wk3CHoX
5nyaaapjR+/bs+Ty6zvTZ5b7Z9c8YbwHRSiKMStqJJ7TgynR7KToCj0zyhZisP8Acw1WcLOUpzTs
YFIm28S2qBkq00rhNMbAaCnE93QEslB9TWrK8qLpf3iIdAGfwOuDZXwpYfxzj8i84f37+diWVOxA
utW+Hfq3KiYuVYdKMivaJgApAAfjOtvYofek6wJF7DQuXTN/aXSwAm6IzpXlxZdq+5p3yioIKd9r
nDS9YIUoeZlGxMKN8c861u/h9kzIg3V1BS7UF7l6Ib5mPil88rAxFf99A5Mrapx0Rr2fYs6rKRJw
gS1aN+xHddJfkBfR++o2ObvjPmxWsrLXhJdymFdukLpcS0B6nD/uFAT4k97dDyXiBeEAtEy2QQ4w
HB/BpTBj49xPPZnziwIZSh549T4RCsKfTnevphbp7MTh/+gNk+2HVIKW0YhsnL01oCMtvS/tSr2x
tNBe5LPiDrkzZd+Q2Nmc1pMVIMAsgtygTSzElljIJ2VInulwPRGi+c0jgI8qQrah5vhdpZ7GTiQ2
lvGolih65cHNSVy1LfPRKC5Z37RzN3myOgT1LKIztYq+Y7S0i/hg28E+t4H/ERMLZPiYNq+8roM1
GWsKFwcKnesiK5QLH/x7kMJ/fnz/kRhRuG3TEXdboXvP1GU2SdjBOZseNKbRbcWWAqQPbL4CxQVZ
nD9Sw/xZgR7n7ORAmfCMZmNT2VBdvJ+ZRL/gdb/GnMIDXBFIPCLBB5RrhAlWcHYXcHLyFXL7u6pK
ze0YLp3cXhlVc8iz/mDO8TdghYZVEbmWD3HKWxedfuVWQ7oBWbvNAv37pCsuW7Me9EeOhUNT2E1R
0Hqa3Gxn4JZesCjRpKvVezj2A8iz5psFCAohU0BGRYS0pVSOfdE+pZnzEhnpW88kjpYNCWVobKso
9Mdhhs9F5tuF2e3v8+n/rKns7P/+4BxVDBDl9G6vjmxoRVg/ih5dZQWXYIH0kvpqpFPNaSCNKV1r
LLKh0H2bSXHFSpyuXbYiS8Qi372IwnFczTW5gExqEnD3zTCS5zOyEf76t56QvP/vbz1ZEfFPkdZo
dP0ePcyx6a+JsgeDc2saxKQ2+J7Mztqjh9FXowN+hH0BPBdKe1hzPDYMIsw2I/zWMpqwADU36fg2
hdm1o7ibmupr5dbbagRJBptROOa2mYxNZobcK/ny0Fez1F41NQT58hvNiW1u6NpSOs09XCkaRshP
EAjIQANvdpfZV8y9lDOv8v7XqDvrECxwjP7l6+egn3tn88f6YbENiNOJo6Fv9hb8yA2H7ewxLdCT
tBAfdprbONCVMAWVZJ4uS7oPjEx1pUzeptOs6Ts8g3BrJlONbpAkYqHWzsqoMRBpeo9UxMSYJSSY
tQs/dl6aP/uCT5ZsQtGpaiJV3YOCsgAzE4m6i+1EXgdFFLBXdm8Q6UGhmT9AbAbO0kS9uAy98sq0
tRA/FwETKPyj+Nalrf8w5C4ah8lsrqFwAi4tynZG8GG6qtLEt8WF/Yx9buI7WfUlervZQlnuacW0
q8kkLT1tU3ubCvS+vVdNvhFVLeqnBDWqiWa6zwmOx/SMCDqsr+B73zt1gJBbbi0NGXFlsWcGnxj5
Y2ebyx7a0iLGSA7ULWlh3WK+sDGYLnQ9sQHj5FDWUmekZYzUygtvW9hUSPt0c4tlLN0ayAAAAwDV
yyL+h1rD4oRpQC6qFodRI5N7K2DTN+8aA5GVqygV215mb3BdbmMyHisTMBZf0a4OkGoohZ8EyEUX
DrhPPzRUUHMIu3eBTFO+o3lXrxbjRvT2S5vOelunDP0etfFSzzJ0vIN7KY7vzKaXaIG/h7ZWp3bH
4bXaBwogWzJD2S2JAWLQkAfj3AwIyXClpO6U3e/RxHnXKhUxyqOofK/oBr8kCNmvS+1FE9Y+nYy7
PjEQ/kQ1pxPDuhn1/soskHAVhnZhiTpzKvkPw3Y5VIXpJFW2T1P3Jerbb+3Mw7fUAU6cHt06nv2i
685Lrkc3I6rTTYZ3bBXbCj3SAtUn6ce3Ite+yyS+//qTO/uLTnYmBlNuNDoFlYxai280iQYQsLXe
PgRGsY0UG++X7tUrkGOWH2mmtsL7OmyzWtk3Zhk5GyYYxPYTNaPrMJhizHtBeOG7OlP3IZ337xes
95CGRatW+zCaBj74Gl6eIcKNkYH2YhNFHDb4J0exb1oi5WFct1BtSWjxnVyDD4idjKZsqa6VodOp
JwDZqhiIF1aYM+cL+zRSSUP36VYdWvLCTHeo7zcDgDpVca8dJCg2n/qMQbQsd5lr0d0/fFvW308k
RyxMagl9xIByb5sGGzW34PnG7gFVLGRidSM8b1VbpFWPqHyS4EmQzkf1FuSlhzFiMvBpRO3hws/5
vAxmn4JoeOnWUGvauIfA+WQkmb002h4BbDreBgmw3FRQR7HS4jcaiwMcwp0RlQ9kgYDONSfLN1qU
THA3f5axiYSoSb7brnIBtvGe9PPJWnIKgGFcqlWnjN2+ixBNUcMJvwXsmf9oUvP2TV/SKkKsD97U
WMdxf0iphmVCfFOt8qoB6rbsIVxsexfjLRWDeM/ucrhrQxugtJbdW/BOJzt5cxwOdNigkYy2N18/
1HMrtnuyCAaZAgOrdbu9VvdPFuR9pJXjYmwV0kGa/E1L22/ECLRLuqT0hluE8kSDo6SOqClER0IC
rkUcklXfOcY6nBjvPAQdZV/8OyzY1X79K7W/GyX/Z391ip+xK2WKMLd1e13DZ+OpybVWj/Qh1OKX
UXecnsrwxubguyB05Are5pVG2OUCvhW/LOfnMcM+Ti4LVh28OA2bs25YKZXebt5/3/8KW/H/0H47
2xP4/7H/Ni90X1X601i0J623+Z/8q8TvWP9luHMaoU5XiyasRWHsX303W/0vUFK66tpziiBRsLzq
/0FW2LQFCIt0rPd/MZcy/13h143/mrkyHL5h2Xg2kdf/qwq/an5aAIbEczKzhR7e7BAZiU9h3Q2u
QmGDbY5dcJyUmrsQ4WCT2/dx2NHH0kCfllta4mNZbXTE/f2EsGBy0pGaewJsVu9HHUGGqUU7Dnfy
j4wLAnygZqWrMPTIuS0p/VLTUHB4VnhYUyxoiKiWtPcBPlsDNsNc6aAO0uXOn1FO2i5V6HiEODz1
QbokVCb4YfWyIikmTYenUa3S8JqulYOTZ6aZL6H0UVKQ/eT80dMcQUKeJWmzL0qAABLepHnECOva
V2HLxAMxD8HqIVWKKLwNvKkpnp0md4YD8QRlmS8wTOCyW7hNg/JiymldXjnsG4BmZFrrkuGadBPp
Gy02ZT83sqBF8jPgwSwHO6xfhNSlt5HSzXR82FRunyiA1bc5qgHvZnKtDB+LwXF9Dzo9UY9F0mjG
0oMNkV8pZJAMt1ZTF6MBADqtMfeVWul1NakuPA4OOpnRX3UNKW/fENto1S6U7Mo0+vp2E98BXR+y
q0ifOgQGWqc65R0CmLC6pujLsgB8Yui1u6YDqrzLVcATi3wsXfGcNJlk7TQ62oO44wNU4WYEi+Bb
WyhDjUoTL1QGe0J1iOrAT5GKgRN8l6fez6EiXOqP02VN/WiQXt9eVZk1FDdk9CiwbJE65Df4EXpe
gNunpCN0MdJAKlaYWqb5Rzpmni8dJ4qjR3SxVnkTJpabQBlFH0ZhJm+1sr1Kx8J2n1O9wQncEbhA
UlSi8pS90IzpMMDahJpup7l3H3aWNty0eV4l19hDYcYOObT9X9T0AjLG2rowym9GU4sDDhOXQ3Mu
LNcmZIM4iIciSNx0Ucdhpj3CujRo15Z4bhsBJoBDWo7XzCDvESJ+wWYMMfWQTKs+yttj7ej1MUR4
A6owzL23wHSrcM8WC9f4QgRhg7a6VkhSCUg3hGfv5vPDqfD4wyJmiRsasWpTK36ZfSwCSVyu7PO0
aRRI61Gu+rKpzFsN88qudXuCIIq8TGZjZ945aySRqUvRU1F1wK2Z2vs0FhGy9v3sjsom231DvDfQ
UQ5J1l3kSuMuU6E2OOFLfR2Q2faGtlddtOA8y2URtbO7PRgaOaMrqk1TDcbr0NjSWgiLk5w/hjFo
0qAFH7ipINj9ittemb0j9oPTeGWJHSCZAuwOZlhuy7rK+SkNOQBAWrxHQ0KQLDx7GNcitK3oiNQV
vw7I3WKnRbV4q+E27eMO37Ceau/McjBXS6wqg7FrvSAuibbC2AhQvyPWY8rQOC60Kveau1q66R2U
YtIqmiHQbscgdaMVPgkVmHfmJt8Bv5e70puqu6AiWmsrLSXoVy2BX5kgTEA6oTOHISEeWysIzap1
i8pm8FsdRSJ1qgl6UlgY6rUapRiIzKKtk0OYdzGquC7ohl2RpCVQeYV0FWMKCuFrpSHFdaLVu8Id
mt/aFPJ08jBZCRxbNMA49+xI6Wyfi8jk/54SxYdHsx9AdKBhVpaNKQ0VN0eSJ9sQDeKPPAEEtknH
MsI2rpXJMzxjWrNU2qmhtYF9Fw+GkR2tjtlmFRihfuDMBYSRc6n8Qa7fUY0nTV9lzZBcU1rqx0PV
W8Gw1JhRkJvBhY4WulCi30ljeUdHSY8lSUP5Q2f12o1oMOYvRG6hySpE/1wn2Hya1lT2hpFzjMmY
VNFoydAiDiYOQHQ4RVKuo5HPuAZ/vUQverBA9FWznZKCWz24beULRQVvgQYxg6nC7OxcObhmp2eG
yCR+sK3N0l2EGu6KKJU6fAiKroB54YZF+1tM0Fa2HkF37i6guvQ9pgxbrG28I9BhItG6d11hhd5u
FK32EtpUDrAxSv5NSQKuSYFdn1OQmghFfcXX0C91zrJXodWEnHMcImqXFvQ4UDaBjkpMGyctXMqp
MqpVawVspkXqIMOvqcOCU3fLdLi3AYvOvd4suIaDyRFobOMmgWXkdO0qr7JA3lQmP2dV5rqpPetq
l8g1Qw5Vx0A8qHGI86lBnG7Xdn+VewyI325U6QA8osKdOHXbWI4NU5299VoCUS0I9eFKsSel3NYi
xb1GIFBDezCLoZOliXqY4OSDCk5YbVYy6G0yTtnbUnBLSFJbN2osn9omLZ5B5MQmUpWq6XZaD090
OWDKNdZVFzdYJOugIt8gqtFqj06n7kRVkUBnlk7ELNwhEpM0N/DOF0W9anFaooaR9CP9ZijdegPD
UcIU6CrM8VmOpV4NCSmkqVrSgZG6kSZ3Moibm7yXovQJ8ovHg63pagD+uU4hFiFt3qL9gfhDfEtR
PCZ12N2NmLlw42lAlZcRXEqxjxQnbTfBSI8NTWLiUfMbbVW5a9WO3mnQRfS8eiDi3XU7NUEPfSJk
c1zVnLzXBrJtfRG6ha534FascNhpUPzqJepBImRGHWj/unLttj6ixKFqST0HzUM54fZbjLEHhbd1
WPsWNTXL7o8EmU26FCMBTWsmeGEiAMi6qutQV5exxjpVMKTU5sWNAoDatUZewYowrZH2ez2KRzUt
iY6fwExcNcTJ9VvDCvpfQ+cWyro0A7oTALzr7mA7tUehiClno1gs5FQxhCUfvabJrEWp64O6LMJW
5rd11BuvlVXpOInRiLMaegHuRFeLh9yPTJ2gPCH00dkYClVa0LCE2UJWDfFrEiUahvchhUD1mHvW
5ADv6JA7FJqi8wRyvT26vK0cE9IQeBTTPO2lc5SRN53FdlpslU6lTFfE7JEwH8S5ccwcilxLNtfU
2PtRpDdUQZxqEQHtIBRv0j2qc16ElqqG/f1YAaxwluwXiw1qf/cmQdRKsIVdxeJ+0prhnt+t/jDc
QMLm1Isi3qmTiNjEEWvQ/5x66ep+MZL3BwOmHeSKeHvhPMPfsclY4O2nxHtAvg5/dHnrtGv8Igqn
vLHwHnG4jAT4ORGDWYEkGS+l0qoFsm4Vf2LHDCQPCkapZmmGhV7DS0qqYclcqF7FYTH27LREVhzy
KR7xaXWuisysIxYLd9fY+4lTjd89nYwJjBMxASdb0WekeIisLaD3NCkHOH5rD83E4YP1kxwYs98Z
GK1vIr1Px4eyA69zmOQcIqePMs1344hIYdU4dAzBGGmkwmgtoMrlpNmIleNBd4Hx9nokDl7bynar
TTZW1wFhRvjMOzesg8l+uPlNtlivQ1swp/p7ilabgihl3/FWWpHU7oxe6SK/axMqIUWi5msb4c5r
qQMOIzIkEStdq+FMzorTaENJXodvZBJ/svKKsuu2lRgTVKImxC8EwUHt3LHpMQg/dK24ecLQXlXX
acSWAbdnMV7h22ybtcpfPhbBxGYmzyMje0p0K++ukoIj/CsqN3Imemo29o2GrtjdSrCxj3h9jIpx
llU3ZY9KZdugaSdYbk4BXdLy9QrKvh716rauVe83OM+GXl6sTVRPTdkpV4pjB+0e0n3sIgauMwLi
tKqcFnVizZkNjllnzp5Rj6dNVy1FIcknCJTb0fbIHcR3wRfEy04iO/MLj/e0NqQqBxafMDcXmt12
uAkhwT1CeLUZdHY0jeVbVRLo9NMrmRR+UnjSJpKtGLnijw7GsFSBITgkAa5igq2DZZexjqBbKUfD
FzWaJUpU3nAgxYqlJxtDHGJpE3KQCuM2/m7mtv06jo1w/VGpQhWHlkNRD42uMYRrtg5ClytD4T8D
ekUp2MBDYA51KW+1vlUiArN6IyU2krkgKnipnWvoy4QNOp6GRLBTbslGbWjzCcWDCseqtDLiVEIX
IFEPKqBd4/LN4tHoocIVwTOGwhDnML0tcl9XuoGxFfGAEwTYtdw+k+arpieGs0qCkj0Rvf04vOnB
54S/mWYBDUMZEOM6IrPG3blWjxBnYRFw4r3h4dDFPUkChXNflE6VLYVlFyE72pD0OiKbmPwc5tHA
t0igm9N/ZGtM17xWOz5QbvEe4H7HyQYbe1/fKMJg69QzwyT7sqyHh8nIkva2KrrIvKvitMeIxbkU
AT8qU83nGG9B2x5SbJUN27v+QUihsnxN5FftpRiCHrqSZryUzaT/0dtmQIZehuN3VXG0B3p3XQUo
sqJTEIWdURCK1ZlwfIYh/l0UMhDVApRB3rNdLFNGoSZG0H0DqT4Jd+nixxLVMWdPsuUj7F6p2weY
x/rO3eo2sJxEdTgaEZfoWEtW3FH4Bky77JrEvB65UFp3ZZovZJuXGf6FgUgmqqvWbeIGVUPcgjku
cPsqKxz7JsHsVq3fwobE0WJoQWUs2pzlDVlLYZGYqmTYdaNGsOglJZzCtV6rXQg7n1X/5wikFT+o
PgpzWTSR5vFtZXxhVdXgoW4VdabQWZl1oyPOE7dWJQGRGUiICDzgQJatYlCJ0WEaY0swv2WRsTCI
fI39mLNOu0MNqFwTFxFC8DCKwb0SsC7ZryslQRILYVb2i5UJ9xf5CGr7BltEjDeRo/SAwxKzEwu9
tEhV6cfCusksXOP02XvTveNPECjUg9Ka0Rcagl5hKQW45JbUl3Sr2gO9zLpzyblYVrmlPQM7sVh5
SKt9SDWHCkBjMbyX2WiX7o71po12phUZu5LUFXuTd6mBLVHYAUnGSt3E1yT65rQ3G/LRcBJXKuzI
oByiBcKiOjg02OoyuCvsUpccJ9z7Iao9wFzeAIWtckX8ioFodsAEjb4M9dx9Cjo3AdFRedFjHdb2
S9rhZAPJksbfq6CdHlynKPiRAwu620gTc1BkeLd2H8TfHLXLtJUypMWOi8hbQxqKz8Sa3iFDQ2WZ
EWZFlETgkuUXor3b5QnZuD4YVpI5SYWs5yHrWoDE2AaE65G0lZB1riPmBpQNMj2FHWP0EPYKWTpV
WrHN0YVRmn+U2g2jh9wkX8WfNFYpagOuay9jdFTpMSUy9EpImhFJp5BWBKzSqf2mQRB0P9tqMPAr
OrNuwKpVdLC9dAtpUEdi6iw4UDTKNkrWLKyRigXBgVEulhkn8YUFIDn1yiMJEfIJ80i3DTNXlYc2
LIvmpxjVgMUib9twr0gS/0LWr5hAvkWSGObtiOI+W3ppDa2HMAtFuTVqGV23RuSqmHErZze5pFeA
MRgdc4XmNoyf8hAT2C1NYlNnj6r1I7ClMLyjXJhL3xNdfrREbxDOhvBSQniHvmXUQ32QBIOBmesL
0netgIW09bwacp9puj80aK0xogB2JovSir0HA7TCPgyMCk91R/gHzrV4fOYEBLJEURpJjOiUlO1B
aRy7WqJulS8qXMJdgGEJnYEXJMeqL/M/GW6DuuDMqzFbBDKb8kNOqNh46DHVzvBQlKxLmcKOW6EP
U3TUQLyzjZtkPShBq7Di4MGxQrxVSgICM6tgkXDqxeK814Ouq3iaTvsb0GYaUm0nm5dgaFPWG7PL
DTAX49gv2ccFN7E+6Fdm4N11XeTRTxwHFJJMm9O1MOJKv8oKs/idCdu5c6mtvkmXTJl9ERHXuW20
TAVKAlmu20wzjAFI/hDfW5Zh3JltQHcSLKVEljc6r3oxFAihCcIgiHQtI871VvFzMPgkFia90FeV
qhpsIYPdWhuAbSU08xgGnn1jUGvtl0IQJ+L3bJ+eyQMcdzVr550rW6HscnukHJcBULqDYD7te+Eg
qJWBl+3DavOzoiHXShsChamSur2BEIUpzp6rjpGWhA96Fkavmsvgil1cEGidrW5TloRUYVameLSE
pcKrIMDNOJLKpB/JJ5TfAwpKTznt6BtZea22JYHi2VPlQuLascL+ccoyHH1NG4b7hNRdgglrKzpY
dRTteDHKohI26gn6zDmHO9HQmODxW08BmMl+ZbN5bpadkqG+nOs5f4yphzBBKjL1zsQU3j0x0hCx
POALCqm1glVHhrO7r8ZVHNDKukvUYezXnLfJBotiSY2vV836jSgAyg1OYBhUgnPlTvOUdkf7qK14
V0Px07Qm+duVfYUAXJEWltUmd/8URUHol9Un/FO77lNa5S0W4bigDEzVK9If9JBiqF/NmYW1XtC2
Hwq4D0DlmjZYlZ6TNAv0TuTugLsYr7pxjJMlmKjpkVK9Ma7HHhnSDSlWwzfKUWRA9Xbt/ubD0rcE
7QDRM3IgmVp6bUwNzkW7Mrqb2oa2yHTt/EhzJ7CvPnQiPtGnftosorh/IsYZNLdg4SsrOECaHzAb
YQhHuAAXTr7Kei1BOxWXUj8+7UlyrRPBi55RQKSuBlBOn5pNNsU4OqFM0P+d7jh8LYEcUYxvvAu3
Nvcn/qPNyOVOunUZc1GXamPlO0V6VQGOCdQr5AeXGr6fSkv48yfSEqQ7LCYtfz4SJcdSov7YwN14
hrOr4VmupiBc5dpgEYzmEhnrdAfg+c8xoZ6yvdBIPXeDJyqLyCEeuRRThb9dgD4K3GxBpRWzXBf+
q1d3Vr2szcPgk2fozMPmg0ZJOEFdprgT/dycd3NZkPpZrJL61balsRzwUqy1wdTXPcGegAdhSGND
+NVFPIBo0EA0zNq9VK+M0f96vJ4ZQzMg/uMPCojNLYQOlJB6yx8gqQ+cRakieeVTHJl7JVM4c8gL
r/jM83VORA4S/YSmp1zLYXCOLAOpqq85pXz7+lbO9NWcEx381A9aPNZIXiZaMDAZNhF6V925rxqx
+/oKnwshDJijfz+t0kuEmVoN8IqK4k1Tb4Z5NmRHgE1h0UllqYM6yHHqcpy51H6ex/9nQ+Z0RmmB
IoQkRvi4gtQy31Cy3VYWkqjwWQFhWkdrNeeNkUBmZpeG6Zlv0TmZWQoXOkTYi9F3NH32lECjUKgV
Xgfw5gkiJ5TM5dCaArSqNmr0I28vjJBzr/BkitHYuVUemnkfgW1O0hsJGk2MIpwz/HTf6eXF73D+
pD97qCeTjd1IRec75EKRsh8Jf+JGzPxaesW9ItDDCrmstIpG4wU51LkbO5la+kmbXdTl6Bd87KDC
161u7wYiwdl/XrjEmZXHPplaMjM1OFt3o1+qxVaNI7gL9oo3xcTiF4SvBOJPkV9QbnyuVzLI5Pn7
QwgB5CsazBXfVrQ9F5mvOQa978TNc9ZqSzNFpEQsQZLc8h8qslILRhRsr2KtBOVh8poLn8e5uz6Z
U8akdIQT8kPiEg6zOVzTo1txMb38xqE8q0BHWRfWv3OXOplfzGK0WyGy0dddMIh08gr9R081sVRG
P2AOmIgMoH55Yao5M2Lsk6km4pygYlEffam8eKqyq2x7ngGkAryZsy9nU8qG1574A+l4aTNnj9Hk
K/J7HL2Baf/6R5xZHOyTqYeaUe6mNaOWOrtPmgxZ6a9Knm9C/cG24TW2FxYh/dyjPZlvEg1ZctQU
zHEoPKmkHlLOQRb4UJC3w89B23kGFivgNNbrPLIdqoodH48ZNntQQpt8qJcpMjTIrYt5eJWkH8wP
qR6sY0e3S4msvevJBddZtuUvlL6LJGsuScPOTND2yaSVBdZUN6QG+z176YXu3VloT2MrvjK06djS
y7X5GBiFY2Ov5g/x63fzueqLT/BkCguBhWfuPIU1U//k2JM/GQwPdwTV7fm6Fqw1+ezAEg55im17
PSQA8TqKIkx01pUjIapThE3Q3fdjvWm0ZKtF7cIsv6mkUwvn7etf+bnokl95MvF5nWpkEUCC92HM
BNAGPxyxKSQHLEbyPGb5ZMqJYFUqZ1I+jxByWU5I+744it8j9z6Z7K151H3YdEV6TcqJyqc0iesM
lSyFLIh7R49vlvtlfoqMb5QE0G+poA2LC4P67GVP5sisnqKGav7oKzkdUGhBHvdfMUuV7i0zYsvA
5FE0xZoY23qVDr8uPPIz49E6mRJJVSWKwWhHf9RiAnFeNOKe5wJlZT8YzTVJSss0Q2CHA9RFW3fh
omemillr9fEZNxlOnVhjqlAcZV0nRzNuV1DXaacFb0KT28b+zsbBkkQ8UNWivFn43HnVOVdxp+6t
HtNaQRL85eVwnqM+e+kn86ejthBYAxaGNlI9PxwAxUuliG8v3O+Z6dk6mRoztYnrYvr3AhgaP8oA
JnPjHGVyzdDqjPzaGK6HYWPjEiGplE/OHbQjCxPEme3Xv+HcTziZNG1Y4kGmBqMf6b/NPL2zp3xL
qphvR6uvLzA/qs8e4cnEpoPgq9E+EbZK6W9ZO96fsqy2DKWv//znLioM9SczWNTrSqHW7FgYCY76
pwfxh0KINdzpMLvX6wG5jx28r+ADJHGagF9f+NxYPZmTolQW1tiFkkOY15OsIB/bIPzuRupTJYHc
yPo7SI76whp65i2ZJ5OPbpOPQqNDQqzt0OG5x2kA+9Ia7g2F3gvXODPWT4PeEvrWuSssJrjSelLt
5P7iNuTMwmyezCWywnneuhwEcsO4wv615gnBMU2u5v2r7Pq1HaYPTNZfv5hz56t3yeSHmVokriEz
yeVMpzw2ErVK+5yX+4T5ihmTIWFN3fd/fHMnU0Sr2jkeGybK+ZTTs5+AGL0O2FgF4IvfzzYXx/qZ
IWeeTBd6omfoMLixoWpWNIF9MgBvmBvCMVm7WfOLffHXj3B+MZ98s+bJpBBmkZUVBfdU28mPeeaf
p6HmFTPlodcuDLcz84J5Mi8IQX5Qb3ONQZXbsMh9Z7IIq7iU/XpuNJ9OC7Shm2ScyADLy7dSD245
YX79cM798JMPnxAdDDySaBwCtX5m1fRWZs6r04tfX//5M5+6cfKpBw7qgV43Rh8p6C9bhkfckDva
23QpEK1+fY0ztzCH7X1cZykiy9GJbeZMtO40pJwGWVh91467r//+mQ/eOPngtbTAr+4MbB7I32LH
jaUZcOCdXtabet4jxncX92XnHtf833/42BHXJJqZMP0nqb2HjfRUsYZOKikBRfkP9+bGySeeBqOr
dF4lfdtUl/OhYuRYYEChnD8NwQ4MeeuSCaWpNhenlXMbP+PkY68NIg/clp6REzTbeZbnoMa2e36a
zatl1f58OlblsyWPTGlfv7dz4+Lku6daY7qWRzxR1zh/krHVUNDk05oN5td//8y8Ypx88z1kytZi
5fSpb9+rAfEckFsrT+6ROu0U7eGfXeXk089RptO0GCSsWrzCWBcXaF2P8zpj1tPWK/93Id3/tnTQ
9DiZCJoSOCn5UdLXbYkKMdKwzpTfdLXddFN/908f2vtx98MIz00UQF7C7TRafuzK7tjAzwMtcCOV
+Lof/tmrmUlGH78jmj8lWr5e+sNUszsjvarsoOGUL5UinkPjn1VX39kKH+4lcKtABNTNfFBi3b9O
0oOx7CIELqRiXrjImWVyhq99vJUkbALbqrhIHKZ4OINlrOvziZXV2EWsreWx/48G2jux5sPdQOnq
TUVjAERpD6h3uC5dgnHVwGQvOsL7z9ILB4Vzd3QyF0SlJRyUa9imHMIkldzdGgbnnpRWaRtGK52c
LVuTFypUZ2ZU/WQS8BDPoEVhY+vJ9MYD+01Tvd42bv0D6eSFJ3dmdX63qH54ciOcO+RVnDpcYrgX
WVr3C5W59OvXcmYW00++f3PIhBLgB/DViMg9IMBPCArRZ1x4Puf2l+9GtA8/fshsOvxexCyZPXTy
1aX0gI+zWCPGWk0QtZJRe6qrf/ZdvvvJPlysiCy01CVvA0NbyZMS3zglexgQZqaqDiVABJpx4c7O
LNva6RyAvRDAFacMbsnBd+yqaDHjzaxVqk1UCa1YXtylnxnS7zXhD/fVpsYwGqysftONa5VsBKyr
x/cKs2sto2haXpzZzr2v96rSh0uVkiC6yvM4fljKhiqNFj7nCUk2RD41N7K4a9KMGNILg+/cM5wH
5YeL2UJ3Y6/mvjh0MG3qZb+1EF4y+niS01xQt73V1+P8zGr63h78cKkQXSKRWiXTTzU8WqE7E8wo
RqXTuOhTIUF0XCzMzAv0JweC98P3h0vp5lCoBtwF38gNGqccpdRN3duMB/i8qwGJGElt2YjIamrv
4S96b32I8awatOBei4Sy/PqOzz3ck/0DlDg7gwLEnojGUW47twJOd4LiqtMciHLjo2hehks9szNz
lHYyjXTM42GVsQHLIvHbi60GRAoip6/v5Mwk+z5WPzzQ/+bsSpbj1pXlFzECIEES3HY3e9JkDZYs
bxiWB07gPIH8+pP0SgcWGhGKt7gvHPc2RKBQqCEr03OjYIitZg5jG9JpbU22PLIfByjZTw4zXGfN
FVM54iw7Q2OBYA0gt8N6JCHpp7e5AdkIMmEP1W+app8zxX+U7DHaEbkjlloPBB3EAmIMa3wnLDyD
pvbXXz/0gRWS9SK82zQfA4sUgth42LPkexO032ZPAJ6WdxsMCO5A53OeRijwSagyIQko3DxsnOkN
gxeQHesPNEgfS1S18d+/WozS8horIUqwEXvDCKJH5AYxGe5i3G2wWX27bCOa+63SmrLCnep+tREX
7KIpD/YRiK0HCdqGUQTXa63w8jqa91LlbnXAheRBZhyhn4iu59HDJN5SPHw20Vfpy+TMXerHa/Di
0Z985NdgobwCbdyPy3+9xicQxScAIz9y4SPaWwB/3o9pDU1MBtQtBo+6m6SsgOgDTfw2qMZhQwUE
SC4vqzscxTsAXNyPSb5C+hj0IEAJfoPY7NwVBYolKJ1snJUe5/JSuvNR8gy7nYXVVUgAfPSvoE+y
S1v3qYWrv/zzH7sJotKCSSsuqxmqDWFgAb0e4BYRv3rNcgQZtDoPvTwX9elzS61/wrsLnCygqG9d
jP+P2cPaRqsWATD3AY27MxrLS2tqLK8786+jwNj2/9cBOLJcamhPhyQTzls6AtIETbYVV59HNz1Q
CEJaBSChHmSNus4U1H58TqBD/v+qAEc3rJb2HM5VCkJ8+8hc7w5CAZf37uMXg6hkUphHSStS4Ndp
aX9LmXzskvEpSu2D8aJ+7MrW0fT/nU7GUgT7KXatTjEAA1lF+O7KkJPpfltJKkCFJVd5G7jJpH9Y
yyVQbzG4Sd22Kw5gIhAtLXzYr03qbRMM59K1b41/uG7blXse9XZOlgXbThKB6bjhulixF5ilMpYr
dCso19tPGj76tQUHFvU7dNpY6T1ydrJqYbAcTQBM+Oo63107SLRKEiwYY8MMFnj8nhH2ttB+B54i
3zegHMNqxgz/b3j0wd1byZL/t1ja1ilh+JzCqZ8CqHFOPTQ8+uUqI/Fx7bdbhAHAOUJ4ZsQ05kL9
l09dEJX9xvPw8GclxTuDwcSgzPa1G22rBqJlicF9aU5KZbCx2ipwaOoiFwMIXq7I2aa4HjzgbqPS
EOFq7olK6yATwDWa1kEK5sgeQyDeH3ODR+PoVVSpn2eWU2fNElaCQ4sGkliQe7fy+9Lv+uuhbn6Q
2l12UQSc+OUT0S2oXPquBW4fdCag88JwMkc2AkKkrQcIRQwocuTRgzHH062k+IAFcOTId2J8Wi7q
ozdBfgJqGgmkgyB6WAxldmWndhtaLhr3l79NZwuKX2gxzdIl0M9BLFrLXSZmeRoGN93ThdJjjGGZ
8PI6Gu/GFe8AHmOkckO1wOag4e2zAwYbj4RTw2d8HMYQFUoK4kcOHSowrmWtcx/L7pr0+VWLIGAD
pGjIWB4YogyNYasQ0Wxl/x5dnJDLmytMAb3Qmh8ub5HuG9Z/f+feeOZ4Wd/gWkbAoK9Jb8bRG027
Kw8Pvm0ic9atshrCu1VQr4K0qc8RuwAYyr3sQNrySmY3mMEyA7Y0VqVCQ5PaaRHrAc/STsEe9Hxv
VmvdJrF7aMhoeA10S6wH9O47+mGoaDynUJor8mcSoBGLWogXWGHTYZzx8ono1lAuPs4BnRiKz8hS
aMOCIz0H5/iQYQx/SSDWOBmMV7eMcuubupIB9PuWcGKyhpI29ISDzDoh0cM8NzU4Mc0F9JWL7okR
omuQfgsXC+LqFZlvoNEE1kI7MbSXNL7LV254TtrZyzFEiAMAmbG1QNDseQV8ZehegO51bywl6p5m
FdzpYOBxzib4Ywj2gNfvlqGLhGbSqtXXYRQYraUGAnIVhAbNobhm+1SMZxVBn5nPoN5Zf/1v+wqV
eIDKFvE7wzBcCZhnGb+uhTE0TCjqgLmVh0gGLhuiZm89xTUIQllpgyUlRJc8K18XyE45qDOX0Qh+
7m85xkcur6NxDt5qoe8uFWjDWJ6TGgJIKDGOc4wOIbmHJDSGa18H25TWrHb9QWjlrXv8bpU0ASGv
7bZ2WPj7eoE8uE/OUq5s0ncZWCG8tcvlyn2euttm+eOa6i4fM6xhOEdxGayoPY6X3A5T8O5Km4WR
A5Xyfo/nu65PoJoJwQl1C5wSEc8AV4JkFHRQAOt14pwFyQ2FfBDqnzmO21hm1Vz9v9Si77bCt9sB
mhDotCRJ5oSE9BgIT/LDbMX+FSsG6I9fPljNs+UpLgawZ5ZnQeECewXiZ4lp8E0A6qvD5V/Xmafi
W8YxAUOUiMEUmWL41OsXDyxDTYghHbHBhNMDhNjlbqBGA1p/9yMDUlxN4iRWRufUxRuW71okMoy9
yGYvknzXzTdV+ZpaX2X0MJhKqJpTUjGTYJINlokkbkgn7yzd9tC18qaGcCOmBQ0HpFti3dp3hrBg
BBjBVuaGGdgRMULv9NcY+Z1OcRq3VxLp/uWT0rgxFQ4JxjAZtVHlhjEtf2WgfsX7dnKDX5d/XZeh
qcBH8J+UYrFXelVbHMDIc5IAJLOSgAMlP/LF/oFBxtB12xNG2X5fXnNN/j6wBVdxJrmwkMyslh1R
aKj0SATlloI9q69uwFSLl+fkWCY+dw2YgahAxy5OvJHLwcWg8Fq9bI5uexOn7gGLjRWUaW+GjO9z
yGha2d5cL9ZcXlcJQ6oJjOBFjVUpQIHg7nkao3ubLbtM7lv3G9aWoC6f+tuse14H7LiXQL7eYJe6
7VUcRxBMmHMDNWVY1N3VtPIOY2C7hwJIOX0bl/7AHeh/DmCCuXyaumugeBKw1Xkc4npe6LZHzN4/
F9LdRs18nTb+J1dQfccEsqJowAe1pLmSGD4TMv8B5V3U8naXv0HjDVWQo1NjRHusIninZYbOCQOO
mlhX9oJ52aU4t4kMIFZ+f3ktzX1WwY6zUwQjSP9YWKagG+PjeCjI+NqYuP01lqciHq2yXxpgrFiI
4eWvk8t+pRE3bZPOWaj4xmWawEu1vn1ODAKi4G2oHnLIPE6PAvLnM7KTGmTNXmnwfBrLYoqfoNmS
5N5SepgIsjni3/hGivilhgLNpw9j3cV3PtzzBKRgIyxBreLZDthXkbd7Yx9P9wGKF4iZBZ00WXgh
aARGEJ9h7qZtAKCn9vR9ApmV4cLrLEq58M7YWZi5xEdEdS+2sV+dmMXnbdYU4edMVrni4JBJwVIE
xk/uSXCQBVep04C0aTHEIrptUu43jUDsCIUFN7ShBLEjMxrIsY/ZwJWxbGNPwjHYky4LUQGOzLVH
UmdYyIPskjsG+9WMk+mXX2NFhplOAOoysOWDUwYy5IYsTuNbVMRj79Ahk7GLOM7q96DfO8tF7Amg
Ox0mSKuF3SIMunxMuuupgh9tULS1QFONYSz+YGDB49FTXLPNhDdoAjEUwHogh9vZIA+7vKDm4P5K
hL27PXNSl2ByK0ZMrL7VjXfvg/+NNI9TaXCVbDWwDyIFFf5YWHEK7vhgDEEDepyR1fcW6BWuwXkJ
1fhsk6E8wStri57OghoVpAzBZuPYRyRxyPnW8uU6USWr8qGN413sDye3uPHi9oR5ojShXwP8b5u8
XOFZ0NR9DQDbr90uLKsz/oWN4HtHmdpNre8E835AVXD8YiaWqyAbQt/EFK7LcVS4pUN4AnlrQGJd
L48XaJkIkBiVNA3OhLHucWSC3PiLBN0tnbfeLKYbCkadF7CuTVfgb+4a8NqBTGE/SocNBzmWkHG3
p+4O6RTS67Yn0QnjHsn9PGE83JAQ6k5e8QiBP+X1kqA22MTldhr5TrgjRKJeMmM5WpPXqhBHa0xL
L5Io5pPEemZgTshd+jCtzADTCD6S6fGyCWuWUSGOUetaFWauWchAT4bJ1uhLmYsvc1LuwGkGwXnb
pIGgcz4qzBHUsF5feHj3V+fTJ8MN6BSC7iDkPuMQoJCYOho3fio3YB69/G2ad0GFPC75AlgOevkh
BEmvgST+kXjz1UKYobGm27rVNt7f/rh2eclzeFMoB22cJr51S6CUC17tS2v5FkwGL6P7jPXf360T
+0yOENNyUTBafnZjeeIZOGtE/cmfV0IABq7kuW9LZMIuhmH7dLmZIW8fmK63bpeUGKCBjBIUJECh
T6BNn9jyqZLLo5i6CbyYoGkxhrC6XVKCgAwpIjRiIP0AhqyT3/s3EIFFIc827JImqVCRjT7IqsG1
j88Q/qpcdFh1RTw/B+bk2RWHBfK6mHP5nNkq4UCVRoufDfiSIBm/jAN6N553zaUwvJKajVJhjYkF
/ugFYPAwIH9qgLoO88j2MTSxw0/9+SqUsR9cr4jTEbIXU3UdLVYYR+mtMZrQ/fWrmb27DKBPtfNp
xF/P55rdA8Iq9vaczmdQSdffLn+AZq6NqKhFrx7mmTmTCyzT92Ta04SAFZttQCplbZP63FYRfJi1
RdxSlK8osnzOxOj6ye8/LQWpIZguUU8p75b8x0CT4+oSC/I8NAOogvyNMTDXxGQqfrGPBfCKDEt1
Z0F2wJxGmfvFhqpXVTzYbWEIX3QuX8Uugk4aHJerqc2s37uSiBAIlEPXtOHK9QrFitukBmEvn1/S
Wfw2fp3GRv5K273byKrvOwnJYHRyfeelSn5DbfLarcujwTzWe/hRUKZ4Gswi101P0PTi1ejv4qUP
DlXh/ClAn7iD0E/1a0zs4ZS3vL9KvXVkujCRE2k+7G+N592HRVPHE+HjarUSKD9rVcP1klNbmwQ9
NLnz33N89/ucgolP5qjagDDuppiDp8lYJdEMkpO/Mfu736Zof6e9aGELEftROURu/cG7Al/gfSHz
6yVyT7Njf7Orlv7NTIhdhkB0HcC2DhoPRL552V6DSNBwxzUXQAVognWty50cKWPnZG8NAwWbjGbQ
khYrhRo69K3/1Tg7qIkVVYQm7XxfsgjZYxKAFzGJg9+id17r5WtuA9592Sh1ayhuEWSvMzBVthv6
fvQ6LPbOr9ptnTrPxndct2NKtDM2Nrh5a6RxtrBvRqTzjUe3FKHpqrxp7YzvuOahVaGXcS7FMFb4
knyxrpKYvUaDuwWAGwEimyMA8UAMbSqS6xJGFX/pLnEee5GP2Ad+yKEgIsOgNIlA9QDZWyRYYGL0
ShDxmhbUBEMqIBN7SEYWYz1wrTyTWt7IxNkutrit5243mfBq2s9SPBRbfM8uOuT50Yp/B+tmVfZH
SLOd8oyHQ1reAgG9HZxsb1deawi2dc6eKCmRlaJk6IAzLpzzGqLVw66FKMV+CgK6swMQoy7+BOLq
9CEnFPzrXnAF/cfEEDLp9lUJmXKwoALHlaFA49K7vAyOCKEOE+DKEei2jKf3ofu1AxWuybmo5cyE
Fy5gr64FRKTn5ko0fnj5Dn94w/Dz67+/85CokfXQZaghsIoZgs2Sfg0mSNaR1H4sx/7Z96HUAhbD
y2t9uGFYS/EXaeqNxEnhk8gAELzNq9u/USASALeAvrGxGvvhbcY6iteAR5LgdUZ3ZaoeMlQN+AwJ
BZCHlB30QqtqE/fZcbEMlaaP2dmw2npw73bQ5T2ZgvX9opjb2hWjcwMOuCeUfyAeaFVfgOIc9mlO
vnb+8DKSOIP0eLJLSP9WuQX4iQu5vby7H19A/CFKTiUt6kMXBHeBWc9VcYccl1bRKelf5PLqWM9u
Wb4Zx3k+fLSxlpJgEcAkUr7gYfWZVx1tp0v3LRhhLn+J7vwUTzJWvrTsen210/6aCvrqUvJbxskB
LLjzT1o3+c6b7OSYsOTX5RU/bljZgQpXstrS9qFRiSAEcDXA2LaRc58WBNpla6aFNmkP8jSkXTk5
LJFhXkPzmSqzXVuJsZcVpPqcFFriwpkOQC8+zx4/eWV24n7xWpb2mfElMeyr7tAUZznNPMu6bPLC
wacQnQQFcC9s03y/1vwUdzih1IIxZUg1w1Gd4pgt112Q/hIVfyJT1mwtRu+A2921VfanpzU1hPsa
96hiXRPiglxrwDfR5DudmY1KdrKdK6s23KoPYxw7UOGtZHJ4BdpuLyyG6gAsxHZqsxsoQ4WfdfAq
jrWIy5T6feqFDpS3R1RC0x4jGVked4ZP0LhdFcZaSbu3uyXBFi3JlpP8ye4SEPLxA8YJD8LUANVt
lOIG0UpuqqjEO2UvDFOqjQXy4/jUDLa/MxalNDdGRbSCJngIkI944cRv0+VHj751A5ZUCRkky3fW
gA2cs4Zd0zyMKk9q15AKYfqAXUPvEz5gdaf+7WjH4eoejDD/v4n2P4kdDExxdpJZPurEeD6GqNsx
JI0Di8H0nlR0U04iPUJqKYJyiagO3M6PvgUFoib3H6Z0BiionMXOhwwH1LVNNI4aJ6Eyqk4SGhsB
SNAxso0ppFXnHo0UE25KZySKj3CtuSgwfIRQNHbQCJL2cF8vJUJfZqX7ahy54fA0H6HCXJMKYgkJ
Q/O6rhN/C1HU4guw4pHBj2p8jsoZWoMvF5MtcNx5655xW59smZ8KcFJcfow091UFhUbDyCbUYdDb
TyCKM8z+JmteoAYgkClCCMbES6rbo/Xf38UtdUVlEkO7JaTZ7O4j8ALfDXnlvl3+CM1Jq2Sg0SxB
pAppUWh8Rz+Zv9zJNDlbsGyjw9EFXr5yc2qoxlRpjPgbSPfd6PtvsoTKbcDiI5EIyi20sF33Z9BB
UyiBHgiKP31FrrGJ0FkwBH8aJ/EPWDTLC5QX8JXNqsIwxP2h7eKbTAwvAPK2myKy5VZm1JBw6PZU
uT02dESWpcaJDTG9h3BSCVU+sMfHhajCaoZcyOWj05i3ChttatZgY3MP7APFrqbNLgG7UU86A/5V
48RVhKiYUmv6q1DsuoJt8qQ6zMm0y+sGshIwFTpidABzA/VMa8OF0n3QetHeWXpmCdQDS4BlPGY9
ZX17L1LIX7p1lW0u75jmKqlwUF/Wfsyc9caCI2y7arCA23d5vfzjmlNXUaB5Eftz6+LHnRGymDQT
8bnrymULxutl57tQDbu8ju4jFH8AFZcpEDmuk8Pd17FcDnXZfYYj2w5U9CYTS5SXENMIof8IiSOb
/gBc/4sTPFz+y3U7pDiCTEKCx5Oo3rg+ZL9GG/ivCmg26/g5YCM+QImchYTiTQRFpLAd+xtq1Zho
StKfPPJ+D0FlsFLdVyi3O7EgmPA3HRiCAny3/kOaW5CeYjfGhEOzggrP5BB4hRQbwbs1RLeo8Fso
1KCfIJFxXD4IjQm5SjGhiR3IEwoHB4EZsCBN5Iay6s/l39a8iq5yiaXdxB6k3tA9YCiO2bnfn712
eR5jyHb5zUucuEbt5tVuPgjJVHRm0uS2Yy3YJ078EA1jxH2I/iBksltjtM6+Ze3NGm/G8Iu2+8m9
W53XOydFWJ2XAzjRQqub8zO0FPkeErAm6pqPC2V2oCIyqY+hhtTH9s0jRBLFYSDZFqQsXxr6G0VO
tMRReQZ0YdPawycPzPn/ByWgEwWZNHZxzQfthn1rs+A+gkJqRUdz20XzArvK3Z9l1ER2F7AQcHDk
tAsoTDwQzA0LOaY+uJWrhd8yKUwzv7rlFEdQp0McQ5GEhXHuOP6mZHb3sw4oelllm59rSEbdOEla
Q7q9p6agWfN8uYpjkFYLgRdod4bjND8mkB6ClCggWibD0yXuKg6zjSmI5ylQ6cL+TStvy5t5v0az
dMk20J7bVlZ/nr0F0YwBEqbZRBWMSWw2WhXDB0Gr7DoJout+ottExF96T7x4iN98E9Bas3UqLtNh
URmPvsdCziH1A2HJlYN/NO+dxqOq0ExKGUBmE8yhZQ4C9MHdWQDgThhItUBKZojHNJ5PRWRitioZ
29ZlIamo2BZJUgBq4Cxn31+6A4GE80PtTLnBDX3chwb4UgkDIKo3QlIKW9YLyXZDka6SKylmP7pu
E9X2azxmTwNIYPoYaoCef2N3+a92gUAf2OuOl129blcVz2FJoKxyuLBwmurnQYzQYa0fedQ/Sn80
lI10e6q4DdgE8XzfYVCP8d5caHCuZTfIAH5BBHQ28iLqPkTxFiMVDOUirAL2iABgx2EHAbxi5wbZ
izEN0ry5TPEOgjuDE1cMmxX7DyiQ7Lu0NYEDNLukQjeHcUQdosMAUDKQJCSoFToN33plbm9Ix081
cAqXTzz4+MVV4ZrtGA8FBf4BgLCmf0q4L25FY0Exo03qECRAaPURZp+ryQnuM6i1GgxN9yqq2M0u
sEDxzAhDrerQQkjJcukO/29RPkMJfFOMDXRvCTQ5wdD+WXer4jetMac9pBIZpEGdbZMBjVTdSuA5
BvwHxm+dpN3QhmFOYXN5bzUGosI5ezttY3vGeosH+FCO9KeTvSEj1f224izK2C1c8G64ELeaxamy
MeOAvkBnOB6dVSh+oKoy6NfaCIn6ov3lWdMda3zMEoHJCFpmIcY0z1Du+x3b7pfLO6W5ripdZZBF
rLDXPMKSznmInZc4B+bVgQAdJBPHH5cX0TxJjuITJpbwKu2xSMJBdt47kGD0rzrTlI/u1xVv0FTg
PZtLYGwiAFjDosTAYCLKkIrA8HZrXIIK3XSZVTcg4UcYLpcNOEpuERxXQXMGAtno0jTnoII2bRrz
jjGsYY3yJhXNQzY0L0PQfe/pp9D7dqCiNDNofdbSA9oqaOy970BmuGv6BgIZ3IDV1dwMlZSSscgq
4hEL4M1sN1VjnzIedIYrrTlllYhS+DU6+hEuRgSSo2AOzl7dnAgNXi+bqG7/lVu9iG4hPcHPe5DX
XFbRYCC42wwzu0a0gO4LlKudwc33U4Ulhqq66Wl5h37Rszt+iiIAx6s87yjQssptcQ2AYHyIQRKz
m8F7AgXGF0qSY5knhsKG7jYol5lwB+KvKJSH4EvcjV2zw8tRCeseyEOj/9bF5yr/ZBKMo/QGRBGx
S7arxBky0FUAYv42CKitPngxJI+b3eWz162mIjUXN0Aj18FzAZXSwzz1Z6dLfqy7t1isAXJW/Eam
VSHay45dahyf05icit9kfMjLPkXI5+VNe5/ljniCgF+TbiarsjZZL5jBx2vupcpDSZKkdbiDcCnt
s3lTQ/x2dqric5G6iuF0RWSTdgDafOzzkUCmCfPtwk6KTVEC7N5Ip99zp23eLh+V5nlUoZsVn8EY
N7Q4KQtTCygL5tAW7TPQ5OXO2xy4Ry+1cWVNcYTG1v+Bb0JxugcRPQtdO2FbizjFn3wmyy6Nl3on
a6+sN0GfJOHlj/t4Na5iRSTkvkuLZmsaAh5U6uTtkc6r5NbsgXGNOHfuNH6KWNMOVMRoMrQY5o87
2ARL78DnNwAlkocDEsVROPFmKYmh46+LN1UsJQR0WyhGwBaqLjgES3Lj8ALS6OiNbAou91bRpuei
k+PRqQVsv3Ar1PonQ+Fdl9r9/avelZiKrhuLBpUYYEjbLQf/C/jf4EjWtimmIhIKeeKXVZPO9bJd
ByFco+lovP1fX/NuYZ8ERbNUAtOXZXbryTwbMHMxt9eWJ4Ovn7GXQMVWNmMX91Gbow4EEBiT8sGX
UAUh4pB5TYaSPIjHLy+k8VQqsDJvZN4GHAuVRbcLCAOh3fBVVhUiLpOgneZiq7yXFpmKOi8SFg7D
AEbmnG67CJjs1Vnh9I6ZRd5EvtADECSlye2vL+MHNU+V17Kai6BLueWEFTAnE9gcoKHyY/TLLVRO
vvpTu2vL4YDHeu8BXb8ZARM3gi91O7pazTvr6ItozJoRkplFV1ynFfsBEb2rJEq+LKUp0dMtoUQ0
VVcMzdL0OLQc2nLz8+CNuwQsqdP8fNkqPnZXgYqxdIZWsAACzaHsJsjnFs3j+mx6FqTDYjJuYfaX
19GZhhLYIOyzIEkM03AzctdE1k4WQchAFLrlPD4hhd4vgFqejNmq5rlU8ZWgipJRAGnksJnb01ij
3R1RQ3ancQpESVWclMS5leKnfczhdzFfNhzxlHk25+Mz5ypwkozF4CJCcUIvG8EP5Aw/QQwDXFf/
LXUNyZBuCf5/y7Xr3p7iGEv4a8WUZrs5cc5+Xncb5BKXD/zjA+D/YBk9KxB8xhI0yKCJaBU/+mU2
VZY1wR5XsYsDIEftaOHXZWUdRQsdvXLBGXheLbcIaW+bmEH0ywL1LFTjjpANNvUj1h36191wFas4
Itmqkxl3Pgo6NAX6E3RDvR3xUfxgHv0q6/FEgdk1nNPHt4araMUKTMKkaNGXwqznD5LB1Jic83BO
fvoZVq3s700pgo0sHf9TrwQPlHua5wVg9wIJiO+7j5a/jxCJgUP+ULSL4fpoz07JPWjSSB6VSKHw
hBedcwTqEywXvB43VRxtIxnvSiaPxiar7sSU62qV3dTkEZJyBygyp57nrQCuu8iy3TSJ32nTfxYR
x1VMn+WRMod+O7g08uYBuu7AQvrHT1YXuIroC2J099IJUE/wyGzXj8lKUGQWxYsR06VxCyqiL/fI
uGRrq5JDz86i3dNA/LOTOSUgPAa3oDt9FdRXslG0tMUaU/UL2j7QeCbHlXG+z/cwBDT4WP5afLIF
xVWayrGhJCCyRbru+be9xR9npIDGj9GY1j+wvpYtOfIiEIH40QYl8xNSpls+pde8Z3sRsUfjcK5u
JaXs4FkVWtQ+HEFrR4d4/jvhuAt6MB6wyb+Gfvb3zJ1/X/bcGqejAvtEFiHudXBC0j2WVrcZ6zvB
GJrG31hMrqL+t3+6vJDO3BRH4Ekix8kHP8gCJD0gxZugDe7yYTwZI7SPoxuuklI2bgLrLdAH8Nqf
YCbcY1iFBau6Orp31uPlr/g4HOAqZG+OvSaQ3EevgU0JMrz0KuU5pl7rT/7+ahLvokwCmFYRCFz7
ufNQDYow7NDwHcs9E2xA81KrcG7U7BOe5xS1cE/Em456v4z5kyZv5CriEAba53RAUaaP5nsxuidA
5HtgsqIr7ic3pBr+eJVAmoxdi+P5tXAj04yXBp/K/0Ej1rxEKwbVJ3AcXI9TcbZJsS+QzG2sYHxZ
bB4mZXJeiv6NuOKFSb4D0udqRqvVDdwDQgqT0obOQNQYvhrywBtQIqp7cpU39g8MQa5ECwaPqrFx
FbAYx13gLdmCyDp1SAj+KvfNdYf4NQBb+VWwEmgugH0/XTZ2jR9SoYtl0bhOVKLvJNBbui7rNnpy
23FaMHDbWWITCNu/Fj6jf1BXcUzdPN0GKn6CTlwG7trZpehzrhtIY9AvmgbINV5IpbUM4qAkfYP7
m/XzFk8Qr7ObMv/JONtd3jPN/VJhicIpPcudONxcNPZbGQG/IkhjiNc0zloFJbZgyh6TFB4OvBTk
qWgxmhNmAW+nzSSHOQ2bSbrWpmyXrtpGkc+AjHCs7nPW8JeI5Z1rQkVytCeGkgIthx1po60LKhzH
sQ92lF9DfnBnDabCuOaU1G5xnNZpM2Yoqy3Q5VtzIs9Ow7boTnli/bx8Tpol1KaxTxGYVM66xEJS
0HoNfAMA+SoYA7LRoaxfP7WMSvVJUnBsQPgb7sD2XuTYoxJeFfdONwAiIbKXy4tonIIK7OzyOsmJ
hTQlt+QzIIbgfxl2Xc3veDqubOqXV9FMH3EV4kk6zFPNI7J6pES/R9s9piV0JVqv3w12DaXe+M+C
yeSWu5D9bJ7bYTx8NoVVuT49UgSV7HBanotSJ13GR1nn/a5vAC4N5vvLH6gxCRX/afdJNeP/VqY3
2m9Izk8Tzqp1+bGdv11eQuNRVeLO2gNrZxk1eN4hCR6M+ziZNxgJgiRoiBb+xs0dwzuh8aIqFHSu
ImJZMkPnEFlr1Dn5BuqdX4znofsOJc3qVreSxsINy5EfoYN+i1jL7rLQq9vzSixC7E81QiDz+P94
qJWxVbIG8zoARNlnb4jIlrJiNvhTzYmrSNDFAw1OkWDUU0Y8jD35UwzxzgFTlbEypVthvbLvnCbi
qyxNO6DUpZ1c+30wbFe7Kqv8mJWJqUCiuf8qEpQk81L6OQaOiGjYDWSvskPmx6B2GsoFEJg0C8t5
Sgx7psvpVBSMICBtsPNyjfKcTe7POxndo72eOWhIOPQmbzDKmjwI2zK4UM2j9w8laCFiWthAljOv
/JWS6C3iZbShUh7kHIAwGVD8xAGWEaClz10eFYVaj9SawKIPJP7KypfQ5zgtqk00L4YWh84onP8b
RdFMeR5PmPspMmglin5C6Z9n93GQlqHo6/1lX6NxASrmdCllVoseM4EIdew9d9kXf+n5JpVpa8DV
6F4EVeW8FDj+mBJMuln+sxOl930NIq68uMvk/H0sm9CZyi/9SHJMZwFmXXRuAH5G0yix7gMVJ0Tt
DpVBSTEBYvfthqTjbWvXX2pTEVtzSirgtJHQ/WsazGySOfohvKQLrXk8RhUmpiOL//nUIakg06C2
irwFOimcVnFu0rtH8KfcAZtrOCLNHqnQUlnRWeSQ7cGUVjO8UeFkaPhWPfRH+lrMj5c/QuN/VHyp
Cz1o14sw7D+42aHzI+SVlXXlev6qcoUc77MlKxVjugRdT/xI+KFTF/YTxh6r08Sr5dZNewlZP9T9
PucBVHgp6SoZCY4vAu+fS1HtsYLrtMvaasPpRD8ZUCtuwAtcDvKHjocSLABlmHLKv5K8wnTI2Kfg
CkfrjjSgKhRzvZVDwVtDd0bnwVWRc4w/913tpgBjNv7tVHnDxlmos6mX6W59nRrZvbQifYSXkltj
yKBJjFQQYwGy1rYZirWtm1uHDFXZNBo6g6/T/fh6h989s2mXCjeT+PHEKr+7Bb1vY5Nur+6n15v1
7qdBQJ2mmEcBriWO3uqpeKUtN/UzNWGUSu84lL6InAS/zct0u2A+2OOY3ODLNuX1LoiejWGIxg2o
tE8Om/PY7rBQNRQbUtPklqI+UjtLY/AzGmepghJBL+pYHFw+4SjpdmmyY5Tm0Ab3z8apap3VqpDE
ec5IPiUofdSs28ziFSAmFJDj+o0kv1y4Gihvbj5trcrb0rOu8isUdUOxONOGAwVAZ9NggcaiVHBi
tRBSkAxwfKvvnqDMelf5VmpwXBqLUkGJzcjSqoOmWSglsbd+DfGHwXWrTVMvu5mmP+wSOqxCnC47
fs2pq/jEfmiyoILKZVjwR6+PrpEFVE371YhM14R+KjxxkAuJUg9AFLpOQhbBGeDrDWLNyYs3jeuD
DYuaDUzziqlwRajcDFMBFchwRNu994qdN2fbFV4zV8FaRL68ZbpVVqN45054XzW1hSpsSApR3GRt
Wm3cYYSfzROGObqxB0/2XBqyJ92dUVWzByj/FY4LxDr6ihngT2Wzzcfl2xovD7z+Fi8ptIlKsnVz
uqe2MNX6dRZu//8jZ6hNWVODQnDmW2+Q3el3NBbseHkHdUanFgidak4if+UWbdqiD4kzZPe+A3El
EBq1od2hqrO/vJLO/BQn4PRNEoiV/pP4GAFOfzu5u0trtls9NfXdjfDtWwwEhZdX03yXCmkcVuKn
JUnAccjx7pYlfZ0a6wRFh3RbTMzw9mv8g4pgBIbLH5mPoSbqRZtiTdXw8nQd3STdf5x92XLbSLbt
r3TUO/og58wT3f0AkJREyPNQXX5BuFw2ZiTm6evPgm7de0yQJVx1hCOqHLSUzGnnHtZa+zMcq7u5
2xnoL16cLYJxkEsdKg26libJaSzTL0YPbx0UmJ5frL84YVsM4xBNoVoA7IcnaD4PNXs0qdorJvzF
Fd0iFhswrqVY5R+aMfoesfZ1H9XpKSHsnqTOWetxz8v8qx3f2oKZAEQeQsQCQnFNyRK0bm8OFvo3
d7uCqX8hP6C3qMEl6bo0GTjYtEWji/s+ckeFmkjscLRDbvO3pRsC22eNlI6v40R9csAuGA5EcIFu
L0UW94ceCPT15/OCnsYqpHuyaH+1hxsrwYw7s95B6VGuhUcxSub1ewyDv7J8WxShGF20QkXrwKMG
Fk1EaGSjxgiNLLlXivTc21chyqmQZNkvdv/VsdlYCyFAyI4lcnv52NvKi1gownPjIt/rsao0Mgh5
mlX3hSQAPTzdgv/6Nv139N2+/T9QlPZf/8Dfv9lqbtD9odv89V8fbYE//1h/5v/9m8uf+Nfdd/v6
a/G93f6ji5/B7/1z3MPX7uvFX44AN3fzu/57M7//jhR19/T78Q3Xf/n/++Hfvj/9lo9z9f2fv3yz
fYmuYe+/R4ktf/nzo4c//vkLXTFc//Xz7//zw3UC//zlbZzkSVUl5ff26qe+f227f/5CqPy7gBCS
RPGagUK7Rr7j96dPiPy74cQIgU663IXO2i9/K23TxRiV/B1XjhAkQ4RglK4OTWv79SP+d0kkgfKN
Emh0RFykof7vt7vYn//dr7+VffHWJmXX4qfxAP4voEgB20MFcwlXBi8TBD/XM/STF5AJ2s7NAMRu
E2fOiaqhB2zeNDtu2fUonFMovBCBGr4wW3gPSYtqdQCWRzMIBpmyuvbbuBjvflr5P+f2/Fw45woD
McUBStiKks1Dp3MzmPmx1KH1l85ZfN1CYOL5UTZF5XXJOH63VEKodenoOtmflkwbR1upqumRjbZ1
D7FRbeQpHstPDto3v1mEHH+4rag/5jVBCC3DSIuDkDnwbomT0b3c4I21FZppcNQZ2OFyWwzpeRsJ
5HQxa3doDy6Ub89zyPZUFm7NWnJQQzTV4HpetcGWdTE5cVSNj0nnZPlhyRJkOcnS9oUP5deK+NHI
aOgNU5kPPtiOxedl6Xt5gLK4hXyWQ8cdV/LyPV+3QQAP4nJXC2yGu6V5l7puQshiDI/JYn9XJc9O
pIGsr4MGEs9v+OWj+DQQgb40Q/dPRiXd1gDhjndVQuvhcY5i+y2CBUcsJgt0FWDTa6ut2RnvxlIL
3HyOSUmxWoVNOibK+zZNXMxsUEPlWxDSDmk2Tr8Ja9tfnTJE91anGNSPUM7tH4RU8Y88kcqHFB+Q
IM/P/epwcdgaAhwpLBDmv4UaIftUzhXkWoIU9uNQRKhVd7iCO1fqehTcWZcKDa1nYP+2AQ9JK4Oo
w4jA4S5FIC1/EOvKHS/9xiASVpMbLo0E4H3d5p+vLSsJjmVVPdYCcP5OkfpToiz59fkFW+3lhT3l
VFGcEldJRjXf2qCm7ysLYbf8kZEoWU5xUaY19AObQR+RjBh/qzR6iHtQUtZ8Z6s2uW+cUwyN46m0
K4wyfAsQdsO4Qj2ytY8KjmPlQzwqKw9NrVnQDVM8emJR7fslrxp6L9CpNQVsdRS91zDJULvM5vid
ozune//iBdESTWsk1xTiltu8cj4UDR1K1TwCRtpbn9XVjARf45Y/8jSt9YkWC/9Rpx2yj88PfHVt
OaMEaEe8sIRrssUAxYrRGoJw+aMJY7QFVqJEp2MdHlp0Q3ysMx7tXNvr87WOJzVzXTz26GVyeb4K
2TZRTcv8sYhG6o8THY9GWXZ4flaX4dK6yQzLqDAf3BYcko1vxw202vuyzh9tmzL6OnPVgtagC+8m
IP8iq4PB1NNHyXn6vVUQcdo5ZDcmCX8Eb7hkkCXCPbqcpC3zCbBnax8tWhf6OnNGb4Dy1I492ICn
nmaJl4wIynDhCc7y5TDQGigiW+vykS4OUBCjk2fS40vpfInTHD01KTpifRukmzhe1Nr602BU8auR
ddb70azaz4Ws0KpPto6dPKBwm9HP0sLuFh5vrIbG04COn5rium/T1xmzlchyWj46JEYfs26O72iz
FAc1xsmdMuXwuYrG5ROdkvROtpXyWbpkD0a4ya/QoQjv2YJkmCmh4vH8IdnEGlg/RdE4hwnBDQIt
uY3g53FIR7R4n4McTXlf99mAQjijK+OsImBMabkE0ex292AvyXu+oLQUz0n2x/Pf4mp1nr6ENLC1
QsBz2JyVuolGQgFSDKJY9R+VCIuzm+a7Z2W9VxcWF8MITHJ1yBjkhDdnZYoh0UnacQrCVVLVy5H/
RcdpxsrIHzkQaGmc57/1bsk+VNnMw0O1JKrx0RNTn2y2gFrVT+jYtnNPrpwTBePPFQSCjIZbtgXC
dE1mZzpNU+BMgkF6zLQPs6DjidWOu3NZbgyFTpQuwWaDOsu2HDlasGrsu7oPUsHiwwTpgiCZlykY
dCJ/vHhHDVN4pTm8L6a3Q0G5paxAgusD0y/szETDof6Q7CmIXhluBEkCojbglSIkgc+5ufxL6haM
T13QZ11/nw+rD1058wlE0epd3bDwRZWC9bJgPMaYpAQt+vA/m/HKIacLw3jo79YdJuB5jmzuUh80
DoHusku2E6ZcuQhKIGsDtRT4rTChW5+qG2U41pGqg2gCHZTp6l2/kM8d0x8mZ3wbllS++IRI4uKI
SKHxcNAtVJg0EFvP4fQEcwFvDs5HG/42I/97DxKxuwNZetqdy+u4Gh8453iiXIKn/3I1o2aOwlCU
S+A0cDs8nhCrPF7YjBzGpnZn347zknuDIWnyoKapp56sia59eCQM3bXHpftI525EF5c+BUqltTD2
PsxlGZ/isnUiPxNoyQpp97yD8LooJXls3KhEJ4W2ltqHi7qgAdowOZmfOhq9+uZhzXwIMdeFl/R0
LjynJGMEad+K//bSC4LJSzxaEIZXLpUbWzSaZWpbx7hBSlskWKIlv2tt+2JPYw3WXfhSROK/yBxc
LjFw02NZRpwExtbT92LpuR8LJj49P5dru4JRCFlNK7xZtvWf+GzR+JwvJGibYnyVh2Y6QHVmQLsC
lLifH+r6pcBQHKeTMWHQ9GUzoSWSuUXyzw0kZFB9liSNzySElJ4f5cariGEQx60JFcTLW/NVIF4L
XeK46AzZoQV4aVtInEoUJbwZgkxHNaKWh6/Sg7GRcr+rQntQbV/u5KFvTZYTLhBK45IgL3K5e6SR
GbwASwKVjfaULXb0MqvHnSW9jgZwSPDLXY0IEljELViJxoCT5rYkAdMdWj2gu/Dgp7qd34SySRuv
7qhLvTHk5SfQ3Aj1+eK4xONpnaP4W3StfMfytN97F29OXghNEREQMJU2O00rvONjF5KgipfSN6OR
XmnQ1OX5nb41Ckwe5wzKBIJvCUWzaMAH7ygJdNSAW2hU+GZcGNsBTd0YBdYUuRcEXng4tlzPsDdR
D/x+FyiZlb86yBOcxwpdop+fy9VrqGFHJBpCcvj7LlJbl8dFOoVukYmdA26z+KsLmtQXJHiNn+Fd
e98hwfvS10njqeAUTiOlROFKXo6HFP04INsyBk6eAFZtQtV8TJa8/HfSs+bRshnq2k1S71yK6+Oq
CUbDky/W/J3YUg5dNWs1RB0JimQZgxL1QfdgmtZ91+Rzf3JbiIh6FU2Td9RE07khrP9M6NAxj0VF
de8urHh4ft2vrQU8ZzgfiORwTlf3/nIhBpobVB5yFpiRQ2C+HHh7KIqav1Nto861K9GlM62jVx08
6YcFFUDjoXel2okqr+K99VtwOAlwb7E4W2eoBWEQF8mywCliqDOCtmT8pRqqUxih5XlN6OI5MRO/
u06YvTRhsg5t8ABwTnBht930mCkzE0YDC1Qpsy/hNMW/F07y/vllvrpEGr9+jWkNUbixW+DrZHQy
l7KjwVKUeeNFoev6lu3Kat8YBqk0DVOIt5khg3m5mRbxwYJEGQ2GMM1/y23iPOAxco4vnowSCucF
Dyd8H7G5q5NCJ1e0BKWBbNP8c9rUxclFdGVfat7WbIYLVw7peiTbtieTOlkFjlFFgzTMIHwWscTX
fZIfXj4ZSXD0kJmjwt1CKhNdEugmpzSodThACxLEBye3y455u7Exa9JqDRI56mxbdzFTtYUef41R
Uq7PiBS7Q7Nod+cyX7ncWDGNt3B9d+GVbWvAspy6oih6FvRpWL1PhZm/FNQVBzdFAoMORfQqj3my
4wpfW27YD9TKsYKQxIMhuTxzjZqWhDp5EZA4qYO+z+RnGCvnvivb+Q69o2m+cy5uGFGGzKaSCjlb
Cd97Y7uBCoijIY/LQKFtiQ8lD/sq59Ho5WSg90ZXmfa6ORHnbuE8MLpu3xSNM9ynJKsfisgUe9I3
T+t6EQwg+DXIhCIBAM0wpHQul2DKy3jWZV0EtRyK3NNjZd/LppSPtneH75qO8o3uCwiuAU8f5QeG
7rPagxRQ+7VxKnRDdpKpTo6tZnF1l5m+KvzVdfswthCJ9xxeltneEq6GYPON8aCj6Cdh/TSciMtv
3IQAV7ehLIJ8qlvQRhLQCSC3+AGVGxFEVTJkx7adxh+azMYPi8Ehh37s4j0/aY1xN18DEfZTmppA
FGVLV86Q6ZU2K6pAjCHEbtxCq1NnqvIhlEOqvVSyvPStcZtXNlyS2ov7Je53rNlVAAAzKVDpoS4y
mhKJjMulgGi+C9CRYOdaoil1mIzmYOAaeP2MZs0vtTWrPcNtgbFR6I5EL4cCfD7HY1PRs5OH7QMN
c+JZuET/wSgoXxkkZSR8jataZ1s4cVtBcgLnXd3V8VA/hGm0J2Z1a9nWF4AppC+xgJu5jLGb2HR2
2Tlp1GuIzH1zBl56JKynHdfgxkAUTycyFlIRQreLRhkcQtIU4ZmXUX8ey05AYNApzskQ/Xjx9kBV
UaBu4qKAglzC5faYHPAjznNz1k7S3JF+Kv0kBiPhPxkFclIIN5H03dI5ZjgXVER4BWJ0iL8XrYm8
rkD15PlRbqwavBpB12QZrNLWn7airqG4zvQ5aQn16jqpwB4zjk90qHcmdHsoFCdXC4iXdLNsqGw0
jTMbfbYhq74ldfu7whIjCcEntfNY3xoKHjveTwhkSHhtlzvUWRRQnDjV5x4V/G+85urEJE8fSZbv
EbmuPdInrAJZ5X6R9t6qTRTErRTP5/BcQGfby01WfkiRaIXX5lTFAUW2LuisSg5jm0Z7KntPAP5L
u4jBFWIhPONmnerlPB3LMi1iG57HOskiH0bYZv60UPM164YxeSBFwr+azhZf0HmYu17XZ853a031
kKQaEu4ODsUHV4Lt4BGa5K0PHms5nNI2q3+XDU0mn7cTgAluEUWdR2b0M+0UHUCISKmTIlvAQKIm
ER3/aNK19QacuzD3Wo2L4enCmE/dUiziMC8adWnba+3jiYghFt+jI/Uk4Aweqtq072sKAXt/CFX0
Gv8+7n2uYSWOdVe577upojM68WTia9227Nc0busssJGzNN5cV6HZefOunSNkkhgOKWRBUOXdOnp1
1UTFUoX6zKz5lFf2o4HWGJinztsiDd+iF8xOhHnt8mE8dBlcS+rrKdrsIZtQ63XzRUOFE47lMOvx
XIQQcnv+nt8aBZEkku/EKHh+6+c/lXuF684qX+/5mCXZoQy18NOmUDvg2Rv3DrEymOXwGFB8UJtR
6CTKqBswl9AI9eCgIfVbjv7yHqe79+7WNsHeI2v0tHRbPcGqaSo5DqM+F93SHSSfytdIcri9R2Sb
3CMpKk62rf6jZYTrrPBkIhu/7dij06gJ0fcCE8y0vcuSuPWaZBp2Nuva3VmxJevDjPAfy7gu80+b
BR2BmC29q89a1bGftaY/zXPVP1RjM7yNFktwa9h4ppGm912f7rEub8T6qIgixjeuUIhFtlEIkLWj
babSnLuhbA8Dcst3TRhRnwxr6LPM1dkaDhTGWByrvk3eGAbq3841vHVguUDSCtlzgnhl3f+f1qDr
0U9XuZk5w+9DMzPaNuOXTIzxy70GjnI48mwoVqMCsbl9eWfRMGvmGGapjecMVbGAO5mwR2BxzU6G
7Na2CmKeYhEwZrdtgkVOwzJZmDlT64S/5aQb3w2oG3/vpwxKS6wLX1V9/3uMLq1vnGiR315sAVAC
RbYXscdaA93czSotAfUeHec8DW1OAWnv6DECE3mvvHJj4yTTcMNg0BD9bzNmLKK1YJlyzk3VzK9d
iBcd4ESJ9y+fDYrh7lrlXAEN61r/dDwSMAurxpjwjBbPVSC7vD9MvXh5zgdIROBX4IXBqKEidjnK
FJeFGQcdnntSaLDpl+aAbuPi+Pxc1jO2ecWfEEUA47iglm0jC3CA3EJAGulcJvDGF1WS70mjzdu6
bOOPLat2S4o3zDQqlkgBYG5ru5GNfSndQvVR1sG1nNaSDFJb57Gv0kMknb169I3TAJAGLhh9yptt
ce0DCeM4pbU+D6zj9yir6AfEs3tZ2hsTMu5a01tLzNc3K47oTAtQ98+lWMCTqyv5uu5iEyTWZp+e
36wb7w70GYEpEshlwN/bXKN56KO+V1g7vQiLdnTaPaRpM7/NKkfdD0NCPrKwr3dyj+zmBDUgllDK
why3tZp8QJkeKU/QtmZenqeSOq9WENMPtFcgjxkIkePD0Knsg+qJcsAaaaFuW5JwClyUdZjXTFT+
G+V9oC2dGcAkr23H5bepsxmKyaCIEr/rc/cz4wqd63XVd9Ehz8IO7yryAmC+dGJqICgRCXmH4EA/
mpl0mVcNfSI9gpb0v7GprN7quJw+O0xm/6Ywo9xzh6i4E9zWM3CQkTsfnt+JG543nkjUVlF6RzC2
pQPE09yHDZv1uXP64g5Kbfah57R4KOPGuUMHEHLO0g4QCMgO7ik23jjVGBq+Glr9AmLxtF0/WR9b
THldW6LPc7m4Xq0yfZ7ysXv52wSYCI6ZQKUDKc7NUcsUntWsxgRXuXmf9jYHXTuJ/I6Pe1HMrfO1
mjhU4dAjnG85fFNtSzSQqmCCwO26j0jWo3FpwnzRKLHjI95aOwaBLoTpiDvNlr7dF9aFTkCvzjoP
1ZuhpsKbalW93KvGNLBmK2ICPu8m2OSOLdMMQc456qfmvkHzqCPX7ZfnT+CtVQPqHAdgxYojpr18
HuCYJWpMI3W2CuorIUnFg6hpcZdNdK9B8TUKFoh5oN/Reh41YSSFNnkUmGe4hNMEC9DFsw85RWid
mvoxkVHlo1cm9aLZRl7Dy/uC9mBCzcFU2c/Pz/fml5ArQUMR4AURTlxOuCqi1qlGON1AySOKqNP0
yG0fHlwZ5gdkzsyhN/JLDVL0K2ys8yDCKLsL9dDuyWzdWnlAgVFVQKoc92+zGpojxHaWBAE+SBl3
Yhjy+94ZhS+ZXA7PT/rG6wwPGBkYFBwBxr2aMwkN8NxwxhnOq48Ca/QhHgtz78IbCHguk5en5cxq
5sFmgKuGQS/XuOyGAn32cHIXJbqTUSkYx2i9/HL3GqNw1BcBX4TLsc76Jwsm3EZ1aSTUGcGnukff
PXKmBW12LNitu76aSDgauOso3F6Okgg2xGguxM+tM6ApesYTxBBir85060lG52PcdjgzCFk2mVkn
pXOUuA4/K12TO0pD7rdoMOBHC0KjRowLxLbLdqczx/UJBJ4HsTRuIupBeIIupwasMElAeJRn1ZLe
H1QTH1SRtR6uzp5xfnKSLh1EjAVLRlC0Aztmq/fmdKNy0L5ZnONqsKFHdWToaQkbhV5kOfIHXmVN
9rHJBlCniOoBbi5Y2D4KqPIoj0Y5cvPUjYu7iI8u5HnDGt1SNZRirDe0Zbd4i4uWLHj3a7IT8Vzf
HQVfCSn7tVirUdu8XCSHaScGdJ+fBY1QMy3m6tXIi+V+zKTwskY4e4WC6wOHAZHMQPlsTc9uZeTy
pEdT66rm53mFAHbobfWAFmt651jfCJAVirMSaVPEjAAabuxgOi6jLpH0Pnc6Anw8qkXjQV2Qgprc
IC6mWfwwQXr5KHShzjn6AP0wSZPvfItbc0UWFfkPICrBjtosrgnRktqkjJ9Zod27qRbf5nbcc7Ju
DbISq+BzgmFlttZocF20P0GUeB5yhV5+Qi+Hji/x4aU2FuQO5KWQzqF4WrauXAjYjzNERJ4jCGL7
QNuIEyxk5RdwwU8IJ/dKxrcur3ZBVkJeEdd3W/qISUdadPcT5wXq5F47ZfV5LBzosmmT77juNxYQ
hWmkaJHaAwpuawJ5LfspquAjoLrUD1D2HuugA/2LvNigo+qBsATpN2Qz4PtcXjWwP+t4HkJ5LlCH
edVywEJSJ3v//D5dW1r8coBDUQtEXkpsVQzQL77Ewe/kmVWtgtZ/j8JE6MrHDnIZhw6dPc7z0vAd
V+46bYIDgZgL9xn3DVSOy5mpyjGjC3nXMyAXCwhAg9t/XiBZ8ns8DQat1fDxG2ds5/jAm9h8yWdK
m7fPz/vWJq40GdSVMHUUzS6/gtRh0ph2MedxHviHOibmjeh337Ebp3I1KnCJ4Ruj6rqu/k9vMsJI
a0hvkIsa+QftUPbGrafo6Ha7Oj035gPSHi4bYXhTQNG4HAmlGAHGbRmea7iVPoia5BCVytnZuNuj
YNlWnhhesM2RrKjtijqNw3OKcPQt+llBZ7olxQ6u4NYogPYBlekiH0u28USe8AWRBI6HNDZ8zWZT
eG2e2p2o5TrYBMobAFMFHxwYky2snvAUfwapz7mq63ueRe0drG0WSJMidzfU0+PYuPREh4q/2B/E
yCBYUrC1QIDbKkWNi16QM8yQ6ao0ed2zqkm8ZkRXvh0DcuNuwwBL0LVWPg2i/sszkaDiXOT5UgU6
SWzA4pBTz0DnNfNcAIQPWZy1xzrs5Z8c6QuK9LM01bXOApQd4EiopoIrdDmuyGQZ8ii0QV4SCp0g
9LtIQVvdMcNPHX82PpRCJAgwyNNJ2QovSt6h7xxkX4N8mRcHtH70dvDXFH+M5gSkuuuKkaF/QcTo
j8bR/L07sXTw+nFcgkqA4erPQ5knh9iZrfZQ36LMl25dJR58si67j/Ilzg5zOi9fHJ51kZ/UlctO
Q5+Pk59lUn8ETgLKwATMktCfdA9x046FHTl1uqhSH2VmGh/HPqafl3CZXC+MpQXvHubwhwOoSn6g
SkNDtkhU4mJH4mx8W6PizQ7o6G6zhykNm9SDgx32fpZI/SG3bld5dQPlxF+TJVajX9QmLA5o1ON+
yWZB3AOq425/7zpVZh+6ebSJ3+ORAgZfxkN3BLK7UMeqA/nAZ1Pdz0c1tWHp0SVJvkSiJ/nB6q7u
vCSMpi9zV6kBE+UD8dU02g/Q/LLdQUPF/I2oRAomyoQuA0m2AI6eyBYmu3MHdDUtSforeo6OuZ8i
P420eEHzAT1JQBt+w1Up/p2qYuCvojCKcw8UWDd55HmbMd8pi+pHTPQ7BYSZLhnYdJlxyIznPMnz
eytzSB93BB1a/Q6hmjlpdyB3VdQYFEojoDo9Eeb5D1YUTrA0IpwOwI4UIdhjSfjr88/Hkyu2OXwr
ogvoB73COrbpOz1GRR+nsg+GoSnfAx8UvtIlZx/SvkXH6SjuuweoR4/3ynGGk4Ts2AkCDPI16xrt
eCKPQigVpOYDcfN+59bf/GpC4XlFZQL8qG14S3rbYfXLKWgLkb2dl54Gbj0sju9YUDeBgEbT8h8N
cALzg4vOS/CWiqyzb8K8z3CaVV7+btFy44+wILbxmBnavb7F1/Z9pU6sLz/CO8A71s9/ehXZiFfM
gkgaZEXoNn6PLP9rISq7FxFfv74Yh8O/AcYPzNhtptrtq8iMEMsM+rpUDy3ah70jFaUnpJHk5+fP
wxOC//I8YCyJNBvkDARSBut3+WlOlY5b66ZuG6iYZOxAZDJ8NEOUQ1Xe5lV+RFPGJjkOcQeJAEpR
Dx/bQTwynN1PVFto0yYLfNZDrpvy9VT2VqJZXB/WUEpO3PIw6xls+0GYCWr1GurqUVpCKwsV/jeM
VISjNF8YMAFJUXJ/wp5lflZm05exl5AHQLUtas66XQYDPfGh2RNVuX5noJe3YuDUWkQF/+Zy7nKZ
+lROeR+MMAgHWmTljyrpkrtxmcvTCNKKr8pxOj6/4rc2V4N7BtjOypPfEjUZbZIU7kMfzBkaVClR
JI/A9UynNImcnZj3xnkFoApJVNAMAJvbJgZ4mcBakrgNcKQbv11o+FANdHixV4BsFFBVesWiwhHf
3IoFJD0Q3EkD0guxh7Ei1QEyJnv02hvLBrIyHpbV9wH1ZeP39pzYJCVJE2RioH4+697vOzsebRLv
BZo3hwKRFtOhWuGEXB6LXEW57OqyCRwLETE3c11vcsFMrEt0wXr+MNxIYyKWXSVD4FAhx7atLUPD
okaXBbg6oA8yb1o70YgpYn7lDPH7qRLdOxQ12kcwNpPUAyplWLwKyPNjVJV7IrDXwQ1KpWBswu8B
RhpEnMtp47l1OojNNgBYOvVZpEK/dsBMRUM/loMpFs11c6qKObrPYS+Obt85O2/TrS8AIvqazIXN
u0pv0sGCaGBIHTQjGU9lqyQ6hGZ0Lg9hUfZfHUdh8qQ1pxL36hQD9r8Ddri+L2t6aK2jwAVEhWkT
JTiVhNoPuGGBrngObc1+gWotK07P7/mNUdZKJ5RdGLhiQIZdrnM6pU7bUMC3qekJgBuiuS+l2734
Vq64XpQgUW2CYd8CJ4w2A50RgAbW7Z2jRN7bd82uBb0xF6DVUAYAhBs1z229GPyLLE5nyYKUd3ZF
ovZHvCPOjsd8cxRYMtRTgUVFEHe5YnDakfiOMx7EddI9LAkZ36fw7Pae3VvDrCI1KNHg6qtt8jbv
TCcaE0KVoczaN80QR6+WKVU72dpbo6CIjxOOzWfwJDaTsZXKerRaC+bcQb1J5OWb3pnIh+cP2dPb
dfmumzVuB5hkLa9fQWrz2tSIBRMeVG6Z9kfujs47KmJzSFTnAm3XmrfzVPQHPRbTsZ2H6g/ujMZC
8C2xxyjLi1OPTvZHlqJHPXRP5kOSpQodusryCPfS8fkw2iPaAMWnsQmrIzJx4ys61iMkYgEKIm6N
FmFdER0KoKB3jOa1fUbFGzE8Q9WOA5K0SRkMisFLVxkNUE2YwWBVxkfHxxaNLMTLXx2kApHzgYOA
JxvVrsvN6m0ywAwR8J5Go7+YVIZ+BTP+iUaJc3h+x66dEUwFuWnk75EOvKIFLhNS9hNiH5y+uDzC
5SVvKrDWPqJPZ4zMuYh+lKYYd6zEjaVEhI1y62ruwMBYTfJP3l+Yj2q2icag1ZzfL0MtXgkQ2Qpv
Hshur9jNyTcoXMHPWvMioBe6CBIvB8scZSe3yoC/jsf4zg2j7jOylOQVb5r87VhYZNBGruoKLVWj
5VD21XQPSmv1FU1KBl+rULxr8HKg8lyKecdTeoLP/HRd/vxuYPStCWYY/41RtsUwLIkc2DljVeRH
g4AIbjU5FRquZhSBD4nEqQl1+xpmqL6ru7J7k1ckAksUFQ0XpId3qBFqaGdV7ChasqAS343nlAOV
HbkkBqV5mdGAt26mEyDA5Pj82Xkqiv/09dfSI15M1BoYhEegPrIxKqyiTpE3cgyKuJJ/lJCRWB76
LKStP/ZtGR6Fk0UAoZdlW/uhHGGmM+2oY1IvPDmgXc8SAHzHvtAOzQiC1kArxTQLyTzg/dE5htE2
XnwgdcIfXZzV5AC3ug5MljmuVwnb1sfRzRFXVyUF4y6dESx7Pe2p8RPIiHeHoumixC/HtjG+IwZG
T0Mzzu+fX4PN6VqXAEEMVDWATBFI4mysQueiCqEyZwqYCpO3QNusPYh2Kx1XFwacD1C7QVaW4O9e
+Yah46ZtCY5HIGoOPdQUBKUahJATFG53eY5r3W6zqciIItcMyBJev21qNFZuZ4zDk4CXLkRWXNoe
SE6Su6TmNPFlX41v3WYcHtIiZUdH9KUXQ1/It1Ck2HGMrvlLcIwAy0elfVVvuyr5x8nSlKtYSlC7
qn2HpAklngKqOigUyVIvdnRU3tmyFd8aTaZP2kIOx3OXyv06zQtySkWHuvZOvuDGVqDGAFAKYgIU
nrbRW4e2t1msVRY0ZI7QFGGgp3wq02OG1NGOebhxtoCywj6ACYeq0FNG7yczmQxzD411jaGGZfBS
9FHyU86SnRfgxihAiUCkACu9ZhnWz38aBdxBBT9XZJCfyJVH+jzzW1UsO7biOuRA6hFiXnAPAGl1
kWO4HAZ4IeQC6jkN4O6kyZEOrH/VtV2KFJ/GFnuhyRflAyEY/WbGRaR+Fmnn25zN1QdwMmb+UncY
XwdQQ1SuwRxgcttJIytGOEuOkwUzlKKP1dgVd1NX71Vubq3tunErTAsBxrYzFbpito4OqywIl3o4
InMxPtSj7XdS8+vSbW4sAjkGOIMGSANW4nJpkfQL+UTDOgBfITkYZEnQVMG2D1C+Kf1SWLpzYm5c
ARDBgaHHm4XIaZuQn9HgrVkkBEvQ34U8hJD1ODbTUr7mDq1e6oODvrimLVClWUUCtrmvcUHrrnFx
QZekynpNaOw5hyLIjhG/dThBOF7BtFyADbSlA9NxQmAJAcPAqXoDOl3Li09RJuf8oGYT/UH/h7Mz
241bx9bwEwnQPNxKVS7biuMkduIkN0KmLWqeRVFP359ybmK54IIP0NhodG+YRXKJXFzrH4IGQ1BU
IH57hvK6cOwp84VTsLR9ZMvCuKSR/iIpo1ZKYNJXB27DrbbLj5pmdMuuXKp4BNh0nKE7+hGOoeOp
M4IqCyfGBFBi2ZfqAufG5YbZlCiALsP1ex5Ivj+CNw+0MtaH1rvxrbQ4aHLSo3ZaIddkxtq9M3At
vBRPfy3NdgGMZgInwybOtvU6n4+brMXQmVNZx6nZY8lCvQHAe5kYxgNRLaow94fxw0ytWPuSdqL8
hRJHW4ZS2O4vrcJ6+OgUdR0btbtCpsJPfoysQpTfmUXxfS2n6WMxre0JD+HFi0aa+cBD0Ab10BHL
jG8QJ7If/WCiu0HjtDxojV5U1+hbwswa22atjo255CoE8C/XA6lr8WuofCqVnW+V5mHuNOfzXNeJ
zs+Eg4Qkv/LvScuSG72VxnzhFXLmRKFOQCMHqC9v330drzRSZfZS1sg/OEnkUa4+Np59KQC3BX++
IaiucO0AlqcZa+8DoZwXMA9mncdZAX0sg2b1WWIF8DA0ld1djYteilDrivV3UdluCN+1+/J6WrUl
5fsfQERs5C4qFvr+hYDSQ2/Ump8jnJNy05tul4owyGT923fK8Rb15+BWDOOW3LrapUPn5WfAaUM+
Z0AsA9m4p+0bVgODbC3zTS6kDBeRX9vmYOAMr/RQzIroQdrvzftK2DMWRVf0dUAVP/8ESqPj0nW4
HotidD9YeQOBrBKJeHp9Xf8qve0Wltc5YwBGpNa1x8w0rru2UyH6uBuz4OjnfVCjDDlPvxPbS7pD
v/jDlrfrSRv5SKXjyTEoq4pELbWfXTMASdEalZD4INGYhjNSr798EYjpiouinuAdu6g2zFwQP2Yb
5Nmbbx4kFeGyg8MBfYEKyvNVSgKKBWZLGykjLq7wPv8dZNYnciLzQnrw8opjIFIEny9te6rutsMa
F+pJQU+5HI2DKax1rz34Vp3EVev7by3NkIWwGwhREHAkOLvr22lbW6BsPsZi9vVYlkK/MTK8zC4k
rtufeb7zyCqQ0wOsAFQJUOb52sk+SwJrCKpY5NqEBADsQ+yilvzYVmBXs1yzLlEfzizi1k8DMwS/
BQTk7jrp83Jq+8Wp4iJHOWYOnJm+zmIeV+eiqe3LY5HJ/TPUDowo19lpVQNNX3e6/rDa8DnV9HZJ
T3Cc/45iPl9CJcbasIRXxRWP0Ehf/engaRdlJM8uGwefi0YF8bcvNNl6Ll1fsWxVPn6ukBCLusKw
KWkl6+n10+DsqtHcQLgaKCdkoufzAZxMjmczkqlb3Y2nVf0RGqp/4aN9eZazav+MstsbW03lRDui
ir3J06/wZXGvmrZLDx1VhY+FGeQHkDrDDfysNyNjyKI2yAhoe4dK8d5KNcsh0VVz0MReMKB+b5Tu
wVTi2+uLeGa72KlNa5dHM9nTbnqi6guLah3TmwM9UmWfXw+qqA6NbubH14c6s1/UisjOEOdEYWpf
b6mcXlta8C+xNNPhZ0miH0uf2sPbR/HYcfoExAQsj+dRITnmkz5lFFVP3EKgYrbcqvEe3z4MBxEf
7aZ5CD7w+TBeBbdSJCkgVd03Qul48oB25CUDoDO7s1X99E2mHE7zXhuvcoTf+jbN1rKfxBdjDtZj
FSj1gE732x/SqEORPG/0fkpC++e61Tm4pWk8IprEN0/T6PfHBA2VC1/TmWMcTUFmxPsU/O2+/tCS
DgkEC9pYNrXzNPlTe6Uy7K6XoswfvGoaL1A8zsQcb0oyEpsCJfC/3Zk3936rq8Bt4zmd7HduZarI
q5r8whP27CjE2/+1jlAYeh4MotbysTRVG2uW2V6JAcCrr8vpwtq9TOzoeRJzW3Q7MGq3YPmn1FG6
PhIMC8mPP1TZx0KuQAXEpKK89Mb7gWU9zdpFfb8zj8uNwgxAj6N00yjYjaqcdGncNQBXRuzcuqbM
uzCp2vRgTM58n7ppemPADrgzZr07pfTV7jzZDY95l1xCkpyLnU0AGNIDogkcI8/n76kEtcMhaeMh
MaDKNbY4dfmUfa8mu78Cv+JfyjnOVPDYS1A/jImIHMXi5yNCIdyy3qWJ9bKNPW10jqansoNa3BZP
aOAbIYp52r2Y/OBYFdYSWrLNT7q/mFO0VJcMjP7mh//kQJSe0CXxSbT4VUAU9lUf1+g0c+lTJ+6Q
Ig4Xz06G0GzAkA2anb7r1nKMPITbHvJ0sR9caVWHokMnUWT+8giEzw3FGmhvS//+/iauX5r+W1xS
GXu+RLnpSLZ/dmJD541TZLDoBnPSrl4/bXfn4N9R0KxDehm0IWin3Si4UuZu7xluXFJW3GQw/KsS
1clDMlrGzetD/WXP7laZJjPnIOBaOkt7DkKV68a4qsSOEQsQ93KqTZ5pJL59JDo7e8zGgccyqpf+
z9kagNJ3Nh5gaBjNXYqd5Iorkz+KLMIm2pdh71Xdr6bWaxHOFSLn4TJK/1HNJgqvdTIG4kDlZrjV
nL78o0xNf0x7wykjNQqoAIWqnTQC1ay8q8FrKj0aufVk1LVmcIMrIBJ60jKXAm6hn6whLOtKRiRg
1JnbqaIRWQ+WUUQ0sprv1er3WHwky3ory7WWh6JYjdiZRf/RtCc8jsfRohGZAbS59Djc0y0og3Pc
U9mzWSUWdi+4U1V+bqsKhTe7XhrwqFUZ3PWlmeYhbwd5nL06vXFb1UWL4uvaNLaaq7UMLsG2zv4O
QFs09+kWbp2f57FKgTPdtDyMuO5NcHutnWHxIY2m1a7Qt+abBagZTKEOCw9Tg3VFj3EVNrK/XuMY
FyQid1fG3zUBMkJdkFsd/MYuopF+EE0GoiQWStofCkt0HyYUMS70IM6PwpOJ9hjkjD3UANALNlWa
DqBh8dsrz4RZu+hNfiER35+TfyfDthJ8/ANHnN0dUYPLna3KNGNNqiU7Bbk0nNMsreEXMJ3+yfcH
47MiSHrMnnvxAwZpD1hVyeyJ87N+4F3c5eHrnzFdFnZz9x1vkuWbXAp9GPr5z3dbIPfoA99d42Ge
h+8am/AbPnj+IMGSBFS7kgE95yBZji4anFVYNn5ahZXm1PUpqatqDnU3zdJjIrx2pdY2WPNVoYEP
oKYggPaWKeXGyCxmrQn1btVp8Gl2soSu3a0cFZa3eCejL2V+0J2luHGUt35Zpwod4Nkcy2uvWORH
dxIgNfsCKfDIgUJz31Z6V0SZqaMZUBCrU+RliywiKYJM4JuWJ+9BrWFJ01vDcC96sX538XI3rmY7
z4BCDR3ibvDDNOQU1nXKDwqPNWSBm057UCt/NixKm56XtDr/T+JQszn2fQpQCas6/1cTSFS3qqQy
P/ZM2z5aiKM0IViVJMfqImjlod86bwd2Mn/CCcP5Wi0pB5XeuDVi10srFfQ0O//q+920ASC9UdtM
nYe7Sgc0eZQalsZ0P4PpUaOraoa8PcarCghLG2GdVlvHbOqRMcqSqnqwpCfkoTJ6Frgb7X6KLE7F
PoRmMTeHBn0jPthspJbl6DiUBGVgvB/MJflhNM0fOZjmZyEyGqyyEeK9bsnhalX4/mLVt0BkwF7o
wc69+n1X9PNjAnzgqXNH3zqhGGvcTFPVEx1ukl337jD9hzWS1Vy5zjraYRCUNHaLYOzv03TCEqPO
LQS/S9/n7WRrxWDc+kve4BLvmPmprgTVRik7tZyEY86/fEXrPlq6tXvS5zW4Ft7Q/3bTdTHDHpkA
oMJj3f9wfNUSjclUP5T9PN4kpjX8Fn1ejJEblD7oT2fVf9Wrod31bVqaUbP06m6kh/htNPLuRG+U
E47Se+McNji+iITeNT8BKFBb0LLOi6kny/EEsFr/UFoa6pGVE4zf9KbLf3apWu/zqV1/SEQZPik8
YtZwyG3A4isLHDpK1IibVtl8zDK3vmntwnjssmFsUGBJ3M8+38EajoM+loSD6cSmUtKPpJzLuyp1
m4dgtOwiElU352FnO20bjcva3ssi1/NwmGzvoYQ5Nh01LUs0Uukmta/H0hFfAqOWj12lJz8Qv/Mf
Kgln6WoOvGI95L6pPY3jpGPw3PaNjExttpqIQDblR0Vv5xN24NjZNjjottHKlIqTP1jTcpcKcKCH
upHTHabh9tPamCCnF2x9SWiAA/1Z3BSQTwuRbbhOi96oHkq7MsY7aTbmT3wa5kcHyF92MFSHQoNn
pHoaGpUQ/Yd5tPUHZLPHDTOkBV8H2mdORLvONyJzXnpMMzK5ikh5TVC/L7D0bLnGZVmH2C6r7k4J
e/wg8orfN80Vp9RSjB4nSt1od6rUa6TkEXQg2ZBZ5Yaj00LW4XrtI1hX8qg7ebCiNFmuHdJea/8Z
7SFqgn3hPChXc3+h0lzoXPmW91jMafO76GziIFsmjEiMsp1oV0sKrbdjk2W/izmR6ad0aI1HffHt
7OikUNXCwkBH49YYFpccfOyqO0SfOjLNPtdxeB39QkS0GMcskmji/DSBg6uQo8/8AUx0TT9mjlEV
x2RuxiBUmj0Ahcuq8t1iANX8sMkz6yejGiBF9MPgZWGbp8V/ADKCJBSVs4hj0eT+Hy572RGVs7oe
Jh6Xke7WaxJhAWn+Z8xyWq68edLAZcFCa34tiYPys5PIb4Wh5dlhyp2uCQMmxsPGTNofI/x9kL9Q
Kg+IHQR/iqGgEVJZWdVESbtIGSajMzhh0AmIIiMS6FXoqSFwD1pbixkITMM9YGUaaksWwgzX4HPG
PiQoicdq0q1ry+nbEWJA7X8V67BEJgSaPpJ6qt2Wfj1/hRHtfR50uX4BjaL575UZaN90vSzyq2Ux
R3FlASkbIy3vgjWszX5aATt1HPTpUiRP62oHALumipN5TArg4Qqq8+eEMsP3vBvXuzJduVMGmXNB
CPQVeUIuY9I+ukpV5XUnpFHf1RkwlIOZF8v7qV9g2UyNln+FPpR8yYD6x3bqDBCKUqwHQgDbxjcz
w0e47TWuIa1fs0+Y6WjpMVOzERuy0y2Q/+NiHxAzRBM7mru6zeJJiFZea9C++zu+b1x/ZkMszrti
mFQQwozOsbZCtyQIM632v63l7C9RY68dafOa+Nd15qcfx9rq8anDFqE5ugU4FvQU2nRmRytXRKOW
umbYwofiC0772j+AJKiJ7KJyg5M/5ZtJRsb1dNSGesje+4YABJMG9ZQfR+ZkspEtvrG+ytdPqQMH
hZx+sPNI5LqJtnw2qnelsCow+CCS88MmnZSHVW7k/00m+WyYa3UGPa9bDRJ3f3QDvs2kfVq9ou9O
SiZafQV8l5u+6rHRiHB6Wa+DhJbu+xpUWBk2fm5YD3ZSax3ZRtllN0Hb6dcVVemrzneFOPC/Jqji
jrTqT8PidTqoo2H+3RhdfpeOU1KETgolKJpIiUfeqSnxOheyGCKjcdAFxCHRkZHW2+ZTby9dQO2v
Xe9s8Ms1l1Gwuid0Y5v31TD3zScxUI5CpdnEc8BIeo13Dds0hMmKRfaBZkBxLwKJA403WxoPnTn7
3ok0v4dkbbmRjvwOlheVcMtoFnb/AIum1w80W0TArzRWjULxbPhQjMz5Gt10u4toaVv/QQIe7ePk
4YRxWhrV+mHq2c314DQscUuG8q42pvopoHSOOUZtr3xvqefeBYWd85db3sWH3u/ET0tz7f9w6qXb
w4mm6Z9mtmphPTJNHS0yMZKtFZezqFVFgvcxB1MQNvO2ik3SBFYEL2r+U2fV/F/i2P0QtltrPgR1
Ken0uv5yyPR++Lj4Obx+yt/l99bW0uVYZbkHZ74JFnVdYWj4RfFWXECaJY74nrhDLe88RUM3XIKS
rw0NopYaCo/BMPUL+3FNsgSdDunpIkRbvO2PdoAF5YEWlvgoi6D4qYD9QDER87sG3OqPIoUUh1Zr
34fjmuWfktVpRVRn0qJvkixTEyZz63wVdgHAInFGzQy1cjTeTdmU9qE2IFh3GMZsc1Uo1HRDdaSf
UYzLGutqFZuaZEfKMoR2PRcgCnSgfgcXN7Yv5RAU442qa/WL3KjIjzOGibd1nhq8kTdEBqZNY36P
dMU0hktbWkUI8VkacMMa9Qe8X5aFGm3d5pBNqiRRo9MwhvXgpg/YbooctaZUO03uYvlHSolO7NQD
VyqqXksbLTkW6aXe48uiuwWWKVMn+uOML1QdweHqm4OeJPJ9kQaqOPLX5BcJQ7f7GOQViV0zoqoV
yVwjnO2xQrXXb5aE5K2cNxyg5jRg+/3km7ADMwsh/yGemWSp/XGYgvldurSYfkN/pCjDlTrYoWiM
gib8XOV/UDqo+kPem8atmAAsHZLSSvhc1EjCoGkt2psQsefv4FZGm+e8Xn8w7Zm/L9EPQ6GoLvjQ
6syU2YNV0dKMcC2RWggkpEc5Jl1kdd2WvsD+Lsj8766VOV6IEL1COkOq7Ifhas0AEKAL8FaxMZgK
7R6x/8iz5mqIncqePxSL4j1ecJVQX0n74KHs1rW/Knn29UckEuvf9ULD+2DJLGhuUJLqn5SRN+2h
FHg2/VTj2tgnaxBcomnnl23UC1TdwmDxKxnWmotbFxIftKDrhed5yJXrmBy/Q/2nsurpIzJTKjmW
ohWPDvlPi4nyrC0Po1EEP+oxSP9gOFt8M5yKL04tCgOBNPU+i1wmv9x+Dk55ABHrKITPa71a2JC7
ZS4URmAC0e3D0Lk24q4i45wD6ZTo0VIMK2ytmkU+rNYsnWMK9Q00AtW+7tiisZEe5lK57f1kUsqM
eA/Od1Q9N/HNyVWfbQzG2psEIXb5bpXzfD9Lb4P4dBafsMtN98HxB0+Gi9KMFLBBL5I/tl8w81xf
l/epVnQjrzq0BkMrR+EFNwhHfOYEp2fN14C90GyU1hi6i+H+nhKjOpH1J/KQKqV98aTl5+9QvcG9
ouyG6d5MJMegRtnqkykGLzgNAPXFdWs35mcs9uz3Vh84wx8PLJd5KLQBTb86z+rP+EMTXQLGpXWU
IskTUqSk/aPVDaVN2TfwyxoA3vwkcNDuUUNNqr9BScJtDuj3CetD6VXuNyQR1By1ZMNJyPPHf1Il
yx6mFDO/eM3gPTp5muthUPvqSaT+akSioLEgg6Wg2KKt5Pxal/QV2id69wMMjf6u9fUxO6zK0H94
Q939amXRozptKue907twdwNTbcx38rkk6jy3/unzdHgPxockEUbUnIZu3SXp9QoX5noYTX+IGnMd
/1s2Mzk8eaokv9HGxEqPFm4g+sFB5WSEi1uP1vH1QsSuf7jVRkB+wc4EnLhhMraq9j9Vew2TiGTq
Wyte+fdu63Zut/q5ohwjq7VYjoFddg7Z2hhkBE6mLqkTviid0kCkuIsQJ6Vsgw7C8/EpwCBO2ABW
dt2+jXK0m6Mq1cffcm3LN+pybHOlBgRe8C+iGL2R52OlQ1Xjvtfosd471icEKByEaxz3mm/qkvDn
rhmwDYWOPLMC5Isl5gvU4FaVKQE3x2NrfejNpX5H7SI7At40vk9BfaHKfXY02KVbj96hTrirHNpA
r4c2dYw4ac37ctn8vRR10pbay6lv1dPrIWO8HA6xJeCQ4P03aOTeVGnsRrdbxmyJcSk2i4MzVal2
tXRzcQUVXc8P2pimtKG1oSSZ8NypjzTO3CdR2tZXgzRWhlPilvpd74sUFF63yq+Gi/lVKOo0ucTB
eBlgAEC2GNuclAGL7tam8tWCy9u8sukIDygebdGSLJSgZ818W5+NTUeDnjI/5TyABfQbdvHla5bY
GlIxWonGcdGW5uD4k/Xh9eXf9dn+joKthksUMyVMSZ6PIhIvb5TWq9iFzHurAMrdz3bThI5m9o94
WxmHcZCXZKtfVmqRvMcVB0oC8CbwBs8HhUJgDFXbqnhQuhElxjxFAWWPw+tTOzcKsDiKog7dPGhu
z0fxk9pfKTWrePb8hhQysK8rsb4NUvB3/Swd+aTt1AOCsZvKtIng2dmgYi4DPUb8QhxnSBNPeHdM
V6/P50zs0ZrDi30TXUFEcjdUp/Qhr3hlxYiwimunWeWj72JdNFl0By9UlM+Ntek1EYP0+1GMe752
69R5GXpNazzy4jxgrkiJq13rI0PlF6Z15vuHEMUBB10LevneBD1pPGNKXeyjOsoE5jhS78U/O9GM
hOqQbVwIinPxDgYEADZfFhu3m1jP1Vt7NeJh3JgK16cFTUwwusn7Vs+pjq9DiZrFMl+IknOh+O+o
u7tC93OPp3aFcRzyW4+12T0GQ9r9fHt80FshCDcfvhftf3peyUgKb2APo+S16XTVKRm05Lta1um/
14c6O59N/yrAXuSljZEaMqumomLEpmbMpMmOEyXJvF44Ac9FBvgMUMa6C954v1fguYtaeZii9rNe
HdfRSW9yKt9ZtHmRzGFnKgT83zgxus70XAG5QI2lK7rbKLNIyE1SLHaMrBpO5Ui5Mug748Kh+2L5
tlGgUgPNB60Bl/r51zXYiwBEHdB1LStxZVRzF5HAF2/Dqf7tI29bxHdM8gD/6/koWBfVTbGNIgWu
RcJo+7Dq8+n/M4rtAxzgZgTwuX1w/6R8fuqPXts4djwYS3csy1bHVcdtbt68L4hnA35DrAA4xF4R
xyGPL6zV8OIMVPfBLYoqmsugvDCXPf5jWzLgxKCPAHfqwA52d65d+UtA08iL59oxP1l9hVlpuwYk
53Zzcnwk+sUKW6OWtnkMysw/dbgOnVQOLP2N8+XgBdcPgpZOMn3T3Q+RVd6PA1KeseHiB9+N8xfT
G5ILZ+GLMNwG2VJlLv+/5IXnW1ckVdOlWEfGHV4IEeVQLRQexvOvT+XcVQL6iVyZxMnma34+iqqb
kjaIYcRap/OCprFwIOtMj27mNBeuknOHO5ZkHEzYNnMd74YybcqnwFU4AQ2T2ifo6hs9sdRtARPu
npn6VHYrtcwXDo3tznjWfGV2dPy3viv/jST2+QzNhqN/kPjm+oXhIjLXyxPV0YAnVl8mU+jIrPxS
m2ttRrXBE+nC6GcmDWSXRCewEMpHquX56LgtiiyBzhkbaT58T9HQtq/MZUqvdFAUWdT3lV5Gre12
F8b9m2/spo3xAp8Mh4wJNWsXo21vYGthDHOMYWn5mPUCecKsTbLsuBhWp5/qaei+VajBLLzERAEN
IZiaj7ZTI1ClqY1InLsplDwR1NU12o0OnXvLbtE6cgL1FSkb1NFm3xjFYbDt4aEEjvo9z0z3JxoU
9NJUrZo87PM5Te66RqD9lfq0Fw/2pJcoI3VKfTG1rrydcsochxUOq4qsKrF/6ql05B3YiDYNLbzr
VGjNev9ECVfLDqU+y2/A6HmgUh827UOfKspiayogHycFuNRI79X4rmoWtYAr9sQ3ZKMoDTm+QIO6
ni1kBu2OUmLJ+3Q50NNKv3lGOZZXydr3SG8OufVZzM1EhZvpuuEsJWqYlj18H2ZbXPvVRphBe65G
RG1JvMNKE/yuJHC0GE0Ts7jrZi34tWiJddeiv+NFQ6LNn9EA6d2rbCWLhsbmtLckxBitKYSGM6wa
Wvtr0GXUgsypMJ4ss6rGG5MmXRLJ2mg/VoVf5aGOQc3PYrC86mQ0NkUsX8ftJWxbQ37mpvI/4TYz
5ne+qluDcnol76UqWuM4aSgIHOmQW1Y40iK85PFx5pwip3F4kULkxIxpl/hmY0mb1IKDnhMSV9kg
+0epBkLg9YPq3IfEWgabVQOHyB535acainGcD3G7zJTnIAGc0N8qP1TN3N/ptQeYATH7CznOuecv
8ezBIgPwBfp69/lapUF3VcxLXMLPvVEyKK/avO9+WdJsj8M0FBHkGv3o95a6o9vpXyEwmV4HVu18
rIdKolXWIsDg60aLaPjaHGx31n6/vjB/JU13XzqnC9hsyDZ0AvdyU56etqVddEsMOqv9pmvKfK9U
mv7UzLGP1jn7lVuLFiU0PWJCLz0u0p7eB1US3Ew4O9Hm8V16bHodpWljnl7/cdv6vPhtkCn5WeBe
AfY9P/6GzOPSznjAAh4x7gvZmp9S3dxUJvTxq7CC9uubx9ugTFggkfAgBbM79eQCck1rTVL5tsTP
1awDC9yGTN7RQZ8b8GdpegHkfeYCpZhGYo8O16bVsRuRE8UZeCwbsZ2Mv4vCr4Gvld2h8ur8zZUf
k0AEIb9RuTbO9PO11M1qYJsNOzYnw4cmVPAEa5bltlqbMfRAyVwY7yXIkySbws9W3eJFC1jt+YDO
lPKopX0QOyYwhxYpnR9tq1P51aj6hPagGVetkdoebaDce4fjX3mrt1b9U3RL/wRorqEzoV2k1W/U
pF1IgYeE0IbSAxXfPWlW6kBGnNmzY4o6LLYYi6OL09Z/QT4s3yyvNb4soCXpSNfVPaZiI54HgwNc
pLHqG19a/fsuWfPi7WkUuw+0cHPkBJqwW6pm7nr874QTFzNP1r6mjO4Z2RLSQr5EAD8TcJuEMspW
MMGwkd/O439SemZuTdxxdtwl1i/dKd3rKXCe7GEZLmT1Z75dJDy3MhdTw0F6N6dgSf28QNw1XrPV
/Jq3qr4zzeKYga49rqWRXPh0z8zrLx5/K91tD7DdvFpE0K0ZBl3sL9TtREX3DQWalU6mPlx4SZwb
iughgjb4JfJHz5cwTewKgmkt40nRc6+GxaFnNYvjYCSX6ifbr34erRbZLk8Fiyrxhv1/PlQ2beuW
Yp+CeqYT97QjDlk39ReO2ZeXI7uk85KkzAXVdO/LvsxOjshXpmLgGcEHnTrJYwrL9gtEWvub0HX3
sfVn2q2vH7ZnR4U76G4RQma/fan/RKKx1sJKdU/GJV4JePit+vBlQs75u9PX1ffca+vrVeUwkF8f
9sySIp8LmZuv7a9jxvNhcWYXziDniZL04B+NsUU/qOov4VVfRj/wXO78TW5gY86bu1F8iZ1ZMiKs
CGH82NEAp6VKq/iR08T+JJPkkgj7y6C0EMzlDKHOxm7u5b3T2VBcJMsceyCoTs24BNcwRYarYKma
b29eQSTM4HShVMR1sj+tAmdybK03x3hYK/3k4O4TycW1r18f5cwKUkRhGGC4f43On6/g0oCU7Oti
jVcxGJ8cewmuSnPOTrmNt++6tkDV3z7gJiq1MTIoE+zZ/qqBkZI3vorxnBZ9SOlDPyV2nxw0Vbo3
rQAR8fqAZyIRB2rq5JTZtv/sPgCkuAwtQ8c3biuZPhr5rG7nrPUvnMNnwOKbVhajwLTgc9vzyJbG
mWgAW4oGk4Qnz6vooz7BJQtEbUTpstonMxPm1eY1fJuaML8GPXmju+t2qmzgcEoe9NI8Po3nmzkj
s+mW2rLGM8fBjfI8/aAqdL4F0PW3ryrvhQC/QFxFAIzvTmcrSA1PgkqNk7HRPtXz/EBi2l+4bV4o
Rm0TgoaAIAyHCGSiXTYVyCzlqeaqOB3m5qT0NnsoAU/cDr5ffHB6QHvrgjqA5y8aaOfEOSxNayKr
Uk7XC93nORTIoN62IGuRG7aCr2ZbyGtp6f3HpKWTr/IS5ZXNGLxszPQClexMZoa4BoRCcl00qKG3
Pt+Nqs1WZJILCdVloXtfl71sIkDD+W8Y5LDM4RCBxmjyRJf3cw8G7QQtzPjP6NPUv6HkkwxxK3Og
I6Yv3fnh9a/izHfvuNxEZMU8bFDie/7jZhdrlXy1FWRYF3UqN+tO1gzoKfNQoMwTz7yQgZ95AG0N
l00nkeBkyN2ACDbDTbRKFVcd+DQEh1BRAslO591rl/ajmQ8Arvsi6D4oP/NSqEiyOVlJIZt3g0iM
nxpIkz904IFTqkUGX0dPUgp4+6KQTcGE50BEOnZ3VAClsrmzAoUkchaE5pxmobGoRzUV/dEURhO9
ebito+Hj8UT1CXW453uAi5PuCpBPsbnaHS4A6JR3aZLdWUGufzJqU14Y78zlRRURLQQE5jcps+3/
/ycVSGU/AY/KVWwsSxWZ3qIOdZo1ESjFS65GZ4baaIdQKGk9kOzupublmr0MQtkxvpMtiajXAZju
5xutluLCrM6c77T0OdghNsF53dMcpZ6YbZ+Ydux3xY9hRSqBzmtg/nx9r86O8pf3TIUbhapd+MLh
chNh88wyWnO6tihl3I19bz2+PsrLZeNP+1sjecPA2n8/on92CEpAlQODtWIMlgrgKikcrA2rbCWl
f6Fq8nJCGDGBNYHs8lfjcTchvR2dCXc5M66bDBYDTVik3vvuAm0pIKSeZ9a0I7cPfxOy2Mh4z0PO
VfpsT4tvwO5vn3wh7mDUvscGaKA2iMBXqbw2HM1LJPUzcyOzoDjIbb/ln7vLyalXbSmRvo7rMmkO
/TKog5xd/fD6Zm2/fTc3FzFyHt8bUY1b8PncbNBYWW3Qsk4WO6eW0N5mriVR1zJLKjrGMff9t/bW
6HNxdgIs4Urk4N4DZmRO0mAWRXDTZoG8o+o7HSrkBC98UftN20YJqF8AKgE3wcY9n1gKRD03TJw1
q6VYwVu6ef/DhJh4X5vmQG1ZW937xszrGxv4JUXL8RKn8sXVyS8g/L2tfoBUg7nfQNzN7brWyuTG
a9x8AptlwUtNVWXfoG0P8nVIl5MPb+punGT9aGBrWlBCNdwvYH0lxJHJu+/h+1zYcPLi3Zb//V1k
d5tArkvFZZePNK6WIeZpJDdJO2kPzv84O4/ltpEtDD8RqpDDFiApEYrOHm9QtsdGzmikp79fazUE
WWTpbuSdmwC6T5/wB/hegz9S80V+pq3CCByUVLrQKU0EmArsCOF19Dlu9K4QLZSxSoPiWfQxfptA
f81kNwxmis7VLJqcW36whiBW9NLeVeiX/My9xPukZNPs3a2IHIdaYTHlFODDGz9LmAzATfKUp0Si
XwILuGXrw+5Q4WYI+2dhaXaB8nvq2tAUTRHdk0+oR4gppndQYyfT4aQCXLiPDEd5mvs4Al7rkD6B
pl3qLxg0eLovsjUCBKwmkFxGVKl26qygs1mW2VoEeeQ6O83I+npnKJ4FL01dGu1YZlZxn7ZG8rFr
hfahMRvxrBc23KDZzBHvrJv8T6PRsaJrv+JhkRaI/+yjRinMXeH1tUXPqrMgWKTCA1fQpPmnxoyA
Nq7tUHt+qadER5gzQvZ4kf90EHfOMWfR8CqABOKon+0yS8dHd02NNNB7c/qSpK2VB2Vj6ijpx036
j9KnIvWdQtd+ulZfPRkxTBcg/jqudaNbdhq1amvPEOeX9Y8VF8ZTleQNsjEYzfxtIQ6AGa+t8anV
V60IarupHvpCqXJgtjjTBEM24HmGgZsbeNWSfQc62XxZrSX60UQigboXK8VBh3ARHYqGeiSIeqNK
MM+IXcPPXYhvjRlrAjVwoAg7ZLKXf5zVsP7FiGshXEbjbAZ2MYFOTh19PnhjFY0+BAu4AgxTig9F
AvgxHwzvtc+xmt/Plq78qtXIG314LgZEkDEpvvQDZG/fEMPSB3Mda73vAonLdxrkp5duaLJ/Z+AQ
301PwNUzoqmzdkjL4oA+eIqIDsNqIqDoiqEdA02o6w/kbxDPBN/d/dKgRqJy3KTzlxIgGBpncgK2
i2Zn/bEgS5f5XtEXJRkWqTNGdB6dyjYZ9elAwWkUNCmU+JVccWXOqeHtue/qskgCYeT1k3Dz+vNs
zhZcx2hZIUlESjoGSlL1P2MxQ/7r87F4bZduhbXZacm/Vi00aw863IgCo5u6fwvkU7SdM5nGH3Dm
9XynaUr1kGAsWO1Tr+/+5GUZ/+3jXJor4Mdc+1qmaN8yM6p/WI1Xfqq4nZOgrwr9eS6r6TtMseHz
MDL8gb2Y5ZKuBwaJyJBnDQm+NUN86zgTnJy57Py0nqZPg+nqjxkAis63lh4+a7M4yrp3+BII8ZZx
Zhy0vlVW35hrgJcKLIGvZpoWf6fcnMUeaLf63HrlUgW9a9bf46itWp8Gmdsdcep2f7mt4z6bZhF9
YgoI6Ya2lwHvc55FvzOMNhdB3MxThjF4m8eMPIB5PeJDiZ9HDBL5WVWnWdmpjae/YH5DmEuTzvnH
iZRl3JeKlr+ITovWfT0aY449WNLMO74mFHvFq+yniBnRP+to/J5AkDe8sspfc0uq2LGvftJzmrNg
0au493vME15TtYy/UJ6PQMzVWld8TCPq+KAAn68erTZOX2EcxDAORFS2PmBlutYtMqzfu0LV/4yj
l3X7LqrjT0squT6DUYoYbtMSf4OcQD2z1AlQqMRUFNMXwmO7lJqbvSiJgphhag/xF6tJrQZ6aWoC
/C26+FtsJv2rlrNpdlXq4S5ZeqL4LqLUOw4E4GE/lgQ1X7OhXdb27EBEUdKm9guraL9czzO2pRpn
gCyavoKsFWi8bi6dDppXifsxNFF3fVy8wv7a20l9SAxdHCstcW50hLZpzdtyOMZLhVSpnbC5/Wcx
6UYcwUrVQPy+YKkdPRadGX3OqdB3yL6a0NtT41brYpuyva0KF9iTrH+gNpvaJNOWiYrc0EJn1Yaw
heJ1EBB9bxR4l1ZBG4fcSfZoGIWeZjb4Hte9qhRaqDQR9OKsYj9oeXEjtd5m8fJZgD/ZssBGzveN
/v6fLD4rTBcFh5kPBrz5IfH0NSCegp8cwLy8d29wmFHNBRlCWY23zOkDJQmCjFL942h31nI3KYn4
MaRl9bulIf/cJXn29/p655uDESGoEBIh2J5M007Xm0pTQG3WkJOAU/qrdIb+DgpC/WRBmTH8ZegQ
Z5xAFN8oI86/G1BDiRqWLSe8UfXTZT19WpHGHLyjlREdDCWbfyT5kt6o8c6/G6uAniQ2U6nwFU9X
KSPYVbOaIWWJgRfEC8fzkxGupJplt0r/iw/0n6U275Hxb1nmNK+Pdr0uu0LieDSjuGWbfAbGkvkq
cjRS0ICmBiPX0yeKm1wrU2y8jnYBfMVXQX49zbw44RP7pOZio1ppUC80qPzC7Lgm3ByqUIDmv/kC
Wrwpb5QWF57bAfTN2aAjCyhrUzNxx6u168XeMYXBfXQXV/tQ1JVy45i/bcP/lmY8N2NlRgLSjBZY
7Caa0DTUGsUZnKO3DuBZImw60kOxpNhtpa2W7mbLnj50QwUxxSpttNXJIo0XQwXMSl8kj3/VoE2j
QDUtzLex/TbQSWlRIwCIBBvmqBXm/P4dLi2NKbre2p1vlcd/YgYkYyPBEMo9Km1p7rRpcXbLAAPw
+vE9f/2MpCnr0BGhYmWbn+6HlHYol29jHdc6nQIsANMgbfToxkc+64XLAMjFgaAkVAsggJsrBBmC
yHK7XA8LSNvPhqqkDy3Ati9541Aap3Ecxp4F8Yrc+16Px3Y3onl7YzB+fphpuoJAoi43gHVtNS1z
bGY62f4MRQWDJvOW6N8+LeNgspTyRpv6QrkKkoGrkmJZjhq2Goa5miHLuixqaOUqZwij3uUZH2rT
n5wI9NQwRvdKk2YHXXPKMEf7+3G29SpA56R68dq8fnaM2v1z/VPLo316BOi7cCvwDqAJnJWq1Twl
SuJ0aqi3Yj6qbQHIyOm8nRc19KJ1+KnX17vwvqFZ0vMjdnL8rM3JtlEfFApMboRqSzT0vdL0h2XN
9gS6W23aM8APOwteDsNMWmUWF+0memJVIzB98OZQU7r8wWtbRNQi3bvTZ3YaSNo0WJas3APQWJ7s
EZRXpDQTshP99DnGg2PXrRY19RRnn2vRmwHERO/WEZBbfPP6iT7wM2h+0jbcSvoOWaIU8EGGkHoT
rups7sem+KQI7a+CXoiL943VzV/qBM6jMmhPCr6L++sf5Pys457A3Bfhd1wwAUmfnvUqASY4JNYU
NgXEfseB8TdHICqvr3Jhm731KtF0pSl6RgYA6zpnq9HO4WpG4tU01uYD2bEWdHOdHvJlnW/kVpee
SnaGcFoz5TWy+fQA62JwjsYc1lmufNZhHsK0zd+rUiZDF9ERCDNjENpPcrP/JxqvWtY01mzSXbBX
cRysdjx0TS8+XX93F54FfVXGyBS/INe2X0igIKTPKJ6GlldZO7iVTlDDPX7/PmAViW4Axy4bh6fP
ohrYYWYRX6isbRHY+dAceq1+L7YGgW46dcwBHXkmgbOerlL3lpJh5iTCFnWdHRo86p2TmlUg6Jnc
iDTnrw1okeQJyakafzYbuyzqTMpG6GEk4ipcYJ/6pbCSGxvtPJ4B4AKZyxiDPrm5hYyhHjOluSOM
sCEffRq1Nr6bzVbctTiY3b13H7AUfut0Xen+Q3M9fXc44vYe8iRGqI+JvRv1ugqQAL+FyDg/qayi
6zTiJXwBcbzTVQxzjtxxYZWi0+wZ8aA5fUkdrQrwxmt90dXp0/XHunAtsqKD+DZyf3LMuNl5pt4u
fbTwoRy6cC/t1BcPVVIvx7gGfrXUqP6h8aLgi5GnLy1643/GcqFjCOn/hzqJ/MGaiuzjjd8kM5zT
uMxrRggD2giS72fXYrYQEZel18O+SqzXisneY6J2w50Vy/aY07j2vmvbeTfpnf0Bz54mMCs9S3aF
YaANpQ7a9NwoXfM9HhP9Oa2M/JNhzI6P5G6/69TiFhv34s8F1mfJKThvcpOwOUruzTOSjWFuxfFO
DEb3D7ed+wq/0r7TM8sOekVi05X6FmTy0nYBi8DoHagSjYDNpuxNa6oH9ElD8mPH9cn2sjAr9M5H
kcN8Ktqx/nD901xeULqtMw1lSLzZLY27AjpPXT2c4kk9Foqi+CoX/becztnBQDLuy/X1LoURBkS0
OMiPcBjYPGC7lApc0FEPFxQUX8bI0w6ml946BBfCCFGK/JN0m7t4W1MiDYhckl0aYZZwVZVDlxzA
QtFKnrx33yYyVAE1kP+A79gk3TZ2FiVCvXqIBlERFgqN8zIbb+FNL7w1SSdjGYjUMEQ2G9JqymaI
VHQprNYuD0laZ6GH0tT99W9zYS/QRAArwAiZAHJGyPDqJKqYoYW0m8wHStgCzZHGvq9Qn0M5rR1u
6B5e+Eon621ur6mt1tgaaLHV5TDss9hcAk1Bx0AILDKuP9qlFyipePhaUAIj1nwahtE2z3D/S7SQ
BuMcJK4+BpABbpk6XHog0mN8tMB0A7bafKaZpikpZamFc1mm4MjHkdxsGO+qrHnvsJWbHy8TiNzU
9eQY22Q8Q5pjSSEuhdMwdDsV4RI/q1Eau/7a3sAJm8DNGZIkbjYElC7j9L11cNxzt1fVUMV13N6p
SNH/pNHX9wGBvj3YA97nQYe0yT9l2+QWfT1bQXkLQ1U9oLmtPtPxs6RSzRQvvq4VC+KSMALmAAk+
9yjiom13Q+qWv821VH5LbhRyI1EjIcKTwX+EV6uyo6BhGoBl+Sren9TIrIksCuYcddsmGk2NSKBI
W26Ym8LdDcuYMP6ZbgkuXDhXnBi57WRlQmPo9CWaZmOsam54oaIsqDoyhyK8e22wNBa6ik2U3UgB
LmxDmIAU4EQERhlblJhdK2YD+NsJZ4LKQe2V8W6yEzWYetu4ETIuLSWxYuTtgIbJpk8fLWW+P1lm
6oZJ1xuHiXGGbzLlO0RW+ff6VrywEt/JlAoGXBz0OE5XgjMwj9PgGSE6XFCHBKK83MnK46q54vj+
pVDulmNwmp+UV5ul4mxpPGZ/oTpVw4+qVz0/ghj1I6tT5/0b8E2IAxqB1DLYkjJixbFVJSmcUPRF
xjxV9/YDZfINGNiF6OeSdTG1A10A42RziscB48AubtWw6ivnYKNdidAk6nfvfm1yUOLILJcx/VZ+
Y+gnezXVXg1zIF2hqSn5vkgb8y5u1mF/fakLJwr7ePqrsumB5abcLP+pFL0CPhw0ZTUcijK/95gp
7j0kEvaVNiLqnts/ry8nL6LTKOhSxUkHC0IEp2qTxA96qSu109e0FarxAOYgP066Gu9rRWX4S5Ce
keWiE3J91fMdD3EGGA0wKzA18HZOHzKXpg8Z88WwMu16H6lm+7UqjfKbg1TZjaXON4h0HaHs4imZ
gG7re2/Se8aCTRkOFK0kvA3D0B6h3esPdLYKCQzKDFLUmduRnXj6QJa+Wr1Y7DVsolVAByuGB6vv
brXEzlch5WPShHYGz+RuT++ctxXjzTYKIweiIzT/ChW0xbyxA2UMONkSUs0GwBjJJc4FPNTpsxh6
hgVw1nlhW0MhTL2lS303s60dxP9i36HxWfiGWpVPdmrYN4rks93P2sDuqJPBkFGlbHL2SCoWWnUZ
hUuKXlsZe51va903Xbc+z4P28fpHO9uFbwtB3HEQu+BBNx9tmftWLMbshg4qUi8qwmKvqK1nBxQU
uxv31oUvh0IdSQa6HXR0df30neL0ivsn3LUwAjntd6kyBCaUuBtf7tIDkQgyIGT4LjVCTldB+JlQ
HFlemOfRfOyI9I9Iana7yarGGwnu282+2SWwW0ywQPKDnU11pzWzpxER+lBbkvm+jRECFYtWPA66
Hf9FcN2+R6mhQE1Btx+RJpMyr5730UlEFrh6Xr5Eg2cdKytPQsaLq+UjuIUOIQLXCQCHqju8+1Mz
y6TJI3vJTBs3+wrMUIX/teOEiqss95bWNqHB7/nudtP6fyzFlNZiB9ty9LK5Yue+Q62va/kI0Ph3
cTk594B28Dt0k1tMBFgAZ2dVel/J7gN9a8Pd7iucRRIwEiYRYXJGDKi7Wh1AOq8TWpKqxB5UsxVp
VDigwQ/cozCKp6brHJT7av33nHfTN3seC8Nv7KXK7rIoSqpgwLDQ81cltT5GWV8ywYLKPfkKuKFv
CTJxj/DqjYqccomiUEuUHER5lETDDultaw2sgesacdnE+TJDiftgz5hySdJi/UJcWxD4ntvykz64
NM+rOkn9GQD9s5LEGiAmtbGBTOllR7qK7MdfgHjN96jp0m5H88cC5DXH+rOWjNWLuSrDo1l6+T+D
0LTc15A8QTa5aq14p6Tx+NWeaAGgazhM35gfNR9sxal+NG5nlkS12PmbxmWb7SfmOvrnxtPqage3
WK2DIluGe2b9/Z/KcwcPTLOn4PMFsKU4ztViDqGcg7xMtdU7uwIth9gvscJogr5tBAuaY6X6cAaS
+H4GFwNHCneFv05qKFAHimwGHFundMgWSA9+PY3ueLDVpbs37bzXkUfuDSNI01n5sOrg9X3dVKwd
uNZ0OhitsL4ZaiE+J4ypwInGxjcDRbUUhFM3lAc7S7V2F3cWSs1upg8L1HVPfSoBvjAUrrxB9z2M
D3rfG+rV3cWZhdyoXcX5R6Rfo35vCg4kYnhGj2y52uP/LFpMXwK8ZaL10WmN/B97WMEBKvlaf7Yz
M/2SUc79mUy4WCDGKv1fB5mvdpcoeANCg7adg2O0w3ONI6DEK7a2Gw5G0wICHA2v3ceV3Xh7ULuG
+kGxCql2MSXq71lX2HCeFSE3npMjGHdthSh24FQmpE6rMCBlGIlWje8OoDRWEFiitJAYmW3T2UKi
FNqcVj2gW41Urc22L/y8cTHL0w2MP64HpfNpOpgHsn4IYDDoSfg2adAMjJBeftk9rEOjf1aXVZsR
44gix1dIqP/VwYr90VcuwZ278sJBdFULLMy8c4Er1SVaDLd+0Hk8kcRFpGlgUXMnbq9EIAOA0heE
lDs3t+ydYBK57ETk2r9qz87rwJ1V5UERBfSfJbeV6EjX11EfzRj9RGTPNWP09XKs5j3jQYpjpy9Q
MVG5ZLOD4ab6z3TGwxiZiCr52WEX093piSu+AicVv/JiMiCsL3We7PW0K36145ChzBj38Styoshp
IZyfux+rGhX0fkXMmnt01cpwBFT6raXgjB6KOFIzKiir/VOaXgteFeCFcpeqtZHtkQ9V8/04uWAT
8q5EY6JV8toNjSzPXh3cCUefZqJ9V459n+2KKPZ+q/S7Yl+sTv29tbVSwCduNbHLLad9TbWq/VEk
C+xHA/7/HWq8SxMUWJ4gfO4YhbdfDVRm/aUo+tw3KlWJ7mw35z1NmdfN93gWmHClWzRDfc0t3ce+
jjBrcIfFuEN4FmxbUkcZkp459UZAXjlkR8R7q6+NmDGZJg1D4lUkBXrXFRbPDkjfXtQBYvtoTNP5
VV47rbTjXeNO9byrl9pNAjpF5u+RDmKMvPyMFgW/X6nu45n7xe+tovP8Nsra+olKFHvuslOAnNqZ
N+d3HiIir7O0sgpmza3gYBut8mWesazceYPifhv4kj8wN0iSILbTteezZ93neHEI3dRKIqRzKtqn
OO5Ghtdx3GLPYKi/cm+cltBLo3i4q9yqEZJYNVTHUVNWULA5fekbhf1ZyUP3lE4FOSYKdGjfb/Lb
IUVBf7Lq+qEfYhPAbNx/JWEz7zvwvMGMw8Gh5E9142ydZ4Csiiuwi5MVE5PtbG4e+mbMPavGoiQd
DxX74yN6ws2NAHaeP8tVZB1HNuCAyjjNABk/GFFl9TU0eSkTQi9BfZlTRxxAxoyPQhtuIYIuBAys
KUmtKMAN1dr6kheVmFtbTdoHxNSWB7DA5UNsrN5Lnwv1xne7uJRUnKI2ltiITQ5tqDPSEWiPP0yj
5dCCwyRgzVQm0QMWo9cD4cWlmNR6nmxqWdZmqa5skHWx1/YBKh+2SFYdrGqNg+4CEuD6She2BXAD
uFOMtBhrGXKz/qfcXw2478WcNg+tZY3H0l4d7JFs5b1tHy4aOZSQdf6bKe/pKgj5zg5kObZFhuRt
R/fS13Bj2eXQdW+8uksPJEdhiBQYNnj/Tfqr6WoXjZHbPCxCU8I5Nd2nWrW/X39rb22d0+oDKqRE
bJCGMUzaao8NdcHwz+yThypS+tKv6lLmBYa2frITbBKA+dPM8efVyh7avI+Q7jW65HNuDFrDoK6a
1PvZ8yqUWWpzVPcYqcGj0PHGAbc1NUXYYouN6Dd2UQbpl539LiJ7+mHFahwmJf1Jho06ljnXH+rC
2bVA1MkBBWPOM9WUDnmLXp+W5AGnmuG3oSaG76xF+dEA13xcUkBl19e78KWQMpMWUMjU0gXfbPJ5
9frVHq0EpYds8IdJaN+90vNuNJgurYLOp0d7hHKeiuh067l4lkleSPpQZUqyX6YCay0Vjerrz3Ih
pqPYA8eS6Ied2LYPrQ2DOubJwCqYh4SrRlqg27mJwvYyNgedsfRXRgq3ZNQuPJtkTYGJZKRERNo0
H7FcTZWZjuCD5lQutknGCrsipa13Y2e8ibycbnfmcB7tK9kXYc9vooQwFzPq3CF+wM+gNX1tHOL1
3oxaMQWxZiXxzsrTzPw02Xr8PZr62PBdpM1Q/1478bW2ivFbjBEUZhtiWp+Qk+/cIJ3i2fQrRKWW
e08ryJWq1m0+D8USeZh8MJfzxWjjIIWAui/UUsLS13n+jeCESAJ3Wt1/kPQ2vmfUV2OgJ+b0iRFf
9mRDA/xTa1SjvkAL6TNGodhyawxiZ3/IlQHIo4eHra/lzdQ8xkm/DrtqiLMfazza/c6i3htJRWav
fI4bK512dSvwPTEr144DO6JvGMxOPBS7rM7HX7UoV3uHR4L+3Omt+2lJ2t7dqYtYPs9qDhdwJqlB
8n/W4jIwYXlj4RLleGAZsGWGfQsMutqV9N+9J+G0RUry52kf6lhJv01Wqb2q0+jZB9wDsnsVU7bH
vIkb797DI8XxhyG1Un9URWHsK69ah8Dwap5GmFrxW+0xtYdK4lrdQ7pg8eaT0lUTDngifqHWrH+J
pVZgQXiprvmYJWCVvpiFTbyp0jXx7boTQmILl1d7LuJnax7MZ35Sj8FV40H0r6rMJEYlvH7sU3Ik
U66fqLNoRE+NWESz0UaSlQnS6bltGR9gpDxnoWJ62V2aGI0/VbqJFcAS3Y3FLaj0OcRTKk7LKTAg
N12i8U7XS+q2VnuU6kI3W50Hs/G6b2Arxt9RC+GoNAp9b3R1jmVBpCi5zxeIf9K4Lm+0tc5PNKMR
CVCQchwG8lqnv2JNVnfNmjh7QKhYHLKxXR8p3G4xjM/TC5qBiGZK5DKyt9tucWolPQev1UOv8eJ9
H2FdNETmRE7v2O/9jEB0TCSDuCbhlJ7L+WRxjApdb4R9Epu/S2dRnweLEwbfuMSd3Z6+Xt82byiH
Tahis6BJRhEJEGI7js5qbC4UlKpDg0z0nh4/LRkotUe1YbdapVcf9F5r71rMOZ6V1F4+elYV7Uos
VF60yKRSysv6cybqmxhPuWFPf5ic8gJWJtMCu7bNVCO6BpLSmD3MmaF9XaPI1riOSMH9wjCNIhAT
koP7dM2wysxsYe4dZ6TOnjVFvN54R/LO2/wUOgwA20iPOF/OZpeVzBFWp63iB6NIbZ44iZavzMTd
v9Ywl7/L0tS/gRevnjArNEe4YhNuSY6KFYfvqML4RYVJGPBgLtxHo7P+LjKE/3ZwQRaxG0uB902l
aoOLOtg6Or+v//bzAwJIQ6WvKTFPKBtvbiKcClc6cGsU5lXGLlLtdgf/xbhx4V1YhddjSr4/nKGz
Yglp/RKdkSoK3ahE9q+Mfqux/U47X7rWYDIZ6wFpIO3ytqfQBb2fYrvihm6C/V9jRC+ih8W5pt63
oqpvzCnPLCrpOUsePsvQfmbksMmLc36OiiRFdFzKuqAej7osqLuyfMlikf1Fy7bwGXJG+5qGxXGA
TL/rhaW+6N5Sx36B701+eOeXZMhIlCMPhkjPK94EXDjY0ewtwjomxQwh0iTqdlMV3Yg/Z1+S52Vs
SgIoeRPIu5wGVKEkke0JQOslfLh9N6K3nY7KLZHgS6uAFZeKp1JtY9tIm9omXgfeZmhE7oImXRQH
0aSJG8OpsyST2CEhvPQGMc04k1VujCFWhdvEPMug302Fq0tLmZg7uGx3abwU+7Qy+xuTo7dteBIs
5KoUO7IpRwxXN29wTuiFWnoXhymodH2YvySzF5hT8wqXNxw8ZICa6bHOprtibv4d0e534hxLmf45
EetzZ5nBauTHQVgHhOqOXR9P+zrHgrFxbpQTcgNvficBFtAOP5GfuqXIeCXeLFY3ZiF6bmlCw2u0
fjSzXfyakU44GBAGfgxkRhhW4ep54yWdXajyHTmAt9EIZ/y6xRqAAJCHnYNDl8I7NGua702F1nZX
69GH68fmQl7ESYbTxTxJp+OxCYC9BQdqFVEcjgnCpw6mWrAwshJAr5l+TU2sBW+810u7DtExhCeo
p6kANpdFFOkM8iLmZAJxRSBGpueri3qAr537eKuEZRu919XgDUrxnyU3W86uEUqeUAcO07T83pWa
vl9ySD25G99KT84PLqKuyJhS3lCDAsM/DQ+LJ9gY1czbXLX1WETRj7FvxA3mzjluWOqgkwiRZ3Cr
cOOeriLablJdq83DbCLG+q2ZMOWZErclvGriT6R5xbRnGpzYvj6k2eRDeTQp8pWi1/1UixAlJhW2
n9QCwNPu+n66sHUxBpCQcIIKqcDmXQ+aKo2oOTYUE/EeDIr3REnHXG2wiz/Xl7rwsinC5aVtMGzg
7+lrWEx4U4WxZmFVlWixQbffD212qyN4cRUbohCYC9K/baOTcaTBiXey0OrzZWdOc/US24P2Xnob
EpVo1tBhMmmaUX+fPsvU2FpUWlUWUpHhE+z0IwP1ybqRh1w47My44btyQ5KMqJsiiDgvkk6x8zAx
7fYpSlT7UZ1j5X7WsfL1E9WcblwxlxaUFYELv4J1t0xfhq0wfdW8DAG6oQY9qhaRGiVMkOcCzHI2
Ht69JZg8MRYnJYHDvJ339Oi8emmtJ2HNvg/SFbG8JcvN979G4CqSkEIDUo6XTj9WU/dtuaTy4py0
9KD0+jE39WQf1e2HMWNufP2Z3pCbm5vIktgVKBA2YWVLUElGZbQNxLHDpNGL5D7upvYFz7/oa5ys
Y7gKKY4Axkn7bXVKIXwGrtO/uM4jpOFVcY2IrFdU+kH2GsqHal0QWsH2tdfuWan/IJ3k0ALobTUN
GLS3WNiPbRtEeSOYmVqSrldj4AO2fhnmO6HOavEAuUy1AmbWs72D2tTuDGwv7X2/aI7wkywqf4yI
8n609KJYbtwe5xtKdo1Ag4B/R896exoZWadD5kRaOOXCCRSnB39agQWlJkRBHW32GxvqnEpH9cfQ
kqxa6nbDMTj91muaDLhmemuY1kpjBsNolz/SNmrroImNafZ1Z2osv1fqUdulhtmYmAnnunEQg/Bi
oLeJI6eMevuqN5kRHXIVh1VHz5h45wk9qOtb5TxW8WNlMQOQhYayvWlOprloKE75sR2eWo/CzZ76
Kprf21OQb4QbnA6ohNltSyZdHwb0YJQ1zGlH72wDZ3dNOPONM3Z+j0iQr2Sy0bIhYG1CVaTXKNa0
lh7mmTB3OJw292j5ji8SivNeryhJpyAYkgjTXCDr3uRAqVYjLbIIM5xwJPJTyy53OnpBN57owrUN
eZ7UAAkHoGAEjtOt5AKHGJlb9iHpdlAqIr/LumQ35lUIq8Zv8uQgp6mit57oBj2ucX9M5eFavfIW
WPzCPqEvRbmIarAEtW5ebqNowH9TrwVmQ4KNijqiIaXxXnMYXivUShmzKMvk6On0ecnZc20ReodQ
hu1+68iEgjnO3k1TYRVCAeEYqAOINP10FZTZF7vL7S6EvewdYqUb9pBZ4/dveqar6MCSltvoi23C
ANiKpDOUqA1tN3EOlatVx7qlJ3H9/F7oGqL7yqwJSC6wOs7w6cN4ejJYpVJ14RBb0RH7g/oJe2ob
p/uieFbKPr3TZmFnPio78WGlHH5Spjm6v/4rLhw9h54h8AGSBJLMze5wxm5pMapoQ6whrMDWk/Ko
2Hb0qOljdmOQdw4Z4bTJ44BAMQk6adzpA7eGXuu80TaMrQX1rKrcgWYxAyPKnrFhVaCKZ2A0FY1B
RGsW0KbnBn21afhy/ZHPDwS1nsT/yeaMw5c+/Rnkym1ZL0YHTsSI74pOtDsF7vSNCHB+eb2Jtkkg
DlM+zsTpKk6LL7Zjc5FbXazQ9rfdg5HoKtI8evIUr3164/K69FQMlylgEZhk/LsJOEY6KWo8TkBK
kjTdVcid7ObRdHbvfneEZzTjpTYNtI/NnmUwTtdJUcpQlEUUuGuD0tkAWur6KuebEuIWhG0OuhS8
2/bvtVFxSq3Qq9ASiAKka6rvMxtzzwSv1Rv11flSoBq45Ki9iZBErtPPlBauQLpIJaLMs6EAA0ut
wB2maE8f4KZi4XmbgRgpjS8kAY4qY7PYarijZYKvDtU0Gl/Bi2hYj2H1YNct+2QcjM9N1IID9DrX
fr3+Ss+3B4NM2dqQMoby1Z4+Z1Q5SEwlrWB7jAaG2nX5oaxs6+76KpfeptQTAunNTcBlfrrKRAaV
1oUtQm/whqdmNted6S6waxyzvVXfvPHOT1NlixGPSbLG1Bk29yac0HQqTGssR8Cqjb4rcI15EDl4
CPSLVedJGgQc6SK7iG2NIvHR6UO6DU6A8iVGKOpPlc/4VVs5AXaglVkdTITfb8SAC6/jDV+MZRqh
hpN5+jqWWQpX5uMYdsMMwMTMy7vRBv2OdVTx8fqbv/B9IdHR4QPzTjK47bSYtahnfVZFiFhltW9W
t/EdAML766ucB7W3MTi2AAYBlIbU6QMJ3MpWPSZ0Iqb6IcLgOav6yF8741CUKLpdX+zSI9HeZqbF
dcH1uFnMbFzhou3VhbilmS+DErl3TVLeitMXV8EuAi6HTC62KjBFm6JhqWtd6K7L8nG1a/wHTTHc
iM6XdgIJBZUMUpM0ZjYd9NRc1wFsE6u03hzkzvwNNcVs1znLp+sv7Xwhm1hm0OKFfkM+vVkI/iMm
6Mi8heDUi2O2rOMd4s7qAaf2WySp883Alia1RcYaFj3ar6ebQWEOKXHhXRjPcXVAx3H2bSMHMKet
xd4TyS0U2qVH++96m+QPxbwO5XjeITay3VcT4QtftFn0ebTt8sbEw5Bpz2lswSICITHpIGwBkNik
RRktkkWfsx6+VK12P3IQAM+2UbTeEaU/rwJhjQs5SOSeFCVPivXfCiayiZjhGuV3OUV1gkt69j/O
zmO5baRdw1eEKuSwBUhKJCXLkrM3KIcxckY3wtWfBz4bE2QJpX/jWYzLTXT8whswAhemos7UQcK4
p6OuZemDU6FovWfjG25gqIVjHuLenD5H1FQW+3LhPWvoKoFhL6zpq96U8SmH6Zn7s20P38KkVHnd
RV1+wdlZHxdXsFh788Hj+XXJ2hc7Iu5V43Jhm7jLZ/p6xYlld+/KPB52MdfW7vWdel0bBgdMqYM6
G92VK0JQM+hRXsZ1eSq0yfgwUXZ7v1h4R34obfVOuGr+qwbd/fn1UW9sWqjGGD7CWqQUvtZsw22h
M+ZEKU+0lrFVlwhAzkC0JbGp31VbDL8bIS8IBHpIlMQQOOMRuJzKKNdrr6nsksw2yh/IFnEmBnXz
3vKU/E7k0OKSFtVPJYUq1/exOGX4tFMbr/JyY1FvfjgJDULXDhnHmqjJ61D2JPMlbclGjfzMTIwX
ctRyL/K4csDrKupGaLWEFKszZCy3Kg20BSK4vr8ViZWGFRoZ1RQmN8nKb6ipPbelBSBYfOuQ+fB1
zzwMxvz2mt2C2CJ8XDrVSwHjctZDtU90a47zk23J+K6csaXLFK3cCZT59ojARhvx6nVcR9pLZEHc
s0AH1s4rpGZ0NvBPQNtDK9OgpduB/OBkfw+pI1eBVmYxCsMYE72M2pRv7OjrB4zBeSDJ4kgzuIwv
P3Yc0xDWo5GfDGRZvkQg3R+0In+zWBpxo0UVgZybJB9xo8tRSsWZY7NNi5Mi9WTXtlX92JrDtFFC
vvUt3DsmRhpwg67AJbVb5e4Ap+fUAVjf96FmPCSx2dy//Q6AIAAhllgY9OBqxiJbuqPsUirjWIHd
qeZYHLU21g4pdeZ7r8+8jZvuxsPFxliA09SddIQOLueuN7o5xmcNONJfcRlb5rVfOGC9pjCyP779
2yBj0EtcxJoY7XKsoQp5zKD8nJpGwXGxBiVyiIqwHLndrOmIYBtCra8PeWPRFhoiCRtFSIKJ1XR6
VC/6GTLuCfSst3ONztvFaOC+fRQCTqoydEiXrbgqMCXA05oUPP4pS/TGh3w3vJdGbG2Ufm48Sn8D
NGBci4LoGgEUObM6pC0xp2p0xVNsaMpRqP30OOMP9U5v1ORBRerj+PoE3tgfbI4Fr2ayw8hDL9cM
C2KeQVk1J2AW8p7Y3drBeWt3ZWi+Pd0lkjawpAbgzJKthQA7J7H0XrWqkzTUMOjM8hdWfAYEt7h6
+6ZfUgQqddS4qA2udkWqjznC7VF9QoC82Et0Au5yeGV3RdpvMZ9uLRrbTyVeo5+GxcHl/I1lHE/e
aEKLjPthl/SOfHJQpoJ0k1VZ5M9aLQ+FiLcKq7eGhUOKVRTzyVOzGlbzIh3qXF+dljO/U9o8ChKn
fd8PKU02T50Oqla9mRGOyhsvDV/KyKiZrma1GhFyVrOpOlV69pyj4BrEYnI3lu5GqMBjBrCfWuti
57C6Q6ypRyQvYz6VoS2ObTLRBXIV9QGbr/y/LOnjjX7ojUoofe3F0ojqNPKsazM4mNyk0VVbn+yh
zCefi1t7NhKpPkHuifKdUk9Kcp+1A5RQLjT9KN1krHy8yLfAAzeusr9oKkjI4ECusDjwwawxGez6
JBpDe0Dt3XlAZv7NVPhFDXlxXVzEEhZKw+V+1at0UiSWHJz3zrtvDFHe221f7V+/VW5tz39HWb71
H3bGVNVG4tV6fXKmyJ58QMTd3lZTaiBlbh7jCTLzAOF5K5++dZkRc0Hyh9u7XGiXw0pa/6EOjvIU
LakFIk9gp0tJi7s2x3irB3ZrpzoUlRd/GOpq66hERbZXTVS6DkkK5X404GJn8VD7cYPpZ0NgvxFE
39gfHAf6YSB1uEHXmVELVxCHyWo4laNn8m1Ts3OVZKsJfOOrqNWRpTCL6Fkbq/dAN1qnjWUtTwRK
7X0aA+q0GxHuUlUpgmreBBPeWLLFN5A0nqI8MLRlJ/2zU6weMHZat5IWN4G6xDHgvjOT4uD2tnV4
fVNeTeDy0OEayCuETAgp7eVQrivT3igU85ij85dz0g3rEKtQqd8aLazGWW3+HIx1N7Uu+7xpsrNd
AAsI0z7cOGJXcT+jLFw1smSQY1fKmKVRYqNKEHlUnbKwHurMVp97e+xwutbK7kGavQFuOGrbT5PV
pRt78dbgi0ryIu+DOMC6/Alfo5CzzMyjG6nlV0uMGDE2rZ1rO5FKz7uXqa7dj3L0xH3RFqL+8PaV
ZMegdbUoKZAZXK6kimC0RD3JOMYiRuNSnRTfMqL/ZR2hSRGzkHdQVV5tzcaFsc41ahzJ9+LATDJr
j0KpsbFbrq5KzhkswAWhBm8Y6Mr6W6zQ8WonPFq1Gt9NUeo8Ge4Iz7to/9rVxIHMU/Hy+gRenbpl
0KUoj8EVDMQ15lCPdCOkEBwePSsePygVZxuxxvgIQXmrLH8NbOc6JlChyAJ2nNh59YFda+StMZbO
Udq18QMnQXkHUif7pJWW8qhEUfEubLP4EZX76i6vW+UujW37LveK+pB5qvJZSi0Rd0Nidxsn6Po+
4Iexg/h9lKuQkbqc+VBMiSOJ2I41JvOHPE7r9/Nkbwld3phq8DRLw38B81IgvRxl0M1OuDJxjjEV
oW/xrPUPgvL/f3Mm9I1Y5u/lfFH1+Pvyoe6FfvXCIVjtWEM67tzXOmPF+Ifbeco11wMc6YOhxlXX
H5RS730VhMn3KlLbJwtz8zFALiu0AorpusPfSKNH/F4aucOhOv7MMMUTXawaDvTkJb/wFOmagH8T
XblZadFg80p9xJ2voWLYwRoystRn65phUPJaWLAA9fALVR6oVXFRiNbHAIQ6UAqpwO+Bc2wVhq/j
OeZgQevBhiEuB3awmm/LY6dkhn2cFYGms0Nt5JPopzr1hWX0B9fLinteNfNRi4fx56zpzYzGqB7t
Xj9htzYXCQHY2gWIT6R1+TNSQ0ByKzAIizEBWrQ0UhhuQ7wxyjXUg69d+q7IQunoNK2fzzFPxBDB
1z7OGueDapQh/KpoWnxVkvIQ5934MYR1Dpyo9p4QiM4mfOtbDN5nXfd1Er0TKJ/499u/fVFAQhh4
uTzXhcc8T1VtyHF21RMQ63rV6vt2eHtJnk93ubrIJdGVBzh1OcMyz+PEsyYcOgHCBsbcoKPXuH2Q
Cm8raL65qXjq0Iqh40fzblXUm6wZjk2JG2ibS6fziwqG5DRM1qmXKl5eXWQFmpxK2Dmu54vMRSPB
EU53//q83rhKFqF8Yk4IEZT6Vr9CAVFZN2FJH8BpzK/4B8gXZ/KQOgANlnx5fayrOHAh+yzKzoyI
RcF6rCkPcQWj1UOw1Pbom7naHnlkM/Pj3rACc87lm7XiGHExaoEBhX4bEJvL9TT0Ieo8RCEBKSF7
E1mNuO+z8Cs+RW9WKGQkCK9AhhCxBHuyGgkBicjFw0w5DmOP3zZSEAocdWkoOAzN2v+waEvlG+AC
aTpn9PKziIacac515Yiam/HUh+WwLw1pPmdotWw8aLf2x/LC8LADece7/HIos7BjpTG96DRi9nh2
FDO5G0hi9yHG3BsXz42hCP64X6k+8LSvS3390vEuijw6pYu8y6gg0aSjCrprK9FsBEi3hiLpxs8A
xCEVquX//5MhGMMAF9mb45M6afX95M7mgxvP3qMLgHQjrF0maPV+Ut5bQiK4ydyqq42RuFatp3aU
nITEu9ltY+cOlZFG92tVGT70alX9AA4ayyAchfwUx95WieU6rqYsDNvH+tux4Vq7/FaxWCbMoZ2c
prkPD85C4I1NBMIQ4dpNCsMRYQQENPb+zafdWYpJ6JEjYwO45nJcqySMF0oVHuu8S3+kUWs+KKmW
v8vz2X1voFiwEancWFMHEDp9PkwR6NWuv1OTQgl7oRyhwH3XkybBlrSPiUFT5e71L1ue+/WSkiEs
tEpOIRpEl19GFhTBUoPbrnXu7O1Mo/ea+9nzClRwckP/WHntDPuPl/Hb6wP/DTSuRgZct8zn0vBb
BSJx2zvhQOx6Gu1M3w0gpvezJpAArGS4y1P9Vy7CZ+5v5KGmJxQY9o6r7JGMBJejxeVhtpISv81I
HiId/WWv9JKNRbi12ymOags3i63299H752CRPlamMRhcuF6rnfIoNn+Ug5F/sYVU7yLpNb6L4s0Z
plb4XCeI+Lw+QTdeGCBPtKfApyyNkFVgXHAMDLVhz3WdWgecivwFt73uAeWa7EtlFfHnN4/n0P/g
fFPoY9OtbsfCxTCLZC88Fir+TiUy4HuY/tlT6g7lxqZb7vTV0v871BrY2OEHm6EdER6HHKMjt56Q
D0PP7+13MKOQhpNZUVNf4zq8auQCThnF0froeSxUdzcrSvV+GvG8fX3urtHp1GTx34AExJoRgKw2
c0nxvuz1Mjyms1If9TGs/oNCh61q3zQ9+KcUXfApne8o8VckGG1zXxXufIcVfY+dqXDiY5Lp+jms
M9NPQR9/dqLWe379R964PIFNIAZJFWl5/1YbSo3toVWVMTzycw5mBaJhqKpnZxxOKq5G9HvDp6qP
N5o2t24yeHvwdYhdQIOtdpVgrqIGLd3jFONAKozSfkmARTw4aWv+L0NRbwHlTELBclxeZR1lMg8q
i3Kk5/rJtjKIVkD5Dr0ebj1Dt+JdrqwFZYXCJzX/VdAyD6rsMSMLuZ/1eZ8MxfyolUASS6eAHGhG
/ZPqVv19GDfjwR3S6b4b4PO9vpy3DtEis7KQiLAXWXNTRy+q6wbdr2PjoGbHsxzuIN9vGTnfuIWg
dEGKWjhuoDNWL5Fa5dAvM9c75s4E8IVud33f0eTcVwbnaIcAaLWxjLe+C2lxsBBLSMjzd7mMIpQp
WPIGziUA6B3+hLhAxcoW5/bWdyEFuyTCaHHAULocBdpOOc1AvI9DCAOarnP2oDoyO45Fk3xIbam8
PczlGYdZhl80k7mWdEHFckxrgGFHdAyHr1FGlaciyXweEArauF1vHTm4ylQd0M3SmMfLT0uaqnUV
21GOjTlVD3adlV8drER2OEdsDXVrrXgtIBjycpBirnZHh1op2p9ZBGs/sU8iTrqTlZdbaKSbo/AM
E91C8yKbvfwgPIdqo0QA4jRg3BNUwoh/wKbJPr5+npYrevUowS1kCJXIHdmiVXCrlqjxYRBhH83S
mR86xfP2TitiFPUrc3juc0TciAeKrQN2tVpkq7xPkEiXsa+IVGHTx5lZjKi5pNLZjU1k3KdK7e5L
u5g3NsbVPC6JMfuCQwpzgrvrch5JU9KwipX27Oaj82h4CNg09bBFNby+HBffA9oV5MbgHIG8Xw5j
D6gQZzJqz2GuaTjpIsBTB1OsNwnWUUU+0sWojXcY5aaSArzUAd+bXbQrTVf588Yl5ZcQuy1MLO7q
q9pxT2newziZX2Jbg9gRBY84V2mZ85RObTzeGanjAcVPbLQFXx/5Knakfb8wkIHqOUQFazS5V9XE
ALPanYHFo/+YpKqOyKMzaHt30vX7zu3Cg6UW9h8z6xTn0BWuuQGTvF5smpceDArubGLXdfmnTkQb
tmZVnrWy9n6B0Dc/ZDA5Nq61a6A31bWliEXtFr0HZFAuFzvhca+jZizPRtW3770qNPatOjRfgNwY
vl3EqUeQM0nCC2r4PybbJTn0NNyjJuH0B1tUEAkypX0AB15As8qdjWm4sRtJMQjiiWu5ppDKuPyB
xpBrnWpF1TmGC4mIAabxO0jh2Yc65ldY4A++SdqY70Z8BR4mPR7uAHK9OeB1SB0XBMQiLscrurxG
/6QSmYuBvBvX1bnv+vnJyoR7Em1ivRWh9XeUv+52fwmB6zcNHfVq6vvqnCpOs2s7pXhsYyPdvb61
r3GTyzD0Iimk/PUuWKWMVFSFNsRDdc4sbXpx4zQOJpkop7oaOMpzJe9y2UVPlofAUmOaw8ciEsO9
JMt88322yB2RtfKEwwazVxdNX2t6MUkrO1O8t9FHRsTxu2bV/ZfXP/jGSYLnD6gDPBogp2suGBkG
mib52cl7qvp24yFNs+lFev0OEGX9xWOCjaR5vHp+0tDNajcp83NW4q7qQ7rUnvJxsqD9lvn4/fVP
ujUYipcs5OK5yAVxuR/zTO2taUaMppx05xO4VuWRaMy7H+pZbhzAW7PHzUAjhAgS4vTq/IVgtYd6
8Kqzh+C2MfVNoLhQA1//nqtobhHooJEAV2CpJqxBntItM6eyi/rcUR3+ZUa2dujHcvyTznO0U022
5Ovj/WWiXgQLDAgumpoQITgVfOdyAqfIdbCLifNziPuYApbf00YkzIhSgmwystJHqQ4xTDMpnYc6
1D3c2/MZC6BiGDqEq+K4c3BTQrQmMtEU9OeJHiDcJiS/g3bIrN9TKgVQib7xvjZU3E9NO1j3sh36
ZKdpTYtUXxQ6mW82Y3iildIgGtAN6ZNwBa3RPDYp207VbPxIKwnbBHOvkNJgrjbv9JzmIhoNmYcY
tFIk0a5FMzL1M2ml5i7qRXVshqZvQHonNWS/fhbTrhqa8YPdGXp0Zwyy+24s4nB+DLas9VUxuBku
ybE6HMXgAW7NUW6tEdluB+G7Uq01f2ziBOpPODQRd29R/iwGGRbPnXDq+LixMkz8amEgJmJti9YB
U7cWnzRbZNzjBJnQmkcLRXho846TFbTVNpXsbhwiCuULA36R8QUzdLkHFJKLeIB1flZF6uy9GtKB
1auQRc0t/uC1LKnD7UODBflsou0raCDNQ3WYO4aySEt3HfzXeznm9j5shXpCzds9Ncoc/XJFrL1Y
Xtju9co0XyI07r7XbqcFRSX1DhWCNLpHFTZ7QsWrCMq0cHxR9TnB7Rw/QF4Qpxnl273pZMZvhA7M
96+vzY1TSgOfXhS+zsyavVwV/7yCNua2XrlIuEaKZRAWaNluqntkkcPQDOo0//r6cLfWB3g/S0NT
3WE/XA7X5ooGJVnlktPRORuNXPpV46oHJay2iOvXxUwHTBpKalAVuYHgdF+OZZC1zlbbdmez5v33
3ciZsl3Xl95LNM9at3eruq+OLveg8GtvdO9UL54Gn+xU3ekNCE8sz8PMCXpHhC8eGjy/OhjqVJJm
rd0LK23Exit+Yy2QB4ZpvwiQ8JyvXoAqLBxZ9217Tit3/EPTzkCjRiLcx82lzo9R6WzFDdchsQkm
hRNJwYLOyJo4OrO/uqkp1XM0ttoe9SEcAQY5yf+0ke73rgAN/ZCjHnZMJmc4aXbYNYfXN8RyKa/u
hoUyxKPHMtFCWH1zCPdykbFTz1bv7AyjUw9u3L1PzeyPVebZAQTAFkQGB+vrMXmO4HRAgqQTtM5d
UV9sy9JmzDjO8Z5o+gQ8FZe+Pj9EeWw0u9rGkPYuYyfcOWUcslEj1wqRhDYwqSuansBmBsPN6e3G
wfIlmDYPDoqV/EZ8LjsWZTONvmnH4TvFTsf0Ti3t6cuM/VLuhyM1tsbGMYMyCjoK/qQW5TNX+vwS
ZYV4QUNdwNPqkAIwrKSmj4J5HNtgcBTJS+V2H02rmECdjctPz/VBPtvSk79rI5rx/oDT/MGKqTj6
zVwNX3M9T787aRjPL4OtpBmvTph9KMGlf50GM34Hp8r92HR6/9OOzDoN6mxIH0stSpV9K0Lv55zV
dhIYMorQFy9H+V8bOd3gF2imvExZAQzHNsMPcP879P+t2fwZQaXliVU15aymSfgjVkUpfBlPwFS1
MCoQ7E8HWfhjTq3Kp/Vtfaq9pC52dRvJj0Ys0MoHoZH7IomZHFgJgCDaBMYTcA2mCl3aFmOLWXM6
/JAKj2quSytdD5K2nZ/6whH/kec6AN7bsn9yVCUK97ZVDeIuG8K4O4hydEXQZkXHslWdN/gSxlq/
c+JQu+NdRXWkGB10LNPUoFPedMMcpPygAb2cAS+BsJPDb6WQdLN4xor20YqKbHzCcqBq70KB/H8g
1DTn8Q1Ndw7IrVWdN1145V0sgZQCTGwidhXK2UUAZy7/7g7oj/tGpjnv8mxAVwbsGd+vjXaHMv/s
JvvUyrTvhCfFRD6e2n3AK95XgWjqpA40t860fSHdtNmNhrSKoB/K4qHLDbvahTgyoMSr98ofEns+
tktCxYZcX+lJEIej+QtmYFH4Sqir4UM8D4obSP4j/LKzu58LESj2a5HqYg/yKdf9MElL26cmpzw6
YzYlB0TDZHhIFS36CVDe7hdm1qQGLB5KwqoR8o8jCtPjCedOTYJpoCk/p8hzDYEg2mXDahLTiKRC
L98P6ylMj8Bg+hf0o/Pvmetkv+U8WNInsBL5Rnx6IwimEkCsgEwj3I9137JZQE6qJtRzC8MtaLw4
fQirzRv2xoMHBcNEkQ4iOzfccuf/876iqzl4kzTnM8Wfak/eO+9y1C53taN1G1fpzaHAwVLkIfsB
5ng5VGUY89TNhXp2ebseiwqxJS/rpvvIw//g7bf2opRFKRgEwJWUG3qlcUcEP591vWhOOS2EXeiq
ch+WufzpZC4crslqfrw+6I3vAztDqZY+mL0ApS6/r66o789cbudUVevnUgHy61PCqr5EU7sFlL4G
KTkU5ChTLQUCnok1M9/hjeiLTp3OGPyEnW/yYnDF4brh+PNctFMAJ0p5mjUrQSDbnaPZT2Bj/cHL
RZt8yaP6oecK+GPmXalsrPP1xgUJucCHACYuhPhVDFX0UdTNxJY82k311UI/+4QWoS3916d7mc7L
lxk+z/Lx7KgFBrmqIk2uk0dR5IpzhwF8YJp0oquqKP2a9d3VMZf46+Pd+CzGI45GSWrpD64iATVD
GKOlJHdWQ56YJjbifYo/4v71USjs3/ouNNCojyEpQdix2kbIK070VNtzTR95CnR9UE6U4vHP0pQ0
r/YTjzod78FLu8dMj6NT74wpqgh2aImd1YZJEQASzuudZ/XjeLBGTT+b1ijTA8BU52NpFvqnDn1S
Z6fmdTf7VpqGNO67Xu92EehQvHO6yvnkmG2NHHmd0MEZM21Ud5HahHWQeGb1y46aWvXlINxs31RK
/DMMJVW6znDrj7ozhXqgqLU3HRrHUTS/7sVYBzYGn12QjYo77nvMsL+LLFJjQolCL/w0scExjqXE
L6HXrPbFybXhpSTFJc2chGEcynbsUr4yM94VPLUjTjgAs3e6IvIfbpR033M97rK9mDFK8mVquvgB
mV6W73oaNVPQE6WUvjW69kuDnVUW9EUy9OdoUijwhXniZr7klyXQOvEkfcq8udU/MOkQHZTM7n+P
sacrd10cN7+mok9+RHUrKt9uo5aW/lj0xGBh46g+CAVEnJ0lb0dbJRowQDOqKkC5pXweahA+AS0R
kQcZ1igIrohaOceaOX1SQML8HDRruDfrKYp8XiPxbSRe0g+xwBFQlL2SH7zEYgnidkYrTRlUVSBl
7aETrM29p+5jNpRzlwyyR/knUrT5PGbZkjz0SDPvBjCMv8JcTzqUm2eEJe0i7+5VQ4h2B3iz+l1a
bSL93O5JRkRi5i+8q6Ldq+hefawT2/jBrmr0HTIdih7AL87KwDZmkmUN7Wz+zKSHzIoiiYhePxPL
hbE+6TQ86MqD5l40Ci5PhDBHrde8eDi3cTLuYsomR7KptPEjGVW7OA/n90PYJvhd/g9FWIB6gE01
GDAszFpsq3XyQcODaDgPZaP5QF6jQG36Lej/jasMdj+x/nKVXde7JIr5Xqa7/bk0wuQBakL7bCw1
kLSY8h04537jebxxlVHBA3TAiw9Ofl03VGd30OIsERApUuvdPAxK4SduWL+5tkxpAdQAQArQIXza
5bopWSRlbaTiPE9hfp6NBbZgou/8+u74q1m32h5L/41u2PLeA1K+HKZxnbbrqlicUbAfjcCDLvEO
OUCz9VH4dVofxvF4dhXRflersiXqHHUCAE5AEfmKk9vfutwJv4LXMoVvKk0LO2CKzc9aQUgbzBbC
Mv5MRlIGplo5Ccz6Of2lh23cHU2sFb+XepMme1w35nw39ArZcBdO5CPlIIbQT/FJSHdhB7qb8pho
xT53Btwj+rRBLF2R0VNkFu7ToGb9L5HP4R9TNNmBjdh0PuziZDrEEhcYP0oSL9+5Knqxvi5mDIB4
4oSHgwTlgIAQUmCgAQtti6Z7nYsuOBjwCn+5S0Q1q8nFdKvLY7U/x43XYeUhlA6jmiQ9drGu71GU
Kv6UZut+eH1Nr0MpRgXlTXyzgKjWMoVtU+aNbA0OhJmFH+PJ6R7wkbceYVKOG9HKzQ9cCMg0U+kI
rLtu+BtltjeP/Zk0004POqn9s4nI3zMa0h4lTq9aspqt6tytD4RPB+aYeQW0t6pwp5kxZGGo9Oea
Ms3oh2odPs66kX9SIku/e30yb0UUJGyUAOE/k9+a63MYtTltXF4716itMRjd0PQldf5A2IUSNFE5
1b5iiM5P1ag58Hyo7/tpzB4FEXSgp6p3CBvZ3GciUb9TzlKoReTFE0YA472T6d5PMxfRY4M937Nj
x8UDZ0M7NbVZbKzUjTmjBrSIY0JERkxgFYAZtkxcMffybOIccyYvze5JycZTW0Xx/etTdmNTLCjc
BVxMgE098HLXqy2OkIMu5FnX6u4zRYg835EOUh1QqdfZWajsClND2/z1YW+8A5R7EKVFqhAQyxrk
H3t2P6X9IM9CBbdotZQC3LArznalyk/ZULkbn3lNbmEPe97/X8/g0NYVvZ7uQ+LmpjxHVaf+1FNr
5q5TKjsNtGowH1pw/z8Ss+9e8nqegwFXVjll7q+l4ECRo0I/ysf2s/yWmZ78JMKki/awIsTn1pb1
O6zdcZ1uwP5+LuJQ1PsxtJvTMGvVU58oyse278J3vRb3n5GvzH8lttPqvtYqn+2ESgEZr1ZUh6mE
Txm8Ps3Xzx934tI4W/QLSVNWd5rrjHFuztlwrhTPwX61jOkv61uGTNeLuaC5AfAsqHFwNcv//yez
jmzRq0bhZue8kAd6+zXEhqH7HPWWfqxoQ2x81PWWRYeKBhOgbiBDiDeshivz2gJvn55FGI88L+Mh
VcMaZGye+2mofQI4sAVDuZGEEkagP7/UKSEdrRsnUYarVWU7+blGHDoPbBGP6fLoQiCEyTFnB52c
+EcTDcV/DUlh45uID3+FT4XkuV4OcKiwu1TEnmaJeLP3GzwhMPQwv+nEL3Y+l/PhZgDuKKD3eBxK
ahqQspaS49aJvZ71y1FWfW0tx2RJnbhaecTdO1EoU0oOFmVnnXwBpJ+Qh8ETxd3rG/gGgoKXil46
yAAWnbvi8uNwpk5kayf9WQgEdVNi9metteedVKri6NJsf7DNuAQ5mg5Ho3e0+8ZNpi+q0OxASrW/
61RhnXMv896HdZJv/Lrre3r5ceTlAKL+UkIuf5zH946OE/fnDJwSgHvdQmNYFXsvb98s2c8is8IE
z0sZAJOfy6EcZSzmyan7c0VghM9YP1LmFZs60st1fxlhMgwt4r8Q2OWAXQ5TlobeRSXxuUniuaMa
GX4p6XQ+JXKs0IhI0cYNvX5PV0SnsybTvdIN46e2s7M7sG7N/zC/GP2x9lR/KBQs8//PxdJFSk8u
q5G8xrNyhpMm32Oo2B5G9Kk3ntzrm5IOOeBfWAy4mRAjXQ7VtmT/eIlwiDqj9/lbXeBUY7p/fTtf
35QwCQCM0qhc4r11l0d307YINR526t3JPWm+8A3qWbsWVOK+6eZuI5/cGm91aCvklGJBbnKerLz/
DNFG7MxJIB9bK4+jPm2JDNwAv7B1AOVTr+JFoP1/OYsSF+Gudjxxho6DdAoeeZXvxHpxX3d1/Dks
u5HSRzw6d91glw9idMozKuRtoPZCbNHubhxOINV01BZF5GtFzy4KE82pLKpmtH78SMnnB+RUUZgU
7ZYRzjVLmRAK+LblQda0YGotu+ufjdq3nqx6N+zPodI4HzPo9EnQdS0W7U7b2zS20mT64BYYkgeK
mIrPiuPKz8iToDyZGZSVgrHmPttP5DzY8FHs3/LhWq7J1blGQQ0xLTj/NJjX5K6ycEZDzJQQ7chy
HvR8Si2/gQN4KoxGBlqutXdYKbWBJbX5w+t7/sbJwn8JmgY2c9hc/73h/5kbE9VrjRdRnpWCzDIK
C+NOb/qt5ObmKLQQIHXSr4VyeLkCdlVMmdaF8hyjnrDLW1ndWWOYbZzfG3sKNDRt2gUbCcNktc64
8OVluJwnK0do04jSb+bUOjuL1s9GkHPjexiJFAbdKIhya7ni0Im0waSBdh5mLKLKoZa7HtfqjVGu
H3WXsgXZJ39gcrK+YCd+uOqW3Hpcf9xCo6ntoA7gGGVMc0Ajpb9LZmVLI/nWoJDamURyNOoyq3il
p0Sf1il5qAL66dCJKQZqWtW7ZJyGkzEU9kubKeoGbv565WDtoHcBRoR7iTflcn8AsmtSqEw4Jivj
h75GqK3Rq694QyQbA1018rn8GAQWHF+Hfv7qCqzqaZryQrewfmjlt7CvDdSjCvRk9LxTPiYYzWeH
usiddylSKQ9xpzS718/b1ZdC7l0KCUAQAS5cdQsahQIqBPLm3DWZ67eZMe9avTOClIB6Y/tcbVKG
0heYhAGmiDFX3xqqiicUJ2rOvTfkQTQ6WjAPOLW/+YPAIyDKg4AUhOK/Vl3/XCADDcvBU8rk7Ki9
fYBa9uLgrr7v4+jj6wNd41RoDbJmVA+WbiSil5ebRBZ4AoVmGp31DNQQ9qqxU+NmNSJ7UI1TVQb4
iuaUz+cpiw6T4U5P3tRMn9HuSp4SQ8oce/YK4zizKZwCtw0R/bYqOS0UzMox4bIjkHH/+m++OkzL
tqZjCbCGMwx96fInZ1g9JmbkKqcJRMIPNKg6BRdTOznHZj884WiX2EGtNvKt1l9c6WCUF9oLQ9Oz
vRzW9gZkSaooOeeGVaKS1IqgTspmj193voWLuqrqLIgYyESUdbh7F6DX5WBjGI3xYM4GcUua/0ig
WjzP5UhGrkcWXu5eruXp/TRP0SmEVyQD8LVz8bWTc/Oida2uPBto6pjvRRIlxyxRitpX9ckud5ZZ
WAMKOEpjUCr1FC9I0fvskVVVnd4PM7X7D+XL8GmwUtAAagExz0+VaQKiWCAoBlSgSy36P06EsW9W
pOpurmVtP/RepS24hZZMzAnNOjv1VpQ9R63jlEEmqxCvFTs12kOHqi4K/tUsd2M0NNbZm7rps0c0
re2Uxg7/dFKfXjDcxn5X60lzun7CX80LtRHJI8wDv5e1VNRjXCB/woFIzTZwksjKffl/7J1Xc91I
mqb/ykRdL2rhzcb0XADHgKREL4nSDUJiSfAukbC/fh+oqndE8ATPaq83Ojqiq1ViMhNpPvMarU/7
INHtwgowha/DMVIjrHPidse5Mb6VZlauuh65eBfpRawHcVE2UQAlyJqQXsQc6zDAYMKxZknBcJTT
4F7i1Bl/oxXjWYfYHpuUlBZ+V1B0sxWF+aKA1UgpFV1XTkqzjXij7Xattdg3VtQuMvTMRS6BZYIo
2Ntpn31y67zpQnDYtnqYtaLBDbLrZXVv9lnT7QHBxR8VtQedKPAjYEq52qs71aAXxpqLLgW6kljf
Im+MOGAQgFFNKMxM892urlseZz15LmAS4DqEbwp6XsqCrWdUyvFzUZYdliZehxvPPFnKJ6PM3YO+
dNpTi7TIeJixBL5RhVIqhyItiwds0rrDnFruIZ9LNdmNCNHestLmFy3t9Mu2b50L3Ru9/dBr4s4b
x+oDWbJ58LqsvKvkBKjecT7MS1Px66Ea83G29aELEN5j60CrQdl9Nr8jdsRFoy7ys4Ps2JfGAYIs
MO/LD7imU4ys9ar/XOl2shwUd8Q7vUnS5FOZyOyZwvnk+XrGBberGkdAUu4b6hSoaAMSSlxjCmZd
JCb+pSUI7RaZinqnV51bYmBo2J2fj7r43q4lKvi08kfDASdXWPL68+ImySdasDV/OYdstDfqKEp9
BVP7284TAxZuS/uZnqr+1cQx7zMLFue05hfrwchSt9rnej2Chy1Ko9yB0cnsIGk182pYstgL0kjX
j9ocazUyJ2Kq+FjjHPlm59HWRpVfZncNBRZC6NxUpd+48LXabm5C22nUYl8iTf+19Jr1s9d1PsFg
EL3r25nS8q1rIPhB4brVfBHBkgPz06viq2K3xSexeLLekfCRocwKBc+jAUXxtpBpIfx2BkETtCLq
aOkuWTkFmTat6z3JPruoQOTpgVu58XOap5rcLxgYxwHxzvBB4zIpMWiNhutYMavPVt+K6gAvKn5I
06Vygxi0onfdgA6+9uJ2vtJLQxv9BLySjnmjN9l+5WGp7rtWNk97C9/7K1JJ5DK6KM7fj0RGC2zg
kb74YNZgelpzyD8mE/qUePWkMr8ki+3SjODeQlrBmg1z33AI+0BqRX+R652dwaCa9HvhokAeyEKX
z/gBWj2KZgkSPrEgJjp0TMk7eopspz05UyF3WuMkDxzEXg0XWtXXnZ2W3IkxggY+duD9rTlH87gr
mZTnd93cmUE7R64/Zck4HBqyo8S32sxt91Nm4V3SQDrx63xspr0jjaX15ThliDlHbqz7LkBtez9z
OyKnLTvXRBoo0QagT1nDMei5fX3XEwABISvHj2OT5bqf9cBjgmXigg3UpXTrfVwaoI6TDDG1Msk1
M/AU2/oWm5n70PIKRO+HIRueR7bQnbkoCyLIFj3QIDIycZ03M+Y5pkina1U4Nd9UGvZD3gyy3SEA
klOvtpViPuoC1OzOmZ2of98UiM68l9kMqFyJNF5eQPDNtVdp1dOoNVimZ2nTfJaKDgydOgDSAQLk
XOdLvCBg10COhkARdbisR9pcBkaZNZJ+vnCuzNyIkr3kft7F+hInQa97YOId/NaeBlcDwatMFrWw
Zu2g2SXc7mNZpOq9zbV6ZWBHVu0k1dJr8PVmic49tZbLetbVnPvGbJ/saKkvUk47DXZ8GgpfSeoZ
e4kCla0A0Bjnvdfj6MZ0MYLxVemoR3Um7AiScdY4aN1o3NVVzWdJiiaRO4xTC9sHayfv2yY3+gNx
tt5haC+s7zzfzS013MUMNe4e4bM041/AjTJx6CNKpTdm7zWmb3uZjHdeEXGehess9U6oXfeD5rvN
HyqT26x+q0AC0n4pRp5bgLHv3N6hW25ZeN7vAOPX7jHLHNxPnXlSfjjRzP+tZ/zngFSo1u6qBb93
2qZFmtwmGfqZhzHCP+g4V9qSrWYm/Xfk8NTs0PZebQXoHkorhDvGcxQPrerscbyrxF4Q238Rlprf
p705/tAUYCWHBWTGHBipAiLBkTDr23hqvvZ6UT9DvMiwu67g20OB1/NDqfPcsXaxYe81K5mrvV7W
WbrLtIacz2tNxfBV1LdAvjbTdGOqcTrvqUNEWmjg80sGWrTiiEHDzBVJr6L1B6QrTL+pGzS1tSW/
UWyjp7NjlM5zt2TeU4bW1pd6XFp7p9GGqg4SWsIjbluApsoGGYlEbUeokIi/7z3cCw6NMVDOyJUY
tGiRzdig9ksZKQEGAYbc0botb6FnZnqwpOBs9a6dzQAbR6MLRhCDSWA3BoJahSUMC/Gjxnky9Mq8
BqOTZXcCfEy+a4kCUfY0lWXalVYbAQiwswZ0Lrz/ayghPG1YPXEVNo3WgvVIaOUGS9RC1U9b7nVr
dIcKpkfr3aoIiD5J6SkfrKKzWr9ROm0CFWTqma9odvOjRw3pk9q5hQEk1h7fpZbG4k6dVK7bXkVm
vfBm5auW6+qNZpTauDOmfo4ClGaWK1ss+YM+60hcdL0BHtaTzaLvaEnGP/JBaI9Lr+bfFDV1vb0h
sO3zpSvqHzYlVcOvSQgLXzi5OvvAe3EhSorB+J4C0im4zdI59auob+MA19fmCozpXO7xD3GNXWWR
mQRjb7DBjVpbg7yCq3jXlWk0QasvqKANs54/VYNWPyiz6OPAKVatyrjWlG9lXADGKYbIDrvI6b6V
me18nnlk2P9dT5/UpATQBr2wtIgTMYvGR7PKhqBI5YuKKLX278kg6jIcaaH9gERSsHkjOeihSD2c
IqzZkwARgLg+KOU473FA4Gcsalo1gVPGIAG8sarht5YGOuxaU5sEO4VIbzwoB7TPxjgH85VNw3IJ
/QX5Ekqk5bshMbQnV5l11JCXwbpQ51Y6AdVM5bFSQd35nRyL5zIacVeuVa+sj4JM6N6SnWoETVHx
CEbSASY0Zvg+hUXb9Xdmr/dG0Hd58mTJepQ+ZguN8HPkAy/plGbPVb8kzi5F2uNzlrjDlbCynNrY
QlnPdyCjWrfVMOJzMEWNlfsxQq5f3M4o7yaAvIo/TTQSg06PWyXoHMLzbJ4VHMMwBtRCxGuVILP0
ydyZbpfpRxs7sW+1g8rHvocn8SXHSd4LeH6jq3Ko7fyujUzugKRbZBeo8AS/TNQfHuek7N0vhZ12
P+qqkmmgRYgyAmYFYBPMBUpjvsPuTBEfSq2PYvCcz7p0ijZMopFUFPy8tezNIu+uu8ydXfR1eTnB
Ui3dNygR6DQ40kuga4Euu3VmVwHqNTRW7Y84AjzqcZopoISz7L7ocTL1zSFrBr61qj1SZDf+6hEC
aQ6t7sTW3klmaOEUxL1/JEz+5/P0v+Lv9e3f9cvuv/6Tf36mbiLSOJGbf/yvm+Z79SDF9+/y/dfm
P9e/+n/+1Zd/8b/ep8+i7uofcvtvvfhL/Px/xt99lV9f/MOeZZTzXf9dzPffu76QPwfgN13/zf/b
P/yP7z9/yuPcfP/XH881tZj1p8VpXf3xzx9d/PWvPxCt+KUMsP78f/7w+mvJ33tIq/hrU4vvr/7O
96+d/NcflGL+pA27Aq2QXAGjS3o+fv/7T4w/qfRhuLCaaZOjUy+oaiET/tKfUHdh6WAFAZBpLZX9
8R9d3f/9Ryh2U6lDwZ5mPZxI/Y9/z/3FV/rvr/YfVV/e1qi6dP/6w9x0JSjD0S+jl7oy7fl56qZm
MaWpOc9CQfCuivLnhOejFAOO6Sk9+Yyy2kfdnsuvEvZS5meeASh/igZN+iUVNd/qOombuRPhiYXt
fHxhjSLZd8AY6U05/SSCYnZIqtpBcw6A1W8mvbFgLsRqBgw0I40SjRIPQa4r1Y0oxHLbNFFW+Wzk
As5dqnzQ6Zo8pBSZU9gNuTv7qrfcqIC4UYJGuLwIomg5air5qJ/Zqf2p6E2XYgIQPcMnTlCCfHTy
3JcljBMf5Z0mKPJ2ucCwVj0DO/tZ3fmlrM9K0tgA10axj9b7K84Ot7kjQSnWx2mxQjuCzSWElV64
HWZTmKRFXLZzeRDUmLnu1OGygFQSZdNnsyTdALP5dZJKHKLiUl0L07iyI1lAPii+17Hl7TvPuDOW
iIi5HgRHvFneL7Tdd06W9rNvUmPvyAhBfkXmcqaIuu6AV/OiDgcndvVX3e4QWpR1N6ljfaxG5ZsH
Xgf0mvEeDkUVaInymFUEBFHenqs0nRp13eca8p9kwGut7ZdCo5UkWZEB2zsqxkD1D+LJIQUA43vl
YProFWjHXw7tPwfj14Owqd39/HrOKkVCwxXZiW31XZSDMSmKVR9nU59vQcip73SrbXfaGCekAIuA
2qGf88XdlIdfDbopptVol9licuujBynVB6fiUiCKtD2mXs7h7fltdZ/+HmtFaqwVylXw+eWCVurQ
xK7wGj7jvBxAehMpG5cdomGLl2k70L/xbkZy8LB4xXUuZRwk1ZA9O02X78pE0f2+LOv31QJfxSYs
+73m6M/fDrgfvcq1PQUm6OVvJ6BS9bFDxNC7n2zqSVdSLAtlnGwMcYn5vVL534OR/q2cCRr4Wzps
E9NMhsRZH91oSS7YgfFhLIpzaoendhSqFpB7XQyCX1lpijnqTNF3NeClyLwQWSxJKJv5WJT5EFgT
gO1Fy6b925950wX4e2oOJBQXIikl6HXH/XJsbDutc2kwtXHMsmCqUJWv1eycwYG1aawwDE1leufg
X/kP/aOXw8ixzgGM2/UxcS7i/t4VF5FQyai9fV1rV4Vo9mN5P1ahonzq23lnNvBFm2znKT9U5aAJ
74AxbSCjD4Da/ao2Dli9TdpflL1WCRuQJXmQkrHM2UEdG+ztjpFhh8LYF3F31ap/mb25n2nLxt3X
MlouYCq4hXM0zS+y3SfeRVS8byzLt6iJFJV2rKM7I0aieJjfwX6D9zUGZWkF+dIQ5lJqkePeqtND
LCGpo3RxZmP/1M98eX2uxl1AWGFeUzjfgmaE13nKkubtMQN9diD2TkirLOuuynCRyhpnDlqjXQ61
weVPbVnzK3dEL9UlobWsUlyoY5Fep5Q6jpEyq0fca8APx+3XFmdRv8Lm60DuD8jp7X108tfGcAXb
OuhghAWbqwlTzGFONSGOswsb2zdRjeZdfnY+GD9KnEb9Zg9j7hP5Z0eJKPbto31/Z/8ta/j/Y8qf
Ydj//HfY9iqkDBIcUH4NJ9eo7e9oUrHtP+nXclWusPN/R5IKwKc/oey5SBjZKgJCa1vmn1BS0Zw/
+ZM1iiTShGi19of+iSUVy/4TObYV0MWzgAChavxOMLnuif/e6iuLYLVdoYW9IgHBxW8ucYO4AM4j
eqtaYnUQw9zahrEv3CL6oFdlrX1I4qz+9vZG3cBcVrAdoTUhMbiSFdP8M8D95cZLJ7imUVy4l45/
E/v3n95dP9ydg6+8vO5ej7GZ2EpVhPycu5e5//TlMfbfRf6ZIGsDanw9xCYOn+2mbKFjuJfd/u7p
/eNttrtdgs+qf24qG5Wh1wOtc/1lvVpTFLMFnPbyyvO13WOyYzLl7pxP4E+Wxa97YfNZtugq7Kk1
NcOH7TKPxl1THx1UR6slOdg6lrK6oLBb7jw39JwHrc4DtRx8iqYB9dZA5otvmJd5if52c65/feZL
bhEB5vzvZV4ONzdecLwWvnemRX5uCH2zwLNqDVHBzEv/SxI8Sv9a988t7/qM/7K67Hgyd93BFRyV
Pig1axjwy0dERWiZSs+RR1rZ417Jo2Rnp6iItLHinAnEX4Yxa96KvPZKZ0U1i1tkGxg34A6nwmvl
UbGi+jG23MtqmbJwVOL8cvQo2MgcTZe3D/XmIkFeCHA4PFPw9i58jK0uWz6bqPjaVhm2HXxgzNRs
34LFsit13LxL3UmPb4/30yXj1/VcByQoXi+TNQjdhk2RkrW6gLUbtjh8+bow7b1ZCTuordzZ9c3Y
7vK8jY4yS7w9UjfOlWUJ1CW10Q1yuiyHOJfj16ZRRUNvR+uDqKncXZGmMPv6dFp2aJlm94pdopZk
ld57B8c+4um0DmPR4Ec8DXKfdoNzgaNheYUiQbsHEWHsaNu2B0vv3GB21GQPC1Hjf5XFvhnK3xPp
5MpGFmQFVEO5IXoEMfhyS9WoBODqQPxvNIl68IqiONQ17aK3V/plfMoouAkDVUBiFZKNaW9N1mZK
6/Tyl/Yw26UejBaqpwKO1JlRtscDaAKgm5UPbZJQ8DC9nMsilFy35tI8UHYWHxu3Ui6L1hofeoRG
wrcndGIooErgaXmVeWa3qH49R54kySPzMMfw13NGXoPafo+4+e9ZvbB2gN1wC0AWZK0uAI15OStQ
dW6dYul2WLS1lNeOy05LU+2QgPr+rQxpHQqlFZ5VEz45rgFbmE+mV0sTpYl9WOVR9tiAjztZIK3/
9tptrxZYENQvOXtshbXIta7tL7dYRIWHijHOQvRO9B9Voy0JbXgz/VFEHtfa0jnNg9cNMNDeHvdl
RYNtTpxD/oI/AYw2mBKb7aHq9FOkOUQI+8SkGzhpiqcCK8j8gPJL+klajvicEmu1+CJ3+rn3YXu5
cbsRipF3UuDTkaffHLSy1JNmMLsi1HKV3sJCR8ACflw7Y+CIXL3XBy/WfnOlEf+Fw7qy9tFbAHK3
mbGLamcpK8U+ohSehty68VNjj2XQCce4WtyF/myKCvDby7w96zgkABbC5mKFC7F5N5/XIjcr0Tqs
w7LCjznBL/I9+kHpb6Gf+JjrKPioIRONvh6TfLmJELGNZw5gHbYSzpJWRvCjC0se8m5SfvNUMBTY
OjYPB2LFMm9WMR6AMEwuE7KFh9WMoym+QyNk//aybW+UdRRtlVnQybogumxGyep2wiW3asKx0muC
pG4pyE49M9F3bcs9dMZf+fVwvOkrwo7WInnD1tG5d2sEanU5haNqFn5tGQmEvTINqn4szsjUv94Q
lFss0hCOHqXw7a2y9IqsE8ueQzWKxLUVFeIIkfxcUe3UKNQLQQUD2AUJuYm/FETjqSSh8KGVs3IA
DihCpa2+vf2RTgyCzgTPBRV6dDD09ZD/cnV1ks2GP+4YNjV6/9lYz8DR0qT/8fYwr+4KVgvNB8D7
hCfkdpu9ALVjagEdjaHCnrxx+jZ6h0ZO+x5xnCXo5ml+fnu8TezKLoC2xNeB5AOXi6zx5bRoZDZx
P9dTiEFMfGfnUtlrRi6ghJctPeEx34Fi1PduFtkX0kjPCWqf2Is41qNJz7tA/ri1VMYvAC1CfRjD
zkqVPSQhBXGcRMWfvrWHD29P9cQXhGLMw02vGl2YLYlnlU2iI6mNYVyleeHPhacHHu3Dc65wp+ZE
Y4BymYO6PISEl0saNZ1B8dqbw2k2q6+sKGZCQCBTClMMVl+8PattOmwSxbF6qHetryr6Opsd06W9
TB2jUMIhHg0X3yiKyrcIPtUfq1hRrpelKrvPGRJRjyOd7HuY6Ya7bxMVQYUaw/HszO28KTtzPa+t
LXxMVEydkVL4ydb45aDEk52ZGUDFMGYdBl9Pp8E7Kk7lFGD88ALftXK2un2qE/TuuN5V7ZAn8DgD
M0OH95hHk6wOhQVSfAUNYk6QZFL5qIG5uNWn6qxk7KsDwK9LpY6sYy0Ov1q+yXayvkQxKMyor/5V
RYo6gtzsJeoXunU1gkk+eKXbve+d0dnrcPDO3MbbkGhdLhoQcN9tvh6V8Je7xZF9AxK2ncPZaCNf
xy0m0MYhPRplKZ6iwUzfAVRIz2yaV1uUQancoE6ABDPEmc2eWXoYbHqlzGGKsveX3BuKPojzrqZl
BeJmOfOKnhwNYBFEB+xCeLpfTrGBwC0G25rDakiHCydzQI/CSXGAeOvqme13ajmhNnN14urAi7CZ
Gcc+GnvJ4QOjUPs9KRfX9Jz2oVen47529GkPaRBwzplTeHKOvA683/QCIcG8nGOiGcnidNMc4osN
hHFJiv6oSyO6NQAymEGmVmExA8VDNeiTGo/NjQnGLq6MPDCA6aBLOqTvMXvDc00pYqmfCcxevSp8
b8JAmsf46QDk36yKkjpKMaqZGs4mYIwEj9NHui/K6CtSiitDLc5lLqc+AyxhGswEN2vd4uVyRHQp
XXUs1dAqaNnmZeW9b42u/tCYbbzvhWEea4T4zsiNnByUi5DiprkSazaDqoUxKFaiL2FbjADgKgDZ
e2vQ2wc9Fcl9YqgJsK+mNs75Fp749hQvKPmvMT5F2k2jbWpXkS6ZqmE6Ap0L8sTrcANCqegvm4/7
6e2ddmKSK98DvXAE24gUNg+2MnlRkTvOHCa5qrCLJLxrC1Wj6zHpqj2/Rw80pO9+N5Bb3zEiRlpo
FjrGWwabPcDvNmD+hip1UUR7NbNtAyzvnXj/9vRePdI/B+I2XhcSLZfNNwTtbBgFFeUQQH+/I6HK
w2JSz/kXnRoFGjvCNOSiRMCbYA6BKQetn1oL5SJqnEKisVJ39PmB9L49nW2Vd30NaQRRTkMOg2x+
e/KQ1wRglSswo4WqTvtFzD26mp4ZLwEENpYPPFz52MnYdHfjIkHzNAIScKAkwkkC0FUA2FRwTmmY
uql1jph4ah2I0GE3s3tXrejNMfWiCneoRguzwm3QNctyqztA6QbF9PY6nDoivw60+azkqkU0GwyE
EGMFmKxqIbY1U1vca6I1ljOr/ird54qj5w2nGHF9otvNgcTWqK/HvOL2URQniBND+WRnUr/opql8
KK3OuUmFLnY044FovT3RE+EEcsiQ+RCRWvWENxOdgcLNhcNdMMO3fLRWDYIA9Z7pnnfBBNiIfta7
WInmS/QicJ5ASOecitWJb0p6x9whe64N4c03dXRs/Dy7U0NElwAJVmrXjZdp3zXeGfzLiYHY2eSf
5OIr6Xj95r8EerAxl7zKpROqsWXuiqKZdt0sy99/ushQiJB4W5F03AoQdkY/Sg/kaRhZik3tvhwn
bzcATnzmIkryoFsi8+ntb3his8KLNCms8R1poG0mpud1AvC3cMJaGZ3dKvW6N+ZZvSQFjM50gU48
zB6vJFfdGjNTwXy5hkRGrlZIzaQMLeUX3GqqW8OLlGHntWVT+aJ2RH8m9tv2g9YrCbwFG3TFpmGM
uhnTqgXoei02w1JfWvw95kWHINKW+a3QkvZqGavmPm7j/ocp4YP69pJqd/VQoKP69jJrP0W1fy3C
r78JKS77FP1MVnoTllCEt0ok4uxwkL2XodlHNHKQmmzv0O817WtNFUZ1dLFNyI5p7wlQopNuPcsY
S9mDnkv0Y+ahGiwYTW7+Ec/jtt4hnUeOlWb6LEDQi8TdD5khPyJAA0suhfCS7uLBzIoAU53ooda1
4hO6cuW1mkxd+2QsuTBCDx3Cm9JGPz0AWWrZ2BMtpX1M4iZqDkqRGQZ8HsUcrxKkJ9xgMYU5Bt4w
O1lguaX2lxCD/EEA2tbvEt1SuqAY9fxjqyTlCmcCWrdPi66+t/rBdPysU8DvNl3nDPtal+bz4Lnj
HKRqJCGYoL8gDiP+kU+9B40cBteUi11uDYp7mDgZYwAVCNhdCUXhhv7QUN9nBiLNO/gw3uIr1OCs
A6BlgMiQzjyIWK2rR/ulMqcvkNoUeQOeTLwfRhDpvp1Y4gtAGYffmFrX1y6qVfdiRsFw3gn8ej+u
ojuPjcRLwDe6RXs0QKJ+n4WOgG4nzfbYIWd0ZyMKqfMxs8ZAHlr35l2Uk9kRhmMxfQeGT6C0P+vR
nUhVZfaxy/RuZddomq9VcfScwNhyUFaMmmsJk8cJmdPwoe57K7qx+5jXw7Iztd0XaEte9xXCSUFJ
PQsQtjEqYj9aVfllVGlJHA0Q5h8QptbyfdSO/V+mOsxx2PMzcr/UugS3xki1nl3I3synbarqKiml
WgXOgisAwO2cloht9nrqRz2/EFY4mM8e0oqs9E5dRiQPkbjWdOrJUwclpTBW17Uym4dA6irKRQmo
/S6Iy0QPQWPX6nHScaEJar3sYJK0iLEBOs+N59oC8efnmjY6Qe6IobwE8lt8ncp+eiaEXC5mtEbx
5tbgu/iW3grjINwp+ha7iDlii1lqh1ogHh44kIKrfQ1i+EmJVbvb5V0hUNUeC6KIXuXXYJ/Fe4gU
I54kijGC7VMn+mxjMZXmPuaR/PE/hnwaEcdoDZ7Pbv3RM9VPP55TKG1v3wAn3ulVvhWZCDJRMHjr
n//ygmRG47VoZpuhORqoeAu1aPN9Pk3Jk4inscdIWFShUAxAO9Ego3Oq7yceMA/oJs4FACjQJN6E
0vCTcPRVGz2UXJNAMB13V+JMfeaaW6/T7SXHHcf8SA9p42wmOc09tGSj1EO9U5C4RGa04OV31R7T
B5UXdHUeLJxvCR529Y+31/fU68LzTF9spQrzir5cX7Ov4zVU0LHXyFZiXGrNx85Ql3urcZ3j1Nmf
3x7v9VTB1tFJXJVcKE9uX5aoiSoF3wkrXCB6wv2CHZvCnxmb/krJF8v2lQ7lrwNyMoS/bw/9eish
JEcNDBo9EKZX/VyaTlraKlN2gappBihNOsa3OEUrLmjV0YVDW2N7v+8RfRh9mOXeudzzRBmOwi2t
ujVpITfbJi5yTmxztrPyAlBygpWF7SZtUKGoD18kJs7eS1I6zRdK2hkhfYBGOQymgD2Tdar8YKpV
dU7E4nUYQyuPmhZoAUJgtsHLr58raWtgMp9ftAIPL9/rhHc1d5p1OYjU/fr28r/eaYzFWQZVjl3u
K3vzJrbaqlbRe69co98nRprvXU3v3yfm6B0sd/g96Yy1yLgqMtFWQJCTtHsrKDcMqeniWuOGbprl
RxBBsE6tpXxvZLN2TLscixnV+D3j7H8GRTkDtgQyLq9Sb0OdwGagFB1ycxfXPOQd5jj2so97pDHf
Xs/XV5MDiHDVBPkpDbJtnIg4saHNdF5YW41+UMweFju+cIe3Rznx1dDj4NRQrqWTvY2/tGghWWh6
QDlqpvCERMpDB2EU01B15JRqyZkqwk8b15d3IZE8/TR6gxwVqvEvt2Q2LcY4kbVRG0aOgdIX8ieo
IqPCczWNLSzGthrti1HmXRmMWhRFxyzRkptuFM5tquAL67vjRGsxi4TyGCHXGe80qD/F+0w3K8uP
jHTpj11jybtMlUN07VSz+VlGs/dhiQmFzizfiQMGEIBsj9Yd9iHbbnY664SWlozCSdUnDRxI1CZ7
lModx59jazqnAXdyuBXiwKNlr6W8l4undK7XLCB/wqbt4UW4VVUqe6rG4hGZzFo5k8ie2IEAjriI
kPzQ13v15WjtjEKik2hRiPw74WU82J+R8RRnsEanRwF9ANRoNfle0+lfIgBPMEJRzFFY20pCMJIj
4/tBnWzNPTPQiffBxfaQ7irvxHohvhwod8yhtc0mChcndZYd4bJO9OeiAtD1peWLyB73jTsl79J5
Kc8VBU59ubUcQPrKtodr9XLwgnqxMnR6FKqKTB+JiKT+lGdG9UFXhNk8vn2oTw1GaZDUihwWwNim
+BF3bjx6EyaxipCKP7SZl+Et1KoXg+adk5c9cYGw8anvAqwgyngFu5mWKje1WQnjwit3xSDlTo31
8QDt6tvM8ThzK76OL4CM/NQTW+OpV+1kS5Vy8kpNCWmNJze62oqdvdjFuy4vkEFBjONCaKV9Zues
H2dzZzEopxYujMH+2Xw8OSRy4u1WQr1BK8OPUaCIgrzVOmvf290EDq8cEUc00mr8ivWeC/u2m885
Zp6aOX0+OkX8F+TW5jTm1WSXlt0rIYXLUgsTvCy1YIitcTzgHTWjfeIhfImK6ywe3t5Op06oA874
72oS2JmXe5ejiP5zVyqQNxf7qsRDHLWSUT9Tuj81CphzOrNruErJ9OUondJgUeXWfNl8Thx4jpEC
57b3unOem6d2LCJDBGi0vmlQbKZjD56ZW1HCdByqSRnk4cBLh7/MmJqrQB/jzC166jByLGC5gNsE
87QZTnppVjQG7oUlGjg7RHs62k/S9uds+H84HPTQ194rsDS2ymaLuBYNbr2HZdvnEnhY72b9nZqU
JkjGsi9BpJoN00P/wjvzDJ5YUu7T1c7VWnmLry6Bmq0vF+bYR1KGlGULeC6L/aGAQB5QbK32b+/I
E2vKWvLewt6CYrGNazFxtos1mQwLDbkcPdKy3YzGCsXH7pyC44ltSZOFa1QFYU+Rc3P2aeVXhla0
XthkVnpd6FVy2dtDdvz9CRGCEdQCXWTvbzZ/DDRgrInkQzjY0xW8ZLmPWy3+7sXWObFgTX99m618
KwgFXGmI4GxmpBeN0MYi88LM6+oLk/rKYZp19BCECkdcjcxiV8ioCoq4B6XXDYPfoNr1SRhLfIwK
xT1T/zzxLHvkilxo6+l/lbZBFs1LMa3vf9fkNArxojvWvRguY+poQaqgf5AKm4iPB+33pNp+hvN4
L6/CVut5edUqToGPOX3J2PRaRPZutCfgUG5lgspF4GI65yNzatsCuELOATgisJvNV06NtOkr3CnD
SfGai8SeDHfHlhhvx2Z1Un17S506kyhiri2uVXRvG+4gyuShx8BnxtfZxkRrUnwiHsPH0hsCT6Ge
NRlco4rNK7n29teCLnrXVBhfXuC2slLyLemFXYHQlF9K3SiRSUnMBeIWWk4Hu47i7Ioyf5cfy7gb
6n1SGWlLPXSazykD/0y2X/024JoxLkJx8FWJOxvNDp0ZMwpxWStRnqEI06LfXtbJjagF5dakyNxo
Hy3KgM5ukedXQ5lN3+3Z7p8S/IskVOICrxGMWjKNd0Ery6Mqe+cSrqgx4kU3tucMeU59sTW6+Fma
XzuTLxewitJ4UpckCr1MiO+NZ6SfVVxVPoOXKzA8ywZL3729R16fPVIxOuVExRjLv8JD4RgcoetT
uoAClrE9mt2gfY5QC8P10TQKue+aVOQ7QDnmAzYznn5mi76+W1G/pEXG06Guee7mveqtlTUe5S5x
lSE8rAVtKLD5BMDvzPt0eiCTswfMZsU5v1zZBORvL2PXCdEGd49KUlQXvUQc7u3VfH28mQ6vBIA1
ii3suZejdEUs7Px/c3Yey3Ejyxp+IkTAmy3aARRJmRFlZoOYM9LAe4+nv1/xbthoRCOoODqzGE6o
iDJZWZm/KVtGSaPsrCyDDq++iM7gEqed+2Lzg3gCQX4Cjgjw8XqoaEYQH5yy5WUBIBoHfoBXqUN/
+IMPIo2gcPiqFbCKV4Bs5aWdTcuLrKY4to5SH5pB1nxLQi7kD4biKU0xEsb5DQBW1UIjnqqRUj+h
Am0veT5VDuryy1zuyddvLpPQUeA25/pb339FToKNgKflLdH0XQEsBBB7bC8YXI87V9vtgRYIKxxj
yJnpxq5T9tgAZbiYkwWwq+z8WCnss5yn42FCTQ6uk2ac7k/ixniAiAFzAgMETraurQQRkj7Ck8wr
SlN+KOUATwR8nU+FhreUYo57IX9rPLJNDpUtPJPWPIgiLSISh47wYSXyp55W92dqH3X7GOSD8a8c
lIm68xLbWDs4EIA3AewJltLqiIVj16S9VNlehIyzizdE6dLBt45zNVc7sXFrKBaO5IBUU7mBc1ld
2YEf02xvKRb7IULQ5kgLaMKipRh2hto4zVQNOcgiBRIp4PVpTp1aMxEqsz1toErbNbDvp0Yad07z
1mq9GeW1Kfym0KIpCTjeubU9jgbgS0ed6fnNw9fZjjtvyk3zD3Yjm56KuEVoJ+m5/qqR9G2mm8ta
lQtk4qJ0Ps/mNLvhVBZnXU/k99dYbMor8DscNgblpFVQlOzBosaHdYk1BOHJap3+bALIo8s17bFJ
xIpcZxcUgeG+ijY6VeC1YyaWxy0JQcFcNrIKzZ3GVKqzI7HXSpHg1WSvsuk+1zAVjkbSqL/uH/SN
HJ7xgSeAJwJcR7/lem5xf0xRMGRuRyvRKy/GIOa3Uy+9fkxj3AoPuWq25ae5TpvxYjeqVZMAae1f
uam2DxUlMrrNY5TkO/t4I50gFoDwhOcCpmr9LCuaOembSbOoOxkY/YAXUJ6SJrD+6ZEiHQ+0ndHa
s7Wh/0+psa7YGX3rFNHlguhCiQ0m4Wq/5QIaXTskvGaDc9SENNMBGrHk35/6rbAglMfBjUGNvJFc
jkJLn2KJtoOV1vNz0xcQ+ofZPtpT9e/9kV4P5GqTwTvhpnplLPFeWC0yR2qhwGN7QB6Gj3jZIvaq
0OeAhF/gJaYXbVK6sRMioSvz2HaUkW5vh+Hg/d9jY16hSNoIDhPib1sEaFjhPVnOjlc4UfrcI8GI
zFnxbmi+CfeFy4RuFVLKvAivP7Yx9VQdG8XxggK35NfqCCjs2Uaz7v7niFm7mVUT1DOkdd4a6ywt
ykOBqwgDD5JBGRwRBcfmGh2i9FuWBWb8MCZZ/aQpHYJ49wfeiL8qr/tXB3Yu6XV4mhs670WZsT+z
VHnsmO2HyYrCJz1sukMx2+ZOjri5fwTeEGgfs0rf+XpKsTYmR0wVqiS6NvxMcd17MlsEJAKEs91o
DJA3jclRobs6lzZN8vOoYC75/o+mfcD+QR4AJZrVsk46dt4t1h5e3xjpzynBaPpiWnmCnVyBOtaJ
f7G8zyRAvOqxNKcFiYIQR/4GlUbZY9RQ9aQz2Fk4XC9RjF4fcmhJM+85Am5EA+Cj0MKo3XBS1/eA
ZsyYehsRdxxAhpcsdnRUwLDmdaPcCPf0OTbC69Vg4qC+ucBleZwKY+YVg/uRrB8ksvCfSG+2/gR8
DOHFJVQ+AfawLbcEITx591dyKwzw3BCNfbhqWJVdj67Se9TRZLQ9SR3LZ2x2x0eYAupOyrw1obyh
RKBBHY01vB5FRmTYrPqZ8DobzUnX4vAwzaZ+iuoq2AkEWx9EpZQWMkDRW9aMHoXLgi+t7QV9Uvtp
sMRHu9DKPxgFCKZ4XYtG7g0ooEvg2BWp6aG/HF2WNC+PS1xXp/uLs0G5sbHNIayoMOBoxqzOOgXs
CX3b3PTKOqvg2intl1mTHJcDTk0PT+RDFeDzUKlTfGyrQHYlqG4IpY80LfVeOsrSqLiWVTfPeYIw
cLAkxs7KbsVd6oT0fXl5oT2y+g2DQaSKEbRXB7PXg1yiSagcT3IRycgAGfbOtG8Gv7fDrQ4LXMo8
lsPQ9KphUP4JOh1RxKIf8nNfNqN5QLw99RA3Lb9CFNCrB8Azg35yAtykd/oaWzsadhHBTDSJyYqu
d3SJtJhZmYPpSWPS/XAiJT6A3wo/pkYR7eyCrR2N1hdUPqpwpMCrKWblI7OwZwtap4TfRCsvxzAC
83h/r23dYxT6HQpVFOBv7jFg1CNOfiKvxy3Tj1pbPWqAtShzlMWnWh+inQnc2DgaG0AImAkXgjUW
F9Jb1VUOsqnWsPQfggE5hmbJpWdmAIdJA+lcyv5/ENhpfeOvgLg3zMj1Y0lNnQBTBwZFNDdw06JS
j+MoGZ7aG/EOiHpjPuEgAJwRvRMO73qnRsuAnEbEqsWVc8C9Kj4OVRleIrtFVTrED+H++m1syKvx
xM/fXCOZ3C/JgCqzF5pxfGhiVX22UPvjhVAnO3fG5lB0MzQ6eszleu9Xk5X14G1NL6+SHGPZrP04
1tL4UprBzkdtTSKXvWDnghInO7/+KKr8bQ2wK/THEmfpIB7rU9Nio7aMdnJIgF/vJFfi1K6ySA34
CqxL5B8EnfR6vCHOJW3RutDXGsvKfGyvi5ekUBQUW0tt/Ns2cbA+URFCJos2v/oBJ6HEv7+OG6ed
0gboDHpTMC3X3YQummTuXzv0+6pVTkbF4487qN457RtJB6ELNjICIQILstothpphmVNrIUlGVz2i
EzI8mfZiPVmNaT6GQVc6R2aoC9FUc8Iv979wLSgkMjnRLIFISkZASU6s+put2vGez6WpiPzIKp2a
TADcNd0gFIAf+3YEYqzUaM9h3sVrErUY3CAfjGyg0zkgL4+/QtDrl2Yy9eUs9B4Wt7YTq7+Mkm2n
wjOqQYkB3wv1YI16vUch2Jo4Q4jAAYPk/+t+dg+KXKsMB2AEZdwI/SMJOdQ+ij5l8dI9ODJgJTtt
5ZM15/bp/rxtHTsuATpNAth1000MrDLI7G6SPDmXx6PTL+olyI3pmJbTuLMJt84BICGhxEAWdfvG
4NDJebHEftFHqXOpQXwsB5DOWfe3GWjq3/agKT8nSQeBgjm2/ZgqvIB2+LNbn4sKmSreczR71p0u
LUP3Wo/7yLeVKT45dhOcZiv8t52jZSfKbFxFoAZ4yiDwKBiGq1OPhWgo63MMsMapetON4hCaVNxL
zXKIcsCR7mA6SAvGQM3fZ9z++qih3sMDiuoG3Zp1wFFH6qLa0EoeRq9W/5QPNjLkuKzx5i/52ZdW
j/p652bamFi0bQVgib4+aIlV22SKYrVyklTywEi/ZHVXvMhZ/pJ39rCzglvzymySAIIlQgpA/PzN
Oc8so5cUtUQePGumyJWlnNcMXM6HerSGBr8n2ylATZT53pt86wthM/IMYDnpPKyujVlWur7LRprP
WRfZx7SSCtmFy5dorjU171PV/f81BG0OFptrg7Cwmk+rlzKuEtrNzVSpIQKwFnRUex7szisToylR
9rLN35GFWUkhhe38/lAuqLhMNO9iKImr3ZtKA87qth0A0FClF/zU4fOEVjtnOGUhj/rYw+QtPd1O
ysavl3GQvt0PSxuxQijgUL2n584ZWn0+MkelMjdJ5Cf5YA2/4FN00UPJ/huOizpCfKhsK8GgyRKe
Jj3I/8pVnLb6g8K+gPuDH8ZG6haKBxCuntMKOJM0teGHzO4T1856qEJWmO8coJV77v+vuE1DWFAc
2Nnr52yJpQ3GTJbkNbUphU9OpYXyGfmSqKCGpul+aZUVBMReatFGiPDsbL87eZhMB7wMMutcD3mT
XCz4kg8GSsX9h1GS5ucJNzNz53W2dRCE+RpwKORKb14pRj5WstOEEmjqsTcQ4UvDv6VhaPRDkDbo
Jd3fCRvZmpCnpPVMMGUxVscuTwM0tFIAilFh8jAy6tJwsTZZND/UqvCfmPMzn+8PuZEtcSMCFseo
mZr5unxBjoPeAVIfvj4r+bmtrPK8jKZ6uj/KyirtdcFJVHDMxcsCYPoaM5vauG+UtkHGguZ7/qsO
UyX+0BoKthKNuqSTG2tq6DzMnVNMl162Fskv+xH3nwDwVuKHqpYl32tdjxJ3brRm/BAUQ/8cjbGJ
EY2GA8BB6ERjXQHfe35QE3wTvsS81s3fEllY5455NZHVQIHY02nZoDfA8OTQgNKlG3xzfEddmVIA
rrEvOZnm+Iq5WBNlBKAu+DXNTvjUJ3LVHNQARZVDv7TMcG7orXrWNCl7rpwU6tv92d5aU2pFnGWk
UXmmiU395tow8XmRR82MfcUKKj+uzQozD+B890fZOBrkNeCTwazTy1oXLupatXHAtmM/xx7lQSYd
/pR2S3Wx4kL5eX+ozQ8C3sAfdHhvsqklT5q4WZhiNQynywTw4qBAP9yZto3bVvzdHHPoMmSIqzic
yXUqU7WM/a4H1y1ZTZ25YwOYoKzgi1W62j2FSlRd/uTbmER0tHh/rt+CGdL1Rd1xANVQCXPXmXUp
OeLdlO3M4UbeDbZTcAtQnYDSIH7+ZlME2DCWZpglfhpGPIn4RoqUsaVqFf4FRTBdnMCOq2eq/sML
qivJ+wHRvHf4QAN+CrJT60AT1ks16Sl6LTjT8ixzVIy48rp6Lho58Iqui7z787oRS/lUtIaEfyzg
z9WtjuZDWFFJjfzc6JLzAizY05dKO8ZzhA/7hMP1u8ejnonkMCADGrvrCAeqy4KEUId+nrbVKYsw
Mh6TuLig3DR5cl38wc2ErjB0Xht86W1bz9JGhH6DKvTnoQEP0mXVeSaUn6GP7pFTNk46Q3ED6gAM
0K5bXUvCOGmM6jT0MVdzAMqZ6odarhS/Qk/Mvz+Lm0NRrmWrCiDK+iWBmqqSlSqvw2GEbbokbfYh
qEP7Qcr7cYdys3Hc0dykJih0B2nKrpLrBRPycejTyF/QAC4+DG2gNW7Fg1A7VvhC5u4cJUnww8i7
Jfp+/ys3UHh02cCV0ZQl57vZnIqR1qpBd9ovF7SeLoBIIHJOtlP+aqNO/ZBOJJ7nfqkD7UjTfEYI
GOybebZMLMEOZtL380HSKv370AoOdt331mNv8i9OppHEz6Fs6NFOkrq1MEDsFQheVB+oAF6HjxRu
EqiWwfHG2ggPIcQ9jypQ9sDLZ09acKtGTYEDnSzRwr9lD0k6cAiauo6AMavPcVPrJMLleBrUsDzk
dRShqN9OpzqI42PdRPKh7uI9ceSNcIn6CV1zUj9uhHW4alt7bBK5EX3XavivLDE2RSNDPwaImR5m
PR6/2Eb+O0jqYWdvbNx1vPaoT4AZ5cm3Bv8tEQL88UTDNx2CzkMaxPxkTeOe6sgWUoKMBc9aHbnz
W8rUNFe9Nskw9ki30wKSvaQHxznu+uiM9WPzExhM8r3LpeG70Q38B3oSFbw1o7Isz9ISpebF6hYn
2slGN4I2RTso6Ap6Osz/KmhjmNtGdO7ByjZN+hRb4fKf6YQLkkhz5FZzUP24fxA3VhkYGhPNCqPn
fIMXHC2c7Ux6XWND38Ux/7OU+GPUmE91aH5vFO2fsgCucn/MjbgjiKcW9zCY4JvXbjtCCmjSCQBy
qJU/2yCf8e9DSBCbasq0S/VLTk19J9ZtnF6OLg8LDq6g5K3m1dQwYyX1hWzhJD+pNGEDhvAUgjpL
c7z/deJvWhWASQUFmJvmNq2CVRJlNoaJULROYzvWh/ggdSqyS5h7VpNb15w2tzQ7YziWkVL/L2yW
Njg4eSO9Hw5HHs7ssqS0z9bBqmwyaYix+fSUSlJzF1M787m1jABikNnVexYqW5OLtJVoMlJzvkmE
jXYC0qpTLBljnOwUowy/NUaUHGJtqP/kw94MJYLHmyRuwLQxnPIh8OI2waaql35qVYItsJKOf3AS
KehAlkP8CI7j6nbM0YZQk6CHM4MLsF+pkfy4NAQHey67gz21+uX+vtmcRHJu9qaAua7TtUrD3hiR
g8DT5BQRPASe5f6ktl3+W1MWdQ+huXUGeRsJmRd63De9s7iQa7ntTLgeptGGbjfFefKMKZiRHtV5
riiwJKqCMSzo272W9NaHkoYDTibIi3bk9RI62mSOEaol3mInw0n4SDwXZS4ftFKvT++fUyp4tJUt
QF43mCxpis3ZjuA91WW4nHv6rIdWD2VP6e29CvDWV4EPpkICLhS00urYd9EgVwDULS8tx+xTLish
Z2+2DsNS1XsMjq0QQ+JEW1C0W28y7dFyinSRaQxWem99qlFM8PGJlD8DzUc0QOnG9olnVutDLB1/
jrRm9t7XW7cGWEpDCB+LJG6VC4U6ZsdjbvAwjIJA9tU6KPrzQtnkt5yFwX81mtbtMRwz7TvZQraH
59uaaudVt4LC/i3W16GHR9vBsTwLD7WPuLlN58pucQUAQ/79/RuI8iMwHjiOIHDFr/Im3FhlHcUG
DV+v7Ifg3CTacqyHOH2QW/UPMNpwKanfMxBrug7ZGr6lGqVA22sde3msTA2lGEBuWHJjVjekzd6G
3dhETJ4A04ADu22OYHdd9PFi255A/7Zgv4zlpQbF2FCJKsOfs5FyezUFmko8IsqHWW3j3/cndyPR
A5TAlUyUFcyn1ZGZQ2y9tBLgED6A1qFpO3xl0c8/3R9lY7fQK6RPSe0SutO63abZyCCqEXDtfrKt
81hjXmQX6nRJmtTcSWxeU9PV3U/ajjYY9IEN6Ykot/vS6B3HGzCaHTxjjFMNsyl6G/9DNGx0vitV
FuAF0fdZ8zuUOuNxmfT4WcGpt/q26IjxnPShssbnEb2i6Tx29Zx9k8bBavy0my0FQacyzJ9yJcr/
Kiv6Li6EoOXZHNpeOsx4kC+PQ6XIf9EA7pqThHR4f1mw//7l4AIaYeneqtpZHef62IMJLQ7j3EWx
X2ZYCIiys4KUExTj6GHGO7BxMueHYo3z9BlhPqc9qFqsK14Rt9lfytLiWdFCGh+OauuU/7V6nwFy
rtqqOyR5oaJxZ8bdP1JZqwEqaT1bya7b6IuJayM2wWaqF37WDfVAn0Gv8EItHNwy5D7pACDJtMlO
Sl4Zi2tXtv6cOHOSfkcjT5N39sZGtg23j8c2p4ANuD7ec4PVfS/OHFUt6YBLWuVLwnUrLwxsIdXC
fH/FkPEE0AlRo1uVEExMw8AYoacao2x9LvH3eOgqgFeD7Oycra1dTwyEQkXpGXUD8fM3gasbUHhB
aTb0I0NPy7PVF2F4UFLMwc5qnBR7CMSNdIKbT9g3QNui2bo+yjVgB97OktcDDDpzPYZfjXlq3QT5
5mOi6/qRyvG4c9w2v5G/VYjJgm1an+zabHCEkWHf4/nb+ixe8IyGlvkRonN3uh9EtoIl/HMEctGE
olG3uvBaa9LnsW3oSwBYGegI4SGM+FwTm6j2NIl91LK51A9xJusP0K0QY0siS6u9+7/F1geDOxIt
VyjHN/c+1PQcogTVwioawxfQssVBXxr7Wy6p7c5Ofc3C1qGMXUrtHMQs2OTVF+dxY2kd6tpeQyI4
/4VjfPk3/VCrcqss1qNzli3jfO7VoMg+LLGUPIYdDTQ36VPzR4oe/3OeVU7na5khFUdE00y6twaI
JihIkp58jkPTKQ74dVkxlvZ981JnRWofxraTUR/DJD4/FPRG/gG7kXwjVS2kM2Rs5QGfoyxyRwRO
PjRhEP8B20yIzTvCqgJY5nofT9TkcCFXJVRv8pc01ZxLNZtIMMuTtrOWG5ef0OBgHKS2uYLFibo6
oInqINjAiUm7DHX7nNhbVvHOMm5Vkig164jhMhaVvtUyllWlO02us4yxPj3WpYYshiG0vB2FKU4K
Xf9fBRf/NJnpj3GIYgSLlN/3d+1GkOVXoIoEaHdDLUbpKWQWjsQxRQ3Ak/Q0G90yrpYTQCHlrKRF
uAMa2DgmhD0K/Fz2ukBfX09tu5jpmLUoj6TA2zFtH7KD7kjxpceufeexv7mK5MCEvdc62Wp662XS
EqPXJM/A8MdD3Wv2RqcxdoCOW6PwsBaALqGqui4KxUWNS8wYSF4b6jM2LQDj1Q4M7/112twrAiSH
kCol9Zs3YWlLsT3NFPDloLF8B0qsV0ya/nEwqXxjkr78R89aNl19cMxHLTeW6AgCzPx8/9fYuEoQ
VLERwyOiU8NYXSWTM+a4C8WU9dMp8mZYpoehb5ITqSnKz87UX2gb7sn9bQ0qsErAD8CWw8a43jI1
nalcD0e63FGI9rosBQ+a0hZPGSqemCcU9Re1r7udCsPGpYJqDBuUQCBMPVYhoGnr2JwmhE3CKK6+
KYiTnsKuBqS4aPFxkpr8wwRR/RBN3JxK8ScMDIE3wRSLB85t1UZGo0pos3EuaXI+FV1VHBWn+o11
N/qWkG7ffVSoawDuAIcOE++m/ZUonVKpaht40WKpXy1tjgTddd45+zcvU0G5EAIuAujMH3GU3oTV
Wa27uqOr4TlVa39uhqb62Dtqe+yz3nquc82ChFcBSgS/9O6HBkNDKhFajpSTyemvh8YuLUjwc+i9
aYh62V3MqP67DZZldq3CCPYo8renVUiH8/imJUW7lrbE9XDhbOsLJFvcYPAvHxAlKKUMJc5kCT8O
1lSbR6WiEHpYiiqd4RtW+Ipn6liQUxtGkuzgWTamnQcyNvTi9AihnutfJkk6Uw6TYuDbC6RlU4D7
+SlkNr4ndW//sOW6189hq1kjTSWDx8T9mLExPBVlccGQHnGbrsJwv0TaMNLh90hbtEPZUVhyu8Vs
3SKNh8e2ANVZZZn1oPb59/ePDNFZvCy5y2+aFQ6OSRRZmpELIGjQKKmyD3Kh15Or58V4UZbQ/tA0
dX8EWh3494d+dUu5StHQewLbSMJNi4h0ZbUDUCjDA8QxRi9ZrOEhbTo9Pc5FoB7VIVouk9JKj1XS
az+duR/oGsXtOZG1wK3NdhE9zMZFDS/6tw+KPdWfm2gqhKi48PkHyCFTExnBm0NYahCjo0QdvH6U
zG92gQRWUS3WBQ7C8rVxIu2l17Px5f503KQZFN8wpqegwIhU4FZ7oAJcExqt2ntVVsnyCXnLzGut
KP44OqXUnCEr6nuWdTf3sqj36Qic0bERfP71rkfPXU3CavCcgnevocbzSaYMfrr/YZujgB1CDIPL
4gYq1rWNXgRBO3hN0xv/Q++/+kh5QfuDUXijcQuBFxA9kus1q/XMLpqYokUz2gZizVOJJY+z1ynY
+hYa9pbwCUc+Yg17a2dDr+ZhHDy9k+ZD1cwRzmnRrsaLCLWrk0E/G+sqAF0KufwqA6xqKhUmWgOe
Plr2pVfLsDkWgal8SsLaiI8V4HjHpQBiPC9xWX7C57O0j6hfYaswV5m9d/XdbE3YG+BIUDEnoaGj
IMLX2/NgweG3lHoR4gSp6moFVRcEyOUyck2nVCUa39P86527RoxJeQ3nOGieN022riqjoQUA5kmk
p596vWuf8yoYd3bN5pdBloUJw73OhXT9ZVhQGgZ6qwspDLK9pY59Y9LH9Rfat+pFiSNnj8p/E+np
h3PU6KuRpJE1rU55OKHBzarP3pLpyckBzvZoFU3y16RFlTspoXVRlbL2wi4O39tBFCPTS+B/3DHU
kq8/1YxpBoECkbGxr6uznmvxZ32ml2A6UrcXWMTfdbV/xVjcZ6yeAMWuH4e2Blezq6TFA9qsn5rA
mR+7xoz+Ghs932M73iYSDIbqHTwjkl8ymFW0nugQIjuHNc6YSfV3bVSjD+SjdnzOx2Zw3EFHg8zt
WqP7dwwd/dkenOljklAR3MkhbmIDbRqh9kVsgM5Fy+Z6gu2wqwZsTxZPrdXiE2SN7gwSDK3o9x4M
BVkjXviqyj9hrlwPM+RdaSQWW5YNFiRuWKN8cXCUcNp7e299z9uBVrdDqqi5VGfa4im5pH9ImqE+
5Wn2btQVs/ZmlFfc6ZvYgr8o+WEyLx5k49aNimH5XOnJv4G6DEf056edTOvmahfD4Z8lOD+CVSo+
+s1wzYLUY4RMhIce1nIqMUzxY12fLmOy1G4hNIDGnKLwHyzZm0FXM1kUs2Is+rB4tjEpF5SH8oew
HtWd/Xd76BQKJJw7URBmE65CS4q1jm4unAM8rudPkTrXp85KcGWG6rAz1O3WIGFHogMqJjIyN2Lo
kpREXasPmldIaXTUIxA8et/uUd9uP0iMIo40FWc4xquIJSqWYA7R6sepuj6oczYeRm2q/op7qu/3
V+j2HgCwwsaAQQB09OYpm+hqFqSxrHkz1GnXxtX5NC+tferyPD6OoHG/3x/vdhsKC0wSb8GZgNGk
Xm/Djt2dQXbHp8TJhgtmYvXfZZmg3RtWYXxKMmy4XaCs8k4hZmtGRZ8ARUBWj/rS9bAlFGELnQjd
A8gZHUHqDYdMoVleSpq8s+e3ZpRajIBTMK1AsK6HKnjJ1TI2ZV6dpbUfdX36Etbm8rjgXvLbmSnZ
7sRFcYiu7xywZiRN3AbcPDdyywbiuXEVwf4csUT7B214q36A7A0hQavyEkVkPAqMS9bkePNR6fcL
XS3/vb+qG9Mr+rlkSaQTZLqrmyhQxzar4gIBrgA33d6xMH5MA+Vk28m7ddLoiXA62LRkh7eN3XmO
6FKF0OKXUosukOLM48LcnO5/0MYiQo3hUABQpZa+xo1CATXygTBKtlJbtOYMpDQqoz9CHK0u+Grg
aHp/wFVgoRPLxYZ2CTkmyB8KINe7xgIFUNBhynwqK/ajESBX3enR3vtuYxQo0NwsIEgAGK9f+1nT
Y2HaZhl8nbR4xoKyOS6lvUfyXJ1x8S0q1nmUcVR4njfNOUuv07QC+unrStG7WZ8qJ0Qt/mcNylK5
+oz2jBuChNiZwdUxeB0VQAyPOmrI9HFXGW3fdQosiybzRyMuvuJL0z4MAaat6A4npeOWaS1oxH0M
ahzJHe1TatNP+5PfAVY0e1NwGNbQS0nT54lLNfNRb7a/GBoJFy5XlluHQXIw46V5kiSnds05yX9k
elO93N9EWxPPW4d2Ho9p3pvi52/u+Cqj9TuUTenTZkbhch61n4Fl1i75WXdQJbV4ghxG1Hv3qBqU
euQD6NOjwrPausvYTK0z16W/QDb7HHayeqnNqf3WypP9lFTp7xgMxo/7Y25sZPYXHXuLJtdt9UYp
i6xbmqHwnbLWPtalVLuRJGfe/VE2thTwAy5glVoNiPtVnQalJgBytVT4KO/af9t1kqSnsR7TyiOz
Qe0qV8OixNUoTEw3LR3kTao2aOLP938LMX9v4rvY2ODYKO2T6dPGWre2xs52eiydS18UE34E+vDv
XMyGK8W9+vX+SFuz+go6JEMkkK9vyUipFtwK89Kvg6A7O1lonBdtSi/3R9n8HmLc61VBaVnM+ptd
GrVx1OjNUvhtwtOTFmTjllpg8VKR3gl3ep06nD0oKUD0EW7Y10O1hlEmBS5ovmVN6rdRy2CE9hJn
9wkxYJEBq+Vg+mESJdWRQqSRv/9oUJqhkgE+16Jcv4pJ6MSApI27yl/6VDq2/TD7eDL2p7HU8yP6
3WQ8U6ft5DobqwgIydJkquhCx381v2NShnh5DaU/hrJ21oK+dJ1p3LNj3FhFWDH0QEQfH/zc6tM0
hPl56weFHymZ7qZxVV0qTUWFTpKG0/0Ns+apiWVkLAoiOo9qsZzXy5hm1O5lidPe1lEzXbQmqFsX
I5z8UzZiQXeuAJ4/hmYzzMcBPZz0UYWxJ52a2apHXHqdYk8scGuK0ebBNB56nHoj7zjlUdgvyszH
D1Pxb62OHWR4/EJ33mybw3B/grCi8Haja9pPbVqT75R+WrfN53BMLR8DWul4f3pXlZnX2eWvB5Eo
+iA3ZPs6ztRmcurCNwYn1dyCYqZ51PI+Uc5dGI0P+hyhNJ0MUnIpVSQgd1Z34yMdnecA9XAoSGzY
68V18HcLpXZpfFof2lfJKMcHxenVnanc2kPoL5OQC/EJyqSrYeg0jLxL8sYPJV1+caQm+Fg1snWR
GqU9VKkuHSqc8w7DsHRnzBudg5pO9VdDytOdJ+TGwaFHC2GanqXCc2QVk+Kpb9QuChsfFEjxPJhG
8Z0yUY2KYjjsRNqtqQVzwmsVJAF/xK/yJtImVbxMSmLWfk9P6zQUkOfYQ+9swQqwEsm40IGCdELm
t4oE0J0DiZdy6stWgXprxk7ja0Zn4IxyfcpnSvHtp1ANxnf6Cr+OTKYjsAmQgG/A8llBKpTUEAOp
V4ZftA7eN/TUfodIfTOLfB/gIS4QirHklasFC5ymK2wlTeCQWb1bQHt0i7neO+u3G1QMQ7cA9qvG
A3W9QfMsjMlQg9gPh5ozPueQEFyjyZ3qeUjzMXhRo26RH8ZRbbXzIA8xYPbcKKQTHYAltV0EORLV
vx8a1nItrzMs2qKCkMsDZZ3bBVXRqlbUJn5RzdrEvSWTPs56mNMbndhwJzkPZr9qysVyIztx/tXI
fgMXfpicfAiiWDSyujR15QY/TncytfanMkNOOmMmF31tmyotEERK4z2mys0hYzJRgQCDDmGUFGO1
Zno/FBE+TqmPCsz0ITGL2J/KDHfKLHd2rtvNoUguQFMjIXITvySHJnHuLKkPGyn1ljZS3alMLS9e
spf7q7E1krCi5/ELUPWGbxvmJRC2sEs4aLnpdlrT+VkwaQgrZNLp/lBrU6/XhYfuyjNOFKKImteh
Y0CxOMRALPXJNdVfpU6fDOqa5rxIMLpmLI+z/O+aNfg7SeQ0eTBh3dquEvbyT0huTXaom17X6G2n
Uv9kVIPxucs6QzpZWWyVh0m1i//JQaAr7tBO2rfSxovVVbMctOkYavPe12xO3GtlHnTRbexXa5D8
NNwT3xoxKANDnLi13NSHgcbKTsa3FSx4wiPWDeGbs7xKVXC4jApwy4mvxxgAL/0cPwLdCs/3l2dr
FK5scG7Co4yS0fXqAMjtnMyyEt9MHPuYRMgelfFsHt8/Ciefuxmgy617Ad61C8X8PvaNfDaO2M1p
Z3iH77RjETuNCA72Q4BdBWvn+lti+CpRiZelP6Zq+GmyUeU2zD5/fxBnFPJIAOWg9NdN5lkyx0Lr
Q0aR5+YEDyk9oxOv7WQZGxuNPggVMCHaTsa6CjuN5JRU/1JiQVHP1skK0xblxcm2C9esMO/Z2QY3
mRtTJ9gkgthKDrW+39M8QoKxWxIfeMjs9YNdQCLJYOU52AR/n5QIUXA50f6Rs2TvZSV22NWjVAzN
w9t4DXs3amltZJmioJL4pdNox0YLawnmk7Jo3oR/7ZMSTeO3Aqjbf6gXW79q2fh1f29ujS8kmw0e
5jC81yfADIy0KBon9YciL+czWZ/dwB7Oets3nTQNMQ+sm88t8Lv+RMTC7EBb7LTcSbDEeq5nAfFZ
QAsICt6mzhkSoRruK6kfyUN+0aaWQKwD3frSKUnxV5QmsfpQ6+1eiXljm2mUanl+kEmyy1bbDEH0
EfVbA1vS0dDmQ2AXteHGVL/B3kJjeP8FxyOSQCNKSrzb1/mdZoHGMIrCL+tRVl0FZ+wvtV2HvyZt
NvdSuo0ZvRpMvY4GqR7UhtEEvNj7NP8g2Ul4RKdfdtvkRUrkH2VglDuHaFXqFfEHeQBaLSjhElLX
h6iPu7F2Kj31DRSjBzfNkvFrW6A2jAN1LNtCSSmfnu7v3jWH+XVQmvuGaPRTHFgjXcsWOc8Bp3s/
t+vlMzrvIdJj0+yhdYeJtFmM5wHb5OOUmAq2muVwAP/QnMgfm/+1c7FHf9madC5GcOm4qAGJWtW5
2D3x1Ko2iYWR8MHy0D9Mjl099mGUHAPeTcDFU1yO70/C/3H2Jc1t42y3vwhVnIctSEmW7cRxRscb
VhInAAmA4AQC4K//jvpuOrKuVf1uuqs6XYFIAnimM1wIYqeLEmk1WrZQuT0LYtBxEn1GtDjCE317
XDQAYGNAip9vr3Lp82ISAwrhSSAlO8/eIdEDR/UFiczGC7Lv4Uy9hyLB+GkC+uCjgE36laB56Wzi
jOBY4rzgqJ+Fs2xBej6XBO8yRr953ZzepczAoiZT18T5Ly+FvBx9UASd8yFF4DIH4wwljtkUpTQd
3c8hCbfKl+k1g5WLnwq0F4AEMWF9dQV0c0uIBGj/yE3X3wc5sbcNemtX2q0XwtlJURRZ9IlV9kpY
uQym2eQWhRZM7bf1oW9m5qgr223ctVDln+DCzOKoLhs35rc91/zP21vlXNvrdCqh24GbAIJIyK3O
q4YtmfN83pDKi76AmCOQ48ENI9AaOJJtEvYpDttcfutHDVvnAk11S1vioT5PlzLXX3zbZUndDd00
V1vaJf2uh5Nmti+HMrzmO3bhg+CXliAHIAa85j8BZ9zHfMLZmWdUNUK26g7NjStH59Ii2McYC2OW
iWXOtvLaJOj+Al19bDG+P6CwETTd/HClH3LhgJ5qS2xi4NfRKz0LZlAQ6teTLOgxtVP+MWx8+zCn
rv3hh0J+GZGrX7MLuLTgSSsJ/YJ/JpZn8SwHopFwtbIj0XqslxZamotj/l1Btu8xht+7t3fVP6nl
WZKATB2zUSBdTxX+WedpaGDXYfXKj4sa9WOcbTyhoPLxtMbMu/8U2mbV74omyMAVxMTzxpptRXs/
sf4281uU7mMjiq7uTyO3H12nYgVcQMd9nS1qjWngBWuqpetdUhkXhcAShzFnu6xsY4GudhGjDwOO
D6G96kJS6YkJCOieJHj2MlB6X+YdmW7HpogXOjnZxbXq8glTa+Av8/0UOt3+9zsSDXEkFIh/qC/P
34iO+qQAjRUaMj7xO1vAQAlkm7hultlfWerSx8ZUFbk4jvWpQfV3PiHxRxbtVfADXOmPTR/1n5dF
y2dwF4OqFST6X3YXepkQAoFmFAL72XZuwKtIFIOpqw1NXjMdv2dhgnoTTmy320auSR9eOqMYeKLX
j8vr5Er19/NtSgQG4B14yAbBXLdxyuoB5jxXbuYLkQY4aUhRnSbUr6fTAXTI2Vhm5CaMlgDUrjG8
m9U0f4QgiPj09nG59ED/Xur0Qf/VswRBDOrMBWSUZtjVVQkR6pBriFH9D6uAaYCmACATEFH6e5Us
2xxfT4wZJqeJCvTFD5jiXfMAvRDQMDQE6BDSbycm89kFKlvuJHwc2LHJYxiCiJDsQAdv96DVRrcq
m/iBFTKomcSd9/bzXdr25T+ovAScDWiD/v18Jlgi8I5wwozzbTXjyB/0KkNaCjyuXVVavb3ehQwS
rUuYRZ60RJBMn+36ErQw1KE5JMsSTx6TOSz2Au2/vWdwmIOGigRx1l8DBF5c9GT2gKkQ/nXeo1ow
bJVdWvCjDaNmJ+y2Vmbi6RGSNHm96nS5KdFTvZK1XjgKkHeCGSb04MBRLU/791/7M5+zsSFkht5N
0YfvB5EtKHZz85WsZbx/+6VeXAo8KqBzEeZxxP9eCoaN2VpIxN++bYu9yRpJFVHsfTGuL//DSqjx
ACFHAE7PCU1dX6pUDVBkK9JxNFXYwkABAzatvivYYl7DHp8DV095Fgg+SPBw9hCDX+kHOMaHRXB+
nBdj7pOCiH0Ou/uYFgXLPs0Wan67VG2bqpJmTp4THY/346bUtfHs/+eHnIZfOCwYLZ5tWzaM+agl
1MjbcIxrHo7iAOMvs7fRACvTtSSoAccVryLURQXVLNxKjZl2b7/8C2f1dDsgRoE9hyIs+vszg9XT
29RBj30WBlJqXf6i4miGpJNI0VjJ8v9hA8cY+qGzCyA/Ont/Lye1TaJGn6zkT/29WjvTgp648J8L
8NHXhCkv3ObYTZhzoYuMhvX5UMPpDS4veiA3rbK2AjNvuvUiCI5vv8FLB+UEXjypswIXfB4EvRoz
k0qQf93QzmudAq914wVoXXRd2vj724td/Fyog6C/cxI7Ox93cRtkWkdgHHLQt9KqXzS+XBNiCtLp
sLYb6oIrX+zSiqAgQHALja7klZHWkOQOsQUcdjARoJNfJMoAxtCx5r0kmV/qVKo8uHKhX/pwaIxg
hH8Chb6CoI4DQaEmDTt2bYdjqJISJIHs2iqXbnCkZcgr0Hl43cduwC3CaA+p+NQTAyBGBvPgwwTC
2h4q88vdgikEfMdjnh7e/oYXNsxp1Ax9TTD+QHY6ywpLi+YS7wNsy7QLbznX7U7ENqcNYANXPt65
j8/psstOwIXTKAqs5uz0df8VMKD6vfmyW9vjypkKDpFqlrFWvWy2ythoIl8bm47ZPlaRam/6LCVj
1fQzkDHR1gAaE3RB8SkoOOaoTMT6Rhi1fpFq7rJ9lzZpcCVxuPRm/v1rz27EifhOLrOCtgiAI3Xi
V4jX2SWisNT8j972/+/FAC8WQa0dbk3nhZ+cO8zvMKNG/2dbPwdu05XuMTqOyTw+aDMk9bws5sqX
P33Zs2LsRJJCBglsNar9s+IP0svTqCfkDHlfdo+LDT3NSMgrAyftqsgkqaGBkXzH5wnq1ZTq8e2N
d+EoA5VzEmZAr/EUBv/eDKvm2WI7xo9Z1Md9zSaJwWmRLio6MAdjDuqD3FyrgS6koSgPAIJCoouq
5LyOVxAkAxATbgolidq70Oh5n1or6EZkiE2EFmsIC0BABfl/pN7884mRnCFLwswFTfKzx3Vs6EQE
DOaRDE32oPNgwMCPh1XUTfmVD3vpzYJ0A83DExgPY5G/32zuM2D11GkW0jWnlH6Mw4PKRHTIBnQu
WTBuV07KpbcKLgWqIsAPQEo5W7AzqouBEOyOnK3sm53FAMDV2O2mNPT5bTubUlNcmeUe1TtRVxb/
528/28dwK0WijZoPYNfzVlVqwgZT7RFv1vDOgDhKkrGW4HHw2xiiJ9OOdXrFvHNlvI4XlLyYgvAg
olNc9A+Ez/YLmwhgsYJFc/8AyumUVgMLm9s8Not4bJp2eSynYnoHTV74oQ5DMWz7qUh1f+VEXAg0
oJuCxoQbMnvdfncTHxNIkfLjOHTuASajIaMGFlT7tw/epWVKzExQn2Bg9KrLBNqTgAKh5Md+Jf6+
MBBV6pP8mgjohdsT0rGQzMAWhJbyeT6ZzelmMpup45CC9VLHYKBAF5sMQMglaAs/v/1M0YUtWECD
CwAfDE+BoDoLYytMngZxGpY08VywfTMPbqVAaEWfWpVYU2V86BnFNl2ig4/80FHoc5ZgWM/Oy2cV
pd22x3O0svadNy8xNN+2KnHRJG9yneMvcIpAgd6URTMf9MbcowU1wz4kAWf205JlTFRJDz+PyowN
I7dQtB0RsVYj7xJm+kcwm7bxyoe88IrB5IOIDqB3aLKcX2YQQlEmN7FCttyrrWrG1R5ilvDhaDr8
80oadE7VPt1g8EgF+AeMH/BRz5fbZL+scPfDK27XsKigcyXDyqhgUrRPJTMVjxb1vMA8cbgPQB0P
DgMjnaUZy9FgAq50LihZp9CgPx9Dl9Fuahjrt/fBpVcCRhxw/cjpIYRxdsv2Qag2twJv33cFvn8w
mD1xfqaplP9R6/Kf1wHSKGCf4JEB8X221JJozuHoIo8QSg33EENbfjWq6SsTbf2f//5UUI8G1+M0
XcV86O8LnZ2m2wMkYI7Boou9F3FWL9A5qTLRf357pUvHCPEJADm0ZyGpe9YssY0wYpuVPKIb8yxV
W+xKqE/SAKIpj0lp1wpWLqK24dBdKSUuXEr/uP+cHGQBgjtPRpolZYFK8Ta1XoZd7H3+zgP89d/n
tydVGHRlIPQF1ZCzW0LOieznacb2gF3bzSbIsOMOfl/EhNeU3U/Z4VlUwlLoRyIyAaJ0ntK1S9Co
MOjwQAXjt1zZvpoyVGSt8SECEOEVKP76y9uf78L2L4GAwA4BHOE13rlZTgYoK6gzrZ9mgKHm5q4L
Ydim8/YKiOTCRjnxDGGghBzjtc7O0kblhNtYHK0j63YsI8j13nJcpkM1xg7sjq3Tzr1fATXNPjFW
RM216+hClnOaxuBSRoB5DXtY/KQCpgMQeIKk/dUQ9OzhJc27z2Em5UjnPFOfIdaFTi2k/7rsI/ED
iDYTMt6MmjRpH6IFHt6HFYoMd8B4wVh2sIwlVDag1+7e/i4XNgOKHgwmERHBDD5vKrV5sppOYJo2
ICU7qMhlVAdiu9FpvFVSIb9vWrdeIXtf/EQAaaKaRH8JU4a/b41i0DZo8lUcTS7j72Gp5Reve4u6
POGHbl7EvcL7RXgL0uPbj3upmYQMA6cY4RgV8/nS6B75HmaQ4hjlnsPGW4GKTcFU2bpKQop9rBFp
pISgiB76al1FGMPmrohB0V5H8vHtH3PpTIACcIKOIznEoPLv17D0MWrnPJVQn8zGgqK+j55alown
65ZgcVe+9IV7DCwZkGTQiz2lP6df868SF1W24npAAAL0LwfNYYYQI/Tl6v/+TMh30Y040dde6RAx
5CtoHBqsIsP8ESDamPLA9zuGuHjlgS4dMySjaGiDhn1qif79QHAfFCNZMjDY0kYcZqXytoodz785
YXmMeYHpv/zXhwMLFzgi4KmQzCGz+XtFiAKDtF926hhJiLfTIoG7IaQXhyWleoMV/NurXWhKIBPG
9BON5QzX2TkxpU/QBiQN7pFiLaAqbnQHLelepeIrTMVRySRqLsZqAUFweCy15Yw2TQn4uJ9S4g8Z
ArFHf5itza63Wcd32ZjYfjf20dJQ2FCMyX/+IFAshjTTKesAue28uotm6Jr0kPk8gk4+7drSpbeQ
U4EtchGJh6VctivrpXjdfwcysIQxnQRGB9ShV2YewNMN6Lvo7thAOrhC2jFVXQFbhz5e85sr3+IU
f8/XQvaBBimaUaB5nMVnKIfBLy1c5BGXip9rblYIsmcnWWoKFYngs0bZ/r2R86gPWz61pvKgazgK
jmrHwJUeB0HHRfHsDqh0dysdK18AYpoMhGBdAB4Ds5bVoLpmtl47i2h85fdHr38/BiL/6GsCJoph
6t9bN9+ggZuPAFC1eTh9aNBu+2kb5HWgekZbVk1NmvxG4ViCBaVK3EAiT7pPSgjl77NeQiOZg0/T
Xkl6Xp9gyNRgfwMYg8bbK61yvE8Dp7lTqA718DlsSUZjW5a7Va3hl8G4b2+/hAvLnTr3uHCRY73W
nG9JYK1cWwnmHOoRDtXy96bbAGgqMzR1kq27xpp5HVxxdJEVAxBQXMDKdAmueCJSYH/apf1oOTDZ
Lgg8yPtJAWtQb24gd95dyX9e3/PANEOQHbZESFgxU//7S4MNoMFhE+txEMG424pZnnSm8yuB9HTE
Xm8pjExR1CLLAX/ufPKVqbYJViHL48ymmO8zsFjY+97n6a4MPeFUWZibV5a7/Hu4WD3veOrmvIZs
wuqpKsj6AhOWPjrR0rKnxaXsYWgkV+/TcYaX2hSqdbwHq2SZK9s7rzFmnjgDpCdi86HxDcTORra4
9cNse5nRdoPPeOVEI+E+bAI1QfE+L39MgSRPyZiqDwpRlqGNFzVPBWN8o5lEWlUDdkj+bFA283W/
rfp9qNjyw3sn1X25OfcrDde1AzUiXfsqFuB1VHgULikU96AZCMDY/PV0hDl1aIum+3FJua+2Mvfi
A5TK5OegV+Ip7yL9FLqtmw48kvNXXqCvvQvbbduonKyFG5BphPgNiRiujwa9IUKLUnJLhxSerp9s
0y8wEAE3UiQHazOMTkpi/PCDtTF6hN6P6UcS6OJna8sx3bXIw+0hgjObgIyCWKZ7QTAqvVegS7Ha
pE6KO6OID+4AGo/jn6ssW0IhrmS3X7jRBNS2RhkBrh5ufVO1pZfvVJQRRLxpGsIPsm/GTyolDVvB
FnFl8LK5sexvSDTa+F0Xa8xmYQXsgghXc056OR3hqQ1g6ktUcJNVwGH1DvlunL5gstBndyjg/UH4
bZwrc/LKuXHoOK03sljlC28i84SBMTIVBTjDFxNAgvvGSfwPFChL29fd4iNHobCYwzgImPsBXnjc
jhUAROxP0Q9xUoHv2G3U9Eo+a88syN2KWQwtxqL4CGHjUAIRpvi3MW2GERSzSX5foOgqq6iYkZN7
BLsSGDcA93YwH1EjBZon3KjaJKA6cupLYK7AmH9pGOTXqjAE2ANwfOZZDZxaKWu0e93XxvPwPdKY
5TtAREu/48Mspt0qmZ3oBK87QzPI/cuqKCH1W03pNv/BGU/rFfCKRz+XfUtbv2T3pDcFoHY5Bo9K
hyKsUImIqmuGzFRrydtHMk+Q/U2hp2woaP7mTnSF1DDb1NNXNgp516VxfyC9Gn76OFPlIRI+HOoZ
vhmyKiFC/NguOuso6aPVVdj+ooNNIhRd6LSl+e9wjZunDU55t7pzrduBVQNvsD6QsayXAHHmno9j
BHKJGJJbjn61psFg5zvTdh7I3Zw1j+EWtE8lQqiErHrLPmnRdJ+DdNyeOenmrUpbHvqqixr2C05I
nNA2WmVbCbAsGSWwIfN1I/K+uBnCxX2NozH+UA4yNrTVTHx1Yku/lCwxttpGn703CsjSmreF/aUT
4iNqVo3+5VQUmoPBZWJQ/+ehg4B3rtqg5nr1hpZ6Wwn+uyl3XWGmBk4TunuAQCsL8WRtPna1mXU6
1rGfW/8LtD0c5blsU15rzP/kDVnG5F5hZPawNbysFRjqUDKB6aSngB0mW7WsoP/WGsM9RRW0+yol
Z/uRxNk0136x0UPCYol/pP1Uq2ErVOU2m/JKlaZ/asUk/8A2NwZtuB9CfF3P8gW7sO8/jB6u9lXq
W/ONMzmzanRMbRT+Jzgg6+QWKEOn/fhTpDC9og0uM1XPcKht9gvPsq9Z0Nk/c1bIr3FvhNst2bqk
VTln/EM6kIwdgCcHEcj3o2E1l1NqANFCI7BGwl+GyHJYM1PLSHRIZqHYPtYYItGVzdM7J6JA4KZT
9ksTRWh+9QnyZqrzLv7VBi3jOz9BMGovhC/Q2sH05Xu89R2vC7TKYNcKEbgvM+GNqVSbpd/Q35uW
XUfYpCl4mdsfgjnvicbmio1uIfHfYLzdT1XJiLqZEhTVlR1FCLEJ6LKKOsOeKWlIhv4DOG7dEwAW
wICt87I6WpbB8sxYM8I8qdfBD/hFLN8ksBaQMJgj8SxTn407Blm/jJZ2ge5j3mKtqmvbE8cCbLOU
dk07/LEtIET1lGad2q2ry/NqLAL5EIEO8BiCleCqxXG+wHSNx1/B5EYPMmhNMXxpliBbgEhb+x/b
CWCC4xiSabexHtaJUQ6nwSRUS1DD6W2ZqiLn7usAlg5SU1jWpnB76mFRLaCtCT0UuBiEdJsiCGei
aQuN36zftnxXEJsDg5MTwBeAU4WIagL9wKMOmrQ5zHo4Mf7ypMVLiRw6/lUqRESqfohCtessib6i
PaBHiL1aAPSM1vHLrMryHdhHoBvmHhwXOiptenhbSv8Yu3W4TwWfc5qwCeAmhEjx4KPJf0m02L5o
OWKvQigs+1M0yON2ekM6jbtDRLeuE9B8lRMrxn3iYFtHy8EsHrBKyIFS0qlE3sfjmhxbZvgPpnEt
wB2Rc1H5bh2/zEnMxb5bQXJZ0ebXt5Di2UaMf5L56IY5/AHzwQ72GAP+BgO19xbXvAnYrp9y+2dY
txiS2iD2oJusZlyDwazLdyA5NKz2xueHMOrnsYqbNOsraH4uv9O+kSndhoDzfeeXXOGUsfIPSNwT
LGRxmxC6aUTLSgEGyGHm2sIKFDNo9ce02boht+AavWgtE09DwAqWKmQTkzS0ffnAGYdoSuBTV3kJ
cyuaxGP3tErDf+shsmvd5Krw6GqT7JHFgcb5T0nSY+IkUyQYUDUFQAmBVYz4zjQx/fywFZGZK4+U
+WNDQIfbz7j7jyZzTVk71SA5HhCJIvQKvSkAp26hfAuqHqJuljXTtyjR0QYQDhOfJ7+VctdrAGAp
3KSKhwF6A2uduwZ7UkeLm28E2Gq/4570HwTpYaiTqkTZihXFICrblaurvTjdWphi+EfHdJvddFHX
voNUFewrZtj1Ac+RTusHAQcJf/AaJP89bongQwFHeIekIPQ7bdRQvkcJ3z3C3gK175SMuar71APq
5skJLoF443Ejb0wOu6AN5EIHFiDswLGN5xDEkUF7TwgbNF0mLYfKgmyB+Li6AUcUt/3vflu6D5BL
Q/UfJhyesXAl2aKbbendSxkadpizPi1xXhb3WWde33EfL5+DQCEMQnIf84d+nMeG6gg3bAU/CWWp
SgIEfyIEZFKKHLiDbLLZd1l0OGHBNsW3TaeKBU+A1idtJlzKVSjtAP88wldNWaSzd6jlWkdzCNgO
ddLFJthtQkdR5fiIe3GKXZrWAOkARiShzhDhiJTFA0BAcObIG94ISqxvemw/Tu5niFIoOozzij9s
1/JBS8ztEGdyuAo3trT2sC6YGWJ+JpF4dXAN+D1EqWnBzEcSCzilglGpnCPslcYb8QL/W9dAKpmH
n5Qa2BeSmvIpnwMEeSZxp5sONk8Hy3kz7Se4ZEKaKIvCCR3qgWi42LiMYMP3BCOUrNdPaxmsAzp3
wtzA95X3N9K18Wc1GRmj/gjbmA5TBExjaaaw3wcjSQDoToHRqDHVgPhhYPvmISlOlso8waQYWKQU
UpeosCTMOn3E7Z5jVLNAg4xABtqBXmYoyVLx00T9Nt30CScflQogUjQDqP4lPAFEqnSCgBrtMsDH
KdAR0U2viMP8DgqwsB5z1nwq22EMKrEU6/MchOyew0vGV2KK5XiDOjnsKlAqEEkIih2B9FAl76ek
6TEbLHh4az0J7UEBdjdTWVjzGTIpKX51kEoYffkseBZD193arLGi6nOIlVbLOLhvI0B7C+XhnFkY
AcfOVdxM60IhA9MMcBy3gu9Cg0S8KntUNjW2athXGCVNv7hIVqgVlW3eUUQZErwLCYAgdygOckkj
yKahlFoj9XFsWz1TSP9Ev0A7T5GClD3EqvNxUDvb9dhkCYxaLIXgx/iBAdKoKZQHmp+xCZev26Am
VzskHz3e06kSmJRTU716saBxXjgx0QZDS6BvxrH9NHdb+QDCAuL/lvnJ7mekSQntxpL9Wsa4+YGx
Z6iqtBiDtcqaZMCykBF+rzFHepmSFBk2D7KPCoKBE+3JJN6zIcAA1vep+wFDISjDlyF40FWih9nW
HpnXzyQNp28nhTGyt8hHnsgWmj9Q7VMCHFJTnC5p5RcqkL38UHLF40WzX9FdBg/gfYN5jN1HRLa/
UKK5P3KQfMZAQGKLJmqYBKqJdbS04wku4cal+MHWhhBtkagx1IwWUxMv74BoSJNK9IP8BfOo6VfC
SkQNmUDgjY583tp66UjylBjUZlXicvuEghYXGS4s4CQLXM/3gqmkrXzYrrxGmjec3o+CpMiySf+c
umwcKOx7UFum0RY/gyiKzIe06+JqkZZyAn9p1U9t09qX1ChAOTqF0okCnEIekLGnKF/NKJvDOqrQ
UmMWh88s07HdwWh+BnkBOMsFUdH576qFCB1d8ikgFQJ8d9vADAW3zST8T2JZe6cjN3ePfQgokCYq
+8pBFBf7wfoSZAQ9lPEdBNDboS5mxQ5FMy2iRt45AMAS+nU4qBXyDNRNPmbIsxvdA3YSGVTOKolw
rJWTVdBkp4axYgjjcGaZfsM0txDU+q1FDYjen9ydgvbzRhK30AzQIFHjjm7euzFu/2TZknR1OhP5
cY2Ctq9Pm/pOw0sFifuYBWMFXkEES4cuR6NtXoCes8gePxU+M1M1W+uCCpAQgvBHhHkRzQZOWkk2
nVIUue6m78oxpEitpi+s8IWr8g4KFJRME/khETR+Ni7TzyJmG1SXZWlw96c6RUWcIesKExcWuP4G
UladHOZvXuZpC1sdN+V7xH3/qQt0+wMwmfER+kvqecq2MD+4NRyXqoQYPKNz5gdEDNUbXfFN5bj+
FeDAVKHCQXEsePLDmGl5H7dYl7ZwBHlxg1ASVfdmG+gIdDFCDWJ1WgWjsx8k/uyjbElJDpkK/fdG
qfJjsy5dWTcEwCuchHFCZE7QwKf/UIQoB6zhuHbNxisiTQw4WLGlUW1t334RyH0PpSrKZ7tlCe7x
su9S3HeQqafD0JS/ofkzCopkcJp25dQkcg9dhKKr4oLjQvWNVd+QNYb3FvrphiZDGsKNPQ/nea+D
sfjhms4/JzZabtPwpFEH61b/gusae6VYUixYKtPjlgRikNEQLYCXxafFg8m3casgHtv+RH5UJtQX
pL8FKWPJ0aUwQBygHzA2Rz5s6CPNY7DZQ1faDi37oEP0yLYpL1HQxurQoTJ3NxM8xghI8SkJd3yW
8zvgVryv2qVoNQLTiBZUTxi+fjeaSdI56iXCWextcUcGG3wxfDIPoHwjGdoSxe+RNKNc81yyHiiJ
eYUh9RqhYdduJEZeCKSfpHyA/v5OpRF7DOAbctNHkf5ot3kmMLOA7QxtwsLp2jY8H+hWrLaHQERR
tBXnHqfDgFKBdtka+V2RcPlzW8PyOSDL1MF3rwwxkB230tC18BGjQ4EmeWXMEH+Og1U/d0vpYHI6
Fdai+TwPwRF1o7HIWO3UVnC3C8KKo7HMaFpAdpUlA+qNbB35+4CUcqyQ0XGyBzER0w7wINOPHc/C
vpaRgZZujAaXp0mYQfCky51+yeQKmz625htifVnMX0Xnmo/WxU1TY8gQ/Z7xNO9FGYFPmIeyeHTt
4vAbVXdiI0f5cwNIlqKiQ1FG5wZNbZpMJfuxQM6RVUqPAyIM48W4G1C1/45iW/AaMuIaYWVZ442m
QwxaqAaw+H0TK8TUEQ2aeR+eGHa3yzauD0R2igMPuJQfhmwyuKBJsKGxkU/xUhN0W/vdlmqCzYCJ
d0gDtUW32ugswQ9usidouYDNVshVPZIk5O9gD+IydPSc/pZ7MydVkLXus+0ihvfFfHZLJk3yW8CP
ixCDJcMcRG5Znt3Cx9z9GaDNBtsH4Of+DIlHW4YlAeSsFeAoyFcWaV6G1JqJ+kVE98jMvDmoE9WP
li16PJXrB/cwIY197svMQKcGw/gvJeziOAryudPQgzTFM3zr5OcV3goIFQ4yqcBBFqjFxKbXD2Wp
O45KW0fhLlGbykCpyoNPGAiS6dgvqK1p2UTZe5k28S2EhsuIFiszz46l6icyuOhPrDxmARw+wjCn
G2II+QxNLjgyti2cDk3fBnfgkA4TgNWNdnVh2fCjjY0vMEIr2QwRhzKbd8vGpq8rem0Rkncmhh1y
AbQWc7O1EIxWfPwjgzGYMQNq1K91Yrg+JXq2RW0LTXDyNqc+zCLkf4DQQY0djWb9vIWze/AJt9+x
P+KPGUzofnJ0OQV1M9ChkMZsxmcFvYh3jGkWHTaxsh8eGWNRTZ3HHLDMUYzRTUT6G7Nr/30TYfC0
9uHwaYJW0BNR85QdLPCDD+Dr5z/aljUDZBG96OoRHbi+3kjoDsClAVWIJDP6vQEF/n2GiNGT7J1y
FaSOULgiU41elEefv4aSVIY9Z3BITBELCOcFoficJQ3k80TUAFSSIP4HtIQ0c0m9kuVUpYFz7lBO
6LAgbdHLVwyuo8cuL/Unk3J9F45tLm4WFQS8FtAGSSqLYOLowuMALigRfBKptwn73JDRM8zhou6b
LTnBteksLBy0ntLfPck92qkY+TxtrYHiJpftkKC1LYJhh5mPvR0y63KgHvLla8giPuJSY3F+6CEh
XVDsS0Ce8XSQGvAmuMdFhOutbXSDyesQrn8AJcStEngO/0gMlzTZ432dpn3Y5p/9kDvUCwuqnGM8
OJtSrzFHpEMpXEGReqzPI1gDPQXtpUAvrkMuSyWmAj0dhzaBscmCG4YqALBbjEwMNlbMIvl7RoMB
/ewwABhzmuN+nwBbGFbJAtP12vMJdFzQRHA1jkSiJN4GqKr8H0dnsuQoroXhJyKCedgasJ1zVlZm
TRuihk4QkwAJJHj6+/luetHRUe2yQTrnH08RQOFeSNDTGilJ37+u3UxldWOGWHLnyizL63Ze7o1P
vBsfsd3aYqDA/KmfhyzOKWtyv1V2iT8V9MXXsd6YMXTH87mi9F3ACSMZcjwpJ6Ovrx+/+5qw8pMV
ifjY1mALPihyCd9mpGTTeE4nSO/vcNbqv3X2Hc54la40o14Ud110oQ9geur8bGWfmYfl0RPoOa4E
8G1DuW+y+rVydtwxGdrh3E5oKPI+1vJfKKqW3PSqTxfyW2OgZ6ruMlZnua0fszINKCtndnPZEr0+
ZVrjBacFfvtsZnPb2FgQv0R7N73uwktGkg6WwDD8t8OTmTz/tdusK8oZg5Y4pVLtn+0QBw+ySfb3
aPK67wNPaUTS8Wxedxssv2U7x99GiHYQNBGzbo5Bu370yK3lY0JvzsJG1BvWytlneN4GrwUS2raI
XYKDVMzPE+jq4l17mQZbBwgT7VEAtO/uUruomRJ/iAELFlWXsAJjwpTT7kzuLsLgrmwWr2Ln8gJx
P9H/x78eqVE7Oan13GLhfP1onS54TUFOGTeQ4vxnCAH6vnbK+bHwWbzTSIb/Di+kPOyJbOv/Eh2E
0CusyEGO4qC912BaU9Go6YYDcso8EyzbS1xYvpnLtuLjwGrY+B5rxBie3QaD0L/ew618CiG/Nalz
1cYkkzFQksjFRs/hgAxNk+FWxaJ6jmzo2nzbh+zraGY7X32ievfLNpDyegMX3OnqG5a4MvIHu5V9
MNbfRwedLPDFAqRDjWIT5y6xr23R7M2hH9y4bqvSBkeSFeMYp/ok1JSYQiLFSBlL9PiGY2NvIeb3
GSl2YvgiumwxXwEipMrbrHfTf43bR7CCabO492r1juiUcHs2uZoCxjOdVn3Hy8SYfoEYogxBrSwO
czzNQzEPw7yDn2LdKANvdFkARe2SxpXtCDzO1MVa75U2nA3pJnfcd3+vUsD/MbqlOk5hMLhlPLT2
25asOitMkGgczDFU1ilEfHG88PPNfq5jGLdCb+n0wKU9/NgWE1yztp//dtxgzXVDmdudU7MP7Tme
5+xl2NTQFbwsQAitn8wNa0bcZaX0cIuexBoxIAoA9ul8ux69u9oImTy1LAp/qz6kvG7egp9SN7ss
2t4bx5MlnUXmWY9XhdS5w/uMxpDJ5gQcpuOLl0y+ft0jsR4/AD2sejqAwOMyZIxpTlVv6v9w8dX7
xYO6Gx4GKo9YCdYmGb5JMkj9szcThVEACobzHdLitj5vydLI53CfKnuqzZGMdwY4fWETDWkK571g
CAaNFvv9EITK+8GxxUaTTbgQxEmYZY1PveAOfrZuL6JXJyP4JDg52W51iXm0f2eqquI71w5yeZH+
TSDWpdHuF4Mrj39SAAX+Xm/mzYvmQdO88i7EXSNcrww48tpS1Pj98k1Tmc6pOw7eeU7rld2U5wcq
1TOEuAmigzX/pazCe9KoYv2Q3YbuD3pDUvu37Z1V8QZz+Jw61ke+LyWUfSZ7deVok267kNXbB8FT
Ym0s7tl2hy7HHtECpBvTkBxacePHf2UcTdkFKH+o8z5V8CNNVGdbCTeRfWv2zEELOB/+32APlX3r
q1itpTRdl9GRvDGiqhkmNx88KfyLmfbZPBEw63gXpxWQeg5tKvLMOTd/2sBZXHqhK2IbNFzouT88
82+qW3CQrtqtYXjJvM+NP3x7BIKbu3MAiKk/koYz6LIfI8sj34/3Il3cZ/mEQ4EJlxieIPeIF9GP
vjOK6zptFOwR17M+erQqLv+4WFKTwzyN3qtTzWmQN+mUOa8hA9xEWMOxbs9ZZVIoSt5/88WT62Ke
wKqT8IdHIEhSKqtCmBa5++a+3VOjn3gHPJ2zZU7kdGpeiCKUuORP26Yi968Hz70UqQCavwtM3093
wLqkC6C/5xLR+BEU5xaXxXWJ9NQUUSyMuvgrcqITzpXdf++Bh9Rp6IwLuOMCpefzLu34NCaKu6Bn
j1WFWUYE6pbsmuHUkwTdnxBKuA+ut7WATiJY9tyfwkyzGhGQep8BvP07ph2OGW260iWLaxWc67ki
CbDmvNgex2zmOYLiPmyhGX3k1/ZmnuCuEsTi2NWuTiGplO74mGvVZiWagNjmldTbL787tjDPMEYf
Jx44HV/rPmn1WXVHzBaR0Vdf+uM26nwJ6a4tFA2Fe1mRMOcXjQ7n/XuXDr4LWRmu8XukJi+5z+BW
WRLJNcwDZ+SD03ynP5bZVjhcqKmW+YbJ1OaKbuejEP22UX6rd63t/S3Xey/sEYq2xFXj89eKD/w0
jbMY+ZyZMXrjD+eClPzlviltlFcces2It4DX/8cmpZ4JQar3KyRf8z2sbtcRzeKp++g21jXnKTNM
FpFh3oSxcxjzmrgepvu21tyLXeMccYEC5ID91kkw7Tkw6hzc02EUfg1Zb1HftZqAuxNgZTeyNlTr
8U3u7jycKF5MK+iFEeZXZmtVnd3NDacPiAjFD7O1Q/0AkIEKQAmtwZjht+Kytw1CRHRnCiq77r3t
GzB8U58PW5E2ilMinouJ7h903lGq7fO4Js5ThLwivQNOiKeTM7nCe4jAPj7WrYoASxsEYXCoyuEE
W7IRaC7sQhqSEpSHeb8HROMrf5hA6Lyhas46qePh1Aq2yfvpiMgEphXQewOZZcUY+oVsPZ2NIKnD
UqlfTejJo5DmEFU+xMekqMqToSjaEf3Oz2kYmHwD6Kn2lAT92F8XKZT7knV4KM/DNqTuk0veHSf4
BmQApwlPwtSDNSCISkYIQn36ysT6wsN4UMO+KKw9TdsD8noof53noEJ+/iW6JXJ873TTNJDBG2xt
ObUVe2+I8jr6OsXC3Yp1I2D4X6urdIYs4Bztmc/BbwBnXR702WUJu4QLkOXz4XutKByEr0GpI5Pp
61iHaj1n6AObr+tiF8YJXHHj2TokiU/9tsuroY35fSCP+mGh4nopfKEPWEV0HkXQeNH4mAStnO64
5QaUhlYAkQitIAoXEWy01wdi+AHeVcW5mNOqoRYmWj+HQ8eCgIB+De+meiGUacMK8m+aPPViIL9+
4G23/8dNXIgArffgDFTs+NQMAQ+8U9yW7lS3hclc+FPrVGQJMRJbQpAhvVAXBOdxJDrwnewaJOsJ
XYT/tauyx/3IIWhKx4gUFQhHHjn4E7SN4XXz39BfSOnmQwf8/Z/sTd9ecJx2Q77AYyeFPybxdp5D
aHpsZdZZZ3lKjraj/tt1t216qokV34grBqJ5RPMqtnPcyvmXXtBGgVGtAmQxc0fiM4j2rDgRa+rY
lX9g0O+3Y/nONjFsL0uUNY+4ipf60iz7FpwlIDEowdbB26rs8EZkNmNQUWDXdTSPG52i7okXQEE1
u2FyinClDSfrBOZJwNlnF2E4THJPQRnm0WD9nXKthW1udZRYz2M3TxeN2KrOA4qqmkcf0mwoqhXH
8DUlIAsV7j52e0HV8jrl0t+9o9B1JNccjoEbm2teBPDa4erke5TUT5a6IYLUR5OC7GVd86yRcKIk
ataIv5jwjjIWng4uezYuP9txqZ83XMtoYQSf2yMQeDgf7FHfmmaOn3c+95hnVbqyfddCfje2938T
gtC9hVE//aorb0B5sR3h8XpT3qRPXrABuqJdUoTYAHpP1Pml8jgZEmR/iS6amlOg014BgThU09Uq
zo7LYZ3xP0/wYp97W+nxTA9iFF14GXVa+k2y9WeSIxBJabnv08V34s5eYhQFKleiTqIzhiBVvW8r
y3KxhOHtQhi1+50/zFseNQOr95vO2Sy6SOl4fiEbczTnKY1Vdt5bykze1moTH2Eb8uoKuVQ/uzRT
IBg2DH5B96DjaokN+6p3AMPS1ib6tdRYSE4zCx5cMUMLrzwH0zcF5tbkVbPMn4ba36EQcEPPIIId
sppYJ69EAyyIG9Joa8+w65Y3yW8q9+QGUqA3kqs7EhZYxyDjgzt+NNJmH+0eT5+ohsP+KdxdgXh5
wPngb7If8kQ2YGyRKyY8bTOf7KuOZtlckW7RbWg3kOv3NbmRFkza65fYzPsfDy3OQNhkys6aOnL+
B0HXikdKEbnwqzhW4UOwa6V+GPSSybmilyu8LA3ny73vAPFe6kMFazGrYEMz45sBC2rFYtMCKdm7
VST6K9G8PKKOE0+/BrxsfwzK6y9ORpJzPtaEzPBG0iZ9bS1xAUUzb7SMTEflhjd1VkBrKZrY8VJN
2/Z26G1gn14mQmE0DH1W+OkOd1Q7vQauawRdAdPEeouYw+zqipBpNYWzze4rFiPQMtnMC7mi7LvN
eWAd/E9uqYWc2hPI6KXm0fvbjXapT4FvDx8Uc7PzHaI/vgQGiemkqAgZzkGjvaaIrQ5/sl8gGQBE
24dvq9SGG3zduJMoooXVPuENkeQjT75qyhUQtn3qZCu+Nabru2KWmeeWXbIu8kcyV2PMjxbAogS0
5Oqr6+nQkCw0uH90ZRDuIMaPDiRVZvujtHOQpjCLVV9RClGZkEQRbeqpoY2nSPwuenGZh82/nh7i
8LQG0HO5cRUO4n50GonCa4nFuQlbsmUzMvdI5wum6ZvxSbo+L2ahQZczqQtK/tnDm7DCjfA6Hs+z
mgdt8KOK44fXtNV4IeGX7DNke6EuKx5UYF+U9h9tX7vJ0xxXNVqFWnt1aRsNhu5mTny/O+sEWNQk
cw+Hs9wmVEIxo5wqOAQjNcZzwNXarVAkQcCMd2NPJUyxjWltC7RvTYPMZALG2qZa0547paCDnkyc
b/s4sEnxdf10nZRi3XXCRgazD/1b2K2BJkJr6SKC4ISm6LPmVy6OtU+Wq4Bc/30oAXyWgB1vzHF1
x6Ahmvl920S23dnGev/FqomrcgH//tIeCpERV2WDs2JK4hs9OawltuwYS4ltwgI+MXqfkdPEJZaG
6j+yCNHm3EJ0Xo/YH9pLVg1ucs/xuXUF43bgc0VMMxtxdLhoiNjnm3PN2JheIn74T5fva2a+1Ym4
9AiV+99qISn/xMgBJ30SyehfoQXqe5zxznqHqTTrbjqYY8rjwbLf+0CQ85uMQdNP/pgC8qk29ewD
52Zr8iib0jK9ecdOGkbBu0YEtw4XFqMGt1/dNf09yuXOIsqMFMb0BKTtzBM+dk8eAtOBNxCUo8Sw
X92Py748NZqf/3zEq/sV8mx7y9Ig++WPPqx3o7gdXfBpl4cHoaL7KZbM6U4aYrMpIIK84NxlFnID
FL5HEWYBwtdZLG+JCV1T0JpjsXSu45SeNMI5g3BZGb8Ede8g/Tzhox8HoxcPHZ0mC3Y5T9cQ+eBa
P5IxkM6jCBgEimyGBs5DtyOuzm985/iCZgPkTc9VFhemd6OnHg1Y87ZLso1aeqwHteaoUsRTr603
vgSHWSD51N5kl8AR4pakr7w3Fx8m4XyO8O2XOZM15mF30v9ZqVvzYMGA5QsjyX7LNEgr5uHRle4F
6pVxJIz17L+CTEldOmzSE6dr2n6XynThKaj8aHk/wH8Zp7oabJgh3DrfvXl2tse992DnDswl0TPw
V7+daROIwg9H9kdQIOuyQMexCNLblmLwbiBaagrFYCtOnWm1w9c0Za8tCxrwNcSoe0XQnP0MUH+3
Z72GPDdZ1lukjEGw/123bOcO7Gao5xolDQ9VpetPZ1qy7Q3pOMRrCK26vIZNuqMiBSwyr0ewbr8Q
1HYLklaUe6d5O+LhEmrEUGWtM0eR6rwrlUubbK/H2vobg2wlf2oGoRr/iXR+7pPDsNhHPq6mLBg2
857iA9F/Y0BhpOSh0Zhj5DHZrwfFIe6rBjBCMuGvYThfhdm4oGoUcV/8ZA9DcJAo+z56vft7zpbk
W4BSf73tefPPoe7b7KtftYjH/WNos0fjTnX/ao/ghlilIp0vPrJbNL4Bt1U++ZC9Xw4BsvS4LPOc
PXpTAr8Q6q37GuEzjZ8dvfrthQmo8ku/g0ihqSjbHHAup1rYbONa2Mc2Ao8qzRpvfzOu2i1XzTRx
VCvpjhTBzqz6lecpsH/y315aNInDKRbTivxiZBN+3QGQZEHW11idmDQGuluno99OyGIX0jGppAO7
t7c0A/aujallOug9XhjGbg11R6XzZNklUJj01yCv+d6JrlpnI5ku4nTKXQ7c2wiLb7CQO9w3wD4a
yvuKVzDLdwGGmXfzkErml2kec2KQ+YRpNrnL52HbwG9u+uh1L5fMj/zcAxb/KTrTmxMe0MAv16RJ
wie1SH7HUBHe/ESuBRLqKfMn9d6D0R7nnY6S29OYAcrhzGj7/IjV2J9DpCo7Uky2m5YkDzRR3Ndc
glsc/fAmgKacSdcbLp2jpuXBbJ1495ZpUPmm2t0pVotKF0Y2QLMcgl+/HDRwOGfKzoegHKe6nu6N
N7fNQ5hOG5NqsKHR5Kth/hyF2Z9HQhOI+Jp7SbqqbWXL0qlGxeid7ff4Qdr+B47n5Epi6Po2Bw3y
ITtP028TJf0nXGT6TjsNkPjqV8jvKUB98t2oe+lxPr+aUeqltDAVKDzX3X/rGYThvKG738KNSwhO
kwgkZiOz6LzqfeTP7qq2sxlVkD0CU3pJsaaN+sXbMHOVAgFAjXuGVgfJFPpzSLcNs8S+IIfb6yj9
rG3m12UrVGdzhHFqumbNHHwODvLWMu4RVbBI0rlHdO7cTjF8dGf/rFgAvlvFHXHjtGN1Do+5c1+8
nXM+h8bwl7tArNVx6ZCs/0QlhQnC34f03aP5eHmZEOlpIKvEM+AsaSVf1nTnkFbpRozdZtPodyO6
NrkAdcCWyVqJ+yDZM0wNJNj3Vy51jfQ0qd0yiZJlKNG0Ip5TeDAfDibLHaUdAYP3g5d5X6RW8lqN
EkGTP1f8pXZhKgYZ6Yb3aTJwygaLVD+3wfHdc9K0nO/s7RyyfEiWpE708fzb40L5sE2slrwhHico
3agJ0usgGPBL3FDhxJQzRmRDVbVM8L1MKMva2Ax/bZ+u3/fdmdd7J3HNXafrLXxL9ZHuIcSyOP65
k8HWE44+VIAhS+zngjo/ejg4uAoE5u2IK3eas/OxRuxfYLe2Gc6eYz2BhcGsr43jjP9I/GAf3l13
+SVF38ozUi30yu22Ae3LcZIR8/nofqc6TTXv+HDMBxsKnjqb7lmxH9ybqCYCF3fNwj28M6r/oerQ
2MKRKwcZBdnIs9wgRf48sGI+t2guPwgVgG4L52b+m6BV06e0y6aHJJC0aKfVCpijjk48AH3w/JB4
a1WeNn70i+Lw9tsuUpGcFIRJc1p2ZB54r8WxncK+EeiwbuThY0r3jC29SjFXJtpDKY7pGimHCRwf
BEXtpH9pkjTew2Oo4S3QSfxNVtzOd8lmDnzU7hEv58RHKJ5Xrg3mS8CYVt14/UzkG0RGOTsN0xcJ
9vKv4EVs7vWIbQ0w0ff7wjEBB+zqyHDhYmakfRwGKA2U/DPaEhSFCOhHn4Wg7FXqqHLKavtMcpKJ
/xx8k+SsMDG6D1MSDrik2tXfzo3I1qCMTbB31z6x4cz3FXFG9EevcfxsjRUFaw359SfLIKnoPIEL
AaSf5C+ytzB98VMEooAbvQmOJjf7404or04ox3vxfLiqn0snTtF2MZGEIV9uOHI2j/NWrecFs4y6
pg6gO1TugWp20R4Ys0L7qgoaRWSG4mZH4isYvzHu1dSIlSR6+0hbGv3cJWZ6ShKt6iJpdJ08xsHu
/Qks2cUwq5sJLwBLdr8okZnpd6cS5ediQyN/f1OLTQW1GGAgQHzpVsROjcuL0SJNr8ozbft0zJ78
y3K8v3GedeKCk0Y8OSpep4uxtYgeEIln78RTib+jXndCzlA5h8iCx4X6LzmKhpWSCO/TkGxczaiq
RsFWguw0x2yAHQn6tgZkkqyJZxLTqPObRcDVjBAvOijV3nT4irHKE+fK1+0jMcyHLhWjbves2DDO
4xqQu5U588JpSQXiJyU+YXuP8HD7kYWVeA7ZNGyBHFH/V8du8mMKsF09p5lZ5PVYXP0l6W3Q/XRB
II6Po97McE31XmueUVwkxZjMW8aI0CXqrq0T7hYOP+/DeqTe5n3Yc8ox7HPscgOu5IqyNSnSaL0x
vDhmDZ0Cr8L4BoAtPqWzOX8nZHzsdStsItLBdfjtDCMTYuLRXXCFM4pFGTV9x/jU2qakWfVGeaWB
QKDENPu4gCiMxewi08XbHnRh2XmJE4HaH8mf0TaQd96GU4jpZe6Owo64TMs+EegJN2LYgmvsoCC5
tOvh/0xWFFWFhzC7v7hxUv2JDR91WauVxCP4uBdcI0itVoss5paGg5ZHD+Ou7yKw73MX73ZG8cCz
NGCIG5fvTbs5PjTPLYFwCSJjLzPY58yhMKS/8RAHX5BX+H841bf4pqXq6jNg49x89Rp3ndD2c0fr
L01nJAwOKtOqbAe7G66fSHRXz6995ux4Z7lE5j7KwgEe/yHnJlwvwc6qBadVy+Gp8SlRwdtXyfXV
baJJFdu8b4/d1o3oTRFHsjoFMIFPGC+kiyxWHJD/QzDRLBlqsdqr4wFvn0BYvas/9bGLzsvi7sG0
odqCQKDxIWrHOXyhc6JZzrFzg2HUlolXPtD4C50x38/pgCdjXtu9BkiBpuXpa1BZSI/12DQyXyLt
ccUYuav7NpHZUGYuCrUOvx1afMLK0wtnnLtdnQYBK+KITHE6Apa/I1DfmZ+j2a+f6mUd9bPJjmPF
B5kcqBdc7BBQFxrPi1qx2l/A9KvkjQ81gt9i3alyU7nBRyUhdvPJE6y7SdNkFWK8kcM4a5AM7u6K
7XxDPvBY+U6UnEdMDw9dx0P/JXFJTrqypyPQZ8dCRBfPnlP96Du7goeO0nxGCBGOO9auxV4caN7g
Hrk8g2Y8dsEZqXvPg9SK7mmVnkGdikb+HfcU6i+eU9m/MXxmf5E8dviGk3qdcyxdPhsrAaHNezw3
9W90Rsl+nojyjNgk6ObDsRUm/nke/r92kpQX8N6Buf/1zbSYE3ra9gmMaBH3ND0MG3lcnfq0fgPK
DRiE7n8mNJAHaB75tQWD+3F2o3U67iWvcl30oRCvoh5aHBoJr/I3bucRLwDKgPqpQS2d3iMsF0Gx
dthREUtC4xbVrueHoQ/aKgfBS7/PhE51F7yDTDLr0LXTXbJ4XXPv+ULSrkkxBAYdKCbSM6k+B5ut
4L3zpQ/V9N3IjrfM91tCLYlLowYhGl2tS9DutH9BqEvafmx33Cm7P9UvVMdJbt2ttyUkQFiVQ2uA
uCcnSD/oVZcoUubdVE+8ZEgsbsvcV7cOvfXaHymTS5WkHBFxhFEpxuybFspTXP1ZMMn4cbUJtoME
GIDD1zPJk+ni44dYIvRyClA+y4eggnXLOpedxm+3/XXg/8O3glNB8AJPbCKdn4wid5EPRGVA84Yp
hwBfYDl6IQiFrMH1TuuC0iqPaz/sLshxuvTsi3QIL9aBLCWTa1wubiqQ185qD8Q1jCsRnjfRBDf9
WNS+aG0qicati6eXY1jE+IX3V8Z3lecYe4eRAri4D9eXJsFJm8up2RCM8iUyixNf5buTtz6REGTT
+2xaxud6x9B+l+2kjiB/6Q52CLGnqF+q9vPA6brcQW+yPgFJZcJ9HZwonU5ErHUhT1t79MWgm0gW
CzTqHzVA5ZeJcuSSzwkYEiPWUX9R+ALs71kHcGSCia0rK8Qh8WXaYLuu07YkTI7UI3wGXJF4PBL6
mQo39tvxsq3hZl61J7sYc1+/f0sMOf78L+IhxbAQLA+ptLV7cTW619N61NATRD5wsI81fkVwqJmb
Z+iQwpxsF3t80KqF9wCc65Eru078L2uSeslr3zYiT5d99sqBSOs7m3F85qgtiTmNDj9euL/soj7U
Vh8xPBXtSpKhidF6qdf9Q3VV+qWG4vEYHZD0F26o6fT2ECahd5YNtueR+GZcHX2kzCmqkvk3VAi0
fTZmATts2CA15MsRYBbMhd0VMbnXlX6QHEA18RoKWDBMxSXxOXVy9hbA/7sdKQ2g1Yj8lBGscxVg
IPK6Yk6McPK2U9xtFcmP4Z09EJRfIzuk/+AcMGMBB7V1GdjZBuUhh/2Dtxg6ETPmfkq9XXqXYCSL
lkCFLXyf0R/KR5mZXd/Xc7R94wW/NfRta10OmZT/Ah3sn8h1BQ6y2dnRhKUMz/GK4pNLI8X/NLXg
7W4mNYw3prrs4lh1LLmtq+oolyBgf+Jxf5VopD4h0bMCDeDNiwQyvfw49u1o+XAxs7Bh3cBastXz
CyTVzHho0bzcMbmblLl8WdKTrA5OvSAj4iHHejPKkhKPCP3LzGlU2IZY+BND7f59yyL9NZg99dMO
yX7tiSkS9zM49UNCUtrNxGow3/QUqaDjTcj/B9Oq2scZDdwPv1nSkdFSehMybA5uHvlktiWZVhWI
JnUryTU1TtoVe9BgDcoMyRtNitjhMiH0I9LBmVMUCWk9vlIUNv8k7rZ5E3vn/PTWEWJnSLhNHsnG
6oMSoHKLcoTv6WPSWowkNO6ECKFcSv2CLkEgMVS+ud5IUKg9RPfg6ijsnlRopz8u9cemXG1IEAGB
CnjGk1TW8cXS35GBCCI5etN7nLHgcfecWJaybwotnsA3U60xMUNV9B6hZm6haHz7ngzH/D0OO2qn
Ak82vzWnni178Oc/s4Pi64TIuLYXUund3zwSJIeyprjsRYmxLwRMhLfEvCMK6RFZuq5U2arUKz0v
C6Lq4PD+xvMxso3Aw42FTEjTLuojmb4K0n+Ccp7W+lUQIfWPyzyJC2ftd59F2gtQ1o59/2eEqbNI
0OeEveYwISq7oIPSWjaJnOgIGOaPCc8q2ti0i66Jz3KWN+juAY98MphP8UI+Re57DYxGaOuMjApB
nJGGoFkvXS23imvexD9oYjf4W4IheqmTml3Ia7Pgx1Ylvn9ZZWK/tKKv+4cY4cpnnGzih3Im3uWB
d+v/EOmxFiTeDUlONFLzLZGy3a6zOPBrJHWSXZ0s8M0z/jB6vrbMrugpfRHs92mM6pThcQMNkR0d
pqdO2/jnbiwyAbtmurp00NIPHqY9cZ5oT3EZjdQNNsYQGV4O59gf11mb9c7HgpcVccfSiuPQZMkD
LKkaeAlnPoWzSoBofJptBwdKpkQRebqdnse6IuKCp9f96DgtxguSLbqenKDb1VsXr+1rp/bjr4fb
4c56uCpvPDmF9HqTc01r/B4dmJNSAOusijM/DyemgLsxnkMXKYpD5lwomq6+RGQzQMpHoawLGzJf
XkDkG++XVda8y3Bz1BlTY/x06HpYLjGRED/FymYBvDoNbwg6R3MyEV8cjwFJBTk3JmkbpoqPN9mv
0X4CSNhR7y4OOWy1F6NmWZ2dlYdtf6+vNRhl6bsWhr8VgxcyuGzzP+2nLAkaaYE+aRPbkG3nqL4M
6xA45wADwV+374P4LjR+8N96TNEAtBK7r9XRDUjuZbr+uFVIIxbB+M+oEI5ZdH8gtKTqndSQl5Hs
KqTMkEnr/T5t0XHGbD6+pgDg3BokkP42GOgBzdNI/c7ioXHuVuC1rzP+hPaEJVo8a1TELRzQFL56
QOE8ZXsAF+DvUlRP+A8FPs9uyV6U1/f2gi+TEl7/xsigoJm/Op4GmHJHP2vKSPczr4+z6PUlM7Wt
y930VIkpkt/lleOJiSsbPAp9eRx7qoNs2vU8TwlZImJEO9LUsGOcRDoNLpMfRuh3/o8QDTdnKNgG
11S+4+9+iKTdeOIGVEwMTg1MDBkuK9JAD87qT7c02UvL9UY6zP9IO6/dupGozb7QT4AsFtPtyZQs
WclyuCEc2sw58+ln0QPMWBRxCM+gL7oBo12HZIVde397fRwk30zau6qbMPB8cVQGi/wDCYleP1ow
RsIDrbfWk/AmDcm7XgQpdhWV9dAEJbt83RLkKWlJdyxIHHR7JC4oyO2oJ/j6YYq9gvyaKKyTSl0K
jVMW6Ma+pfZC/lFV8yeCNAK5Plc1Wt1qtqnzZOjjx0RjD911I2W03ojCOYSuyDdPnRmRGcvDYB8O
6IB3nYeZ0q1eqEk9t6MQSv7gTmNZEEEM8ZH3zFliGCqOYfTTj48SHtdnLy9r4AuBjg5/CtlBTlC7
mupG5Qbz5PdWTBu+UYRIhGio6nZ5hBz9jrQDiTA/r+WrZ8feQ+NP3p1Kpca7lbk5WXuYG0p/dJxe
S3fTqJnjbeFL+GlDo6a/cR8svipB672OiEcnN4bI9ZviR4ihWYYEYkdWsYMKXgbkxjTPST+Ah2bT
1WUX/IBnFFhnoHKYJY5jMppcf8AiuIpVlB+9oNTIwJtcvI5GRamPzxBk9DEZpqdfLAURPf345oSa
sSorahC5rR1klpb7GLNB40JZjFIF6pjIO8jJshGvoXTGeyNO2uyJnof2YYza7lFP85ptGkF7jRo/
GD5Xcr6f0D/S3cBiQDZmx6nV37LHeeozs5FGCnPUsw7JmmFoR98jWUIjKPq1HRfTGbyvNv2tZw9o
JQ3FgJZJ8S7dm7avqf4uxmLpv5IK+yxZo9N4R9K++9pqNgpw7inVU9AUSPah4dzmqKSMozdSgoPb
5NOP5ul++MsvW204IBkH/TIzM8RuQvLhnQzyLg3AAN35bHgieAXVnj/HQ8jCCWXWXEYzV1XKMIG8
pUHHF7uISQP6n3gnOhqxDlViDFXnnDuR/oGqbJPhxk2a+2PWJmhySFQbL41jd/WuaPWKhYD8xyOd
4HNiSsLH+n7ywtLZ+cCqjH2tZXMXt09cc1R8Lfpi1lE5nUoKLe0DP3V4qjicAPMrpUMG1TT05jjR
boCekrPL5HUZVDhTOdWvIJ+o/iSJXfysnc6qdppv2hwVSUvnBiIONCOyalAC+rM5wj7SvTQ8V+qA
0gcoDtYdZIP0+l5MTvhCqt807pmICcxQYbbeUSsNzjSS/5TO/Ra1NUlLo/SPatxDhOF/7coj+GO4
BZE1gcKjnxHIP++WnivSRyReQTtY0aHq+iY61SBtAy5YQXcvRKfOEAE7uJsmXbGffU+OL+m8GElP
RNxyi9wxX1QUIOANjCK+9Ss70SHsOPWXjqLncE7psb9PORCwU8uwhfUpO+UcDW3/rQEN/R/EBPlB
KqkEbWTZnr33JSLqGzrZVAjORT640ImMm6rCcnFHYwuqiInIivnKPd/4ppEQ/ayh0CRsQnNEQpP2
TevZFIleHLuqMyHdcCDva5qMXEAUXXnmz4J4V/cDzTeJMAv1oNNZlJ5s2Y7fEqsnsz11geMfBDfg
9BtJWftIi++c0tEr4maud4p+QVDY3nR6Rx5JsUuDuMQynO9Uz0RCE74WzOcDdGj6JZJef4HEpj4P
tUh+KsyTr3U65HeB9Me5bcRjBzW8MftJo746dyhrpMscIHb/BamCmR31F3PYjZxftw4zfbxNZJo8
KHEUG/sJXXC0MyykBl8gY/h0u+FDTHcaeGby9hM3Rc4Zis2HZij6pyGKpuYpp1xH35RTNa8pOUmk
ofjAfkFh0dtn5GN6iQooY6fEFNIydmXJxfPSq7lSf6MwrmZ70Ydl8YG8Rn6TE19N5wpZjDgGqq/Q
0oCEC0hPOgSPxCHim+Z7RJ/ZhGwEzXaDBm5So7IBp4Pzw66krpSTVtaL6DxNzkhHWZYQPBem6jDn
gkwSJrMBDqeUKxy7QF5rxUdkrvE9zTRV9KEvEgMpkJoiuop9PUMtHEn/aJBLLgghu7kOWkJhfISC
Ruu6oYV25qKSMfU9uizvOwQuP3ooWqOKTlhhiOxYCadHlGmL8h4D57LcaaHKr6bRRogbYSP/RqVt
J+dES5PghgRpTtyGPVGHKqse1S+NXSi/uI1nvN0+tx5HM5VIL8eoMndgI9vwuUT6ddL9YWyPiRi4
8U+iqxHA6l5+QlUXPWiQjkBF5Xkx3YdlqWM7S6sNBnCob/30/n9QBppKEza9a9pdcAOes7DuOhF6
zm6yxkE7/I/w9Eoiik3dyetwytLSrMhA7sgsOfZQgYcTKnQ156+aECXkUTFeimrMrGPScmKNLR+O
xom436B7roBETQIc8JrQXbmjzH/+FxqX4udIoadoXYDR6l4zch1dCPpdwT1zCw49gzYXIFEgIeRY
TVCU/LMAiUYzLZSOntZtwSQcPKBHx9AU9v0IHGZPhsj6pngT9wmHOJCaNtqznGicRsBI36BvroEi
LR3reMpCFrZMCySowpQmXaa2bm1NzamFhwkmO+zO16GbKwxM0wIOZwt9dnXQFzhKxSeNO3INcVuv
euYD+p91FOZzbVFxyR9wiSoTGrKvD6qtvmUA+Bp6ZsyDlp4mGS2QvUfS0e27TntAxmCfpdCUvaQg
cyLqglyEvuaY1uZ0KPq43GFu6uyLPt8y5V2bWmC7/s8PmZmkf00taEuVVZm85C5Noe8hs7JtLbyl
XbTbsGhd/ZzINTCEmsHu7wiv5mAmlqxa16R+fNZt3bg3wcZtMKtXR7GkxdvSdYRti8/ZoU9pNRSi
rsCdleyUNC55XxnH699vddL8NcqCjK03vokKa2jdgqZoF4cK/2hTHfoMiSu7iSqElMR83cZ6WPlU
WP6omJhqqoWv8OLRMJB3SDTK1rXgIR6NYmzu27j3gLfR9nf9+VbeIlpQVDUmciVo9QsAegtsCT1I
1LoY1Qn6ZxvTPiGVpHj+r+MIZoOq436jgaJdbjZBxnaOiIXZF9X6fT4JpKLT4G/MifdcXUYhjNSl
RY/kO+IssEZ04QYzzwO3eLLzUnzynEEZbqYwEi55QE9sWLPP3//tJoofFZaS7F0WAPnlXBdYnVjw
iGqXEKF9DQyuGUqUxMchM32QyjPrPzZz6G+eEBvg2z9GHYuxLUwTHBPmOH6r1vxt/17RVF1oBAsn
t+kUU3NjhL6gl6TicAEuMpG7nYXu0K1a4rELVQGz5JqiGTdtS3fCKVadknuVR08xNXq4LUZijeme
lgjPuGS00yIiSOGAUmm1Hf8mtQyq8AXy7l1CS356xA4KhWwK8wSlYDLJF6ua9GJj+3w/PaFcczBI
FDMS75qF+6DmJHkYhmJ0Azs2XwBFoWOYAvXx+uR8v97mUeb5wg6NOdJivVWxEktqGiOlKjADgdI3
NBcGwu2LqT5fH2r1gRzTsR0JQhEs09tvptKqOtm+xVD4ZR9jSWZ2lg5urOq1B8LkAgc53ZQmifa3
owCQcqrKkZgMIibaj7UB+mDiUkfPwpbb4MoCILOpklvl1mNRlXs7FNrmjL5Fe3B9Lkj5Lkl7+FBt
PyONABiK4AOY1eB777TIbkWijMHGxjL//YtFYDO8Ji1aVqkLLDYwsqlR2spycEmXKKQQU+q1eY9M
j4zDbVmq0cHU8y0T8pX3a5MBNHAqY5vBufntQxdeEUZWU41upIRYeph9crSqtj/qYG/+/VMy1OyT
IHHwwEjy7VC+GQGRj5mbkRy+SDG0dHdR6zV1mW6MtPom/xppMWmaUgEh06aj2xCEPqHdMu8zJx9p
jRGdW0I5oSZrm6fr62F1UIdqoo6RjkrE8fbx6IfjAm3T0FEj3vjBivF/pgWXFzsT2l2qteL7SOX1
x/VB1z6f5MyTvFRpq0teOG1rPkWduHd9elxuypQeK0XS8UCKutp4qWtD2aaQaPEcTUAkfPt8sKe5
ovbF4PYSKHgvS5qPwu6/duidjZNo5U0inlANyh6cBXhQvR2pHGWedZrZu1HdNQ9QRPXTiHnIJ0q7
5Qfb85EvhurP6y9ydUysgug54wxEmfl2zHAko6jN5dEOWXBK1bdObhMQ84dwAJwEI0AF/zOiJpeX
6wO/P+h1TeM8wI9WNWeDj7cDo4XLYrhIJYeeEdA+TbE9wQPjV562+X86kBJ/4zu+37cZUKoG5yxG
H+bSNKti4fWBqEtY9krNnRGWXBqH9cY3XB+FkJbgWbB3L2aLVmfQHYemdNN8QD7iINt/dCJTbDzM
+0nJw+BFa3O0ivefTSN1Kjuvqdyqh2eGeqeezib5xP4QQC/+ff1TrQxmzqc3rlwgfQ178amobo1W
GQaNC3BHuW2wHzwFg5fej2qxZbg0T/G3Z4EOgpNoyNRmU4WlM5fTGwYFBa92i6Ium1/wmrlFiXZM
7gEUopruKD52NzT5eA84GCXcdDWO+uuPu/IJgSCx/DjbMYNbXksgQE5eTErVNbyg/aA2LXIX+o1e
r4+y9lKJVhxuc/gHGctTzw6nHHupvHWDVAQnb0q/07mbHi2J2vj6SCsrbV7bmH1bXF7F8nkoLvSB
NliVa0aTem4H24/IYQODpubctWeQq82/W05zJ8TIV+UKxNG3PBOKHDMFHTSBq1bK8MBpAFXInJxb
QWPu6frT/QkgF1OGA5xzhyU961fnHe6vGJpOvwAdDFAkSe9nejMb1lVUzGnP2dFVIW9qo8r/ozW2
/44ZgTiyD6ovAsz3xn628j2ZMEJgQaITty1PJJTNgyjFrFtA0/sCu5YypR3WymVMkddff+aVL+ro
AIfZznBF4hh8+8iWlSZmG4atG6LuulX6wvjklW1Kw19NoggMJB4xh38dUiIgZ+uUCFQwElrsASh1
siwJo9rFYgKSg2Eeqb3WBxXs+T7r6Vi/Ptz7NchwmDBirqJSRrQWkczUk+4KGrtyAy1oXYAX+Vnh
WTdGef/NGIWwdzYsU8nVLd5jgq5Yer1XuWHjTPfgduxz4juIq2fUy/UHWg7Fl1Itk1wdJ4+Ja9bi
XFBKCbm/VSigV115U+d6jVLVyk++Ef5rwPJnKBa7bsMcdN5ZNlKAQUVWJaqLk0h2IWj5QuNgP3dl
+Rvvb/mVliPN8/SvpacBcIjjJsegIij6U9965kEq4Duuv7rlmTCPQguNyjVd49a1vJ900ahxUrSa
qxGNQFw1zFdddyyXmN06do0WHaFCOnd4ptTHAcbhxmJbeUicunTWtkacwlXs7UPGWCXjXQQyUiC6
uMkUu72Ec7PB9YdcLmkeknDIQvBCo6NNIuftKMC8TBmys7hZbNCbntKHGoLxxEcmRNWNHcw/OvvM
4/3vGEUwJ2nDeTteOylEQ56iuhQG1W6fTnH0paoseHTXn2tl3vPmiINsVDLqu5OgQ+0zKpkp6F7B
w5Wu6WiCsdSQyKXHBr7BxnArHwvlKS+QdJhDO9jiMDDyEt04/Qdcmw2akMoo+sDHtdzrD6XPb+fv
M4e3x0bPtUOoFkZ4y41DNGbEZRYVHiu+dl7DPAtIcMi8fikLBQ2YjbtbSE7FD06ZrEfcL0ohOG4n
KJnoVzuxV/xQA3hit1Z48h21ujC3tXpf2Q4K53IKRlwQ2FZpS6ee95hXWaMcAOqYDxNaHVI3iaLL
k9nHofMVMPMIDaUQHfpr+gkERTGMTm4GT43bPQSZLNjj0qOiHUfxOW6cv2sf2MapTVOpeVgkLN5O
pMEXcGeglrqBakfuRL/hLlKSnGQCzWbXX/vKGiFtymvHyn0llRRFgCzgyU9gs4Lus4WDjUs7Wn9o
ZVv8N4zdhtvyfMYsPrJO6UBnocz5keWFwa76NptUhsOmD67Q5Ke/MZq0P/k4VeyB34qPsD1wfk7x
K7n+oH+Cv3dDG1xVuLGQBl2etmniR3VZIrcit+sbt0Umwy/oIZynTrGN2WvVhmkXtP7HqVXKLyJt
yxO6fvOl9HLxuYeE8LEjZXi8/qtWvvSf/C8KdV7Ku3R9OmiaH8YSG1QatC9+1dQ3cD/yTyjooo0X
sD4UpS2qr+ac13s7qRw5gTJQTL50o8KMzCvUOkaY3eUKApP/h6eas/SCJBD7++JgTjtR4qvOaQnI
hN4lINnNIVGC4ImO8+bh+lgrE1if708mKW6J0fTiscqRECSq7clFHzDFrz6x3acBMcFdmwAF+inE
qGwcXqsj0sk4Z550/rUYMVDS0NfibHK1vrDosQcpieoNp5fWJw+b+FvO1Mt0Ahsj56RuUCUgant3
f6s7pbDKuBndOPDFYRB0PXYFSirkGSlKUf+n6ujmP0bef8ZkTrIRE/FQflxMlgAdZ+obbMCZlT8h
DqGfEwnwOe+T8P9zqPn4+SvgaXLq135nj+4k7Cg8ZpgPPKYx2qCdkqhi3Jiaqy/TwFrWMnU8DZcx
Aahg0w6QgbhO3Wu3PYD/cyuT5Pcsnr/4U1G8wsUtNubo2tITdHFJatiUlZZH2yzKK/qWbKVB09H9
AGDw3BRVCA6JHu7ry2FtgyVtbzOYtE1rucqjuqLPO3MG2vQFRQo/Ly+0KWq0S8aQv3qiH2yxcClF
gLuRpdkaeV42f39H4KeRMmY8JMrEfZlaqJ+cEajokDkXOWjtry6o0RRUZp5tDK2tjT3XcFlsWNva
y2OlNIqOAnzMV+2qKuckb7wOReMYdgcwwZG9x2okGA4Z16J+byIxdkf6WiMQ/J5zA0fL1nYqDQDB
3s6kD+Ka7mjoauPg2bvKKGvMiibR0xfdw/05Xv9ga3ODLBDBD3UJ+S4ST4PU00ZwZ26Z2MmpdxTr
ADogIXpU7Y25v7ZxEVCogjiOfWt5X1I7EM+ynya3q8rx5OdBfcEuJz+o/jh9CIJ8PF9/tLW1BiqQ
MiBBvkGq9+2MQA6s+z7wV7dzPEecZKu3d2hbPP+h03Nhu6k3UyW0uG6erg/8p160POtRjNB+wFFP
pLwY2fQ551QAF26uDKKALRHK75WDC4zbWKVdnSU6CPuEU1ccHvsqDqAblLS/oLMcjC892ITsI10n
sQAtH9LO5OWytw/FGIKKt8ELxKea3m/1kpdd9CmFhDazcryipYEjqPwbNPjTp6jsVDRKo2EiIUW9
Jr81Pu3Ye3qSmp9TM03wImwkQge6Z8qXsY8sFM12OaDKbyHe3ULN0fENuv5iVmYA2VoYYQ6nCVH2
Ylsfoqw26dkdCOXbGWNWaIlyG8VB/w25bZSc6rYNy9O/j6lZpMjI85PyX8ZdBZ4SQdcoZOBzeusP
ZZGNTDt2hiOCV0+jWbUj6fH/MiYVaGk4OindRQBS+WSHh4oxR2l5fAQNQXPD3nAylGF47lRnY8LN
Z9RiviG44KhUddLv1DXeznQAhXrnAaF3/RTvhp3XYGOzNwB3bwlnVpaUJDdtcEUyTeKCxQd0IMTS
eJYOroT2EECYUDUFtk+KWyms1hjMfzBNH6J6jL5ff6Mr25SUIJaJn/kXReG3Tzj1UW2qBrU9AWYc
ewgzHJ0jlj16d+yEITbKl2vzlDmqGVIDd0M+7u1oMh1g1tJI5ZbN1MI2agCBylARw8FqJnglJgDz
jX145QihhGEwRbm8kuRZTBk7D/xGD8oJRRJUzbsmntuDzSA2kTym301FubMySx/2md14G2f2PDuW
s4dy6Rz+awaewIuhoaFlas311GVPKS9s/skxbRDoVbaMXBxl5cXEtuqQVZEy7YqurDbe9tq3NR0u
1xgV6OTuFrOXFHBKcK6xKzTZo42VkIvhwY8JF5bz9UmkrY1kwRCfcz8O8df853/FCLEGVSvzS74r
YZL4GEQGSVUaD5TsAKWHisjOmdLiTrdaeoPxfMm+lXWZXRBp2a9qmumoEOls/MEqKM2bEN1K44JW
Jo90/XeuLGeOK1xDpCCKIj329meiUWksJx0mVwb0boq2gQRe04W8Mcq8WBffnX4ZuuvJK5LlXkYt
itBwEAQL6Wqc+snZ69K2uEV27d+0+APRqNz1lU5fjRbdWhhxQnvys+kredwcd9IhprUFAX12Vq0Q
0b9FQ/GvWkXZDUlZ6JicTMJq9hDFoPnB66HFhCsmVl9eOtLuETlOZP0wlRqoLUhoVdxyP0zGi12X
mC6b0op7QKapBSW4aEY+UhgXAPgbNusP3ThGPwYZFI8y9P3fojDT5uD1mk/3rocB2x6zUoxqIOVX
NzpUOv+QKuaY4ZDTixtdrdPs6/U3+U5OyHXFJHuvzTdBapHLS2ACMBZYgm9wjW5D8ZOooOj/a4H9
fKa/OqgfVFlL7rxhZ/a3ZTtADM34MMGeRNr420Iknm4cQCsTnYw+S4n8HEHpsppgawAuk1KTrp6j
et/5hvaJW758wHtweL7+8Ct7JXdC6l0291Eefd7Y/lpTqlNlfV4YeGsq7C2g3JoSlE5k4THsN/SN
PlFmCP79QkMahRwkMhqGXG6W/hSKEPS/Dg0iNc0LYYMTnnqBB82XUWrWVrVtXm+LhWKjCjIA6M03
/WUIEdQjxcVJ091Up4dbp2vhXJlYAEBeTz8j3+5PqVo8Xn+tK+cB84nksSmpZWhLsRBXR6trskBS
1bbQnwI6EliL22n/UJUO0XPZkabyp/iWFmh/S/C8sgFhSI/YEekOW7Kz+KZ9OtFzj98iqlQI3bQ6
gc8Cqf7v2xwHOcpAKqU0kiyVcn2Id0o8ZqYbt0aPN6WFzXagbfndrywFe1YEzZJNSvjLrHjUGI4n
CcjcAfz9wYHlhdVaoxz1nMrh9W/2rm7JPsAd0ABV5Tgab29+r3+tBXT4dO5i0exWnUV3uZkaH6Td
hMdQMaaLNVojmeK0+SLbTj8Eih0dJnxPNt7qynqcFSd8ORK3/JLFbzDpQYApFVmuQdvR5yQyGqDm
mnfK7d74jE+4v1UYXntqRMVyzusJxLH2/Iv+emq7TsyCZh9zjnYzDO0N2mWmjBZNxygO1JLw7Rux
x4n7AQqrH/aYM07Wxoa3+tQ2UT4hIj9muVziUR2HIFEt0JyOPMV05e5xy4FXhaTgkOtWtHXlX1ki
jkrSWrDnz/rthQaSxvfEjLzWcul5imwAIU4MqVZmh8bG2sQq5Gx7bYdPCB8AR9lqja09+f7RiKpd
R8r3AH/ePocwaF6vT8K1H0beU+IjJaDEqIvgQctB0PeqYrB2bflkEeLujLbzN55/ZUvkTf/fURY7
hAEgCTP0ELuLGNQrx943fOnF56GX3zsAwDd13+gbYeqfQs9iG+agoWJNZZdGGmcxs0HTE7LbnLJF
lbbKrrCUtjrl2VBgh4Ij8K7BxoU+nQRowMcMngW9SgWAoTsRwRT+EKtN9xVY63jB5cbrvoaJIvF7
EBkAnhFSCpAQlFogFmnX9fdV38dPntnjZhSLztyTH5275ZVkeKWGo+CA6Pu1gTufUVuHEMXKOYgb
GGw61r90HILxxzKmijTvgDOJ4T3Z3oAuKdfnvKKPFN8/1D1sByC7htwq4a4uSJ1UH/2oNDioUrxd
kBZwLDjStUkqLB+dUxQRvJ2r0lKDixbj+bqrK+koO20MrYtmtiMABoH6lYaswDPP16fjyvY7l3aY
jbSQIMZerBMnbLXZ9cV0JyoNx8j0sUeLBOZeTqpu7AErRyZDkRmfpeZzxfDtY8dGTJuRLTi1/DD4
FdPjBLe4wJ/Qr8Y7Gt+GSwuH4IaSvrEVSvM3L2fmrGogfcamQPF1MXIK+jMaJ9OtJ+BvmSG6vRzC
rVrZ2qukBsotkSgL26/F/Ae/OMahbRluPw2YJfpays4W6Z8B1X7694/GzkZLg41cigjy7fPgloFH
jJ5yMjv4PcdxmH9HcqvfhQ1yiutDrW0k5IoxlJ6DVQqBb4dSMgiDRcH8SAdLv/ENpXwx01R8CLl0
fxADuHXLrDZiq7UX6XC7Ij/D4mALfDumHwFdi3AjdS3db62jQhCW7kOjK47wVaKNy8H6YNwLUGMT
tIrFYpSVU6bY9xhuiJs5O0M+88u16ALiSW4sgPdDcW1VCRhpyCM81hfTcAxDI5Ydm7Ijkum2rEZw
1Z4xPRdTsJXLnV/R2xk/35B1TClI6BJqLIaC9xCzqQrDNeizpzuaQz4Feni6PjnM90tam7cxNLqz
8Oxd8s7pAi8QbaS7vW+UznmgaiEejTbvg1uMn7MEWz6nvZ3n1a8MmwroxRyrwMLq+AULQ/XFkegK
91UalWCrtEhQNgfXZoF9xUsNr4W60apD5DX262CZ9J5rgch+T/Q2PHcF+vyTl5uSDOXgeT/NhF7G
nWIE/ic6xfL0gw0Nzd5FLbnHHU0Wira3O8/8mbSxoZ9DIIE/LQPWApRsxfgPp179Z4Vx30d8Ve0f
DXTdfM8VthvpSxcFxoelVZ8Dp2itF3rNSHHF01R2T/WQRNltjEPD45QZfXzyumL6hYNilV68HHj/
YeyRBIHTLMVLT3c8GqQSle8eZVemncjJ4fwik6zXdz6YgJ9J7AXdMR+jBlIIAfNdXCgmJnpp2ag3
+DDCBNTUVN211oxTT0y9NTeO8ZXLMoV3jnBrvjCS4VgsiLBRVVwTYt0lCsahEcyV4/9Qy4DTEINq
Td51hd6jo4gjDC0D00ngcQqrf+DI0j5PduFUGxHTn5B4MZkRznCN1JjMmrW8TnZN10OLVClMpMGz
jRszmI8IIBk866G6s0erOeLvDPoionSVK9I5BDKIQA7pOjUmBXgQWeWX61Nfm1/D8keRKKczi7sE
BdjFHjylOVjJJBeuTMY2BhtiK9mHMIPHwWxz/M/WhIblMmQhRJYa8Hm0Tx11Um7ozWmSm7RIh+gk
wxSPyo0fNu/Iyx9GUZlAH5E3qcrFD6P8hc50zMFVBXneQSXziuiYjH3p3I2O2n6fFCced10d2/ke
nKOKHwCFLLxWJD5iryJtBvWiwHrSDzpOuQVYiKb5Tnl+/FiEWvfr+q9d2acEuh57VlUTfSxvQwbm
nliiVjrF8lR9jnEsHfajDshx4604718KCXiUxUh/Gc1cHGNdSyOWHai6q/aZ8zXpfAwcEHF+1AlV
YdtgV5OCeO4BEA11AvSoxEpB2xAGvD9KOV1Q/QMfIX2IVpDf+Nc9TKH3G0xQyZ7MfzzzSW1osakA
NwIx3gdtOzqXBFnkxlVg7RVzEFDVQRyvoX9+O2xYQHGqm4nk19QJLHjT6IaLg9hYpCtnm5A6cgAM
tnTq2IsX7CV08tOTIl2qANjEQ01xfrZO4T9KFNLR6Z9nDRcNQkkS0vSeLbcoovpuyIBiu3mRGu6I
Icjj1ET+Rt575cVxebTI8VJ7ReyweKSyt7MIgq7uElb6N54K4oZmrvL++rPMf8tiuaLcQK0nHFK9
3Ajefp5saixP78vezULPc347vTDjA30FEvplzQK8y6hZb4y5MhMlvQw0GhMcvK+HZ5M52FZO+5dW
6vW3Xp3VKeBGdhaYnUMBO/DDmOPkd/1B9flJFk+KUYFB8oP+ExJ28xr9a/7XOrbV4aB3bhdjaXKX
ihKtHGh+aifImaoHXg9OVliNNjNA1qfGDfHLOPpGHRQzJJ7enL4IcA4J0zTSDj5ERf/jQHfxpz6c
qHPNQo07KykzfAvioNBeAp+QZ4cYf/Zcjtlwv+uYq8RfC46q70oTaPklZsOoEXKJ0Dr1SQwoNiW6
9p8Su0vNXZBvN2euvXvmFLpM0j8qX/7tW7ACR7dk2TRuFOnjs4ehC0YhgAWRszTiNJC/xhpFK/un
629/ZZrNpTnU+tTn6Lud1+9fLz/ISgBuEv26RhPVQ+JDP4cLZO1pebUf2ayajQ133lWWH5scJbVI
Lrhzk+jb8UiBtQTQCMmxVTUe+0yrfwLuCvZQEwCPVs30E6FNuYf+lG3Ms5Vly92SPcjg6sCbXkwz
oxB14VXUQFtZg0EDMnY2fGM4X3+f2soLZQRW0bw7wAxbRNjlZEd9WZj0qIUtyJLG8NT6YkaacM2i
N30mbB5PO8yKFOWQgCGabo2aOfHcYkIa73BU9ppflY9BwImNrgNuJiqB7idX+k8CO2q58XtXph27
JXW1uXfpfUMR9iJ4F1cRRTxwD5SHzeJhTBLg+12jx+0urLzEzYcmcQ7X39PauGzR6AmQPAuxFJUU
kQ44Bsi/q+RWcUnaJnyUVY4ncBdrHzkma4CsVfh6fdCVb/MnN07mb26PXNb3u26AqD73D+r2VEBI
VHF3sjv7OLT5q4fHlHt9uJUZh88fxVnOV5Wq9GJJV1msyg7rSreuW9AfVudgwyCLZEuesRaaU4Od
o02aDBw2ireLajJKyoGYWLoGWujp0Pt6+D0jwzSjfbMRW+Sgkq4Gv7dDqhGHzyq8dXHuZGlgfC7k
+P36c698W4uQRuczEbwhPnz7cwYvU+DJqrUbYrGJnXcSWo8F8/jctCK/jcGMiaOWBPm/J1rmSJFl
oc/f9l29Z4pjNaQkQUdhBwjc83BPTGK/vnSEBcfrj7gSN4JeJv/B3ZZEy/LqMTojd9WwqN18CrS9
4ZvarqxUZ69GYXMa9MI7a57anELW0inATO/l+vArqUKNSUU1ib2UHMVS0BFNaNtDUTQu6IzJOwir
BUmUYVPwEAKrpkvdAoSFUonZftTDRJJljTT/sxpA/t3Y0VciPIsYkgiWfkHUCIt9deCWDeqRzp0h
bseDiUbH3EllaKtD3eXVVo19ZQmzg9PBwLpCirY8JrnvIt1qanq7+hzFXhO0F65Z7c7BQ+cAIj/b
uPauPZ3FBkkyg69NpPx2Lgc4sxW6EzUuoGaatstKx0toyEb/K54ctfh4/buunI4UZbmecVAxtZaj
UdAvoChWDd1kbbNvFQ0ov6HlbhtpyskaIAQPmmU8ltCgNvZjQ/Agbw9m0i1z2MxjzjXaxWdE3hJ5
eUIDER1+MUu1I1TH6KFNpx1pDJUSGK0j91Ni989OFGCkmEt7/Az8W+kPaPg8suy27ZlHf5psGxJ0
oWIZZXs9AL2+qTF5mMoh3I14KGgHaFBFdaz7BHhd7SOWOdtxPswU9QkiqK972u/UwXsGpqM/WjvL
K6xnraiVZDfBMrv3Ws34HVuaEpyMgaqBq5Mzecl9DxJwV2UtQo+6fXZ6ABQnh0YNMICNoeh8vBFz
ys7qnQ7qnxkj5sWM7GDQlQhdJ/D633kA4M6laa+x9vi+GNmhgjXp7TUzxCluZ6RAl/d+GZjGxjR7
/+FZymg5SZdp3MmWChczGmn0A8Xmws4u5PMMYnB+Y6/VBmf46KhJgrSi1yRiv/V2hGxiS/q2/gOI
i0hbqNo7iV/pB1i6WQrnsSmb6Gmq0dZAKa7LO59o7kzNKLpH3FF/HOko/XJ91r9f08RLc8mD+INN
bVmTC2tqbVOsTzCXORNUC86oipHcrgeichp7wqLr471f0wQcBIG8aq470GberukktoIStx/6DGSd
HUMI5kejUv9rurbfXx/p/Un4dqR50f0VXQ9CZCGuFarbYIR+bAanxYCpA4LPmXgSARZAxjCW5+uD
vg87GJRVbGvE86SiFhFoE430owc8nvBIovahbt90Q1xtBDeUiN/vGETRf3LW1G/fbfxZOvYN+ZO5
ah5l/avegbv95pR5rH8vLJoqblUZiP5Mtxlm6k1YwRf34FyDiU9gLB5lLZzSJVSJSUkhXot2hTk2
0wEzXoHlb55Oxk7XmqLcJRiDzQC9oohuIychKe6bcdHC30Fbe2CjaUu3LmTSPRBbTAL+v939KqRH
Z2wQlg3s6cCbFPD/GvaYZTxY3aEMavZWrdYayN+Jh8ewj5tdRxfNqLcPSmARhSLqDoYXJEHKJzOM
YGP6id/6t0ZnYyqHybz/2zOt2DrIAlrtoWxDKo/SDOrd1EMe3E+YX0dn8v7FPRXtMDnO2aUJbEto
fpTUSgKwI032MydIPEnD0x5txO8PFT/+VvQOzqV+4Ku4VWISVh+miVQEPO4oKj/Q0GyQeIb5/qo1
mh3vAzzIBh6v+V+cnceO3Ei2hp+IAL3ZkunLSKqS3xClUosu6D2f/n7U4kLFJJKo6UFjhF4okmTE
iWN+oz72jTLF3+sJezqXznhDp90nF+B6TKvipx23dvWrETlNUSS/nPDOQDlwfJxkKf7ajGPo78qy
7vMDkqfOsVMzrXnFFCd6Rjg0TY6miTr0yca4K/8o5xyZ14yeQMXzSkWALaNZg+RqJvUZLX+0vOq+
jcW+GIo2/xiXUNM8eTDs6EWtaY9earviapF4MZqnpJWKqqGRdc4J4X8/OnN4UQ+ZsNuARV40iM8n
lTJesIi1bS8LoeB9EA2wLHDRGSYSNp4f/g+ziM1L06j4eNEcp72v0e79LhlV3dESV5Lhs5gK1dnZ
sF+0D34U68Ue1kOaeBb6zfbXPgBAeD+VoAi/mmhw5y9BkkiKq1pVc9Iq9Ndo98vW4OoxKqH3UuMH
vTsMLdnVxMhav6umSI9PQZpX1FM1SHIXUWBJwQl7NCM8t6eyPiCYyK0n7IoZgBwbWvGtqyOr/1Yb
Uq26olTVl6DUwvoujzK8P4I6RNBoIP7KpxG30AE3kTmdcxot/2AYJmES8qUlH7CkkBF0NBHoHVJA
vjs+RFbtGjrxEQK0pqLH+6bCJx003iQuco73sTcVhvoTaz0fVV0M9EDLimb8hI0W3np2gCmVg2yz
xh/N4SFPk7FEWjMLWy8BYPHL9yuT3lCSxsVdZjvDb6e2Iu6ovuCz06gasEQPLUM6Ww1UBVfg0Rrh
MkqOsxf4QpguFQR2fFzNqvDqzm4UDLVt7VdlgIPYM/lhwo9/KJpLadjU6S5QKznaZYMUpSclbZUU
uJqPXH9UOPHXHPPiOxM/N4biti8+yUZjGns7Bqt+gdfTjZfCUaL6YE2WfyYGJ/0HKonoAa8ROT+K
3mwqD9tuDpYVjgwXh3BMg3tZaXrtJITcPwuUl14hv+OqqwsESL3JMNtw1/ddgHlOIcWoPppVm3h+
jUjoEb+B6WGs7PKOt8ZLZ4LNKKtkBJW6oy1nyn6KHUweAaOY7ddBbirrN3SPFgvausXui3vBx6y6
Url7RyObTfOAhEDj4sr6neHuobwOqtx9HaIm+6gIVfliQJMJjlEoonM/1KmyG3OszcAtllV15K/Q
zp1N5eXmlcHIBqGgreR1ZR5Dr3KeYM71tXPVfrWTwohiEdlnv4mCkmwutA96quovOgJyz4k+aj8L
wxAPVaFVD1EU2Ic6UM3etSoj/Bl02eDvcQRFox6bAWWjJl3JMZAMQmAA0r96PeqXzEi1h1aCqu77
pce2Lw6D4wx3mVyNd3KXGe+/+REA5ODR/QYjrc6/55+bvwkwtGsK3kVMXfipwkdjcLnFxMlnL4du
FpnO5zH326/vvvvBjyoUpAa9xKuxPB5DSOQmo3V2EKXYUaR29z5zu8PtVa6rX14hzTtw7/S5lOXo
oAWc3Di+Yp0loTnCpSj0sZOOe+0xw2f+a1WG2Z1uFN09noL901RN5evtH7CSwSFwZdLwUOGGaMsW
PBp+sdpUvF3MY5pdrYFDLAIgsgPuWKfbS61tHA0MIqnxXN8uQQcylFR5aFWeleaY62PYTUnGpYDM
vPOoQIHaKsSus6q5AW/SPESA4Cp7U+O6xrZAs86KGr7ogVleJuGYT8Kf5I0nW8kTHY4qo1zQKXSn
5pLgny3KiFxNCCdg74KQ4kj0yqPR9ePT7fd3nQIjF8H8Aq9OaFUow7xdxR9NteyUwT4btSTfxXEg
4TMaWrzEpjgxEci9XmX33F70en9AF58x8jMxYqZmvF3UnDA+TzoaeiquSQgyYurAANkAlN4p+/9l
KWa27BBmeMuzgGlH6ct9RZtrxK0eLUjNDXVjPKaxH24cu+sPRssJqBIzUc72FfAWU68oJLGzz2UI
wH4GpD+Q9ZYbPYjrDc8qjAKQpwGsR5fl7bubBOCauNetM5Hcl/eANgPhaoFhYQclYbiOmCVq3e9/
iQ4IfLqldKO5Rd6uKcc1pwELNwRN1Tmn4hQoHhex5JlN2W/U2tfRC9iyib4o8kDIRi5HknVdhw0u
Osa5nS0LXORggvDUY9AO9LUHzrwbBs3GX5zMDnddUIA7Jn5DtXHO/zZUFg2XvwgZ7kv2KeO2t8+c
WlaOmJdtnvvSDiQPKyfjkTmtoXvMJpzPEBLiP1ACDdwZQY4X7kzaqLy66jMTpw+gii7jBKs4oAEr
5UfT73pl1xVBnBw6u8XkAUPnyt4FjllUH/u0UVsKijHIngMJCsfDOE3Is8AvnM236KjidoAqTu8B
T7DP3VSNjIDiRHsFzNKqG9H7eh/T50Bti5DjwGBZwu7KvJtGdLCsc1Nm8SnEzfNukrN24wVff2aU
R6DX0VeBtHj1fh0n6gpHIpDm6D8/tWOV/MCWMy9cTW0UDTtNK7xkKZ4IrlqV+RGfuPLb7V39V87r
7SfWwKcQzJmA01BYQi7kOoorH1W/s9ZbmboDd2Jmz31SVO2dndEi9YBWO6knKJE+d9iZ1thGydhD
w9yPmh8hmrL9rpGwpDpBaMMvTEa/tbwr497S9qPUY1Kk4Ce5RYu+/jx8EwbP9CHnOfDyfIjJkgo2
jU7TQpn2UaykOIlhoHH75ayE6Hk3I/pE34tjP/+Kf26fHsdPp4oc45zNjstNwpDALSJ2+FQKdUu3
aD5Liw+hodFH1KRtPNMK3i4W47/SBDLECIma2GudYfzeTb0VY7YSjh91ktTSa0NLvo+0ZlPWYuV9
ajwhgxmZbgmv9O3imtwFWmKCsy8t2nbBaCZeMxpbl8MKeRlsJ5Jp8GURfADd/nYZNFFqqypb+4xa
bfMAH4/HGzFM/1SrEpp01CWjRGNNbtSSKp1DAfsloSpIMknrIfrLgYK5vTm9QOIC2EbnNeCU5LGS
uwgsNCk+OlOGfQg9fbG3k7i6FA3Qbg/T1OihZJYOEDlpqx9mR8aBt1Rot93O4vaX95DxnFdbaVDb
whtXe3RSqnzKP1XKPfR7cOLWpgylW0wjnHfHmlkKf25oAkCnJbaMsl3q8x9j+2y3tdhjXq2dNGA4
77+/EH9kBsLFQvdUXSQ5uSP7ZjBQXUTw8r2hsRKcBjJ8lcpx6/Za200wmhAVk//qeyyal50quEVx
tSQ/rOUdPXBjF5Ksb3T31k7nv6ssHoiGXlzqesJrU6MJ1E6RHoLB7z7HGAptLLWSIJKFIqsxw7DJ
PBZfyO8jUSRBaJ9bWemxXh4xmCR243JJb+jeKRnWQ5W3NjLElSwHBhPHcYa42+qSxORPDfZjCs1L
PcSExhBTf5B7vCIZKAz7Cielj7fD3dpnY6xjYSPG/rqCBaZyNXR631vnhHf5OOGu7QE+szdSm7V3
OY/giKykbuzjtzHAESCGog5BNjqQzo8cg28Hy076KnieXYq6l84YSHVbuuIrmwWKnT5T7UhKry4M
mxafqMgkzmLA6iMqpOCMyRtecU5ob2TbK5+N6M0gjiIX+tmymiC6g9PLZAe1qTCj5kwM9VXSpOGR
KY94gFKZboDzViatgOSQAAa3z83B0PftKx0wdwjwIfTPdH+DB/S1rN8AJbVv9KeczwP4x12WNATE
KXF2iZqan8o494eNzP86lwH8gyQ3Sh8moInl/UUym6MIlweX3KS1jud73N9N8TigU4JGwdeQhMrB
sypMQs9Rs4AkXcmKaCPIrbz7Wf0GHymyN9QuF2/CClOo1ICwz40iT6PryFI6ggKVxj/Z5BNSQzPM
N6L3yr1Ny0ZF9wtAAbJfi/2sGwiIhoMj4aEzRecB/MbHHK88r4vG6hSF5eBmTji5HRXF8d3nFV77
jMqE/qJdffY+SI3CmWheGlZjfexNfNSczBEb5/VvcFskJgi1IZhEtTpniYtLO4ZIGkxOKeF4MMgK
TusoUnUKbp9u0oMxcIFzy//JkpV8jOFFY2rljNEHGbPRF1WZjOlzGiax75okhyFVkzENj3mU5qkL
xBxp2UIpTcVzpK7BmSWQIuXQNIrl49cUy/gHtYFDoxNz+WnfQWa9r+FWolfSCqWH4CTwBwvN0cZM
fYz65L4TzBncDty6cSqCQPkMk8HpTwroamYbQac91X3tf0OnJ3pqqkyouwRr7nrPKCVsjiM82E8T
+lcYLPWzA3hD7Q5SfSx1bGeT2WG4i/Th2Uzg73sJEnwDtumt8gHHCRO7MiMVT10WpuYO19Tsc0e2
hsOjXZBpNL6EY5URASv1qiGtgGOWjVXv0s4pUq/Bhs50m0DBbc5gPvTENdOB7kdypXXDdiiZ5eRD
9snIQxyb8GLAPNzOxKB+zGIkh4CMaximxok9XjKK0T+p0ah/2gCAdzHyjvd90KY/EaVMHHegnV17
MoPrX3CNtc9VGqW/GGn6P9oqqF5tgffCJW7j6QvcKkzxbB61Qnqjte+h0kLkii1JHLALo+bz6Q9h
i4molIDaFtv6l1SyzHDj7l2J3HP2DQCLwfNMA38b3MbWrjWlbSX45tG3cVBNpgOVYu91PYs2LsC1
pdCRRiSDPJwsaZFRlBgc8zNIVOQsGz4hv5J/zHDZukT4u25cEit37QxpVGn+QA64umsZ8MU+JnL2
uWFickow+XwcYwyzbkeIlXBoz2wIY0b5Ucku3p2JsRTG9ZZ9xrFE+s4HLO/CyJEjmCqaTcmU23m3
u73k2oOBQwH5A6pKJnlZfK64DmIGfBToI7IbktV1D0KFu3p7lbUvRe7He6M9OHe13q5ih71SRuDF
z32tTLukS4ed3vavwMmSje23+jxEWDjrMydXm6+9f2pA3ZSEaYY8j4Ud9Qn/SQxOC39rHr7+PP+/
ir54HgkiaCYygGg0O4WXoH5xZHAUeQ0c2NPtV7f2QNxXtP1nsRtkDt4+EP72doKZH30sBZf6mnbX
71qy4l/vXoX7d7bDm8lpV/0T/I9tIVWhcw7qLt1rbT4elDzP3n+K4BDKXEpg6kgpF68tRv4hxeTO
wRUgshUqtN53TrhK983GS1v5PlRMNJlmydJZjuLtS2vkyU/TumJmUbTt56SPAQqoGuppTNHLYCOJ
WVtMZ6eBrwLTdcVHUP2O9ktDYQMZw9/BsgeFW3eDi6vYlifcSvLiAAXGH40RhUWl+/a5AjMjc1GZ
xQjaH5KHvyfzcT+xY80dc6loAAR09q8sxA1Poe7+dHuTrIQnFJL5dJQ4pE7LWBFqKFilE313zKtT
VxolHEH7sNBh2RbjZ3RNgo3PuPa4oBGh4TIS4n+LvT8Jeq0x4IwzghDJK7hfDG+72p92jPvEoyTA
YMLIkB/rrkIf7/bDrn1VaBIMSBGaouO/XBt1sqidqyvgvdOlMTuDVMeorAfgH7q6ER9XDjn0Lg2v
EyoCNLUWi9UEEH+ycgtUXmDuK81JH+1UFRurXD8SqhRMTRhgzD3S5evstBZzxbr2zw5whxPIhtpt
6zD/MFib/h8rnDUUjdEfM2DpODTGF08EwFRhSh3656yk0bOjSh/D3dw2imhjaPYXSoqq9zCONftd
3aT14OUprueuXugZtri6Tn64t4ba3ILZXu+p+YfRJIaLAWdtKQIiozBk1lk05ydTEBzoeya/EBjV
DzgQKwUye3Wje+oYVJErcmxR97e31eryM5CKyQTBdnmGBjvHcENW/HPUtkbqYZg9dsgbgf50paDO
77pe1r6BixTRvulRNnt3hqHLpHk0RtDsJlwtAkheYYqJ14aPMDisH11ynF0mF90+8x3tKQ2SrVHd
Sq3LhUJdbaMeQ727LLeqqiyZrOb+WdbwT+/0BkYpagfmcWzxOm2VRt4bSowLSGH3H/Evxl5S74un
2y99beNTcIEgoWFqXc2fcFro6tqppHM49Jo3OgPkWdFkezWzjI0zdn2S5wuUlikxY6ayL16wldRm
kPe5dFYHLCr0mHraUlPtf9hFzKjRSePimaXK394D1tS0RZbZ81uNx4OsCGwcmyzeDwlSUi3WKTuR
9NoushBxvP0q57/5bXXJ/Y1LxCymCWJq2eQKW4h5/qT7Z3R/Ta80Nf0haMvMs2Up+yAxgdi6XVfU
snWY3/NZZc3raS/ObzpGX41znoCHzHVbmqg/UQgLyiejm8z0kKVt9s1qGu1L3WW68Cwc7S0v8+0o
x586r/50UPc+aXlNd+f2y1iLcuAhAVXPuhYguefT/k+2aST2JOSqAJIhjCQ9dH2SPMtmrCLWijrf
t36UleIAfTz7KUtOoLtI42eftMhSq13fWvHklVKhJBtb8LqzAwSVdIRTZ8x9psWPqpNZDaWyrHMc
yU9jm97nyJAfI6c2LmOgiD3pwW88tqddIErx/fYbue4W8h74hxoGwYgrP0AzU0PNTOkWBor50GbJ
LgkrDyCSeBR5COwNtc3T7RVXzjboIHxvuTZtpiHa208QBF0iaWXpnB0/BADuyN0+FIr8u1DG96Mb
6OySVHKdoWrMDfJ2qbYY4XsxOT1HVqp6mlS1OyhfzcbnW30gmCbzpBHdrWXikUQaSSotmDMwPcxM
KfyoMKAaPk+9RrHx/rdnQHPnr2FSSFr+9pHQoFJ1f6CEDkxAhWBPsx2SOAY+z/5WDThvu0XkAIxN
wOLeY4C5HJvIOax1W2qdc2oYbXRqOihkrj9gjeFiOjXknmxGINHVzg6eZSwftw7rSuRifdIsagL+
bwnwofdhk2IRR2RbmnY2xID9pDXlLrc64UFa29L3XrkJAILzwBYDW+gsixgN/1RVxrmYb2ujf6AY
0lHVj7ZmnmtPRbMFkhYJORfc4r4ZO4k5AIXJORgdM7oYgZI/p5FGGJYLy2/3iA29H+tOFLYZ5iJJ
sIKs6LGUrNWAKs7qtf9Uua7ui3TyH+jEiS1q59pZQF8WRRgaLxiaLN7hKKWt07NHz0Mh98i7ondc
0ZP0ZMSNN7qzK0sxHUS1m/H+rAu6WEqeQMBoo6mdQwsU/X7qmXzQMjOkP0VYJ+n+9rlbuzlozUKz
mgMX6hqL5ZJSmfoJ5aIzyM7yT59qiIGBO5YTNxbUyMdxyvPhSav6CbX9oEIgpnNgT++SRK3owtaw
WfeDXMhi435f2bU2wBhaUOwlujWLGIcASpmkARR+oUvVt0kOvg1GJj3dfvqVRZy5rKN8Q5zqalIm
h76m4NdsnpVCDTyFTuFZGkH3317l+mjMDS3QOODYuZ+XqWftl0qrz8DF1s6LT5LZOiOeXZEJ+GWK
X6Ix0DeC6XWEY8FZQ5VGioH2xeIsJihdWrWC3h48Pv9TY+rpYYic4jkHGuROY9h9h2uUeU5s1BtN
/9VHnS98enhAs5dhvFb8RovlzgLkPoxHUGMFwyTN9FQIt0witferIqDebjDk5N5gEH4VdRLHZMJf
Asv1u+GYD75yqrreevfVjtzP3IxSESQmB1zsxVZFaJMekXWGvAzPS9aC+6yafjlql7///aFaSqNo
3vVM3BfXoG61XaL2IDJRzVYf1dYBFt3U6M5WknKY5MjY6FJep0lMGiHSoJvHxBjF3bfXbmV1cWjC
vAJCgPh5bEbVfkBpwuskf7hIsT56CPe817VcBzc0s7JNbiOu4eXED2CGo051wUy1csxdlGMPwoYq
9rMC/JfbR+/6gINaBL4wT9gc6pRFFxawT8v6g38azCj81NV9dbYLpd+y1bqO2fMyXLEorvESl6zg
UWvQuITbd8ptXSo8SVHyHZREPHhlNdkaAawuRt8LCO18wpcayUgk64TG1D+NsimOdVvgx2SW/ilU
yi2k99+555tcCdlKxvrkJDTLjSv6moLZmZ2aVXiRRhtcZog8h7WX2wQZpGrUm9cxLfphl6O8brpy
JdAiao0me8kmJ872gWVkKPgPQ/ktM/L0vz6j6XRop3bM6TSI/FfIunDFyr70Pd1oLeHFUwneedBs
yfqgBXwz1Q0C/GpdMcW6hdBR1Aovz3IUdlMVdbTd1CaBv+MyHb9ppV/+149JDJ4QYFeLghSADiL7
iLbxzGj1iPUWdonJyGbLWqvpvKL3yw+GNNHiSqcgxKty0tJvU9YjkjVVWfdnioPqBK7IUHZh5ig4
tfetgPAhT8nTMNnQYN65YecXPpvoMJml07ismWAgppmPA9LFH+pgx6gnO2cqAIfbq1xtIUC2nEDO
IBUXYNFFmJFDCYmCZpDONZiwL7pcaDsxKe1j6HOn317q6gT+XeqvWgQrXcGV7RAZCMMAnWFVdbTX
ukq9m7J0C0Swugr3AP2kuS2wzOkn0bYm+h4003rhHFGRlPYZ/LWNZ7m63ZBrQb5k1vmEaHHV9S4m
p4o72/DPDBfVvW81wlMkNfruO2180ash2vI2WPlOdLnRzZ2Bb1zoi4uHUVhtTngUXzD2RrK2lq2j
DxbPDcNuqyq6BnTycFjNM6Vgijlr37+9CnJlVEtgmdJ5Cv3yC5Wl1uzmZtq90sRT59Lc6LpdJFrR
Q3Wceo5KaDYXLAODp1iNhyc1G+TnwdCaEEe6QWrdPFdje8/BzX4xeq62Rl8rn5yohM7KHG/5HIt3
o0xmPDRQ2c5WmsWf5KqNfkKulDdkg7S1T8ASTDsYgwLPWdyQSpBIojQdiFW2FDGED4Pe4U7WKDHG
Cq7cKekGe3JrP0KidcT1SjoFDO3xCFca+yWNHC38pGWB1KH43hnfcQKCMRUiFaWdkiypRpf5Y2Pt
e5ngedeh2JN4RmhU4SfFHxIDsZjUjJGRVRvjKEWRVHuwDpKXbNC70as7A7wiypgZEQ6FQW1vWG1Z
HkLN8HNa3TJYC3BG0x+6wCXcN99Xtxyi174CqabKv9RFKE2/3TWSESsG7gX0cWM9JNiW40XzSwil
t6PI2leYYdWoByF2fhVFulrtjazN/HOpS9lra2jhQ6GIQXdNBOzfjfniJAAwm69WtDidZUmkdIh8
0J73zyLuEmiHk+oaqkjvQdJ1+9vPdZWpz0tBhaFTRc/wauqNkHrraz7TiTEadK830X1IE2HvR3nq
7msaW0cpw0qnHEzzv9srXzXnWHkWoCO40MC96g93IWKVkt0759IBougWY2KcopS2ANqNpSfZSDKq
pgBelxrTHhR+vpF5rm0c0BIU7ohCEXIWG6dXJpnrtHbORuaHlz40Jw81gPRw+ynX3i8IBpmmLdID
MOTebk/0MqfO8CXnrFsVEnf40XRHYYTix8zlO0lS/1L1Vu0Bynt3x4D3y8Rpvo6YcpAbvl1ZygFv
4bTtn41+0o5FpcnHAZQT6OIie2/HgPyds8zJYJZG72V+1f80f2u9Q+Fv3q++XSX3mSpnd1nZWoeq
6LYqy5WvxlYFETKLGV+36ca5RYfmSnBBUbz+WmrBzPhMuw35vpWvBq1qrksYL1MrLN6dmcPmGHQE
6LTOTv4Eatcfsw6G7b6oeufnpKQacc3IwmOaFP7Gjll7wpmo8xeuO0+K3r5MK5Fsu2EKdiny1jjC
v9f6nazDuNrd3pnzM7zNrAE60wugQGcmRa/67TpOMyUZY4PgMsHu24MzP01pt3eiZjjhabLlq73y
RmeqGjRRWh3s5sUbHbUx0tUwiC6hVpR7ISznULSjiamOGX/RSrU8q3ZafW/gCG1szqsKc+YhwVDh
+BHmGPq9fc4hyR1EKKvoIkwwfoPSGcdGiOQzjFntTkzVH/jx/kbD5W+EXrxcwJwIcGFSwWBqGcHH
1ARmaAlxgZpQ+Ht6yxISQnYe1K7V2+2wb+o8jQ9NFOfayR+UurukINqArXVh8E3g5zu4IypxrzD5
VcPt9Cgr9rT9cQ5RndZwRZ3Xjat1bFO31qXgqEiDqbmVUxk2YcyQPwyhpohL1ZlNcanDym/c3Gow
TY9Qv/xtpyNcAsmJzl3RVqpb5E70CLY2+G7iu/vdD+T+TxTI2HQFJVgvN2wc9RW8hfiRYVYQ7E3E
gMJHw8CPt0kM/YkB7fRosWEh60+yOXpoLZefb+/X1e/Iuae+BbF61d8tnUxpe4FmAT1y5l7ppDSK
m6pOb7h1GhTmsR8xb/MGOMHaxpFcuaooqlkY31R6FH/ZIf/EN/RaIqTM0/ASW61ojqJLAnCMdaAb
T3lSVw9s+P6XBF76A2lxq96j7cpc6/bjX/dJ2cd/99ScjxOcFvdVpGii7bUouoxx0iSfhMG1DZ6R
iT1EEsKS26KoOnkS7sm/YKgPHwf8iuQdHN869JTS6p6nTouljYrkeqzNz0LdENw90n9QZBbhyhx6
P6gbQmWe1XW3Z6G68LqygNkyMIRUXCdVIuOoKF3RePVYGsI1alPPXFvoykZVufadgBQjKKUxyblC
qugtgAnaAcFFhYW3m8ec+7gY/UchwFj5qYk/q5Rlu2iAcJgwNH69/YnmR10eegCLzP3Qe7wuYPyx
y/vKSYNLplela0ujce+TVG+cg5VMFIFxjExAqbEpl3P10aYChGjFKgGVJrAnNFFY5dCX01boXF9q
Hp4y2gWtvUheKENry3cSrohEdfZNO+iftFjpd2hYlBt56PpSNNt5LDi4y/q5CFqymDgILnHaNzhb
yfouzabJbbt2ayq8umUpZ3HcwgJzBhu9vRGqXoRZjv3hWWSJeYfuTLaXfM34rElZ/ThEOQphciY8
GYXQQzMoML00X3y9vVdWjzOI/5lCOTMCl9VuibNYFCokMq0yWj8Yc0bkwGVVfKhlEaNkgmVsehwS
PQTTnRDeHvDTyKddHmj9j1xXJMdVzUzbMqReC7Ls4NmYAqelK3iqnKSTRRQJLtxt3S+k2Aeg7CKQ
v1h+U98hqQmjVu0xgrv9Nv72JxdHB9EoKhHycbzIde3tJ8FzsmOCKEUXpi5o0JcYp/zKwaW/5MMo
/8jUtnzqRktkT2rc5SiXlHIru7D9YvR1REVR6jSN9YQCTvxlQkZXuKk1SS94A3aZl02t8lkrnDF0
o6wsO1fWekn3ULFR2p1thiNdBamoDl2uq3C+HS7Wsi9q2HhtbD3jiSCMiwb3D6upsMK3NpzC+ifj
i0zcpZge/sbyt6PyF1axxxHuL1QdmRsPBaAQ2Poo4qd4LMvfUhzlvZfDAwAgj94J2khpGGv7JMv9
msg45i+1reSKi4B9iS5brKUfKQ2l/HttG/kdANFaew6mIdmnej3Vd2U9xK9lKIz/oiDsf298kOtQ
9uZ7LI5IEYz2mGjszt5IXtQusvZjZZVepifT6d0rQboHsg6LkwHnMsa0I4VTTx50GXVAb0aHb1fW
d9Yuiwbj4+2l5h+92GTzXGP2ymQ8ZC3LlKwuEWCWmujS5U5+10woI5h5le9ur7ISyVD/pBZi7oWA
9fJCtADBYjkwxBda4u033U+ix8zxo0OGe85GmnmtTQpQkiQTZAtgAv60CNB0Z9HzNYL40ktO+VL3
8vRzhFn4VUb75bktmv5DXxXpi1J2UXGK5LDHZ6nX2mLf67b/8/Zzr4QO7l3eLGU90hrLyVFogDDu
SvITsG/Vo91MaBBhzXJg4mvtjTxWvzuGMDc+6UoRY9u0Y4gaIFSvBD0qR0hZmSvhpURraw8ZAXIH
AsiPQVs1Hh4mwZf/4SHnQRxtyhWuGMJc7RTwlJc4iugxzWrlz4GSWfxRRP4Ppv/D5Op0obSNCLm2
d23kK5mBABq5QtwQC5F2YmZ7CSl3I1fL7Ak76tB+uv181xgzdhT1yoxLNzCfWd7DI77kjaWO4aUK
fSjKAAS7z7IuEO1ufB3ZsyIQHyU4mK9l5g/nuisEUms17qz7Pu1Lr2nkWDmUU1dufOi1UzVzEyEy
sNmv5oSBClWiakOyf1VJHnvJ6o+9bzv3yZRszdJWXvUsuEexSB4yd6fe3kUi7MwsL8rwooad/NOq
VO3QTLAgb7/plePiIDALj4FggWfY4uhiYl06k6MHl1Llwhm0aRe1vjfK8ej5CZSrFgWL90cm4Bxc
s7T8aLEvQ20/ZKhuNliZZoYQO90M5KOpMJA3EXLZiOor5xJsLcLzeC6w4rK5gJhYLMmijy7FWEt3
XWy3j1MUS6MnyPqbQyblartxQlY6DBSFs0DxjP5hqPz2sxUgepVA4YTImqgeSjLv59qyxztkReVL
GIXtnWHWtsSEL5ba/e2PubI750PDPGs+Olfz+U6dTCuVTdqIhZYedSv60ZVS/lEty/9uL7S2N3GV
gJsCeh0owGJvjgkoo24+njlawx+AC73IwA02yqi1RUj6QSsj7kEXcfEmfVwRtYlGxEWp8dkZUBAN
96GmV1s00LUjwGUwA2BAoV1tEslQsihseJi26Z5L2tBHZtfWQW9EVEFklAsvquBWb+yTtW9FrQpS
jLnjNQ7bzFBiwamPSCLp/seq6FPPVvCFMfNxy8T5b7RcZBwz/51WHjQsAuuiZoexodWBWYgLJN7B
P6htXcYfkMlv/1S6gfIj9BEU2oYm0Hca/UbLZYbRfCxQmwA8O4U/4rhDTdKK/OKlBir0KgdB+5yJ
Bs3FNDOK0u2dwtpKxq8/v8FcZs4mkCsGlqG+PUgcIb0e01FcCs3Giqj1lT1aw8VG42BtlXluJs8d
suu5je20JLtWQIesz6JdjC7KfiyT4t0Hk22s0bXhU0PkvgoKbTiETVMiyTiZ4sCGF8eqUopzUsG2
eO/RZFgDnWQeAjO0uSroKjtW676PL5YElr4QdbGv8nRLQOr6zMCdogPEcVFoti+ngenYtGnQxPFF
btB/ddWmnBoPfQzrg98wmXXVYlCqfQfkZAuK8bcGe7uZmUiRFsxzIkiSy1mwSTGFsmSUXsAHaXMi
Uqu216ltNewKbEFCN1Ym3ekpsoK8PtKPNU1Xkgf5pRBq+yVDHrTb9XELpZLb1GTY1NXpa5k2CiZS
ZYCmYQgmILh38igE/ApM/D/akMMHA/1U04MUoX/QnTB6KhUTvZRSdSqQFHmqDbupUQS2f01jm3u0
SjUg5WGgjke+VzZ6kZhQbjf8zhYwmGu9gqGtpI1nV7M0i6hTPfLyQta/TloOXbpzDEJOnI8UgLqo
bMSEDP7z7b1yHYN4lQZ5O70zlAyX8wVg8eApNZXrMWvio8Dme6/mReLlVuJsBPO1DTNz7eH/gtW5
Esgp/DHsJW2ILgMCpy6IVfOXnlTgfK2ueoaTgkPbUL8bi8slyDyWGEsXDiXoRQjp2kbRyoQ0GeSI
cqpHCC9y7mAJN6jSDjhnuXH2rht/wFUo6EyKOzDNVx2dumpQOsrii2LnhthFSai/xpXpKzMZMEEp
lhvoYI1O1u9BvFivalAiU377m17nH7PZBukOhmlrwltxmEi135F/FHHme50/Bp/pRYu7euzTe7OR
y7OuVi2yMvz+jbXX9hPlJmMOXvs1orwCiDWqPWtnQjjejH+cNZR1VHHFVsN3LW7PTmcmdQid+OWr
TqSSEidlP/mICO8HOytOuZM2G3H7On9EXptkCtUTOkIoO729g8SoTZxbM7moUurlIk2PPv13Vy6R
dgF2sZGLKyvvD8+huWjlka6lMIJYJJKRg6EJ1FZFGWAMzFMM+u2zHWa1v5+jwbAzghresd3RzXGr
MpHuuxRUURVFwsskrAtP5v9xdl7Ndhpbu/5FVJHDLTATKyjblm8oS/ImZ2jCr/8edC6OFpOalHzh
2q4tlXvSNKNHeMOIbJgXQlR/SuXoSCzlJ6xuE3/pLK8TLCCgXJybPZkiIh66ZtxlEc4AlwX4C0gY
JgLYMvXIgz8rqAvKp2aoh3dROOm9B85LVKdkqPPPMhaM/8MKuFieTDmpboYq96usdatjUpyk1smE
Ypf6skhsCIi5XFe3nP6XFOCTkwvPtlc/qBAhlulUhGaXgc1MRXdwjHfOFkAjFEGstfREn/LtWzfp
ZCTzwGtQUAP5rBe642roSB9oMFqritN2IxmvYtYJ0wHE5GYjFy2puccBGjl2O81Bgl684lYm8zGg
eVLZPgHoRHN7SBpD+WDUlS55Wsb4wu2MlcqmAssrUPOax9BLLbn8FEaLjqgHjPTJnQa5p6Xb6QPC
hsKuXBXbg+LsDIATvTQq89aLptl+oR4Bwjibtbx4g5wl37NeHxhFLua3Yli0j0Y1j5qrAJFLXLmL
k/SUqZNt+tEgGZ3f5VC6TsrQmKo/Csa7dFms6Y+q1QrdE+McXavKGHu3SBT576ZOwn+LOjRfFXPG
xcECFPs5GXPtGxR6JBL70qmdp7BEvNmtaXyG5zlbxNd2iQvJJYijtJBHUjqeigFC7bMV0R10q3GU
Wt/BSvkLGZaUnReMxm5zlss/7LC0RlfS2/5b0YiZ7xfsZoQWCqroLp2NRHlJ9Wb6Q2lxXj/bEOAN
8oJZOyp3d7pjVDFAtHgKmux3t+xsxjgRoQV+a7sJaWZ6pX6qt5EXycX0bu0TvjpdWjEx68uXQuoH
v2eG4lnWoB5Es5+V9fbEgXZaCypwXPcA/EjVimyc7RuiJZp+ciIR136Tdk37ujhTw5elxkn0lDnO
mF6KnuwAhXspS65dOrWG2/fO6FyAaYXzWdNGNOgLC2mVDB1kwzVozdvPjE3m4V9ZaZPeQyiJtnfB
cfkiD0aX4wC7xEjGRy38nkkScvWxHmxRn6s+G78VuYU9ALrnSvVi24vzYi6zqfttbLbvU0NK/7Jr
DF4hY+hZwV+bOn55X8yzJ3XWmLoSagJfk2qRs3NhyT1w8TmhMFlivRg/Qirng5kRRi8DMQ9VMHbJ
gK0wAWbyc2dW3snagl2c5XDODoLJTuJDcbFCe/jMSQzWK+aXoa1oEM9Zpsq5qTIuuY1aNI7bU2P5
o8IZkLKu8WMy3YNV9w4dyyJQAbecAdN2PBdWK2C3lexbjDyBm5qgN8asqPykHphmDVXu2UUXen1H
Oiqr9fiE6lZ70br5CGK7k49wPVOO8Ftg+t7hSNBYTxl98EOglvljky2vkjr1J2ZRxms/yBOq9oV1
NoyjRvDOZaqu2haIQcqrCukmilvgBhytXg+77JTnsEtlL20c/bxKNV4e51w77UouKmaGdEJ41Xet
iqlk1KrjA3Czs6n/gLAOtr+pDQbb7bSFGbBZZMuHNBFI7luNzCQTQtiQfB5GaflbUxFPaBBnhO3k
Rkkol7+NMAP3TxazMiSppO+aNROWK+MqJWJLbX7KkmIJtGksDlbZO+fr5Iz4BknkDufFHxTFDMke
b8NUYrgFcPbznDntensMTjANmYUjsxEnR5mgspN1r8wGZu0G6Nc7BB3I/NHqm1i6RWHeTSetjVbR
xMIxwK7wRzoI/b5GF9oQ87fJSKZ/iUX9R84Nw9UymxVMe2Otd06mEhrNlWwzU/3QqsWfM0AzhnlW
Kp3tqWV+n1KTfjw4Oru/fq1mSbeBVG/nNLSTR0WN4KfXC5EKHCkzbSPNO0ACSqE/zxo2FpA/o3Nd
KfLTFEZq61IXGx58MP11xCvF6yQhvXO0STov9iB/iuZuvIJFkf7S9G66xLl0pOmzkxYjmMeNRu0M
DHVb/Q/OYnVODOSYOJLf0qWIL2OtF/+m05R9TgpJOdiknU8ZgsyqxET35L7dGGcNnJKe9aBP5d9z
GCaNV4mhfR9x6R8xD3YXoyFu4YONIsO2Pd0j3o9xnSnd5mlIfVpQuLSg03xFis04P375O4kmXHVC
44rQupdyrNB/QySG52KQPHnKgn5zNRvaQVW697ZWjDMnmsfhvb29gXhC0qm4pEbIgZ7UzZKfdFpE
l4hEyI8r9Qhjt7eB3HZ0waGk7fRToaK02IOEt6kwB98gszpJ+Ki7qGn8fhOVyL6KgDGNUbDi3jQ2
9TC0pjxaHy2Z+2eYqTLSyzamX7lIDuLb7lMB1KV9t/LE7qAB/ciYdcikm16L5GWQnOlG17L7u1Bi
y318LI6W2rwwzGaUeIpSPi9EWc6WbNNag0v8JQqT31a2p7POtWDyD9NSsA1vz4YFBnCE5hveUix5
YneYtdbD7GW8ThZB5PFj7dwQtEVQQlgLauZnayT8JROS2l5NwZTAN8+G6NTpS/oaFyL1LWP5uxni
f/VOGQ8u5p2d/HVJe5MDjOViZJOxODfFTKCH4W43farQThUkp90RhGDv+WgXgFn5iXbeplzNCrGR
8fu41bZZvko41DxlTac/lWaH+uwYjVyCi3XQV9t7wtUeY+260FfbAlr5P5e+G0Ibj1U5C8x4oPda
Leo5Msbq4FjuxBG8MFdhLYZb6NxujuWMf6vS9aSUlZB6f0GW0R+1HuM8PUk8SnXz9Pi87K23irKu
GDaMA7YzYNjB4SBK1B2yQaTnpB+XH2NnfNX7Xg0SUzgH9fjOTlKd0elhDEq6uuWbJ0pSSnm7Yk3i
GE1iA9eKAuOdC9KSR34ju0vxrn7en/c82qlK4C3CNggIvuOzVhrzK10f8/1gwzV6vIk7AC8DHTQE
u1DiYKS+nQcYZo7rmRmu6qOOcp7mQvLqqdT9CVzGRVKsmUJkgVgLQe211er+j2LMSk9Vaukpiuh4
P/45e0/O2NcEt8BZuptEaQ3rV44KuQrV09MMAe5KTiedIjq1B6iUnc8R/RlOznrtcf2pb8ONaEU4
WgJuH15o83PdVdFVSST53C5Rfmo74/0kVekB+GT9BDYFNqgA7iHG9fRPf7Z8fglxclfkCNvP0i3t
yujkzGX2gVlEe6BXvLuJv6yyebJaLioT/wfpJsw0oR7H1tJNnSZx0YUGvPT4je1VkuDz4b7ytlY3
780VMYT5ovfYv92geVj/YIpu3EakKHwRwhAgFXW09w2ObU99ODl/KE2mW16yaEDJmvC3We5UFxAu
1mkFZcZdLa21FO+pRmpWz3Ie9KaVB07kHJlK7G4vEnerfA3U/W3FKsmpFaVFHQWdZkyBnQOisY24
f3Wc4j8M69hTKAGkSStferO3I4jCtGkA0dpTDARTdcprLopPj9/g7oewqr7RfqAxv70iECJwWjsE
Gh3iwuHO1owbiJnhNJgigyvypPOGLD6w4trbw5+BG/gO19NWJwRwkjJZCOQG+hx19AbVCnNYdjML
IQ0/frzdpVZRCeIb/7MtRirCZ45+GfrRMPC8ec4w2+jk4hYi33aQr6+vY/t5A+pApBsCyT2wmwla
W8kNtRoCrfllGGwZyZUhOyOimvrFMKZfKcCML300/YeWNOBEk+QTJMvK5ngbzMYJAR3Eoonice1c
KiS3fCsZ5oMBxF74osCiXUI6vc7O3q6CQr8yGjafOsBjtEBaSb5lqpod3AHK3oGkcFyVCHDbgvX3
dhlrUBi3OkiWSa2xRC4SVQ0o2l7MimtiUdVeQ2vR/mVAxiC1XZSp9ttuFu2lyBdj7VtNonaZBPSO
bzkWcNr1bMRulS/FD7lc2u5Ee1M9GgXtHbNVRJm6hk4KKezbH62qSzxhyCbdSiHPwWK3+XenVLWT
aU3Kf/hgLaD7TPEQJbxDE6KT1Y5yndPQqArbX2FUbmLKw6XuS3HOsrl0i6pKD7hmey/lp7Mf2m10
6e3NCQPZ6MStDNxMCkeB9qOCBSZGEKfMkD6Y9gxdAUrWf/h0VzK8SXlKk27bmXJUeDQqnuWBpUT6
p6xqEw8l7vb7bC1fHweJnS/X+dn0ZhWq0u3JLtJFqbsUmJtUopTEOEFvn7QkUl7xvnOwlzSi4pPZ
6/VyAVp6VPjsfFbUpgR4OpF0erYRykrxt8IBNgqMCfCtq7QymE0UcOWD7dxdhx4YnbAVZ7LtXOhV
aMZNZ8CSb7N6dIUxWucR2/Zvv7+XqwMk2D2Z/Gq7l3GBksSiC5qYKCUFDJsRtZoBgzLvDQNk53vP
iaAJYvlxVO7vPSCtRfJZB5zbXWtGZdhldiFt1nYoxEcGWg10k/boUt7LeKiH0S9HgMbiG9yEwRBf
FGtuoKzG8SrJuiRNZ/uQFVaN3XpeaGOOZW2ditQpQhdqyjjRvY1HhiWLNlie1pZafZDM7j35SqQF
wwBa866ZXdlTZKQV7PtCl+fXju4DjIDpKDvffXIKPIqFFQzK878NckaOQGINWeUGO0K5TnSmA2zR
Kj8yoXhouaSCBy2iV9A3k+vEg7jJvdP4w2g3B92W3V+yzt6xTQBieEezG41BEny09i2XUDLxixgI
A7xwI2n80pwt84oE0YCIo9zgOK1SqJxqRFraswbUwHYzyRzTg5+0cwE4oOmBrqy16J0iiQG0sp2N
LLxlc5KfW1A6z1o6KecVPPgf3jaYtFXtAgD/nS5wsVQh4mIJ59yS45PRN+lJmpojAtJOfY10InrK
pBMIG25vtGkuQ61r8KUwMxBUcVNHVyErGRCgNvTrJf3+OGzs7R/IN7ZOpVt/x9BzKKarvFqdeU0o
/nKLNERdChxkRJb//l22WjWuMKOVXLztHNCfaNCmiiREzJLw0mldKrm62dbPolsMjUw0VjQ3M+Ll
j8ePuHOHkmYTFUlNUFra4iwrxNR7DHIplfBhuLSD1Aa2NUdPYWpjfYEEQTB12lFiou3gCBwIJQQG
Qj7l1ubmjmvo7RiJkt/XUqmfkhrxJS+J0WJh/lFSjkHkHIIBT2/NTbW4/T60NlZdVgNIDipmyEUv
Z7rkQ0Kx5msPVSNzB1jQlde07Tyc7DgfP8yLI4E9aTOQokoyTKmLFUf6D+3Ficl6sRTJuUf+6C/c
N7PIg+/bfpV7mCfvO0cIXOYAQV3TurUtTxDCooOUcu96J2ShO4uYJQikTdyypLhOmrqm5SzFFaLy
k5U9N3PtnBsrpfNcxF11i53MYf5TJ5fHL30vNAOht+HnE57vFFZzAxJ5qTSIeKtqchoarb8USXiE
Itj7WB2NXgjYqnWp9ej90lmoCubr8sjVJzVpfjXkVganiulzWBtYnFRadtBX/Imu3tQ6XLL/f8HN
qWprXBMhHqB6alUm/fWu8FaB7nfRBECQf3NcfcYYKQfw5qohOl9WwqTk8dbuPjQtQKIU/UaK17cP
jbM4Oirw0ggZdfNukpz2nCyR6kmNZriRUx1NSu9DFPwdhgnkozaSgT8njb9sstR0qYjRjMG/RGAg
LXSUf2AlnMwwPyqC7kPFm6XUzaNVKQAjJ11lm22r/LYUy+g5qCl5zO601445NXtcHEkFrR32t++U
h1qlmxnZrRYWm3fakGEz3eSdTqnKfoYOeEhAKCc7CXPh5mZXfcgiun+O1GFAlZu/7Xu8MoZBlCp8
opDHt4Vf1hn2MqlDHGhaEb+Lp6V8toemXm4p4Nbw4ATvvUy+E+QP0Je9l8LqRDeqEk72QRZF+asW
dj1uKuH0Pq/69OC+3luKqhDF3p/ki22rcdKjWU/bHHCr6dR+n9qYDCFVcOoy1K8ffxJ7S9H/wqrM
hnF2R2+T27KWox5mbDIn0tOsSPmPThO9b83a9PnxUvdfHz0weg2kYKvw3bZvlA+FNHPtALGm9pQ6
bgtDG6NzFo6ZT5NkOT1ebiflY73Vfm01QSP3W3/PL19f26VzEo1o5iKVaH8WbRm60xKCRpYK5SSG
YQaBZmpnHBlmH6Or7LnGxsqbMkU7aIPc3ya0WmAe0AkBYI47ytsfYuZjLGrBDwnHPn3vVIbjaSa1
KbIFlqdPs+EmjQT2uxTGgaHHTrf+7dLrZfPLHiBylBtimLOgWWS5A6nT1b1xko0se1lsNPrcul0S
4dJ6hkBcKK0WDJgK1MGQh/K542Lu2b1GOwocO7cBVjRoXiB+yCd8J2kwDQyxBPV5oJbYRpRlZ156
aUnOqZgo94q8ftJEl/q9EDYvrY0vaTXK/+Hor+qLOORR497V8J2uYFfBGQmy3rC8sGzlr8ow9J6J
u9nBe9g7+vR6Vnds2rJ3kBIhRw0tJIhUWb38iZRCKXs2ajS+1NXWp5JOwkEA2d1fEhiSVWSn8Xjd
XAdarKNVYUhxEKZDflZjhQ5XMheaOyih6VdaqJ+MlrhVqUr8zmjo2WJB1B70D/aemkxmxfSSv1Jj
vz186NTbZRfBllOa1P5bbnvznZiz8oysRvekk8EdCYztLsj+YtAJPuiOymEpaRrmDnFTsTlaRiHn
H2cpLZ6sUYo/5GhDH6Rqe5cuhQ5yCyg8EEE3EaaKh0yrMboNigGlCmsccRksJ4zqyiGdKW1F6Lep
rn18HNh2nxJ0x4r//Nnmf7utcUTmnwo0h1pHTF+nOu7dUorT19EIGdZGyVGXeu+WZ1TzkxsDtWl7
y6pNW8h9aceB1Zi4741IxSiF+DqboYEmf7FgHBhn3ky17Jb5/OPxw+6dZFSckJSHWUI83/b0DFHR
pnewsQyZU+EuGCmIXCoKakMXqTeXc4FtVqC2qnXGKGB8oV2mfSzFElsH5foaKTe5jkI/FnYdomCI
P2/etdkYU5xPQxTkzLPdHIGFT/UoyQdJxu4qVJnAuDU+mi16y2aH7dxmVjQnjfaDztyXBknCPw/2
dOdCok7HOYsxP33E7bnV6Hs0w2qRI5fSYri0iWgjJkvSvwxyjY/zTIcgkO3Y+osvN8/AviKa6pYC
dKmbD2B+XSkOl9adHQ6ji23oEHmLiec4bhCN0ftDKVZvySrLpKNLfb0rt69hbdURRPeMv3LybCcp
FEpxU28cTxrj5Tmd4s6+JEOiy9eUHKci9VT7v6JCFoZv2ZP8pIRZ/U/UD+GzWeV24ZMLVL9tP7Da
n5NFIfgOsOyujTnCw8hLQwJUJkXjeWp67RyDpf+h5pX8YSqXIyG8vaNC5kJDEZ2Eldf9NgxwVCxJ
IPIcqPDSA0MNER8a4NC+f3xYdvhxaPOTQIFSolq8m4eh9yPFdMGioMjT3HYhycX/xKGpf+kWteEk
FCFqhlCTon/UwVKmF2nWiiuaRa3wFtiv3as2V5l1Uou1JoHeOX2NLROEQG2rkn21jNxuERUS81+g
/K1vrUh7+aJMfPG+aacNwgdLUXyq7BBDUZeZjt1fRxTFnFM1VPi9GdBQbXfBfGI8jxMSDde5t+fF
nfWqegLd50TuKJTsUznXqvkix+lQ04YdovaigpX42+I/kv2vj+GnA61tI+vU1aRIJ/gyTfTpYCd3
ji75r4oXI7C5u0hmqUtWLXMPQ1eetQD0tvk6dl15fbzKzp3E3JCASbSiObaNU8JJKgQAmLvUaSU/
tfXYPJll0gX5khWvsA+/OFWo/PV4zZ0igrKIUAIuhHHidsLdi7pTi4qjj85C7U2FXtwaZsA+DJLk
IADsXH5AByAdM0tHMngburj007xZAA3NTfW9dmzBO83mT5h9OO/CyCmHgyRxZz14O/QM1guQofca
Sn9JoOfQjgCVFEAEQm2GQLlCBs5NLtGwiiStnTzolnL65fF+7i3KUGJNmSg472aDuPTmzTyI8NYn
knJaRvWbFS+da8410oz1cmQJsfP64G+wlzBHCazbLn1jJR0EJeYTQ1uN5NvRGr3524buVYmWHrzB
nbgFmJPOLffkz9zw7Y5GulZHcrPiP6oGhQgZUzwwg9rBRbqzhUh2goNFXWQFc28TYB0Sdm0yXm1l
hijnRqU78ckcnRgItNMu1aluq8j0H7+3nY38iRCi1qRdCzbi7aNhGGt0qAlKt2bUGzQPF+mc1Snj
QYrdg13cWYq5ClCIlQvBgGXzfHk3pzGiZQBWGlGdLcrXF1FrceE1+WHgUnde2ZrmUrys4mJ3/W8o
oKakLloeWOgulycRKtAxzUU2hGsYojXdhDLyeztYyd9JUQyFqytiyqBp5fq/WZY2L0TcevG1Fuby
qc5UNJ6nKLbP+mwrf8DlsU0vdmrVgXg1wBGSxr77pghV/qHZkYlhSpWOn2zctI7cyfeeiyRLpbNP
S+eu1apPAx2CScqCOnFaxO7n2g+xEjmIyHur/Oyt0PXAenX7eencRMYUUYMb+pJf6xGJG0ebj3ph
e6uAaoQVRoJK+rHeC78GqkiJElsTeQASsH9O4GV5XdUfmSserbIJh0PDMqPa5UFiACXQJjM+q2Yj
/4fDvYajlXdAirO9T4Dnw2SHXBLUhSx5o0a/iPlbddYBpx7EifUHv80nwQoQJBDD/X/iVm+3DdTI
1HVLmgVKGCWtRzXRnkKzsD8KxSwiXxsN64zy71WzsvigSL//hMnyaZv+7Fxit7L5hB3yQlOe9CxY
Sr3E2CmRXU0XcxBLw3xQvOw9JahFBljWCrTd4sJixOdKqu480GJIbpe4S7vh3FqTHXl5CYH+u2oJ
9Ar0QguDfpoh4D4OjLvrM2eG9EwmCXnt7S4nbTYyiWaX+9oon/RljF7pn8qu3RnxtYin9BUam3yG
UdYdrLy7yYhagemnaLjjdfeq1SfgxFl5kZXFwyPe/mbA+IxcW62Pzu3914EqEJ8fBjMseZcHlWOd
Dx1K/kECGRuP+Tl+hpk3XB5v5n2GB2MACBJxC37/nXdIqpUjc94SwjSSeiXqfZNR+OgQdJUrwobY
2sR9+GLSeDkaGu20VFeyAnogqNeRXG7PUStH5dBpWRFUSFB8Cat2esnz1JRPBWph3+PeEB/6rrR8
FPaHp0yToszLyrzKXdPGVew/vFradrCqwdDck+kjENUpmho5vc36cxMX1i02YtWHdRx//v0dByyx
okTXPHAr+wTKWO0HMy4CkOk52sKO/GGGsu46ed19bp2hPFugIA+GzjudDwR2UH5aBwHICG7jQyca
erdFVASlqOrzbEZoTCjG9H6k0+wPlvpjbgbnkrU9oox5V57oeRzNgvcONG+ak0bfZK1bNt+tNIbo
FVhZ0NIgvwyNrXkpuN6DcL/7pKASgJKCRLmfOEu6HSlyaGTB5LT5B4xOhePK6uSkbq7U8YoyH+fn
qo/ik20mReWWtTl+WXAwPAIn32eNK6B1tbEHcG3fRYtQHaGrY3MX4KmSLW6tWeO3OoP2iXTmFJ1K
JfsvHzPTM4KyAhT6jgbUDmgJD+QFK4UY9xyby/Vp7Bj6e9kYmo07ZInIvFYVrXHw+ey9219XXv/8
l4SB9je+Rl2aB3YlLa/62JgB5sXtQed7dxWqXVoUzOlAP79dZaJBGhVNyKvtHKMMIAGG6Jwm0eD4
j7/R3VcH6ASRJ8B/d6K+sTxSbThccaGuNmdD+4ES1TeMvlSvdJBufrzYTggmGhAH6cGupaH69qmG
Xp4iK9PSIBtVNf3MnCT7U8UxQ32XmVZ4wQihusnyMF0fL7vzjFD7GGkRF+AFb1s+vT7rTKkNNN+7
AQS0WKgOvDClBZaoWfekloM46P7c934RL0UYEgVbtAPvBN+BdYo6aek1m+VId90dm1Ftnm2pl0DF
2pX4uMiq0M5NmeTx/zoUqfpzMUa9/vn3Hxyw7CpcSHv/7uWiqKRmLJ0ENoDoFyitlV+rrQAmV0XP
sTUciULtzM14boD06FHDd7/jCgkCIqMRlGdsbcAkKw5rXySz/tzaS39pLRPrkDhDcmlWOw+vnNbD
CvcpkyLlK2mdOHjte6dtvXdBV63gre2ti0j7oOs0doIqzuho5oMuFWejc+Y/mtZOfDHo3c2plej3
pQfBO8OXAr+wAq22vY8IFbcwK5haRVFY+PpS5n5rn5UCuH8inkXvvNdSqzy49nYCBkkqhjRrb+B+
IA1QCASDcBiVySHyLXVvvTpLdcQF20kLWQUVwFVCYVXNe/sBx45aOBRKCJ4aUuJBzmjPizKH/lzg
Wfv47O4tBVFvPUUrNnnb0i8BtFTWgoiTs4zwn5q+xfUp650QNWeBg+Tj1fZCBBQlCDY0+FdE+9sH
ayRYxl0spUEhTzi1JaBbegAEV2dJvi3gqn4/6lKf0R4DjER3YJujROlS6UmrpoHaFc2NMbftl6PW
3SgRs1MaGt1B7ru3mTTh1nY0FfsdIq5ERGRQJdYTYxcH8Rgupx5VHb9CXuj0eCd3l1qRmUzsdygn
uTLNUoJMeiAVJCX1UqqnbOqUP3t8mA528f7MQyhT1946Kp9Euc1p7LrIcdJ6ygJU6ckvqTxPag8d
8vED7aRZLKNjL8MNstMzAoJvcvBVlkFg2MNmNrus5cypdiIbWr9mv0c+rLlYSJq6kjLpvqm37cHN
eX+hrL/BwvGLyh7VvU1GOaU9UkIzGaVhDBwYovh1EtL8nPK+vbF2JsMlnlcurl9o68zpERd6/e+/
rfdZH61B1Gk5sXftcbmPTBQGbfIRtWtT1zTbp8zu2lPEfM8bQP64ol7mD72VJQdf5u5L5sOkhYZ3
O+fx7ZfZK92AzHrB7hdxf1qQTb90pa799qn92RhnWroCTWB7vF0FOGmZNBlCVlMshV7F3/LGVrH8
qGulg8C2t5UKEpfMQ8lc78DdK49ecvqapcK+uo6W1Z97Y6pdS14ceFOTfAZFOZ6NvjOOOFo7Aik8
JnW2SlUG42dbkXWN3isSbYygEaX1Yar09HshDNC/6yRCXGhNYs6Rx1LywuStbq5ObyUnLoLBN6cu
+dwtMVgTxB1/u6XDz2LsAuCI1PoO5xFpQpSSZpAXRmYzg9xKw48LspCdL7UtoOHHH/TeiYJVAHwc
HQYIhpsTNUV1bmEXnQYh4tmaiz6W/bmx++73JQB5Kj5WALEryWp7phKLwfuSVClV/9CKc4qk4xcb
cWCBXoc9PVV9QW0POTmPUCTUwoMKQlV2PlmUh9CbBbJ5L6Vv6SKve6dIg2VZmuyjWvQTmmVatES+
sioP/llMtUDKqVQStMXGdFRnXwPJprmqgvibm9h6HeOLkJaVKyUgA/3J6Ozumi9L91c/qTWUjKEW
6DnOoXmui3lKrrIstNBdZj3WDgLg/bWCMtvKuaAc4uxue5sGqrdFVWZp0MpqERTZNPm9beTXftGO
zsduwAc7zmeCkg4tsE2wVUNHaToh0iAGTPWuErqGUhkqVacZfbZT0iTTi22MyDlBcPvX7mMQeQq2
Sb9/StEwQpIOjh5zpk1ESvtkiAwDAVlwhv3rtAjJs4rCOoh7e98COSpedEzhyRs3zVQkieOyt4Et
FFkjbobVSlc0w+yjBsHe22MNhDB5eehxbHZ0EbaokJtjutoqph/Liel1PYxNJ4+sA1b2fSZHAwJk
HDpfwNDvFLcI2iPElJEsZ6n7FwWBeCzbaVlOQhH+otmz//g97Z4WsJJMzehz0cXZbOGQTWgvrk5M
+aLJ31ADmsWpt0qhP+WKVSp+SzO8cXPUBXPXKbPKep8Mpf1OznooTI9/y942o8m7tjlJiO4qD3q2
kWTPSLrHkIR8W2/DIE4d65ziUHfw2LtLUcMz4+U7uVNN1EGRQAYF1luBFRS+ksud8jKi8+Vh3sLc
9/GD7b1U6kpap7zQe5BIjDWKbEkZJVVvlN4EpOkpSsEeOEmofweEeQTv3X2p4ENgGlHvIEm9uSPU
GkV1Wm4434SjmrtoHOZPWq/r9RWd4yXzxoruAepU0ee5jNPmVIdtdM2mWjvqz+zsM+LKa/MfPTOd
/OttYtKxK6OGXhctk2XyCmXBUQa4VXoV5dgcXBm7axFcqQ8YxcJweLuWmg+8arxoAuDN6tV00vbk
WPDpMgUSyuMXuhN3GPXSb2IVRujb/Y3GVo+hEXN80Aq8FEVXn0M5POKj7N2B5DoYi9KN4Sr8+Zp/
adZp8wRtFwJFYKLWqrsIUk7f8ZVS/gbYZL9qSllh1TGGavk0VKLmMsR7cPoHrfXUOaHWXn/pnVke
Tjry/deq7SPZH+t0zBRXU2ZsURUd1WovpfJuXcxNshXAY1snfa5z5/c/bSAwFMPU3uiibDM3PMeZ
MKNeHEimhiVvYytuXkTZNTNz4+DT3vnYWIrQybUDBnVbaxQi0YQ6JnlQoS/+okhDb3stdKSvySBN
Z00PZ+Xg8947eFBcIA2REoP5Xk/LL68p7hfUOgqyb1wq5peh0+1LI0U9oomDc1BO7GTfuHgAOiX/
BZO5fbh6rhYBrY8pkB0l76XSSW9Lm5nVhc3XX6DMWQFzzQY7SniGB+9w79BTxJDHgDIi9183/pfH
REsK6EbB2gk6HqcZMOapN5L+4An3NnNVxuJKJ1xy375dpdKEEvbrNM1pisZ0gTUZaLRL6f/MRU8P
+gp7RwUcKdh2aqZ70hWamiky932OT5uZnhI1rp8mKfpYq6LyS8seD7SB9pYDRrGm7pACODFvH21E
fKgegdMFZVXofsdt80c0QG+WdJFdCs04GmDtbSUtY3IwNKMYrG/SFiPJrFbXizxY0KX3M3UMfY5k
6Zea9PsjI3wCaAfROoTjf4eBoV5BSwWUViCHInxSatGc0qg4GijvPhBiDwxNAEndqRwCrx4G3abN
1c+R5U30Zl+r2tHdBX3eL48j/H33lQeCigOBm577XaswExXoqDrPArvtl7NEXGQGFtvvgM4Wl67r
slvehPJvd0FZFDkL8mXi5B1CtwTB1zRRRiBpSJWNSBHcZfWPx0+2dwohpdCXJNNi7LU++a+fcYFl
ugplNtBA8UJBb93KaeZzNIvGl5TyYB+PVtucQb0pO64FVLBFlRjPdV78kzZZ9r7n0/Pqbs5Ojx9u
74QAZiNXp82D1vpmOUed4VWUURbMAp7BAOTAk2LYp1HFF/B4qd0nA5QMVA+F2LsUEh/eBUFjDqMu
Sc450dT8qnZR7yVpIp/aeBLnx+vthV/OPWx2UMb3tDtNXRyrtGm8OJmSn0nl6yBcVZUfr7K3geRO
iFtwTd/PuGodK19nqBCBs4VzMqDhnmY6lddoUNv/8K6YMFChMm4hSdy8K5uWcT6ahMMoVZNzFSax
5kvTMp0QfxbFwWJ7b8tCUpfBDl2yu2ZrFS1WG2nEQimWISkq8eglFkLO8sK8zqq6IwTKXvwAdQMy
FdIgALr19/zylYE6gXlSco3NTlF+aYu+cxHQTc5J3clf0JdZTmoiHcFWdxYlSeSGoRLm7W2zLM5h
0WZrn5wN6IIqRzXZzXuz92azjzxTKjAzHtrur8dHZndVYuSqDMXFvVVpkiwVjqm1pEFXYnWYUEFf
ckZE57yNrSdkesrzslTK75/TVbCT2aShrL36TYVTC2cRddqy6Nxlr0O5xB9TJcn8Qp30A7DYzidB
3U8zDH4RtcX2VapWrDsixJdwsmLFPodm3ryLMpCTt8qktDkoLXYOKvFkxX7AilxVNN4enAk3j1yL
Q+rxLLf+buImvIih6S5GMkqdy6x1PLh09l4fQwhKtFVe+w52zCYupRBYPEKLk7wkwUtE1ePoqsWq
OJfA4z1dxgr78ZlZv+1NQ34tB9ax7s+EaPP61MYehIlNe9CUSv3eUqZXyljz/zg7jyU5lW0NPxER
eDOF8monqWUnhMwR3ruEp78fuhMVRRTRe6LJjt1ZQObKZX5ziCx8Oa2wio5jkIujwKzr9f7Cax+T
NSkPkL677Usped0lAE9oxCHsFXv49SD9mw2wmHrT9P/Dt5xB67T9ids37alRJWVAHT66aGYRth4a
+WXjlVoZ0gwroFS92DkX/ca9tHJPcAFyr6PYDlphmfXhOZvNGS90uHnWYjp5+mjjwbXxAddWQUeM
AouMjxi++ICxWUGLaul5V5lR7pJxbjeWfb4RtVegZ5w3Rn4WxB8Kq+XDxEE6lEhnA+RTSCK8nrrv
q1OV0kvNMYy9BNWK3G3yKi9dBSbQLgh0I9xNEUAT2dLajQ7D+s+ZwakzaXq2Qrs+nJATigwEI+mF
BtYj6IvMy/HPeFCm3PyCS3j5NUenHO8oKTulzN12XVK1j4FANfL+Nl7/JXRWZzW3FcpY6IiUk6tQ
UKeJUXuj0KMHI5YitrSZOpfGD9qnWqn1w1gY4zPKzfJjWOMpj4tO+3aeKyAN2WE7MH9G82jxVrAG
Nqe8oNdbJ+GvFM0Zqra4cRFdVY9DLFX/YeuRdRH5Cfu3OOEgbYCgGCYppRJPHwyrSp5DoAobZ3cl
UGhk/gquDrNY3rKBjfiGOQbopl8Anw37RrN/jU3YHkiVy437ZSUWwvgnSHCMZt72fNT+TRV63xZW
LkPGr4vyhx4WsThndpM+ybAXSrcJsxzMS4XpRWcLUzre30lrq9P4Rd4VrSYA64tEJZjssklpV1wk
eq8MgIHbxFVTHJRahKek0s1jje/AXiWQbXzHtTdMG5KZPoGYu3X+Zf88dxcEyjimGa1uORn3sSXZ
u9DykyOdqmIjjqzMnwEPAI+Aik9IXO5QlFyIws0QXJKpaS+y3NbYiGSZlzWBeLXQ8Hdz7NKOVohX
pMuQ9e0sQQrw+RLgxiEwL0f92EYMmHfzicc+2cNQmQ5TO8GzaZtox5fdeLErNzoRk58J9YA27xIN
gud5gQZj7Z/z2EGNSTL6B9sKR6+W63GXMLfdh4McvN7fRyuMwZkBiaYz6AHKymWzsiHzLoKUG0HG
NUTsp8BiKmxOZpbtp6rA4aUHLYZ6tZYUCrzhwfwQG20IBd8w/d4TVql8UZQA2wLbHv7IQ5hWOzXB
isGrq0x6SEo/SOFZqwjU1rhfWcd+EsH7SBGtjptQW77zi2SSXWQ5gvjQ1k3xVa8LZTxSSyWpyxC+
/cG4qAoPDLvqz1jURjofHcXU3Zg6kX3KDXOMdpkSFC859MBu1yENmf6iPU5xh5bDtJ/aTg9OoioC
5YuqtuMr/rPNFlJi5TiiGAs1hfEuL3M5dU2QTITgGIUXI/WrY4ZTw6Hv0MFLpTL+X1wykBn9PISM
E8mn+x9wZddAR6CBg2IdmedybBj6SlXnA0MutQyLC76SsDdF2L2n64E+Rh/UCKImW9j5lYNJ/g6P
HlsR0M7L3LpKsczpHNiRWReUe2dK5V2CXPaXStVSVHrS8iiCvPcaC/xZL4ru2/1nXsli6BbMpoXA
mGbwxHUIKqw+TqCFkqAhRH5uIis6yOlUbyiBrK1CpwUQH3kMTg2LAF9meGQ5YzKP2PoicPHx7XdF
mouN9uL6Mowj5nYEjNNlStZMXA8h6EVjmPLMzcYg+5GHxZazxUqBgrYRAZuA9jfDvH5nwaxTw87H
7jF0jMfSxo8oajTVbRBM2BXDtDXPXn0skln0YyDtsEmu19MGnKKcnCQ6b6XyEttt+lGk/dasZX0V
hzmow13MP9erIOxvdAFXPf0+VP53wSgbXpCkkfr2tAK/Y2Cd3Hdk4Uv0hhVDYweJhHjRoLeB2ysF
9VZhNdCWBwmQ+9v3NyvRLYJWJQNOuX6qsFDUOKvAzKU59md1CSI7rDeFBtdiFiwbWMCkZaBSFquY
bdeVFQikix5o0hPHydrFiLs9THbSoGwprB0RJfcURbxdZPuvNRW8GxUljpsW0iQ5cMUSYKPKxABz
LGRs6Sapew9r8Ov9N7mSrDAhn1HBcDIYZS524RDamqizLLoEZtl/K4y84smi5lUAlN74aGsHbFba
hwrMUOnG2Tx2es2OWjyd8f9kDlE7l1ZNU8/Mp89t2H65/1yri/HN6AfP236ZK0C4tyUt0TH77oL2
0TGi0M062T6UuHPvBe9iY1a2cs7mx0JcgBY+Te7FXokmXU0HrUCiJovHA4nEeJ7gku7uP9XK12IV
8llyN+h2y9QyatNBjIrAjFuNpmfR4IZjMg186JphC8W5svlNMDZklpyw22TLlPEOwgAlvDBocfRL
LCdpvDOnrj4VtuQYeAua8bFmk352qsncCPlrzwl0FNIGMyXq0sX9lWsFvjH4DF3EkNbJzh8y5aMf
D3G5k0N1PNx/qWs1J3gCkClMOWlqLs+AlAZ+blZmfknRMNwro+bvElmkbmy10qG3VP8UKc4rhSIe
yEbuQEpWwp3dJRtHcWXLzm5s+D9w/TAqnP/7P3UDWvOVX8d9dknVIjjnKOF4Aqz6wcgckrQ+3spR
Vr7wTCKcA9yMMVo+tioXkl5FVn4ZNCHXSItE4VdZSGqzsxR/JHOJzOcmCaPdCCHx9/13vnJcAPkB
HQGrwnhteV1U9sBl7uvZpcmA+PGBfeMlkK12S0NpJfkDnEbeB/Af45Ilh13NptaQYGle0qEPUCbu
ocZyH+/zBpBfhaS319RNdvoPD0fHEcwPQqc3hW8Ql+ih1Up+0X25eZfpdXauh7jaKK/XHo2aBBYs
bTjwPvPn/We7gEPVy0Qa8wuTIeNX00/qyVes5JtTFhpsmgApJ7SHky3M+tqXm0fKNEYMwMdLXVxg
KsAX/TCnK550+6S2IkQ31WEDLrYSAJj0QDNgIoSEw7I/5tP4hnqUFhdZKwvZBcajfavjpuixpQw2
Tc1WTgINaU4evWkF45VF8K5aMrRe8jkJvul0J9samkemLf3XxlHCfGdpQCc9fHY7BfzlKArjeH/D
rAGA+QEQoRhdUjAsaxTdVxJ2jc0UZxKQU6ZOT2QXnFj9owmdGCO+yiinU0/YCF0rCbLfGq71n6ew
ET+rVrVjesttoLgSXGt/49Ze+RLc2BwhBZDXCuQK/3g0BE1+WoCWqhzY48HSUv1E5SNvvIaVAEgK
wgT8b1S6IYRJQPhNemApuVxV7oyp6B8wR+ywRput16FcbwSh1ddOpCUIAf24dSSXjDSAXQzyo3P8
9qmJTeOF3L+yD7itjvYhErI04R8oEnnXIPlsXrTUrD+itoqKu9VJsXyeskQ7gcFHzvL+llh77VQ7
czsQWhoG29enWyrDoVAEO6KIjeyXFI1w2yUkPvzB0N8O8+aNzxfAbCN40/yVVDsV5BvoE2jRH8PX
nQe77vqDRvPh09sfitkWNBRakLN11fVDCRhDfqQa6SUZk2I3ylFEdYXAXKaO1kY98rfEXUximJTP
YFOK8NsUGpdNYwyjKru0qR9/H/J6et8O6eS7Q+IkZ2Vw9KNJB8Z09ThDe8cujP3Q0r558/FxCCyM
2GwK5FusSqzkkhMXWnapNGXQPZiFXbID6zaD2ka13pIJvd02Ds16Moi53JvJftdvuEi63pZD0OXW
HDaLZEw/j6b5A6FX7c2XHCsxoSQfhQh70xzvudVzH/H5i4qDlmvI/nSuinQLf3N7ybEKOkyoWuKQ
exMYaZMPWm9HDCbQ3/3EPpFPJHHJLw28neXKodntexmN+Y2vdhuJgIPh6kTgA9d30zNKuLPjKhaI
Ek5m+hElYBVGc9E8maNeBcdeixT1cP9o3F6rrEgxS08eXsANXNkqago0Q48uQxTgtD202U4qLWUj
wq69TnYFLIsZB3GTdmkFwa5hXH9pqjQ41UWh7Mess58ivNUOlALtx1nO8+1HkbE9Qrl/Cz/+WWQq
YUShokxUs1Gcq27ic/Qmpws9GoXjxxpl2z8D09Kz0tXpARHCwC3hjOcbn3TtBRPlACLN0xySwuuT
Udr6wDthmEMnPTv6oeO/I3nZaoPc9v0YGsKLpFNlglBehm3wHaOC9UN8KSVp7I5jpDsnicv7NVDR
8juobS/L8N/D9AMA3KjzmKTWL2/fSSAM6bSq7CTizvWDItsXtJkawh3w++CsaZKyGxDL3ej9rZ0Q
jiaYTfpXBvnR9SodL7lrMai5qHYweWMmupekVtFDD4KfcQrY5f5DrcU1grlJDwvg8A1CLkfFBWce
6AOyQnCTak3DlSa0zy2yYxsbZe2M4OKozAi5uRxbbJQ+UzW2nwW0O0zLXecYQMzRIoVhYpnhrLLc
BqcpH7vP959whaRNVwTy7sxR5tpf1rzdKJWDXFBwB0YlfM8GaOMJ4csPAZDXP0bW1K0HZ145GkEy
Oi61ou7vq2myn/Hckhjv5IH96/5vWjsz88edGbhkxcuKNEMB0a7HPrw0Q6T9TAI7f9H7/2DoOl/T
dKGAWAKhXtaCki3B1KgZDdhG61+sARkWR+3HR7OWtyTz/w7ErrMCPiwSeARAxlU3eE5qYSSnHAJ7
nEQpZq6oOTxU2ZCN7qRVDRiNJMAmLbCQ9TrEXKGvuAlmwc86KELYI2rzpTfL7llu26zetWbVa0fb
YsvTomsn053CQldcJBw1ZjACVOzBbh1jj2NO2RylTi73ZWPrKe2EKvraas4welrTMwdQxAR6y1Gi
wvIm8LqaKxSp6Tei/8rnnCW76JeiRHUrlIroNLmeBIJCFM6r0qXmY4ow+0ZZunJSWYQ9jM8HsXAZ
AQMtVduk1aIL5KJ2h184MwF1qt4Z/SBv3JkrMQhwLpiQ+VPeVk1qmJRjNWNe9EFW0JSfhuehVcNH
a5rUH7ks+o3IsLrePOtkn64IefVWjmS+xR0tpYgkRpH5FR3O9NTTvXxGwdfeuDfXPhe6HNSF1FK3
LAmpdHrUMUJ06mq5Yz6niD0M9XZjlbXvxfOgRUyn7bbJXQWT0hQwLy9iTON3SmeWu0JSFQ9qWLlR
1M+Rc3H4ZslwEoBZOpwb6vrOKNBjxIUEgENYG+OvBK1Jr2N+fxJd2nmlZMcPFk5RL228aVq18pCo
JlJPzVN52vnq9cpKqzBc1BAnc2gDGQd0PZOnKIvrb2kstd/vB82VXQJIiT4CjC9e6VJlyKy1EWnl
mU4gj9EBG4ei9TqdmXGeNFLt1rmubhRwKxsFY16qKuYuEOyWATTRtCkXUZldplAqPLPPtePsObO/
/1xr7xA6Ae2JufN841BkSgacxCnKLnWj0+EOwuiCUa/pAUrbkupYW4ocChg3+QW98sVGQfeqczAa
zS7ocE0/cBQMfI+BnPk1gqP3+/5jrVz3CMIAujGYlnLhL9bqCc56bGCYWqhD+qiIYaw9P2vUj5Gv
RrkrVKVALbVIN2Lx+rI00bCKU5jxzN/0n+5dN7OTyxEcbW2LvHM7wkrp9mFq7EOhS4ZXo1p2GeXB
2bLbW3u3TGFAfYIjJ0tdPO/IKfl/GtEgOnMX4S/4mms4n2ZCVj/cf7VrS81NV/rqMxtxmUlJiaGK
JLO4CtrcQHEGgXnXKvV0nw0acIf7i60FF+4bULhgb25VJwYsksfMxI9DHgzzS5MKBX1brbHOZlob
53gqtZMCe+gxzmN9ixS89qC0mKFn8VJ1S9WuP6YOcnbUW7IKw4b2UlT6tJerqDpEkR1snPW16PLv
Uot9k3ZDGpRCYWpsZ/Ehj+3mMHB7/Jm0CM+hKvTfPmoFAY2r4N/m30yuuH42TWqqMspxIeiU4U+k
9/5D2kRbYC3uGf7M4m6YLzq2C60henGLCI0QSsSYAdCUX4aG/ppR3kyFC1tegpfbqfIhnaLGcn1f
TVoPMR2j80IU/CmXIZZgvZLnmWcpnTQezco2S28MDPk9LjfaF6vJAsuFWRPX+AlkwtjJetqYL+OU
1H8SKEqxa9u18xokRp6fHBO5iaNmV0qwb8K8aFwJge5Lqii4ujtZ4stemIvhjynnNg4shS1/Vczc
UXcBKMn3fT/4H5LenJr9kKl5uTNVgYC7Ewf9gyScpj1UTqx9tXNJ9Ds96YLKy1NtynYpYxpn1xhV
37mY6EoSRqPT9CRUrTTP5dCBdR8kIPeeA831l9FQWH7w6bQRM3wzUY5qWTfQH8eJPm2P5Jw3RkWS
eq0vWcIdjZaR/ARsEU/EMcubJwhHOA1XqZ2WZBeF+JkhOIjCNb0lkCl5ID6LQCSfiFLW9Nw4FnMp
F6x/avxGbFIgBdEo4bcmrqLhnJW6c8x6OCNnSR2aYE82r8Selsh2uvflNDH3chbouEjogaoR1yJN
8gotjp4m8ALpDq+n5n9ED2G+U1MRqftAkmpwUUOc95/ikSJnN9l6lr9MRdV8LOPKfEReL8jcyRxE
/TKaZVi6aW1OX20jcX4N5jQeHIGHldtFCP2cJMWsrWMuVxkKh0PfP3VJriaPQzP0gwv/NLB31JUD
6X1mJMFuynq4o4kz6NNJxhsvcAOZW2+PTL+V7pSx02uvHEycDUt6U80pkXslc4O0rPRd3TrRu3wc
mg7j78T5igbZYHutyI1PlWM0uWsB1rEfVWkYLkapDCnKwnB+PZmLRpz6sBgrZB/sTI+wN2kyxW0d
mFMQfcqh3aXgo6qzkoQm3ltcFpVr90H7u9KR+XP9VDIr7OqYOHsNLvLyu7KdjM+d5IcAwIw499Iu
R1TRTJhRuyMot+Clp5hs3Mw2K+lzLmrV9ALo1RepbKaPWozI/UuOze7kkrPFPZvSGfuziKr6Uz82
RuvqZat9KSt1Ug4IrZrFHywp1cxTMdPYaiCt3JXUhfT/mOSRdywr4zIRAYw/iBhGl2kvAHH9V6dy
7F8ZtfnHqlF+16IcN66Tm5A+EzCQgOKCJNm5UUpvEnuwKhgE2OmMkdfMWLsykuL9KBk/719cNy0j
OvyoNVOSoo3JWosLWdDWl43Byi5mo6bfbOFk7wOtNcEcOXH7tUSf89glTcHJG8Vn8Lpxub//A24e
lZETdRTtR9JVRomLCC9i0UzpUKEbXTnFexGKEYdGf6Bsq5PDf1kK7Qyg3VwpS5RE3Od54MgQAf0B
vmaWBxP0hNI4qJK/ZVM1/+rlhUI2x+gQBZtbjkIUToAd7Zx5bzVUv2e3rl9Kx6Ts7Q80a+NyQ86a
QcuuYhCh7QaYn+pJ6zm29SRix7Pt2Pgxy8dOG5ty7ZKk4MX4FMjdDC6+vov1ttRGJ6eASmDqPziR
Nhx7BsTiaGqCtLVyInHW+1zZF7Iitk7h2jbB+Zq2GNNmQCiLjl9eAb6jRcQpbLCOzFq9ll2Vdc+5
1LZvV8MFRAMuAF1eoGs3cJrcjOQ2nOijqgqc/0QlRNmtODaYkWy807/I06uNMkMXuSp5o/jW3tQ1
qimZBZKsDLTjNB52c8P03Vg7zc9Jz+3/maHOfSVndqK6WV3nj4lZh/bjqJeatGtDyU4Pvkijb7Kf
y4xsBwrb+zvs5pvPPw+7NZgIzEZvdhiWnaOOXWl2Cf069/BU5x5ppkHbpaXzow8sbW/bIvV8P98i
UN2kmqxMpQC6fIaQItN5vdsKJQqHoOoyyhBf7CUtz/ZpWfZHI7GmBzUyxq3+ys0Omxek4pvpu1QN
y0iI9HDlVyEL5rgaX4pRFhyr8gOUlHSjSfU30Cw/OixaChMGkbQE57f+T/mF680IQtdiEqlOfu+q
QwBiW6iDEex0ra25F/3KLlwylplVWeUVkrZjXH9Xk7h4L2Pi9KoakT7uphFG/KnvEMt288howpPm
VNanrGnMASOIMvkOXCD9lqo+2KVR8Hj7Xi2UaT9U2vQrFxJin2XvA25AcFVJsc6ra/Uze75r3biZ
RP++DunU7a0GUilTNhj2LmmPSVMNlN63KggM4VIOWJGHw2jsuFyFfesGBe4vT4St5GONDJTvKqM9
fLm/MW8CLF8L3iA9axTw4Eeq168wz0NThDmy9hHPujcnv/1kRFLyVlzdvApdMMaZMHBuAoFsxbhf
yWl2kdNWJc5F0mOdVVuqlrcQMJZhPkX8ogi5nQ5FcZyaKZjSy2T50TFN/WFPviPvRBR3fH/F98JU
1Z/DqI1wmTOm72Ftac8Dc+vd/bd6k+vMP4QxIJkfJEJYUNdv1Rx8mU4Wc/8o0cc9ZkQEe6lhNi1r
YpfYEnuS4LhxHNZiDMtxFHT8R2+odZw0Z5qBJ/RAgvx/gZH151gKbMulvrQOvl7o3+GHxY8+otxb
hLu1Q4+ez4zsBn9ABnz9wGytkkNW5hezG4d3tZz24M18rNF6Z0v+d3UpRI5pqbLajbpNLJWUezN0
CTFqmwanFMBUQSxAJJO9keisfEZbZsCKKitNOfr9109FFRFoI3o9l7FxiuOoJ+WlTCxzrzBq8Moq
LN7Jlp9vLLryfDSUUIcBN8kEaZmM1FplkplP2QWp7fa7hiPlMaq7tnMjdbK2kHXKyvVAvwypINrh
K6aXNM6oIHo2TU3Z6Na9oZzNus7cokkRJ4xG2QWuH+/rpLP/DIwKd2UE5i4x5eYUQ6I5SvlknOmC
tbNa5eT6lbylZrSSWTPupRuEUJMM1nBxgc3KQYoQ3CeRYQGfQuAxI1giUnfA2qF4xQyo+TqBHz6I
BI0o1DbS8XT/NK++o3lMypGdJ06LGFnZwF1qSu3LpCbmO7kzXjCoQJlzyGBK4XCykcusLcdch2Yw
Y8tbacPSrPKJiVN2KW1F+mQXDcIDRobyaNmn+8kaW7Gx4C3KhjYk9BbMJsEo3Q4tm77MnTRrwaz6
ZvkEjijYZ20ZortkJPE3vImGQ1q1peVpuTO++m3cn+E6FRs50trGp+UORZ8q6tYfVBVSWmc6IJvM
bKJ3GewndHv7ym2lLNqIz6uvGOcs6jRyMcBj1wc7S+WpspMhu9ip2e6tIHKO6KWkJ6cMrHftVFvf
7u+gtUejt68DjAORwjNer6eGohwGs4MPG4TNd1YyJg/lZf2T0fe1vvE51x6O7cOhY+KE3uriwHSY
TQdYWCVoLeGunSjJdFQqtToWCJN4nSXC//BwVNk4YtLSZNfOD/9PFpYqeWL5E04JJSflOPn5h94R
Yh9hifr57a/x35XmJ/9nJVAlSjCRDl1ahsw7YGEJfS/6bvjHbjVM174Y9QTWSDMh0lieebXBBcZR
KAnHpizcAhzfY9q0uErBfvv0H55qxozSDYXftkwWRnivmPGCjorlvL1EFod9V9jEtwEbNmmj1J13
2iJlniHbGlODv3pni1eY0CqT6RLFly4MOm+wtfFdWNrTRiqy9vZmYU1Sc2Ol8BsaM9Jb4LDoVE/a
p3gKk71ojelQTs1Wi2ftgShwKDeorObZ4PWe6FOHflLFoK4JUlSJaCdfAO9sIdhWcis2Askr1wDT
7uUQBANuMxYVbmMQNtFFlZvQ1e2xORu9Ge5Dm/ZsVPXNkYRwK1StvUoydCgc4ABv+eSZmYIq4FJD
liuO4GvI44kuVOKlIikO9zfi6qvkhgMlwsD2hrrQmAKTqdBML6TXsJ3HFk3N3toCN67eNmRTML6o
iZkPLq5T9LVD0VhzyeE73T5u4olGqRx+HLUpPpBcprGLPlK715KJTt3QNRgWW8UGN+UWNcydN7NS
oC9w8d1krH6HnifFT4qXeKsG+1j1TUEvPdYPfYwUAaASO4MVLEG0d4vcqbtjUWQoGicJjq1U21nm
AiXozuTcW02vtc1GzOGX0TO5BWvXfRDnvsoQIAcu/W4wK4YYpiW9ZFHxc/CF/MNBrO17z8hh4+ZY
2wCEBooH6rRbeq/q26akOWV6EXJvPlrtEH1BqmRLmmotq+aWB7wDXw0jj8X3x4xCzZMyyy5WZAW/
sk4EXx2pHV1FQHIHQiRcRyRb7u5rx4hHmjV5ZkDoMsi2OhY6douck5EZ8mOmjFnp+o7V6i6QLPXn
/YO09gFnBTicQWz63UuEtFk39iRnLMaPgVKrRUN5RC/CJz+uQ/2IJlD4JCp52NGdbjZK7TmALwL8
jFWmvoTkTsdnVq7+544MyzRAlJN4yEBJ/1Ap0u9EpM4frLhCauCurzdGmSt75mq9xdesQ1/tnXkE
3qZKn7q52o4/nUmNd/df6eoycKHhkZDS3OTghH/ojaGWwN8vpEepgq/MEHcjk1kLTQgwzExKoB/6
jVY6X1NmbomNWR+qfX9CaIhWEnbt5s6MUlPZSaYZKa6Rd6bqhnVb5y4uO1G6y/Abe/M4GsEq5FsB
+FJ+clAWN7VsJTXBj5yxKrLvmpHgImx3pgfqtHj7bY21CRYIxGRcQZajA9nXay1uEZrsuqz43BY2
Xau8gB2YjuZ/yAzmj4ig5TyouAHw9gz3tS6lEWejM/GxtBLjOYxLf2eJ3too29baQXNTkFBDU4KT
v0gNsAHJJbNBVc1o9A7uyah2f7KkLH7WclU+iFjxD0raVJD48VDbQ6Hsz6qWd4qLl522sX9X4g87
CrdekGeoUDjO9bEcm7q0JYUkWTXD4EtXj4pnDEV9SdNg3N8/KveXAih1vVSBzXE/OcCkwtGPvKLr
qh2iVdmTpFE4319qJZTDG0DJkD6MM+NvrpdqNMyAmzkhDxMFzJIFP0GEcXR2RJscK5TRT2O4hZ24
jQQgl4ALsl8p4LjBr9cUalS1cV7TShc+Dmx+YLxSN8pbmsC3cZRl2Iw0gOa8fFmyaWFgGZNDL7Hv
7XEfBZH22AxSvvOl3HyImmZLSGBtPRVpQyjBbFo6stePpSZVoU0KbZ8oLBW3KRX/UR3C5EnVehP8
EsY59z/d2muE8QlQg6Hs3AO+Xi83hdM2FTzVxu+tj52kJE+trFQbq9zuRUyiMJ5gJKmR0SzLqEin
ljcRRbgMpP6/0Mz1D0kXikdNTjaE4m7vXFaiAJ3Z21Q3yzog0ZlnjSHwOSgl5a/JwTXJs1rZONq+
YCiAbunZMJi9RjaGkRvHYO1dsuZM/aDiwZfi+l2C44BtrAGqK7BVOjdCKA+RKLeQpGs75J9V1MUX
0/0wzEY1Z0carfwSqGNyKMNxPJhK900C+Hy8v0HWlsNfcTYvICO8QUDGHYk5LHmkjsey9fJBsmIX
A4vgXWR2zbHh/9nQL1v7gsxFyXgV4GY3E2yz0RR/gJV4qZVKuGZoAbFBQwGpP+F/lMBu05Ts428Y
uztbceyv5d911kTPCVwU+2cu+m/qO/D8HQVVdhnisQUbYpFBuS1u4IrXMx95LatEIYrKIFE0v7sk
opMeQO1jZIUZ5BfyOfMHEqtJ7doiizOEqvx+Y3/fMgsg5TJM5cSSUs4WBNebzFYTY2DYAMEPLMiH
ICmSw1D3/isaRv0DntHTCYgXJtYpliJVZssums2aF/SN/ZgWVrhxsP/u6eUbA9DDL6IoJhovfo4h
g4aK2h62LYT+3O3MzK+9ONH0y5ANdu12oZFHO8wPs/EgDUVZ7GyBAqgbKVpqe8Ca9My1/dq0PcC8
OE8HShtGL3FcN5bX9jF+ZFY2gb2KQpsOv2hrVd54hPlULp+AO5kchJAAbHQ+AP9mypUdFpFjZheH
2m+v00Q6dCgMwQm160fVR93HSRGKG8shR4O13tKyXTlfBgab6PPPANmbigQTXge/dDW/2H0tPQ9y
3x4UIzWOdTE6Hj2hLbnHleSWw6yhvkhhQid9GSE5XFIeBBi8VLEjn0d8+rzK0L7owikqzxinCZuk
sgCBAFm7f6oqI/sMD0q89a2D0OWUzSI9KGDc3KtFbuITzzTzjJPs16rWsxfo7+Y8djVOdVlnz9pU
gwKTp3TGYxnn+0HtJmFhPjVThKHkzhrxy+EKD2ZiFSLMsyPBBSnAjT0zO+ofGT2IQ6ZicUrzdIt8
/Td6XO00BLNnAC0XlAUV0VjUZMJ2JjuWY+fs6MgOPmiqCUmlGRI9eacbwvmM3LSNyFPaRa5Z29VL
35Wy6eJaH4e7BFmvZ3p5snTynZHJ4eQnwceczfskm+iiTnozvSN7ULfqj5v9yY9GlACxZTq7iG7N
4fqf40GjWoi0kOxzX4VfYgzmjroVJIcGqr/XNnq1kbWuLEdebEI4Bfx+y+nBFLDxZ8PUM2qN4oNv
NY3HhBj/7zGQftpV/frWjQAZFXACTbVZuHO5EWwrkHsd/9dzoeUaA63E7x60Xv0qpb7+kiFaeQIJ
2m5cqTfZEI4c+M7i+UrnVqdnef1KRVZWPbWRcwZsNJ5tvbI9fURdcBgQN7z/fDcpCUvRpoNlxzAR
oNEiuPVdIQK/EWw5Ex2/nY26XHDSwYD8vr/O7WeDqgBNaCaD8EKXinC9wWmiV2WdqyG1d7GeSmer
A97jT1F0aMtK2dgmN0EbfSo+G4JKzJRppy52ZasOdpWpjX02uqB+7yRFe6oAVJwCoywuinB6V7KK
4skWaJ2PWrbVPr+NH8h0UOygRUdf+wbcUumpI0+tYp0zTfafkXZIvzG27FjVyI3vCBtyKTtWFezu
v+XbjcOyyHFxWZAg3STrXd2iGg/H4hxa0nRMwBd7yIs6B7TE442Ns/JBIWiShNE8YvSx3DhBFqA6
qPUSx17+BEBbPQ+RbB2w4853fSnSz/efbGW52fwDuR7g4pz8RRqBWmFWzLro59ish8yF7tV8G+wk
ehJFhhD/ML4ZDwU6AuYcH5Gx/jzRvT6DYwOBjk6Ac7aH3P4oVaXsxmg+fgV2znRHqf/cf76VDTML
Ts6lP2GNfXO9XIffH7Wq4pz9uaIb4No+jUmnPGuSVbm1o3TnSda6w/1FbzLp+RkRKmDSM7O1l6ki
NBTgKVPtnNtMd4JjgNNZ6TrZDPuYQBklZ0Qcpe9Gmis/iqxut5yKb2MPywPPmFXd5jC0+KZosXaD
aRLKax76MNpacvJ5yI2u1doq/HXkWbnHOYzzzvrnfrJjTev81nbOVV3pXyo0RC9FFLy572iwWRj4
GIBa4PYv26lZ0IjAkSDPWlFOG15q1H1XJlvZ9Mr5vlpl8cbsWtcD+vyIqo1Os6+cEtywr8kuXYet
a33ltYETZk9yJ/B1lgE7KNj2eoCirtVO1U7pRvWsdba/EbBWV+HTAPVW6X8vuV8iLJ1BIqNnPptN
Z0UkYOWD6c2+hXwcplUWcxyIFVwI11tACRQlq2rEHrU4/zy1fnrMaiXyKsscNrJWKlD+1nUOR54+
YzLQviMuLiEDalYNqoiwTG4G23q2iir42qNf8axMchi7nZYgMRTlkS7cocgQWQMXoqaf896AUu/3
nQkSMgzB9epDdELQA8cFnabkcyil8Z9EDeCAcKSB+85MsuQxMlEP24VxJ/+Si9DsXKga6gertQCJ
5rT1cJaMe/0xtLN0dDOd/rObkNJi4izh72GBuo08p4169ZAqbaW+kpRnsmugwdPvkR+3SDTTTI53
RYVLoIfxK7Ou0SrMF3NKcpmaR7LSvTTo3GxOp9i/dTuRS9gLAfdNUgv9xR47aqMmmJzJDYdqGp9I
co13RlOjGNkLW/4/zs5zN24la9dXRIA5/CXZ3VJLspzt7T+EPfYmizmnq/+e8gEOLDYhwnsGGAxm
sFVNsmrVCm/4Xs1e+m+SGM47KL5xFE4KevO+jfPJL7PNy/d5juTcpST6P6ORFFXhZDvgL9VByYxg
xPXlS6qU1bduHAovmCyrcMN8rKMJB0wn+Zi5MGvCHvrdyYjcabiLhtl+akZl7q/VINo8VLrI+Jr2
cDBo1RsSs5NkymkajDn2bXQYlXOmieaxmKdOBFOmZN8EglXirkT2a/adTmu9M77YSRm4ntKAHxWI
PcB/mZEbG3SrecbfTGvCaO71OjDzojHv1w5RJ/Sc0i8VuvANDowJFBdFrEPjW13v2r6dJaMSwihz
hiCt+JfvKlb9jGixkoVNBFk4tEnbVD6SrdCB6LmA3ywtGChmRYvx4BTO3D4perF077rYUH+V1aoZ
QdaguuCPTbM2b/Uoyy6pXeGuEdOzUnywLu3/ar7zGExrFqVB05VwRkx3rt6tzjw5vpV6TXun6Hrz
L0oEeXLfsiSfQodM41vCTb23dlrr6vM42rRmKEy6R2ItEgog4WrQWE7ufMccJckgSY1F+j6CV1od
aFXchhQ55ZckRCLyrSJG5IKJMhFRvudit/4Z46j/zK0y/m3ggncI6ApvJVLnW6ROnawKQ3Dc0nAG
yt6kCEh9c4TlHWSxN88iVyF2kckx4gHc/zJwFWOmRI5iZ9eR0AtSph2uoHnyu9fTgJtVCI+0Fpi1
AwRi6rlJdWzRaCp0PHFd+nh60IwuOll22R6U1Ht3l8tFTJVIanrD61m4t2Z8XdCFGSYRwodamdwP
adhG05HJ0N5SdAxo1UiRNwbkL18bpoYoj4ocNfhVwT+JWg1Yicgu1I3dAct9ZymSUujf9LZ2Jhuq
3lWTlTbKfZT2RpA2bXGuGzt+NPrRO8Iaya+9uVrgKeEWwG2M1+n2auktGx85QOB4YpjDyV7U7GRV
Vv5dKeL8ccIHsT3I8Xc2Bpc/ORqC83ImtUlKc6jCejWW0f3qdHNY4FARNgSmo47l7jJyKiQV/G/F
u3rQ1Tl2sWRo5J5h3gxe4LW4t7uIg/j2pJv/s8Y2u7OXwggLO64exmb5weHMw3i1y7up1oegb6vx
4FjspOT0rVGoo9oAhLBNHJkpYWGzxu59Z9dYF8ReArK/UU+941bfzMW2LmSwR9ianf3EomDCpW3u
LTM2IoSvOUDs+4EucxihHXIe1xhYwKA4B4HydjvRxJaDEJIYKV4uP8sfifGyusgKWrV+r8VxPvhJ
PEfic6tCnZ7KpBPfqyk60oS4fTq2E1N5ZgWMW+ntvVwyLuHizt2o3Yt5csMW3cxTpIN3T8vmKEAD
aN8eFxahmOLf8iFv8CM1cs6L2zBTSs3RbU44RttnXY0jO+gTRBv8Za6df7MSM/Zzlvep66tm4bhn
o4rqNEDN3/mkM86LQ5p/IgrnKYZTClZo5p6tnMrPDL1rwmTAxhwn2kp/FtDrZ3yVKzI85IHN7Kx0
k/XWazEcvuTl0n/LgWz/0tKs+Gx5S6xfPLrz3r0a4ybwaBCyzKBgGM2F6s36T7tvre6Mg8b01UEc
cLmrUQVyThGdwH9KzH8EvOW8W8+9kefnVZtGpoFtZTn3kjVenzUvXdzQHhEDeVCGjlQlRmzHDC0z
F16gKtOAUAUuMNEpqWagwhrZ4bcC0nCFS0bRpL4OecAKhav0ut+aXvuh6yA8k2q4wBkQ93O0oIoG
mgvIwhsO6t9jm/ikVVXkK5696L6Zx5n2z1xUdgUIvsshqmRG+sMSrYgCsoDsfzHTMPNcCs/7qtQu
HBYvLvOHTvOi9tKS6VRBbtpdch7g2//ICi3Kz4M19++1rB5SfA9ENfslpLTcr4zBeJzWdVofjNpL
4icvU9wxiMBzfbUmYZPHJg7y04WXrQ+Jukx56CLn0gej2uJdbg5R9bPHjxY7vwqJwFATUabA0zbq
R9fLszFAYGYx/XSOjV9rXhTfsr43HvBWqaaTnsdz5ztOGjd3adapd5huqr0/eAUYkKlUfuo20oeu
1lrflslT7rJRz38Mbdd8bUvcGeA+vEc7pxoiYd7lkeF9WDJjSU9dTH56ktEQ5rJdpKWfrOn4i4/e
PKXGsGpvEfm37ZOrj0P+DvcrTExH2I9t2OjK8nEUM2yjIh/Hi5IuwjiZUdGjy1AL7xmZJ6WBfz4J
Zij22p8KV0+T+3Iwoiog5am/5TmkaN8UrdWfO29VszvHjsxf1Vx7TUjVqIBqS8h8wnxYYbDOmRWd
GzWuy0DvzUGEZTfEbAFVmdvFn7S5ex9B45fe35XRPKoxhYPfl53lhJMaGZmP3SCk83lV+jt7zFfv
jtEEwo0zBrDPjZKYnAZ7er9WkffUVab6YUmYbd7VcZ8Lvxjt/BMzuHzha5pxe2p6140vnWN036C1
QOyqoTOO32N9nbSw8BqNyiNbrOaSCIgBhejazF/7pkqCRHPrKXTrsbibhVa3IUFYf99ribW+8ZS5
+6etbO+Hgx+B8oAbvNo/JElMeaHEonqYEjtxT3GfTsB9ZiPXfMgQ/XObGTlcRmjkymVRUNSCXxx5
nzBdm6cPyEnxKvWUHc75JMg/V6QQ/QfEQEX3btXLLg6GnNr2ylfRgdSv/ZcIpTLrYpZr/bGu2mYN
X88Gb649ck6JJmJUB/zmJht0C5S6YZgx8G9EMEN3RIx1ME+5aOHmr519Gqu/5s/IJYkmII2lTNeW
XOZUzAbBMACzL6bp3AtsMuquTUL6E+29szoiHM10OSjVb7IOuSjoQinYyWBvmySWdfVblBpS4NxF
nwc9M99R3B1pkN3ceL9Xkfa8QDVo721uvFEzBNbGMZSJuSkChqFaAAW/eT+Y1ZHgl8xqX6SHv5ei
wSo1v1B42tznlDv0wZFRvnKtjMKfhhqzkzYDuojIQuT3+AKBbaryc2aI+Ot/2DS/R1bMxel+bNau
BG28bgBChXmWE3R179BfN+dT7vSIKswiUwIuAvXb66vuvFywi0woGZfQb9kCt4oiQW9jkioYtXAf
c0yy/cZR0m8IoB419PeWYkbCB8SOiI+56bxB/e3LWb7cdTWzYFxQ2taMogwHLCn+tmFJGxgVVPQP
yDlvR06GG3XmnGNyoZfasyDzfWgRXjhIum+SP5Ij4Dzy0HlIfd7WfGCSSyncht4aRK1YTceTazGL
EU1p+h6l/EEtcfsCaTCrUvqASTrd2E0tMakJTvM9DP04ZUf0imo8ILy6BjFM54MXuPNsslbm5ZHa
3qopO2OkwIjF366Im+Kuycrs1OZ9f2kqtQ4QJzmc2970/GTznMBFBU2xCVz5ZVoLusKyezFlV7MX
+RI2aDsqOFUb+btCSdf2l65l5EaJoU+MZbNkeVvOuD6NyaJp/rKkSN9YbK67wZEuza8fkdsoRwiH
rMXZlMLI26AQmUkxJiZWwkrudhhZadG7LhqG9/9lFRDyfGAGb1s9H89oaYdkLk3PQa9DBZ3tN2Qs
48/XV7ndQhwMiduSUmGMnjZBxuohunF7IPLQJRGuiVHso+mdfOyHuT2A/e8thT8igZSWPrJdm6Wi
DL+CDOrENer19GmZc+tdVKzT7PfZPImDo3H7jaRNKj0eJswAULcAE1iwhhdPKJ3qdqYGk5GIs6G1
R9SUnUfi/pGqZ9xE6A5vmiKLna0VXfwUR13lW9aVRTgrhX6PBul0sBtuV8KZVCIiGb+itLBt6o9D
Yw11iWKcaVXrY9QsP3NnwbBdGH9tlC13HAxfeX8zvtpO5810WjskSjOk2iERjyUdWrhsiq8n9REs
5magLJfiYWjGgUi+waP0YLpU5KC5XSv0GeOhdf7xYJyec1Q2v1SVbX/ikcf7WsSQbxVgaAfV+i0R
Rf4AAIv06hhoY+H7MsiMo2NVVc0NtPROM1+KUtiebzSqV5+cOioj32BO57xrcVv85fa1loW9x7QB
a88IiYI8c9G06RPb8WNNsf6a182PY7YCXocAcGuCgdiVZ3QWjUozTrVrvdrmhYa8cqkw+DyIaHv5
Ke0RnaEsImxs6JfvAWWnhbSOD4HzLtzeQsvf2KWd+dMEBMRPIqYAVbceQTL2Pj+AUZAncl56wy7u
cQtAbh3ZfHzSrRMyC0TyqbEvBvX4pWcq9wnN6zXIpuSiJUe2TbcXGikdDiO0yIAZ3wRxx5jw/KvJ
cxrFqj7hmab4MVKWflQYWebjnqMedDX33jFoZrhdwE/o/8m38UdrCN9CNVJ6+A2zZUWfxyRWAhxz
Ij/rp+JpqNNV9j3qg4T8NmzwlP9/URK6l4tCzidEpoIUC6nyi4U++MPUSCZ5c6iMvhNxgTwAj5SB
Fw7xZg+BAW4GF2bvdZx1miH0dp/VKDu6RORf2Sbk0ktDinVKHU35Wf94i0YywJOOeCAGZPp7jG6L
czdaZYB2lqn51VzYlzSZvipadzQ32Nmt6BSBs+GWBCJ7U1A1ICmbZYmvTaaPP2KUr1bWazXm+jp4
XR/NMK95V5eO8z9jKdX2AQnT9AgYvPOSdZgp9Mal+eyNuIU2Gg3U6TLGA9xewG0m8dlUqiPe484q
UFEksIgApN3klf1azWS69PpTFAoevGlOrMBJa/dod+6uQxsR3SBPegVstgyIjLm30baDLS007HTz
+DmHEXhwBna2DIBHTIno8dtyJvNyy2huZutToSj3+lCUATNaD1tvbaVn1Ohv3DrVgwRN+bcxyLG/
z3ioDu3fjBugGNtLW7cSdRSIG19FHCFVZynRCWV2NxziNTmILjuvkpYshx3xEZxdt7CT2BgnneCN
ZS7CBW/bydG+Q45LD1bZiWF0MfiJLPWbnP3yVa6iEYMyRPG1cvGTPGlNrP+yMttD7WfOW/cMYaWe
76uYWuegttoJZP+PjcWcC4jUFnuWl2NbuToojX6iW+YlWRuKZa3DuVSS+79OicmDXYILurLghzYh
ZtI6kYNjQ0a+FtidUj+UYBRjccbfSP8Pj8WFIIdqwL5u+unZmCF1HjkxaobxgLNKnth3CxxUxsqi
nI4MOvdeIkMXyikwyJDe5Sb6I3hOreW1iujENWu43B30mcKpiazQFcrRoGdvP8qiFKyeQ8a67dG4
uta7ub5SC5dR/ER7cbkoxvTv61/qFlaNAzxAZjIWQDUMjzYPVHmtNdlkbVeqo/qUGln7DsUorNfb
yTjNad+EzHpxIU0V+xSJyUKZc/lrIAy/QQojoOeG/A7R+eVLTYQzpGpEZj6pRXOfG412MSbU1Ju4
Ww52y95L5XRLLT6NC+BmZyrCU9MSMdUsT/o7d06Xy5y54oBVuvtW4SGDHmOWhXrL5oloKDIBhUFw
VWtND5NKd87VWqy+Aw0+GNQhDycExYIKERq/XYbiXROZf01ekm8VNghge2TbbqCQYlnGPFZrAZW2
qs6CBgiAy2ryAb3kB29171RQxxM74cMDvN6c9wQX7HroWvzc5xi7sGFx/Hae229Ld4hw2F0KljeQ
OWqrm+ylcYzEtOCYXyHdpycdVbTQmAU8aGH8NWwVdRVAlhwOmgdwUzb9EykuZni5VsCxH9oPAGec
zwiTIJbg2Yl9UJzKN7RJyiScguWYoaOjsblhFU63Y5ZIuih5P55VVR38VVKw9TZVLmpZuz9eP/c7
r5H1WO43Bu3m2KvKkMa6imbOUK9Fgviw3j8alGNvgWtFB7tj58pDPEYuJYHjNwTd0awnOAuS8siY
PA0tcr0QhQSvRDghK/gfzCy9IHDrfHj9GXeyFvgp3AjgYSCubvtfqlUZNeKxZO56tZ5avRbENzV/
NsZOReM27RhMDepzmRfT32ctNDIRb4WwIjs1m/MwF4XCKbGQQOinObTiJAnxRsxPc3HoD7wXatij
2CBKcUaqh02o6ewFJa8cV3EmvGbjO8KeT7Wuzee0tG3Y+4benAe7cq66AvAqrOZmsB8azxi+/PXb
lqkhLUcaqrfXVa1YIs51BXuDaGifEiXrAnpvzHqz6Fem4+ar4lwTzjMss9cX3gnpLGxDjJG65zdb
GWd6Y6ltqqak0L0nqOLmU1+n4vT6KjsHhuY3ER2NJ64OV27yPy7+Ms4b7ii6tzqDmY+aOkxnPV6k
lsahyOnuA/2x1CYW4BU6OjPjx2s/13boaWseOupw1DnaOR3SmdikIpP6wr85hX88EAjXpO5kMZ1N
U/Ed2m78SYe+c6nJOe7NtBQpDEKrZG5rD+Wn11/mTrR7sfbmfOjGMrYqpe3VzIryhCyXw/iJ5inR
Q/MF7/Zgi9xy6SVfn/YMzRmZ2m8Ra1WTdkunICoF8DNOABHE+X3aZ+4Xmle4AE4DclZ+B+QnVJco
5sm93Hi04mp9QjWwOAKB7O0lKVlAax4NYoRSXu6l1Fz5+ljyXbn60ep3mKo+2WAZat80puHj379r
KO5w3A0L0NDv+PHHd6YROBsesAZ0hepvJTO2c5IirAzJUYS5Nv81Uog3jVKJvFcI9TfzSw8FI9Cp
C91w4dXXxDS7IHVMJUxi2zroPe7tYCpSskYKbOfGXltPmmhKDNx0jRZ0BXDRKHk3KRWa6ckA5GVy
YkYYrbCjOQRplP39Hib7kE1XwsJtzgMeYZkt5ASvqlhtoDrNL3VB6sbS6+Fd6qT5wRbe2TMIsmDn
wh1KDNpeKdpkuEsO8vg6tmP/FtUo898mnpp/6lEZjiLq7lqSWUpD2b6FmLkW06DBRkind6z5sYxs
614DinY/WNArX9+de0vB9SAhtxgA3NyUZaQye9AIq0k/Jm9WZVrPdlyMH1Ol0S+vL7UTVslxidzw
WOiYb9O5rJxstYqY0+Szlb6dAQbfAfj4D9+JtJQ3p8Oc2vlOEUPnxlXlzKlJ/lm6vgl6ADtP49AZ
Bw+k7xwABnxct5QzUGK2R1tBQi6NUHm4Tu7qKICXa6c94YlueucZiI0IjLZIhwCuGTgrvXTsH1Fp
IvCbtob6rV8xZqY0qRbwmpaWfeyKmX8k6ScbcxRl7NDxzWP+e28tFnTOiUTYKQoXUasB7TD865d0
DLzEU0SI2xAbPq4K4xd+1lN6Vq0IAwLRuyB3Xv+KOxuGwYrM/SFBybHby9gJmmvw5gIiAzKqzQlG
13LyEJx8Trrp7esr7b1dDCOBA6KkQSEl//8/AqfiZlHXImeO/oqOsjF4zIs729kFj4YKj7aiCIwh
nvHiwwLv9ZV3rkdgwnxU5vqSA7l5xsHp26jQKzzFxrQ4pbwPv8my6ZL2ce8XpToePOnOyQDhyrjd
5Ea6xZww614wbQIDPdhmfKqqaP0Kst47SMf3vtxvvrhs4O/AIvQkWcEwimu0ws9LR316r0wIkyG8
e5T57y3F8Bv/IhCk1PnbT0ef0IpjlYZCa1dhI+L2DEck9zPI+gffSuZ9m8KNqaJEwcOz4jKX7/bP
XbJAulf1CHcWM1Wmi90bzVddQcQq8KpInIs5Ld5BM63j/3AOJJYAPTASuJvZdjNpzhqnLusmAAPh
S83/FNH8Zoic5v3ru3H3ZXLrAEsig7jpIzCXBRBrWeLqKHGK0lxsBqiNmsGiVUdJ9t7Gl1uQXjYd
i5tLrp9+jz8WgfbPUgQ2XNnveZSrgeXFy6PT0EB5/dF+myJtvx7a/iRG8KnZLpuThpeYDbYTBSBn
SqyvDB30Lw3I2XcqqNYvVl0kH+e8wZxHOG0yosQe6f9WYCc+uBBr1EAdHGUJyHfw6HTGprxHi2BY
fLfDL2/CALU/D6kzfh+tzq0ZezYzNKfZaoqw1SvrwVxL88hIb2fCQu+AB0HPiP/Ytie5K0YTxZj0
Wg7uyKBbKX7W1L0/Kidtx8BcTZf+T6vP4cqE6JMxud16cCntxRJkgGTbSTJHt+ehs9zZaRsHZv9q
VV8MG2RZlcXzAZZm79SBemK2zZeTCtAvTx0koX60JLJDaZcSoKLoLrMoPnne3NwBFm4DD7vku9c3
y945oOkqceJMsG4K7ZXKs4tMwBejo/yAcqQ91Vma3Ol5Pxw0TPaOgSv5xKRgNJ+29cEa06Ag4QId
s6rKN1cxte9Gl2cxumZr9Th15ZHW2N5V5wHH+Q04hCG4eZ2Jh1+HbUnH7qStnzkSS+AJvKZqxTV9
tZ76z0anLKc8Z+++/lJvP6RBMwuiJZD/HVBUZ0BUqSoide9N+QkH5gnQtDufXKxlg3nAz7IprORg
99w+LotSx0OHRMntBqC3NmQwaYpnpxL15Z2umD8mOzODfI11jI5y67mLKivUsb486AvtoCVYmZMp
xaqZWWxPh7tYRismLEXMqs6+MnDNLX8S6woLEVuBE5Rk+M5pmyE+0HvKRNyxvM9R11VvGjyddL8j
hdWDbsyTo9B7K9DD3As6gmRCGDuQLPTPdZ2ikHrGSp3PYDlKcEzIqEehpY3lLwzGKgt2gZI+d0tf
/ijilYTI7HXjnwzQ6OozOSzyg0vuNpjwm9C3gexLVUlH7eUx16q5UvKBZFothv7OGJE3tVs4ia/v
wduDTVsB9BbyBHvijE6ZMvquSLe8qLCuo5K5SVDnQtH9wfSKI1eZvc1HCQcij2aEVN16+UyDVgh3
UAjRWSKUhyK3VN9T8/lEMaleCtVYzkNcmQ8m8j4Hqcruc1JMgU9GuPTGPAfaCczHAagVmBToACPI
6bbhGlM0NJdef6V7Dyn1tKE8gu676bc0RpcWMCnJ9eKkuE8ggIigjDzFDN1cKXGDWyL3cxN19UO6
Itl6sG1u4yejF9IVVP0kHmebP8dpbKcmX/DaGEsXLLnI3jmxk/hrNaUXU8+SgzvP2YtiTFXpbiOO
IpV5Xn5TIE+LaCrpUT0a6ZPQ+6mCA1yXPUSLFvl3bBmLlo8LsyJYKxdyas7E8ruTeZ17ctxhru6h
aCzte8TdYIyshgt7NpnE9GY01t79MopJ6U/0zNLiaXX0iqg4gLIJqe8s5a61szm64DwsMr+LFs0L
ExP7u/PceJ1xKkYwrki5RmXn06oYDEgFY/M02WPa4xUV2ah+6Vr0UGQjVIPKXe0vTKPd2FeTppR0
mcp8iuohUQNwsWMNqb+v3ueOQFV0mhWjOqG/VIhTu8KP8J28pWcWcy/iaGHmowQhGeiMjQz+FB5a
VJBuANFjuTUsxoxukz3+sEDd6uFkzQ4TznbMOeTCXZyg7FasZHWrb+G5dUo5hava9bAy5jGz/Xq1
Rj3Mu8h2z/ogEs3Pa7WYOb+JWV+VFDf484AYfnNHHmd8KspaHZ4K6B512Myj+lZlwi/8IbLHJFz7
STPev34EdjYhZQHqnbINwJ6Qe+aPwmCu8UjRa+7UDEszv2DWEizNZL5J+d0/7dgZP76+3s4exATB
ki1OT0eOYQOOKrRq7ZVGpNe8GnQlML3HAkXL3I/U2Pg5lmr3vhjd+uAm3QspUppUCroxqd5u/AEB
C65nMAVLGhshvSusF8mBL83U9weZwu5S0puFoImu0/ZQ90zkG2HnYAq8tTgTpdsAUZnoocMg/fU3
ufPlEI+hCEGYQd4M8lb648tZMPTXQowMb1GyMPyhtdP3VFr2pZ/d/ofVqEcofvkHX1YhqI3QDqaR
SSvnJrPsnXUEGNXAdC6c0vKVKG6wrVSIFwdhee/J4J7TCJckzhtRLNUebGYlmIevatoGEzPncNCa
3qftOFLBLEdqaXvfjPkbXBaa3OQWm7g4RyZi6S5WQYa61hc8o5qwysbu/cAA9/T6R9tdCsUvSkd8
MWgNvfxoMbfpqJZJerXVYXyI0UC/arXRnZbFNv/DTqQKoMgxIMNqW8eIcgFKmaczb7EszZPSZabf
xEl7SkwoC3//VLLTxfzVli2GzVP1tj0bSY1a9FLMaA0q05zeoZUWRRSZqLm/vthOBIFzi8QePaDf
qlsvX6EwtQVVDensZ7hZYKyeO/jAlgcfGYr60qOS/YY+xhH447ZkZWYIE8kAPEvVuo1bdV4hq6qS
DxWzKX4wlmpOmak1rt9aM/7hTC8i5jE2VCtorp79KVYG7zD5vSXlgsniH0clmakF+pQvH91RW+4d
7s8rLDOHllTZKG8Ub0JqtU6a/BGxGbd4H0NYbhH3B50fYONTfypUtSC/EIjSHHyKnYMKKl6aRMkG
L0Psl79n1gp9tEWFSvhcofaHwqTfppXuW0mbnew+OuJj7AzIpC0EtHI2Gb0XdfMCPG4mcHikTIme
6n6/ePNdM6yun9aJE2ZWk93ZTlWfzXiNT9m6pjSbh+i6uhiivr4Jd2IhzvU0PwHrSyLc5odoo6WK
wuXaTPN8uHMiS7zzCjM6v77K7vPSRmZ4xNgcNcXNwWoZd6L8jEFK6kq8hVt4Z4yrTRzekYHpRre8
d7wa/j51UNBa6KfEHUAekwb75fVfshO3AGDRVmMCwk/ZPi96fVXloNVwnZc5DpEzJJhY2RrgIn7U
7dp9aCArvF6mIHLm+3JXFZ2IRAHN7mpGjTH6atW5FkxXvf1Jjlg/w6BMP1VisO6sZHmcUMan1Cv1
+y7pjmT+d0KNHBPy2MRqgOvb/a3bJCdrzVNbnQK3NsnHB6Zbw1t7EMOFYrz9TNdhPorcO8siYAC3
jOsITue2PRb3PR06Oqr3WjljSFitbqIFBiqm5xa6UhnAZEc+qKtd5Btf/8w7K8OfY1ooe2P8rQ1K
o3bizh77zLs3rd4563VZ3nuTM18UE4puitYP5jLlkS7XzlkCMittVyQz5KYbaKA34iQliwp8HM5g
ZPKTPdLjeP3RdnYwbl+MZOhO0HvcsqwAqLvMCVGOToGuhkqTxmFrGucOCvXfxwZc+mhDE4tojm3T
iXhdE6CKBMQa1IU/G63+to9T/WCVHUQNksA8jQQjstC2QseC1eoxVUHjFbOyKZj6Rnmfam5HxjTF
QvHXobbNJxXkvGRE1Q3Cs0lXxY8NjZ3079MaPh0RykMsgk272Tdoy0ZOpPbxNaJYPFeoFnyaMsfy
E2c9khbceW7JOgaVzAUgEwFZ1P+R95L15mDeQHnbJeaqpRetC/ecpv3o9GJtglTzmv5U12v0QUht
iKBMu/HZ61vj5+sbav+HkC1yIcEuuZlrus2YjAMR+opGQ4SZVCUCXG8N4dMoi2Awdtq5S+ol0IW+
hIWYdV+PTPvX67/idlvzNlDq+M3YRO1IHq4/30ZTWTXG18r9oNboO/N7EIpybUSHreLgBO0+MBuN
CMENzJbTX65VV4WZjLGl3GfSqCww4iY1fFEZuMLmoCfukBXQ+0uVqErqO9FoJefCitsrGsjwGl9/
7J1LArAjz0tjFOIfmqgvfwvLeVlvWTGzsy4Btl3V9ocUnbc3RVyP/0sVQ+DgtJrvl7xd7ocKmesT
5qCm4ZdrgkbX67/mNjl8+WO2L0ZTKZ5XGCN6qZbvE8tB0WvSFuexSespyBfNRXAICpnnxm9rdMH+
PhSQCgFs5QSin4i40cuX0XS1MYwo311R9EaBwSTD/42M/oF5A6lfntXem2WsojNaflLgTvGuvAul
PIgCt4FcQs3JhqAVOtJr7eXPSE02Y2wP8TWznP6usOxFCdZcdMPBOrdpJ3+bMl7iFhmtbL991Tte
okwabBJzhszlpOAyrWo4r5ad+IiiKe9e/7x7Z0z6idBa9kxu5U3PIkEpbTW9mehW1ErYzfV8addx
8JEa8Q54F3tLSV4e4Bkej/r+5Sss3TEu3YmYklqK8GOGemHsrgj0lYhzHGTvu2uByQQpKP1bfosx
/hE6nNQqi7LM4mufJh1kYECRVqfOYMuso3Hb7lKSHuBSkTJE2USpMgNAMCc2ere5mrxDTMb8VNjT
+AazL+/r6x9rbxNKPLQj8To27fiXb7CLFNzX7RT2ljlOJ7OOlLOT5cVBZu7uLSPZMUBJSSboibxc
xihiq4qmJbr3xDCLsyNMtX9aIKXHb3tLG76INsu1oHBWps9j3fTfBcyd9IKiXpkFSeVVVsAFsQgw
fF76sVjmLj3HI71iv+kX9efccnX6dTRXHeJArcjwfelz89KSWazhuC50LrvEjv8VZtrWPncRLjSJ
IeY0qNrcGcO+U+A4ro4lkkCn2fJvCdGe0sCy5rfYE82RT4con5+bqGI7q+hh9sHk6SU1Y9o6zl3s
qo0ZjElil1ypuXFGc6NokLYb7DYc+3n2TtT82YgXA1iiJ1Vf3U+pls3FIza+PULVKGKeFjPFZrHD
I+sud8oCfIhTJ+ndmtnGNzvHDMCPyiGOTtk8FuvFySelO2l9hWJnrda5+0i6v9zFMVqdvtR+eWMo
FZjoZVKGz62bF9F9YrTtT8pbLzkpap096U3foLI0FQjnQIfsh1MPhhzdp0igDtkiaVD5ndrFHyiY
0J9IYjxn/U7H6s0vS21BPKpr6ZsJxay+0/sX6cFFsXMOQAPJoamqWXRAN7lLJBgH6+jf3KfmlD9w
r+Pmm8dAPla6zcnB+b6dblALS2MYrmpkNzz5Y/4431HbVkZctuLq2bE4MU+YffTC17BY1f6EwkBY
Fjlagk5ytPBtFQFyhg6E7KVZECg398CgV4PROm5yNdUs+5zivPBl0qYUHXbd7e9xFeYu7uvYPnje
nVsYNzaLJo3UY4eq8/J5XSOJhiYz6fImVffs8lLuUJ1/nkx3fUg983+MNZVLO4804quhOQjcOzNT
2nm0lyEGAStAF+Tl6p61ambRD+KKjGjpoa811hd8mehLDT0cxK41x+qKOqTe+QiSFN/AGQ1vB8Oj
mESuNfNnrTUuIhmmu9fj4c6Wo1MhB00u99cNgNop4mIVrQpqqsJFk6uT+jEd5nBmKHawu/e+O66G
BF2qAK6VzYYTyK/pa9omKBEJG0rpOgS5V/xSjbjy08HzTsyMjybze49HCDY1GCkS3rS5MJN0KfLJ
hagIc18/E0C0+whRssdU0Y4Ev/eWQk6UIpLqXGomvPzCWQ/8jASLba0xbrWY/YRjq41YYpfL5fWP
tpPhUA8zSZbypdL65eVS0eS5gFNMLrF0iQy/yr34cRqqsWfsnvYXATVMPTg9O0syjpTzSOlLScP4
5ZIxLi047rkxLmN1csJjwPrI/Ck+ewmiaJk1KwcHZmezyCEvwwsIWbetrSo1JjoYSGQLT+eKHuYP
ZZtX38Bl28FKmPStaVn+Q2QCnMyblWQpaKabyJQDB3fs2aN2FM0QtKNuPytLSfE8d3mA7nIfzHX9
1+aNfEXNpleNhhVK8fZmURsJQ3e0yelmq0IoMaYl6QQRB8L5D59QZiPkqNSkwOBefkIt7iqU3lbl
3sCU2megkQRGWrmh1JG7VCJXTq/v0p0ciKY4lB6JJKYPvFkvyqIidfpZuW+ztv7muOUQuJl1tFHk
X3k5dpJMZDrvTNPoim2PnSLGNXUyV7nPu1K/TMtQBtVa/h9n59EcKZKG4V9EBN5cgSoJmW6ZdtMX
Qu3wPhNIfv0+9GlUqlDF7E7saWeVBWTm517jR1M3Ov/92DEhhJ/jsikp6U9OuFpVIOuApWwz6+4X
DcJHYwXfynLwD3h7XlJ1Onfk/rXcKaG0BMPsMh+mds+DIsxzx7hSVitiJ6/NA+i0S+36c28SMBrB
0aH5753qjAkrn5SXrkGi7G0JEabrbtAttSM5a+ICVvfcUjv7GLLzroN/2pxSPTQOA+HLZFLV/ixd
f233K29RwiZ/fxf+HWSdbBB2yA5AY777tg8zjZytysvxhGvN9tpFalwCKiiXxGd4f7/qKXndUo1B
dcDGuvw12nJcwoXWM0AlqTiRtqX87Vq0FmreNcWz+6wXwSY+odtri4ONj4weIU2fDnHTbbrzgGma
eeW3lfO1tEW3RA7YnNu8bt1nr9ucr6ihkru77lZbH2jKeemRMN/96murQVRz9sV9Si2U/fBJPFUI
7wNnr2IFWBatppEXsQeGXQ8XLfWDsLeByIfI/Av/x7TNQj/AYs2+F5iVqLB2Ft1O/LHVlygt9Plb
ZZaLvEIIx/lCP44gRYWCSr6VI15na0ZWhbM3KbAHyiv/NLTOmRy9/zHO5Jy0Ifhnr18JJPu++FfO
ublu6RY9is65Wbm39VKlsTJQWt8HRBQfFM0aIJHfNRTfC2f3zI6j6QpzCII9UjOn18RkkEDpOPHi
h+F0x4V/I67ziX6Pctan9x/yXCNshxGQ4qKkyXp7bPvXU4peE+DMLC3RMO+7VtS2UMS0SpFfswO1
WmkhwWuJxty1P9qt9YL2zfD4/o94+7yYuYBPZzxhM5Q5bfw1OCFKpwWS2Ig+iFxgvFE6etsnS1Tb
hVD99p7fxXv2IR/iypClTq7FprFbL3MZVS8Mhq7JbrXruhrkn/cf6NwqPuJMPkuc6bI4GxieviV9
x9TRuOvUYieo2JqXMF/G21sXuSWUeQCfuDtA9iTREeuAFhE4K9B6vnw0gLi8VPO6uREycvUcAbGm
hY4yhvhINSs+4y6wXakCWmyxGe4L5NXiZ7mMAWBlPf+ksBG4XtjOn99/GX/RG68vNdqsjJxQ4SO5
fdPfpF1Tm3675DcIWE83Hb0aFeoyb/7Mmp9dU1YgNGhCDbxTbTZT9zbbp2arlkNfal7szJ5+nD3p
fpxzd0ve/2lnNh7TGqQ5GNcw43BOdkMut2LFFwYhdX+ar3AYHK+dFHub1jXq+L8vBWsAyK9JvYxQ
2etz5ms+Y7AaWRWhST3Wa4nnQjukh9qqLsrIndl+wNFhYhBGwHKeDvhb0gIQceSjGaTvl5kWahN2
tBmrq9SSy4uL/mIfSYrXLBycVH4E/jLPIWgf8eLS1hB3IkP6YrWn2QYSRrcnXrfA/NED8cJ92Ycs
EyLDuq3HPNMFrT2tG6pwmK3pE+6NxVd/bJY8tBjzXitzLeu4zFJjb7106/fAAYwb646UD/2OxY4t
d0NUfdIMVFGbZkWnzMic3oE8pVsvghkM7d+6c8ZwJob8WZcu90OBsL7LQEKVQ2TiHZLSje6K5yHf
gkv4nTM7ZIdUUmHTjWYktP/v/7oeNSZe1ZSjq9L4xRyZ69YeTGDbj6vVXYLu7Jvt5JjsQ3hcEZg4
YA1yshllUDtWGlD+bW353ZBWfrVpjoj8xhpj05/0hwA2RIwbvR4WrVAX9ufbGgY+IA0Hxn2I8TDA
fP2gBogDX9Y0hker0uNmDEQMDXmIsiDAWBheCLDG4ZI0z7lHtsjwd/dWhA9PD0W2eE2lIQ9+s+ql
fxiZvyTCnXYsnVzSpzZNFaCUtEmv8r6jrzDIEYjw++fy3B26k5b2PJl5Az3Q1w+OVM6igtRMUb0W
FfsuqJuEMVAa/FE4Nxg/AxpNMpwZfCQC1GRxjbkTQXFjjK4dxtY2H5aq9L+YW+v8sZduQU7Rm2ne
b4t2Cblw7nUxjAC6T2/oTF9msEFxeWOaNO7mDyAnwJMhUl2QA/Y0r9xQFIXpwd3Z1vG6d7Nc/2wU
k+1feGVnrhew1OxU4DLgqvWTlKEtdCqjaiQ9sQIVLaZbP9it6P8zJYMCie0IY2Bnqp5WZKKqvAm9
di1RfaEvsaMF+dOaoQgadaobzSP62v2n9/fCmXDK5vcgJ0GmedsVyWpyzGoSaWJVuH7Go9a7V1Mz
q+AATid49hnuf35/xTPXC3BV9v+OvoEWdbL5JiMFej5laTJyIQ4k1Qdh0S9Y66q50Dv72489uV7I
5VEUQ8Z0HzadBCCnGtKqUEJLltXV7u08qL2QYnTTo6Jf1x9suA3jALBIIJD7tlFJVRrFj4XeTRtr
bT++oNFvDSFsu+B36qIfHdqaa9w71eI84A+yLuFkDKURbYa+InzZaPp0HGetdW6U2dM18yY66L+N
CT2XyMyWlRwg7bMAN4N1fJJLgZepqdYU2Ftl9p+dYqKpSpGUN5ipUEoe5nmYgSCkUvxg3IJUkrlq
9qfZ2BgujX3QPmhMSpOAfhYFi9Ds4ImsRL/FvMwwYnu23e6e63sVj0yqQFn7smy2ODVqcN+zPWyP
Nim3FvltUEHDbVptvC6qFh17vx2MPNbM0cZeDVfFqwA6av1I6g+gx+wUWhGjH6xOhEeAJ6JCmrrE
/bqXHwddjA3dU4/haV7rnyVckmeJrNMYark23xf10GeIznAlR9sKurFrAv/ZsiioAG7P3gcLLNgX
35g6H+AMotNx0XmDfcyZmoJz38p1i9ttW4ewGWeGXZhbZmMkeC9zuGU4MoVDm+Z+7Oeuz33UpLWM
saMpZQwbQq8RZNkCCCZrV8M7MTNND72qb/+BKYEvE5Kq5Zf3N/vbEIPnJxR3H6Yb8qmnNfs8Csdn
9uckOs3kg9DM4luNOvNRb2YUJVdnPWJPcCnvOlPg7E6j7HrqODjFpzEmFxQzjjO6iUJdDJUke7DR
ubI75TCTBOAfutaY/a5HC68zupM+n8TMR1XfQliqpguv4O15f/1j9qv1X+kEMkR8HM2D3V81Wdxi
R3jo3ME8rPpFR70zbxuMM3Rt+lqMmE+Jlp7bcLAW004Mbs4IeL9+I50ub3Cv3ILjxkG5FxbqYu9/
4zMPCK6UJIZLZh+Y7Ffsvx4QZp4oZDNbycy1eZW6+hAjbQA3Y7mkNH9mJQpzoAL8h6c8lX8thItK
eYmFjAS7HQ/CKZ+Enuu3g3Tyb+8/1Ju48FdVD6COs8PYiA8nD7VoRT+bWZD0pva08VpvjGX6FEwF
GoKblV0KCueWMxmsERB4wjdjX6O1O2BJJRaneNQctlzYEcmEEQVlakV2s12y33zzJvfJ2l6ZkHeC
iDwVecUpJHdSfQOjl3rN53QWKfgqDYvTvt20S/ITb3KYfTEadkgiEI3eNFoxCMycGlnBxKmKIr1u
wRE5Ud2azWEw3UlGmxrw25tx58i4JfP64yS39oJY3LkXTL73lwXpEHhPvudmMo7A1tRLfMbW95my
vfpqBm06kNvX7W3PFXohs/ir7fMq+vLYpDMWGvtUnG9KMpvbuwHYEyR55bvT9WBM9RZbzNAgBkNT
mAFV4RnSGoUDBy6QrRUbYk5/Te1iJsKTkJdzv8o+90W+gG/op2qCWl+LSz2vN6kdP5MGDGNdELL0
+k+Or+ZvhB8NI9gBGOMnE9Xm395s/WcF8n0VpA+higH9JOt+fZ4CE7YaPhv4vbbD+r1vlAvGSjHj
z1BI+vz+2T33RDtNDEgf7Yc3h6mzgiXdmGckqJ2sB3JieVv0hRm/v8q5I4TQSQDfZpcZOj1CZHdN
Q7HCri6XKqrwwrmiv9qHaUBP9f2lzh0ginpwIdBWiKQneZy7TDguAmBPJqPVs9BzZutbT9x+lLJJ
v9agEnLsjrKR1DVdQfC5jE3UhQrg3AECqIfy2E7j56Fff0ADUyuMspSfKPCBux0obQPIYNNc0sht
NT3BjPTSc5/5kLTSOLWUBPau+P16TYWoOam56SaUNH7cts1wbSH6n7z/dv9CLk8OKhUWeQqXExfi
6VjNHg1fK3XM3jIIVv0Ud9u0jAfyi/K5QVBAHEoKWT82pmESWEe5SHjiuVWPDyiYAqHZCqcbIhxQ
NOf7iDHSg0wxQgmBiGdZpBubUB8CZHHyD6mXd99E5wjtdpMIY0Uq8LJfs2035Nhaux2R2w2mSHew
B7NTDZMtiX8FZleTYdVJv3TpF9F65S9fVtUzLtiWH6Pso/xr08YnKFrGYf6uewqMyWovy89F2N0l
dPuZTb8LIAP92AUd6Bm8/iL6MvtetWBc5vnjeGXo2XRsZ0s7dqJqj+9/ljfJDP0QRnNEeVQNCYwn
S7W1ykdXw4RbkWtHgEGCcLLzMoYUsl05ZkPJhIzY4f1F3zYu91XpWDLrZB7/BoVBC7fqHWQTEyR6
tCN1eUs5wPzmuTMM46Yglcyilpne/ToPzsdtqpp7jYbGR+FWZeLOARwSYZvu9wA53vxCPXfmODi8
dfRqoPHz606uAQKXs5U9vQBTc7ufqeZsjypbh//nvVNOwFExKYhPk+fSmjxRDH6QaB0adSUCQV2U
1rk93nkQGmRSalP3cygrBMXff/dnbjlSkT1AUBDs5OnXe2s067EfyzlNACYz6glEEG9rkEbKLdvD
Unb6jVjr4CCMbH3CqPc/o2D58rQfSC7Z4Pab/YYvr6pQ1g9ILh2Z9CIoIq2sm+t6lD1qVkZ9NwaN
PExyMY997ZgXphTnnh5AHvOYgJQMQuTrp1eGW9bGUJAB+v74ZZdz+OhYnc6r91DrM6Y2Hox6Cikg
l2j19Ivo6DP3O5aQhLNdFIZfsJ/8f2XxPK/y07ZOE3tn7yKXN7UPpV+XRizkZj6sm6m1VIjj8Lvc
lpyNV3n/DE5u34LoWAxEkzdrvRYMMr+nqU2S0tpF9rDCju4vbJNzV1AA53zn9f8VBXr9Q9VYYXA9
k7q2xTh8X83SAyxQKurwxcqWC0H+zJED6wa5nanjXsOeHDkvW1dtzCgDTFCtTEqF88dddfnP+zv/
zLunfgIgAEyXZs3pu29zo9Y1rSMAVZt7jfKW8TlXQhz11Nb0SAz/mf4FsZd52I7oQHH3TfZfWWLs
lzEPkqVq06sJIfHy4DVybC5Uhm/lLlgIjKllAt5iNPHXpvNfm2ozkeJISxKX1hC4ZtSGcn16ENL6
jqeW1j0HqZp/TKaNOC6BQLyYdWHj4BLY9J69tuhvSq8v5v++gV79KPP1BsLX08PpcvAxyxzVEa34
9NHEMPgw6Ol2IXF724nYXwBoBSIZaCiSi9drDVbrjV2v+8lqp/JqycE9FZBzQ68L+uuG2yaCaGGF
HJkCZ9KVJpVs6+rCJj5zYrjYbLr8e1eEwPb6R/TlsFVaP5HhE27vbVeDjzZ26Q2qvZfc/M4ttbPN
mFCiQ/wmzW/lNiqnYWd1tsj+TGKWB6zKxRfP7T69f2bOnEw2Llj9nUDOjX2SHhgOnbQC7FwyOZN9
aNKse9qm3LugJXPmZLLGDogEu/y2Pbz5DC6dkawXKarti56L8nrBr+mh4FVnURVI98f7j3UmDOwU
pJ3nTyikJf36W4myEV6mt37STcCUQ28Ziu/16pXrt9xogFzZXZC/bGMtn9Yaim40o6F66YCc27U7
KRZHH4QA0OU7+RGINnvT0C5egvLn8p3ZXHo1Yk48hf5stWWYUgLkIWS+dmMgMY63YAS2G+VjdXLh
/LzBY1Bo7K0l4vE+pTq9ftWWon0ldScJctqfmfSt0HCW6lAaqBw3fS0eldy0yEFK6EI4/htvT4oC
2BKc2V3fBIXAk0PjYbnjLdngJr7Xe9vBXif7OOCR6ofmbFrzHSKX/RhaiEFcd4GVfsqFl34qA2/7
oKYqvXSEzyTDeNXsiGQukZ3c+HpbpJRYeV2nTmI244TREd8nXCA+xC6yKEejH/uD34zby/ub8cwZ
QyLRQ0kQYPBbgjQXOiD5oXGTRrrfh21ob+Ei5Bc6M2euDBSlwTzDicZy6HQGSllZQ/Dm0USBxX2j
rwO64UqqH/jVucPh/Sc6uxggDaYvALwxWjl5j2W2O2wr+tFl0yUt0i03u0FsHEyL/d+zdTrQ4DQZ
ae/znpNPNuqNm9bu6iR0cUBnNL04Kt2pLpyQs/uUpBU2OWERkcKTrHnVG2tJVekkm70O1cHX2wbl
n6Yun9LBKEU0bEZ5J4uurCIcIfMPsgfaFLbrgiNyqzcoMv/3Nwzde/cbZXr+ZqQdeN001apip5pd
fjvTWOrCBd5dFeuzb8sLoe3cDoW9ArwCwNvb1iK9Snvd/MlNNMZ7kWCWFOEDXF8oic7tGki3AG4h
FhNKTz6ljcvQ3Haswhgfsp7lLFFlD+oI+kb+H68PgjrxbMdFIXX5eoMiZdg7fctS8AGqsA6WNQnK
NYjTbDQuLHXu3bE1uUH/gqZPs868GLWthyCa6J7W3MysB9JxvWTZdiaYoLeyN/+YD+DQeNoyCGiV
+PDBOXJFE/wSWGmnUboJsYSbq5A6NoCm/iJHctE4arYas+6urWLLXmhqvb813wZzfskO7ttlZMm2
T97tlDEx9wvDSTxAVPdzVc0gK4WbzZhEe82dqYR5qX44t+QOf9pPwt5fOtk5LojVIiNFTEyYatfw
lnZFGChXxwwLsJvVkpe6uW+3Ku0BYOl81L+2DCehmyb63Fh+4SUQCOa4bMbsSD/JObQjiML3X+fZ
pWhIIBy3N49Pp8vWqlsgJB03qTW3gTWt49mGZOlxmEr9AkV0f02vgzFPxcyHbNojhz0VkiADY9CM
oVpi9aN30NN1PioxvxjFah+q0qMlmvsp0lkDBg2qvAy62+lwb9an/tv5/a4Lmvv1qdRLS8uB/3jJ
ijMRGIhsfMYxy7jV5xQv4MFYrjZr7GRY4bxUhFabLx+QrbmEVTj3wrnr6IYBWXlbJs5Q5UrHzrxE
n4zmaEKuiGxL1deGybz+/W97pg+2gwv5usSWnaO6/5Z/V24dCGM4324C6BoBVQTAzJ91mSuKFl/7
VINguNKcJngex9VN1rXF7l5C07zban25HX1ruJLFXD55slr/vP/TbM98+zXY3gjIICeI8PDpObZL
n0cH85mkVRbML6Rfvf24OLWhRZZmecPR3lwUzDxEy8w7WD0CpLTSlAp3hTXjuOYYePZh6wzIdRUV
aED3se+1durvnMp2qgcy/qk4DA1/PpzHtSvC2auGP2DZ/O63al2RHQcDBOud0NvSvBsCprufnIKK
IJQYu/s3ZjdnwIWU3m3/5HUwtZE72ejGaU6gsNNxrax8AfQzLPFsKWldaZ7VGNfCN4QVBX3q2hH6
3jL942Gz1YA4WBFji5hkZ+X9NC8jEqXQ09d4RjOecGR38qV287I6gsgHw5U3CNNFmYa+SNT6shEx
+S0ziQl5XfUxL82Zxr0WTHU4jeVwI1WxpGEBJ2ENkfFHwA45JPPBLzomKOM0ID5TVcpoItMqJnJP
4NE+SKN1/jE63exGhZnLPNYHyf9zLNL8Aem8Qd5UxWCk11k66OYBFztw21MWLNOXSlqN6cYezXHv
ZVtGIzu29uSlh94C2H1Y/UJhDQGGdqu/As/w+7u1LIz2dikd1R3HmpLgx9I1qx4Bb3fnqF1NuzsU
rUQgqkP2c3zU616r0Rnd1PdxcFo7hulRPwtU6LUf+HZ3H7KusvQYVn3rLMm0TUYvQulmun1fK7xq
osG21rudGwWaYhbOD0+aTvpguBPdbhTuhq+OO8xVjLww4DFD5KCwYFabeohSGqq/6I7oM4ZXqfkF
Wn/+27BkQMZlrutdM0DWvHJ7ts8TBNzmhRGHN4R066s8RB7G+KZSU5s+QtZajXA0cOm+Y85jfXBm
d1tQi7LLXxL50v5LntW1uqLfvNyhG9U1DxshIT8UmWOWYTlXagqF4643mOTM6XHZuvkLUjBmECtT
W56M1HFudb3SvgSKf9AsVooYXHhNJFWe/tNR1jmhPqbVHC9CbSgiBEbrBaEsvHyLoJl0Lw2z3Cyy
7d56GGlyzLcu8nsIGiqeMbQaaamotwast3Lul8/e0ooXMfnSjIOmZHKhg9eRt1U6NtZVpRWWvC5m
2f6GatUvcYtZ+I8mkNUQVoEzWmFPOXrchFu8FMiGfG88fGxDV6+R0Mq0JfhcTLluMPeqDBlms1wf
tV4jFyzLvpjCwGE4F8rBLYyjDbAzOCJziOeLRhker2nKjDWfPYMar2jaROBRrq4rq+lTfqRd3Jc4
vv4Si28MsWH062eZKTePcejxH1z049o5dsfV8h5XI23syCpS6RyZrkNXGO0+F1Rn0tC/WhPCekld
u1l3O8KISLVodIWnYgvaNMC+3AFp1fY7HnG0PerrZcqDFEmMxSHzk5alPXl233i39NvE50Yw53vx
VVVj6DnJNL83xtJwv6ylqq5JVoHTF10+gdQd6nURt2uVWelHzyyK8b50eq+LUJgMbpmUi/KQaYG6
7wN9/TGXGz0wiAOYDpTGYD/2eSX0hw2ZpoCrEG0YbtLa/mkwAqki+KrBemP5kz1fMYic7lYaAW5Y
46SVhR26L6hIAuUWD0W5gqRM5wFHxA2SSJhaxgzybCzbrwtejRAebLkt0MvpzT3Ifqo/aOi6p9dz
2lfzQdJRyth0jXKQfyu6p75rDXDHijc2ONvwPA1Vt3wxcpnWh4zr5eMmRelBd9H0727vDx8R1BU2
8paTbsDt7gSsVtpSKkTdevNCXwjvwUMYzYbvgzLZndGjsvEIg09820aN82Fl/ng/uuztY048ACw6
Vn6ku/B0ItTABxW5Fu5bcYusofqK/VWljpkFnO2224wCH5hsLbqvuTYJ48qGof6cS9V6R76tH3wg
2CsZ4XY2f+zTLlsjMIHLct8rDygaqjCeiK1i3CqkIlAADOtCTU1oD3peR15Xz8Oxrkw3O/Yt6TQh
zpD1wTIRxCchMbqj0+BuFhXZDPprrkznp7RXYYStNGsE4KniQhp5bF6FbVjoqbp7WkG+/DA0Wfz2
vNF6qBu0Y6AztuWvYhqXX3rluWXcz9nkhQvMAj1epLKf6ZSXIFONTYckw/77SkCemjiQnfonMIb0
eXbX6bZbW/Vn9d2VqXGt5OeZupt7ol2FCHE/HL4u5lZjmltr23isG6P97FlT/0+fGsUzveQcw5uq
7g8oXxoYYhSz/92p6BljcNsWVdwi3fPH9ZkL3KR6PneJIdsuj5c51z92vlYNCfrOxYdN+osbVSDK
01DM+MxFCErlnxHe7j2KEnZ1VOpe0ycC+GcZM/d21Z3oXOdrDiQoxRxCenqIiPf6Z/GZ2KCkhXGU
D5nwfkQA2Q6d0UFluHad7M6u274KYbXk6LQrMcbpPHGfOZW30QoWYuKTAQ98bJi3MOUU2bpFWlsW
P7c+3ewDRQVeQrawp+9z1hn913X1my/MFhcNKlKHKE/r5Ny0OCtpXiJVnyc+ThMd94YVfF9m1f+0
cbGxD1xFjf6PmtfBOaZjauDVkCvdPoihbz+YXjP+Y6G+R5BfTHEvtdH8Rj9BbJFjTXINrZn6JexM
/t5V36nCjYdpBfYSinrr/RsPrrQFN2yax7Aa6wJZCGTfEDV3u/Zx2bLVofXd1DJKJz1NSCW9by7F
XhXRYks/+S1CtpGvhml8IIU0iS910cPaDcqgi5WmbT9bb9adsJOYrMQjEAVqR89V1s0qTL+M4eor
47Bq9apfmbMzXk+G8JxY68o5v6tNb3sa526wr/CQZI8De1q/jDV4ykgK05NR7gdVzRcZKLirEWgu
UCQHszzyhf4DRm6bunZQD6Xmz9Lts8hynjIAV/vUdMViRLa7oJ24KqvRcji56eb+asU0jF/fT3vf
tkLBmuz9MWQ+d33Wk+J1njkNdl4ZSeM1dlJppVxioVeAGS1FCRRmeprdTkhC35XSM4YLBdiZ0gOZ
KASyyDJBqJ0W8bDF9ZqIZiRBHexJWlY8wAZuwt4tL2mTnFkK8CK9XhTSmYad1npcyE2tCe5ihKuX
OCOPirw0na6V6P+z4g8PhCA+TR3boLt8WsF2lp51+TI4STtZziFFW/2YLU32+P6XO9MD2AXVaNya
dKneTHY70UhddouTgCHWthAiTP9l5U56ttJlPLpIB/98f8FzbxBgK+UbRHEI1SfV6myPXbPUAYBM
8sqDMQvzbmk9lLzq6pKu6JlduQu6w+fAugAXq5N+6jpDFMR20Obq6YzhsKEpfUh7lbbXItWmK9T4
fHyOxNISG3sjv+TE8fbV7uOJfUfSGUC74eRJm2oq2qzrAISKzD56epHemjXYWjuY9RgxPXWhp0v5
e6b2xASZbiBKKIDmTo5hQ5q/zb5pIjGYay89Aocp3g38itDdRquOxlHqVSTaeZ4jt/H1Laymabob
UksHl9XiAnhQGbRbXEwwh+Z3l/6LOeGBFJbMOMrQzvR5iEedmEqosDqsiAY9eFHWuKHPtktUxbVX
ZRja2qb4ameztn5d2sGsot5unW+zXtlcVFpRAWzeehfh5pSkTUdVvMSBvYFRs42iJ2+aEZWhGOgL
7VCZgUhv+Cvpdtvb+01PZm+Mcd4zmakQwV38jym4E/U0DZ5fHLS56f2rdajzh7HXlf19NKzVwsjK
RCedhNLIop6GH4owOQEui+s+0JpQh6CWXrnZuFAcpcb0FARTt+tL725ZH8rGkOs1UAsTgY+iXRmz
DI3mRrouUhnbhYWgpl/qmnFFG3mt4lnLHPdYBKvRxiRBrUSoxR2662H1SLkz0yz7D7NrIOQBm2Eo
P3vozGmhj8ZqcQtveegPXm/3iA5hE441lwX947NNCf9xW8HYR6UrLBn1sty2KLNQkA/dCXwDPR+l
P6yNP9f3wLmd580Jyi7KA1irhznPjOZgBFmH3TfC74DKGQ7Y1/3cbS/ruhlfUpR9CMVN32d3muFN
bch8i9hjN12DrkrRFOMVOL7hQQY7dAtFkiYgTzLX/V9EifFgYoUDx5Nmdx6qVNt8poBZrx3EPBYi
8pCMolchnXKK2j6YHjXLb4gMxDFx1MTAO4iqTlmf2t6tZRY2gbuIUFSyHj40aTGMf8ptbL+6euFS
Pji28m8Lw8/ukBHFNpJaqpIRyJ30ZhgrbF6DVvNRoNTrbrprFnNyrpXmUrhA1W6+BG09uNA4TIdz
AAjg67xI96bvVzO4mpRRQq5uMnUjamfswr5w0vlqaUpji4Xr199kAesPIcLZzsN6raxn6fTBP5Q5
5fMaDOZtxiBSi2TuNPVd74OSDceu1YJrGPLyvrYVdMul2rzyGrn8KY2mikHBUdQliUMDGLmL8dyU
fchR1dFbGkz/Q5WjaQQouUVLbBqyto/cuelebBu3PI5gHfy0syZfODdbbx9ItnTmkVkGPQVdAmOL
TIgwDqqJ3fwk9dau7vQaiQZ4jCr9ajfN1qDC7xffyBG9OnJrZ/sU0Bb/M2+Dvh2GrF4/VdvayysN
urlAltza/2a5FtWxGmf3KdvEztjQPUEjqHXaD/1cDx2DT8f6RQmwafdqCeTz0qLsGs5QnPVD7RdD
BY1Hed5V6suCdk+DNcWxA6vxW6vdXsFwASgYzlZjNZgKOOoJybuhjXJ6jGZoYWPQJEHfjlfF1ARB
JFDk7iJdBZkekcI37e1aAFRDd0sv+FhSQDzeAml1Ya5Z6aGo+jQIdc0dqiMVnUV1h5s0H1VzjtaS
S6YbRrreSnOWZcTgYW1gBPeMtL1OLJ/mYvQZcQbm9KkcO8+MgRW4bmQ4VF9MnmqcmzGN+pZNmW1e
OUO2xmk598iPMcXJI5FNelKN1jofmnHUZFQp0E3Jama4ERhzWj5Qc7vfG1Pm44UQ8Xaqgqgf3Ho6
1UC5iBKvG6e1AcscYRYr2fYWCqPgKTbnLLjUn93/zOuONMsA2CLo0Xt/IwVjeC1FyVDaCchYWYaL
M00fg7ZsR87z0v5mqt5+VFPrXFU54qJh4Ja9u3NITaQTrfKf9xOOt1kA4FnETHUk/0hNT5/Z3zCY
9uiBJFgcdXdBSn2qmaa8oe/nPdLiK9FRDGTo20119f7K5xIAIHN/ESdnJnOiHibTmyYrmUbTf1zl
alBjqOZoS7/9sBipdmFmdvZJdw9oYFqoiJ6mVnaOuuHSD1ayp3phF4gu9gerONZp9z0NGvcbJVJD
r3Kcj+8/6NucDul0ErodaA7V5jQB18oZUqLlmolbZxsSWI6MV7Py6Wrp6sJSb1MclqJ9hQAavA3s
Cl/vYFobVVk6mZUAd9jiupmye8Fl9hFx7vJYWYw8Z9dzo/ef78yx2a0myVbp6wPZ31/8v+YNs6um
Tm6lngh7GJJApj8dpV+yLzizW6Ch8PqwYcR96XSO2895VyCwryerIdwh8uXS/MBmV9yj9R4Mh8kv
nAuM1jOfjd0CdYf/giE6xbQWrkQAPbO2RFXcoLqTF8gotcVRan5zAbHydka2GzeD1AjIg2n2nnw2
rBfNuXOkkeANsh220TV/7NJiV3Da7JsRRYaI+m5EfEBS5SOfeuFG+h9n59UcN5Ku6b8yMfeYhTcn
zswFUFVk0RtRJHWDkCgKJoGESSTcr98Hmtk9TUrR3N6bjlCTLBSANF++32t+82yxifJxv8D1AX7F
u8sXuaiCinbNccQFbt+PUHiFX6aUpWuZ6Mn9/5gQ8FK2Mvyn4cZ7fk4t6ITVg7keR7s3k3YVDTaQ
xXj0vLH6gAT2qzke5AEG50a94QGzrL8dnL3nT9LTvnms04aZbRqB+rrZ13exNeX9S1SRlYMxliPb
uCwjo0w48s0DStHeutJDJ5A6BuZITPIcyb98uOSrcarEOHBrsb9/DG43KF9Te2FNWnh3veMs36xx
LsVuClv3pbUATj6Yqb9ZHljp4UVhfEbCyfvOYFeh8vMDgSgDtsVxNNW8W1aHQEav1Wdb+GGika3+
+erw6zQC2dxEZNs5z8Mp7+0LaCI5W966OkcvbYa9NUl6ShNthghTwL9+Ka4Esxi0hSTj9ys8PEq/
SCt2FEt6Kd21SVcnuMX4y15ojAI+eJi/LnsseUjfOK2zMKFLe3tj+KoTBGeE9nEd4dODHfqX6+B6
HywNv74yWGxwUNGgQbSCzPb2KiWhnF3VZSa2RmZx2XvUuIVd+xfegpx4NM02WZzK+vrn7+x3t4bg
Dw4hoV14zb67KD6SaeAWpnkkILA+V24njk2kPzKN+92tMTvhKIKwbMSut7cWIqOxXVIjj4iIwmsb
mgNNtkHdCJG5n7ouMtN4yWGqflAH/O6yLHIQdBghAZEeby87sPQUa6HNo+W05q1RlBjWVF5xGGmC
uYklkCdQHZRj98F1f8OmQZTCA2UyYE7GoHl7YQaS7Y7omI7A18EmgenpzFZ9uD7iqA+nppt6L90p
StBDW8zYgllDXe+EVMFHcS6/zkm+CeIc+vNbFv37/cYY0J9YdUcFuqzikAJoH21TeXurUx9xiH5z
KYxKQOm2yuDXrU0Gw1DUW3vG7dqrtAiHK2ENOJZIw97/1UH7c0vxYWARHsjW8vbxIjdTjSLI5GjT
F+h2RurRD/Oa2vpgRv46ORDdbhGyG6mFxebdsLXnvCpqgl2O3lw2F3D95W4ZbfODtew31SrFAEJI
RG0wWN/fDVimNLzWNY/+zEaAmgZ5zWFeytI+hGXXjok36PLbAoJGK1lJ8dHk/EmnfHdKIVpnQwdt
1oFfxgjiDFdn/mJR1QFDxgq7ZNQrQnLmp/NYtZxol8mMoaTbdxhY0CZHJ+q+4BEXPUV+67yYYp6e
UmLRieah13qlOyD7ZM43O/GJ7uUX4Uz2+NW2NHhST/s+NjU02qODwcG1w4Hoq8hD77m1i7zbEbRu
qCRQgf7Se+V67igxGHjXofHYtQuIzQeT9TclEaTdbcPajIx/ib/xyrBRArLf0SHYAKxtxpzcyOj7
ctRO0Jnp0z8fvO+nCZKwcGsQmLz0jf61/fwPNbSqHVuGPuI8PeY9jTM69a5RtYlR5+3xg0vZfNYf
3+xPfS3UYAiEsNRZdN5eC0OxOgSUnFmHSjp+CkDvqjKC2b5aBUT6JOrn4RzHBcIKjKzIn2FPTvoM
7RhuegMtbzspp6Zvnko3XYKrDgpw0sNF/jqnhMF/770qujCnQZlzHHa57wMUTR4GhqNniR3GFV5+
rfLZo0vet7pJ5i1TK8kqP82Qlwfm87pEK+mFuIYOh7kycUa1266fd4byK5UYm9oqJl8MSbW59l12
qmdzfvQMO4clW/vc0FCHYbbLy6mVN9M0qYM3D+Ny5aY1wIXC2jU6daeocG46OyvZTrNR4HFCUdoe
gfSK7KQBD/FP4eUspPWFwLwPf/4G3u9AvAD2AYteDOm0v8ojsVSpDOaBPhZhG2L4gLvaiZOmujof
6baPp6CM9lPU5HP2kRL4lz2IS29M9E3aToUEOeztuycsxXYNwx+PTthnIgnzlhSlfGqyL2YjgjHJ
SQwxzvwBR+mjNRjWZ2YnjuZ1tcKO/8tPgUKNqWXSyoHKuk3BPwz5QJew4EHbj0ql467BQiEurdJ/
iVwYDH5bt4kbqOyDxfvnDb4b/LRzYMbBkYPb/Z45S1AAQF/b6OMEL27kSO5H11YNDofJ24SpWenO
oL/5kjbmZT1nCCe6rBv8nVG2Co6OlZUf2QK+n/oBfkLbfkI/iyKI/759DrksygK3yuXoyia6zrRR
HkNzcnZrp8QHq9r7rYtL8bS3AcAJwP6Fz1uhGuWwO620fHR56g51ddZCtzv58xf7u6vgFwOtHX8u
7L/f4QG1iNbUsEfzuFa63uWrQG3cVx/pS34zlB1wq59ZPDy8X0j6HiZPUyhYogsC0DdncRNfwFDt
g05bO1ts0fTIa5qiO4+Mzr+ypJw+WLR/ncd8AzAz0EL8Mejwvn1zzaTg6biLedRTlZ7CsCtOOwS4
hyJIg6Nw+iVp/Gz9oDD45US7vURwFmYwbqccH9/VOc6IwV01Ya5IjCV8HDsNiKU10DTnBy1n8zi2
onPpUQDvWvaisOJzze4cfl0+4PJHLyYPMiOAF4lPygff7Rc5/s/vhrMCogb2ll+2sSqL8OrIh/VY
WZV93pSTvzWPwu5bsJJSA4llrGfc4WjU7NTWpIADFK3yaI69mydQrDOZwALFEmppJ1nEaJlq+7Qf
qC4SYyAqM/Yx+eoTZ+BckqT55D86jvLnuG+xntlpu1M3PofqOTEhbTyTKaxafLW7kYYJSP7Xidl/
Pdd52cfpVr7E/dDVMjYzc/pBjEUB9jkEZRF7A+2BuIJXf+PiYv9s6qH9KLjqfYG3PSp0AjjG8Jp+
NQN1/TYtokGtx96z0ivTk8FFXWakaLiriL5LWHg/yDDW/SFoev/Tn8/Q36yCwM5gMNgBAL3+Uiuj
ILMV82c9QtYtmn2w2N4PkeFNEbuiDuaNXJVed6Uuq0SxOMrdVjQ8VsNMdoPlDqDjf/6FtrPy21XZ
sXGoAJvdCiDOZm9nkoGQwI2GwTy2ddMUhw43hxE7LPLYLAfj6HjIBb0gC4ZXvVtcp4CtyyD64NT7
m4UY/3kKbhYvcPn3W8PsGjJLl346tk1fQmEwl71piPSewq/9YIn8zcqB4yf1F2A+xfF7Waer0pTi
fp2PKz2Z624QtJbrrk2mrDXPJCv/rhZl9e+H/L9e5v/KXpubfz9P9a//5t8vTbv0BTPt3T//dT2+
9oPuX/92+bVVf2NB+P51KBr539uH/N8/evsR/7osXqDOND+G97/15o+40n++ye7r8PXNP/ZyKIbl
Vr/2y92r0tXw8wJ85+03/19/+LfXn5/yaWlf//n3l0bLYfu0jC//9//86Pj9n38HZfrDyNs+/z8/
vPpa83ef8q9F9VV+/+VPXr+q4Z9/R+nxD9AIbAwQcCIW2Nwnp9ftJ1HwD4czu2VttHWSNhg7sumH
nCua/8DUYZPY0THifLLhQODd24/4MNLioLtvbgwWH2n//f/c+Zu39T9v729S1zcNvRzFX7+ZI0Cz
W7lIxYLGlJOn472rlzxVdWUdlup0rI3hsrSJQI3RnHtx6eT1X9Pb/LwYmokN+A4pTRCKvJ2QhTQK
0FSnO63zfOAsbXenRkH+5jqs2enkwjD8YAV4e+D69wW3QCjk5vgegjq9vWCJJTwladGf2hGrQRy5
hXFl2lvz3qzkzexPH4X5vl1/f14QRhRWsUx1rGtN9+0FG6vJZUkf8rTWDRUfyUDBuZmH8kaNGRt3
mmcHbev2e+aJj+wqto/+n9WOSxMbgiz55wLAOuO/S3AiQiyVltnxSEunhK+Q2YfK+NAU45fxwlW4
MZ4ma7xDiOvbG6xhnM+rx1VIcx/OiqDzPteZYR96yArZB2/v7Xr27zvCrYmlG19MzJnfHSvStvHk
Okzd6TQ1e3xpYbCP6l5vycS5SO8mmX6A6//u5qIAYJ9inif5PorRmRDArRmmQkFEzk2a5zkKrck4
WQLv5Q8LxH+m4R+nHXXRWwkRd4dA0cPgA5hyy++I3g2VoliHDNLjeCLCCcdrURnPiP1QUAtKnduu
LqsRv+PA2TcuihT44NmOQyN9eKoh47sRRcYXuYz9975E0RITqosJE+LKwDgUVlT0SZ2veoLtK8jG
Miio0ROoZbzPbVUYCe4lORpmlEr3GczNK3u1zYbeYbE8TWO6zLHZOBV5W41j3Qr0W5x/C8O5x+nZ
hWZPX0fFS4Z7QAzxum7juqhktwtYh0ZYmq5ML0Ruqey0Kh20WCMFiRuX02rfWnmGm2fcB37fQAkX
FXZ9sU0+VYrWZKzJWFqlbRRBHPFdt2QfK3yyyfSaTg2zC+aDE2AS/mjjxk8IwoKwr42Vs+ZjtdOk
rQwYTKu1z6+7AAZ7neTSa6dHPfmd52HSJ9KJs3AR0ZsZ0jCvdxiCUnoYdOLgDneye0biVAx4OdkQ
5mMHtDjfoWjT1bMsK6xgYm9sO3VYZE8xCKMaU8/JdJVxbZaLiQLciXJ1cNI8KM60bRufUKiR0Mip
U6/x2IBjHmTe6BubZ1nsoMFmwz4MhzDfe2Xb5mce2aZfSOX2NLF/zto05CiMlb0eCqLSSFZAN1Sf
G/ZSTwfHLKF/BQVWDofFay11nk6ingCaIYTQVqqgXpum9Ns9VT+8m9SpzSgpzKw3703pBGWMGWS4
xvQibQd5iCn0kz1bxQPay0B/zuRqt4cgd/AVzVqIuDHqZTmeo/32wktNiIgLj6CTxU724L5xVE8k
+MIKyqgsM4zDv8FM7ao6XqRBDj0f7N5A0CIMojZr0kObuhibpCfCa73Ftjv1Hpasb8edzItqhH6W
ifqc/s4S7PGjxmksVsT2Rl+sfLJxiOt6Z4wu8sl0ih3k5jZNVs/t9MmIYV10ZqaRN8Y5RkHZFQgY
aept6ni653/lsMjyKu3lrsytGfMcMojtMpFOW+BQHmUh6WlmV8MCsw0y6ci8KFR0S9Ef6os+Gyfz
syQLz+B37Ig+HoZUsW0sa39X4XCnbpyF4Qkp2JMPfYurSFJ3tdMedDHhVAu4qR8dbDf9nSXtMYe1
I/r8MSS+/rKdVYfEqUoDeep20sjvRjwf1t3M9KgTx6RbenRrx7nMK0jme4cTSMd50LSrXTj7VfeJ
0R49ZIPhI4wR5kCcdGZaeyNf4Tc1ERK0mWS6TEF2xnvFCk6qyMy/d0R+aM40LIhXqg+C6jxF59Fw
VBimFXAGqdStD+Y64ZHaKmx/0LOQKLfQXslj2hzWfOqM9RRwn4EwnHiZxUZtqVFbQ38f7d2YucvV
oETZ7kpbTJB6BjnVHAMsozxNrUnYu3L1hJGUNc55e+nVkK+dWk36yqkWE9p8OdWvy5DPJ5AdQGqt
Piy/SbOD8AAjqU8Tr6/T7oTZrm/aPmubQ6GK4QXNSfrNLA0d7hDoLVVi2nXmxAEGMpwQSUJgYStn
cEOsVvQtjvbKS6zUMl63CMT2RIOTPpLrV+sz3zNWHedOZstdRrrh2SLAF+OGBamHjVeu6jAII7wN
6zm3k5RFCQq7K/WNMjbbX3pOZrB3zHXi3JdnbRgv3C+sMpKnjxGn5jSeHEPIZDZqRkThpGKOwfhs
5zKQHeTYQebpA+fE+b7t89Q+SZu8rw6gudK4Qt9gNERLRf01dMOQmqaIImKmNNErCCiC4tHRTYZT
tl1YL6SY9l/HtZ9Q/zZL0B9S+m/3mpLJ5cye25QqiyBBULIltZeZGvL9jKNaGqNzdfIkGBcFlSoE
zCy8ytQn+aoisVMLiu04WCE3BVXKfZDoRS4hwdTu184McyRxo4R95SgTWwGkVy0srZY+ViLpWF32
9iTHZLQrYo9X0o/j1TDmh4KEgde1bKpvTWuXaAGH+Tny5/aEva9+8hq1PlkqqmCvRXOZQlMD7+Sd
TWxatSq9GaifLMYEuuYUMD0t3ral1vww4pw6nna4uP2YTRVeU3tnKimCuXimnxM+V07ffxqsEaNE
0XTIshujSIklT4XjnNi4Zr9MtZHmSYYupuUAW5S3hVGlJY+yQXdUI799tRHopWgVM82Ta1T7Gd6s
Z8YhLYf7VU3tl43C4hSQhHSL7e86poCxVun036rCERcgIAdB7yQRaaPI9IFV+4AbhfhkYPdxXk9z
YlXyuVXzwR6IOkzr3I7LwXae66IzHs0+8h+H1YOe2epLo8W0JXYnoS4G5dXxGJYzWIaAk9fLVep4
7vL8YjDaaQ8frr7rhLGewwq+xKZB72plN5dIsPGGjnp7vSk6fzj18AdCRItHUZuWwSHyDOfRrq39
5OR3bdgGN3QAonCP8Mn70S12eT2kVn1mNhbG2HVU5TE5QsNOr1G9g+vfJLUpHhgUFlRppw4/0XEO
doS13tYRnQH6Q66bKEOel41/zi1kZ05fbCvuGjzjU+BdNm7NZw61dM+MYCAoumxyOJxY4fSv3Rza
L4Yh3Fdb21Z6CBZiEoN8fiym4EfZjOOZG63OjZKVeVoHQBH0WLtXb8lxmZ9UicLLn/sMXkzQh1nc
aqjLnvRhrA0LrWPypazHNm3Nq7Kt8h3qnuEM21QYtMW0htleDxaRMlGg9qsDzTgugIU+OcO45ic5
M/G1qHQjTkIR+bcBz+WqAZm7M+f8pS5Nj4XFzYbzmhyGy9YOshVOdR9dwP8dDnYVrhRK9LzkJpdy
rmhhrOgyu4xUTFNk+7SwoNpP4eRYcadpKB4Wy27SuO8QxSYl7HJ97poNynRN69Q8GaayovxovZYZ
HOZJDg8TKsUq19t2LJiowKG1dUClWFgc02hzJL2mMxYPlo3PuMDm0UK8BxqF83hw7ZHsCtpdRN5T
S7+TaFNyIy9cOWvsSUsVPlME9Y9h00zyXtTC+kbYT4M8h6beBB3Xntur3MoaYtfGfrzNfJTFSb2u
VXkddEG/nqyuiIoj2al6fLZ6cNTvuWFDzVhaZ37qRVA3Tw2ZZ2dzZ1lQnmfDKvAzN3PYqNGwzgki
tdKPceMcDm1pD/c0zaBDG2UBnunYIkB4GlB1TWZdPIVWO84JAjnlIHoyIgilAzdF/kdRP6ct/PsY
KohFC6obcVVp7O5HPWTjZZk7zhm1TnvnQCa17tB4s7kXjlv9mLNNIoWRB1b2EYskdGA0MzemWqIn
W0RZtnNa2T6mad3sVefnDn6frn7o0bkxFN2Og48yo9pICPiBx91MQ489RhpFGUZMGFIlbtWDjUJn
LV7woNC3nZLjaSS2zWVpwJDTrq7PU2VXscMZLyFcg4idvu7Gz4Iwlxd4/QHgNrytC2Jm02v0wYIV
0I141VZIeu95HaaUhJYu0vIrlMF22BVe74s4gsF9DbHM+OT3WFAmFLWsifMiOnld4Xo8nBijkz0x
Y6l2+3rQj/NghDuC4cTXDmdToDfVpzdNarGumOu9lwcNdWyhHdT0GxMGKWB014QzoXUiSNuHJdSd
FdPokQeRohse/D5KABFblbhimk5Rn0wnhZPPx1pG9e3KqZ0p7WfESyGUNwkzSArE7ee4dD4Kx+cA
ZZfL565AysXqKTDIodBs6P/FfbadxJCr2Q+kC1Tx4lNdBAQhUwRpCuw5Rzg/2pP/ua+j25rt7BBN
ttq3Qd/9mGXv8xw4/5xqi5JXghvHGt3LIy3Y/MFZqxMZye649s2zaaV0oF15Hdb2sUwLOowBZqIY
kMZGNFy0HA53vi/OCdJxf1QCqkmBeR7gwklKKHRRrWNshOWJl1nXcq1YdiK21EBmj0JWWdIMthWL
dugPeWoeEDzEXt4EV8agDumM90DsLmRz+xj5zoE+8e36M5W6i6zCOslMJz9k4aKSLEwPZon+V7MA
eZnbUARN5dcuQkZiBfU5dgmfLB3kD/m4qthqM0XQsVWd4MpgUGKU3bGww5sFvtwQVw3WWWuIiaTl
yuizHjHjlzSq4nRtr/NenLNPbBoINZ92ti9RcXfBpQRE29vSW2I9odereDgJnPvpTsBrQV2Qn/Zp
4B2N3ptODC3ukaSA0ksiXPuc96JLjQv9ZJ+6auri1uk+O3KjPvC3aZWqeAp6eRjaCsMkNAYqZ2ID
V3MrXW2tz1HQXVlux9GtmrIXPn7Z48CJIjF3kGz07SvdxvNZpfpmVYRGJ1YgLvogOtTOYCUdRtoU
hyo6ExHXJGkojecm/+avo30MvM6LC3MpDrIixo6XWuydBWmP2apbU073WYFeYQ6CywVPCNi3uXM/
VPNM5zoifdlt7XSve2F+whTacXYlwaAl47iZ3L2hnaOpM+3vlt6gWSM4jjDHTbc9yYtheoR10qHL
CVX+SMo06nFVISZKI+dKTEP1yUFpieLfGgs+b/0WWuLVdGsEPYZS2VESo4n0USHKHPw4TNODGl0O
iyrsvujIE5czx+rdWoyKzEBc2rrUO1RDJEoUScvOjT6LdXpijdKxS2LgHr1Nux+ChUMckbVJ3XfX
q6wNvBjM8JL2dn2RQsfcwQuQ+84gd89hc4gnf2qvEAn+YKpdNPVyV6KS2jg6l5akjLU68oSCI+Dg
PafvT6SEBxdoTR+EphugnXY8iKGI8JLzLI4goIKt8TjQla1KrT+j1GvKPaEpLaY2pBI6rfNI3qlI
WM1+ZJWcd00YHThj4NM4h9E1ae3NvTUhpRY1Plf1wjzJdOXEuRwF0r4e6a/o7/zO5h1YUzrGVj01
3zHP8m8CPVLJZcYjIpf0vBqH7lMgPPOgs4wYEsXC2PVjlaSZK29ne3ATnwNr7AXZvVANwVfC+UzK
w0OE5G4nR8s5C7r5HJbqGEMTDeNZqvA2yF35DGIkX6TIj1nat1cVjYLYsBh1TWqeZ0Z2p6vsS7OK
aldZjYjTIWXLDbT1BTuD6KnBX9WKDWeuvnAN3NtFthuVNl8UPlmHiaKXBphFzjkjVp2IgoQwagSB
QQpq1Xg00+lBFPWIAaiW34Tp1c6lP+i53zNc0wh8IA23pEMC2EgFsw4CAMuOK7uz9sIEHy44P11b
g1C3bhpNYkfjrk3SMKy/eCUfNevOOxVZL271WNaX1P1hMgzVvR6wo41zqxm+WYVJ3zYafB5qKT9V
cBD9ZGr76iTNNpB4oeC/biclB6qmEiNSamHuCfP+ZQ8mbx0215LTwXfml2BCP73TGW9aBv6ZtPv+
NG+d5qSoEAUmqhzU2VKN5rKrVDk9jl1vzzF1mnfTeYOcE63z+kasy30GCId23q8vtKCQSHzbytbD
VBnWFotWFyeLzvJdvkjUMEzPok6WBbbq3uybftfJOj84a2HeDs0MuOZnZf0AzuY919agr8jLNrvE
bPLlh7VM606ti74HYpm8xPdlx84eefrAztbJPbtTqJPANzt9mg22OZ67LYFwaCqaZ8w8FpnA9Pdu
nZ+OAY21otgeBOMbJTii9R3aqvwiaDLdJ60hMFUYl868w5oXya4LmrueeRvsmmzeKsUex73qXskM
xZEOMJlmc5ujJjFWvyW/alWuzYIdumMM9zgCQKN4JVNIZltyoSAucNjMIA/owFzCZrUiuYWDWGnF
NALKizXd+nyrm2MavYhBRufkx1bbnKjr46QU9HPSXhXiNKKzfsxDRG7qXEzKP5HwxfNYZZPNGXa2
ogRvbeu6nbEHipdmnGRSzZF6sgm4/9JlcEs4wC2yomVeo76POHxlnGLs+q5oxkZyAp7EJqnKLJRh
IUAV0eGwONEldZioGG3qqsSXwO07z1TRc1OX9EEre5ofjdTXFXyKYr1VLcOKDTeqmlh54xDEGmll
fxylV0aoq8rcP4iw8uguTFT9B6fQwt/5WDzUCd6gVClK582NQ3DIi9X6EP0wBgirYzG1rokfWC5O
qgDFejyHorxcRJpaGAHk3hcPwpORZH2wVkdgXNSBRd7b+JJ0Ck4U48msEg+jgxGfwdFx+GnQfluU
1166au4xFeFJB8mK6wkLX5sKLH9VO3wTRQoWRbhy8bAurR/tXF9T3czmKLen4bksOysoDhFIrBXx
3NLr3k2kKWAwYKVLhwVyN956dR1OVN4dGA1folyTYKqC6wZv7HovO6RgMXetqUHgBBoPQIn97eRo
y2BEgFgzdIt2OQRrWZykgOgtGDAABERERz92Y+8TyxGZ87CVH82Ko30/Z0lRd3KkA2pAywjpDTz4
iywkhx9RIrBV9frUdIwV3HEsZ8JIT3gvawi5c19BOLhuwQNemXQuZg1jW3UA7HZ+JnTfL7sgc7mD
sHaHcDdM/fDJSF33DIsF66IOVMjObTh5hVyuDR+7vg/OpXI9snRVQ2/Zr5svEfhfkrbqERMOhU9O
F6R4y4GLBIhF2+XZn7z2NPMHekKj7+bWrk+byo8X3lxLRjMy2aQcC321IiQ2rhBarG08TxskBUvT
92hbB0C0XtVgr4HZmW/v0EOt3yDp55fgYen3VuEeSA3XzBraZhZZCPoGTi7kUAPv22O1PCMUGb85
upuKnTXLkG1crR0vdd36CggeC5SEzRgiWstLDE5G0yDYcWRrhU49zZa1b4kse6FC9IfYHIL61qfI
go2huraJhYymO99sPASabjf6LLX+eBidYGwIoYwUg3JqIR+EEEqoTjPX9G/8bc06SemLV9DUBEfl
Lq9RqZBlVpTxiPU2IITVWGy0sy/CvTKN8lH3pV2f+WCETxWw7l3nuy22IJ1nX3tgzGOcZu3ItEHh
3ALrrj2VahphM4QSBtW30AHiy3kZ1EvkwK1p0nK7LmxJbNZDQp4x1A2WMrZbHD1OG9zurX3kjGgt
YZcVF2zpVJFadxhcLQQiU/aLen1VmJHrXW+TZpaIwiehehpL67hayv5BnqcrY9uatH4NdIr9YA9Z
cj5LoyI4NcQUrTtGvcdRvpz1j75SnT6Msp1ziJSksMaVY3Y3fd+ZTyDB+hszO+1jzIa870OZ0irT
QY/mcCFTN7vmWIVF0hySixCxAW3WJpbE08NonnLWEbzri3ruaSuY9Xfg7HRJPNGCInBX4lzUvSGT
TAsKJbCX2iduLWCAjLpurgnmIhrMNlrAjVSTaxFLs52/+QEKKrJz2pGoBTrtbZK51nonqS3KnV3N
som71Qk6MF6zQ+3JofSHcMrhc46H5oNAhIgpkpl74Id27n9qipRNsWCaP/YYjTVJM/kYmGS24doJ
ATKhFwfotZ/xEWGfw0gICAGXTFSnAzTUa6/MGHnkFihWMixOzNjq1/AZphc0Zuy/y91mkzwljQSO
itnFsero1yXXuyoalXMSLALXCc9NJw5pbva1wpy2P8jVtC4Q2fXpSVBC7+SGMFZqPWd8daaqu8/E
xICb6G+/UtMh8bEX+ORxs4ThV7D96MIHipHYWjZRsPPGeTHjKPRMeUohkgHqtxmx3GEX4R0UYt4f
TCHlz2QZjk2B2nT0XBrTeCRmLoMQhUYbnHnr/5zYZHaPGLg3Pp2EUS8WW2Qoip0Pou/sjEEzcQvZ
KhXjJERHzgmNAoW508jqYZ3c/ml0M++F0SWXZLGG/lFyliH0Ez+feCqalckXttP5bBYz9gMBPcV9
nYnZP/M6h1IMl+/6uh9CFhzhDdYKJhkCOM3ZwAiLJhwob4pw3nCVcche2iHvnsZp2Arz2Z7Wg291
HJr7vGmxjHbm4dEt4W2Db3Dou8noBk9fRdtln4EFeRC+zpfN6sSNXkhQb8p75aqwZGfdsnWm3jan
/YiOkeaSssimbGQ7qpOsxIXtECB3dg5YLHQF2YgBtXaPNN9gEDiZcwh75T5zPIR1LsUy+pd5h8Hd
GEfFXKh9T3uzPdQiMNpEWtVCpeGDUFJ0l9xkT/xDdb7AbMIJe+R0dB2RK/VttPLKO0SBbJ5oJ3T4
5A2abJSMzlkH9MRedmSTWALGOUrOM87F0gON4bIcFthD6HY4a70fGB1futxukeFDJufMojJalJ2t
KJ+Kzp4ug9xbsx0lcWbFaw7YSrns2c3N4mvuADucdNhn9Vx9mjoreMLLfPIPU51y4qMfTHeCp9nJ
U+2Gw2NUEyRzIexJE4Jl4x4CX6+R9S7z+lHGQJqjt1tLFtIjJ1FScFeMlq1dufQWg2IK5+Y6DSf5
HTL5ON3VvkHCnQpGVRwaEkSffTsP5wPkR0o1MNcSqQxOlsYBc4P5W1417iPCrNGghuz97I4GAPNc
lU0QfQogClDlo10oTgozX69rcxkBs0Pie1g4HFvH9UBIezJ6QNI7F38KKnizJ8repRNcIvpbYpvR
fZbm0foNK4rBIY9ReA8o2sv2IAm/6mONmWe3HQ6x5dIDQgVYjBOWSXRfTbYjCO7nfZur8prH61mQ
FQGGSZrFgg8jOutL3eEq/b+pO6/lyJEki34RZqHFawJIZFIXWSz1AqsuAa0CGl+/B+zp3Uokl2mc
tzVrm7Hpnq7IAAIRHu7Xz3WXciIfUU1C+07wKVMeLSDu71LcmbERmob0oRkNMoRh5HBxnvoZKiX6
4RkwXq6GbCjUWenX7FuQSwoBomegkCt3WmTmqktEpF6nGFNMHjOqb8pcamwWY5o9RZwhOIkWI4kZ
qsUKEkwS5cpeOEoYcDWgjyMGEvWoOXVkw+bPxfMgofT3mqVVf8CnyoG1iuWSY9CZ/AdZBdcgDbwv
HfH0ZZ2KVQyYgGZfV9zWAKt9NeV+/pw13fQZ/yAKnImcRu7bso5TxSGaDsywgPooXKhVurG2mg4U
9qmwJKk76KHSf4/lroMQQdlVqj0IWo59M9jDlPBsufoESamRpSn7vJD2b/+MMx0LPwOdNAIymsM1
Y9uJpa06N4rt/UGuleEjq5x2lt5ufPJ45YV+5jPVEcpGBJYMRZu2bW2bPwuhmWDpuu5g6aXZ7qIu
TD+Q+8sviKLP3yS+hApCGVnlWgYz6fRNAnIppFGRu8OgckZhNpTvIowPuLJhFjskSXyhjeD8CTLe
an1DCLtaxq06rz/aCNhmOwqpSXeQu7L0KL2qz5CFxM5sQv3T2y9rI5tdFw3dWARX/DdKJ3U7N0y3
LYsGie6QOZkRJMssB+PUtvsGQRcjjk7ok0EDtT/TJUQX7uKpytBeCbW2nt7+Ka89ZdTfeHHze4h+
16fyx6zB8hgTVeD+UBTpUTaqX3E1fg1zgHO1/B+sGzo0aVfREHfRErYZigtXZEV2d4Cflx5oHDYO
UmG8r6vu70eLdhKPBPTI6Pk3rxEkUmR0qehIRiGf4kvrr61SERfm8tpjWxFoa7UIQNRWdxunKYFP
H3cHrIs1nDEyR2ofZocE7XVEeq7yJGOk2vv2u9quUFSbCqfVOjtExazV0wdo1jJ30BrAHXea7rdl
mFALySnBbK9nKfz69mCb9gCLhMSqwUOn6uh0txhb2oTdR5mgDWIKqPoV30uaEjjcLTn1u7WdzZFH
AiPk389q2xo/6mgkmitM7RDiVueX2lTfqMSPjxd+1PrR/6l4fPlRhKlstnS60/R0+ghwNlBk8jFT
EM226ba5EE/akJHmV5fZ5SZR+3WsD/fgkG3PyqmtdxCt9uCNL33Cr7wLGuDXrZYdl6rj9pxZltTC
rHoJjKmNAiUJq99Fmo4f5M40H96e9Ha/Zc7a2tq/qn91hamfznmarXJE47YEwGS4RLS9esxtWX0X
3e/lddObyWte1coynfano4wdJRp9caYgMWXSkcOQ2MRehTNHwcz9IL4g9Hzt+a2Dsb3T0osc+nS4
TF3QIyrDHCxhglBvpieU8PPWjqwmePfjg7lhs78hl0X5vH7Kf+xwkyOVEqDNDvTjgKBFk8kDKMW0
f3uUV+YD+GLtvUJ7vErxT0cpFGJ/rqNdoNOl+FuYqX2AkTT9NCvqh28P9cp6oNmabUdjF6CrfrMe
tHGkSqZTX5V1GQxMtXwBaF357x4E9yFA+/D8kIlvhbhdtZSEME4bNEv9K01KxwcB37//1VgKnlTr
gqODXl5jqz9ejdGpM3pAqw0WiSxnqevxVZk776Mxvaxs9GyWRaSydmOomwWAtfsYWj18YsRxqbfY
WXmlkBx5/wKw0TfgCKrRhkMt/XQuOed3LYl4Dtq5Uj8kSiESt1VN6QaAF/nMt9/O+pM326Ct2XSo
qybtLuaWhaGVndxriZgConlM1BtEiLKnlrQXX0X9PDxljSjHC0feK8uOywunDh+RbrHUTyfI6s4E
2pMpSFNzvlPiYgzSWbeLC1N7bRiamBV4OTQn6OpmTSwJjfZ0OQGCpu2l+VBTgTL3QyuX8juV32yr
6xmnYhvD8UaTxul8wOqRvXDCMbDg2H8bZaP7qXA9/AGuenmXvdG6AvFSBMjDyqBFkxjodCgy3GQC
yYgGhW1ogabNsjuUXR1UNSmqt1fG+ePjJmLb7Km6AVTD2GwOjYMvBhUxJ3BGzCR3eMF9y524+vX2
KOe7nQpthnw27QA60fLmk0ocVCaNNStB2MsplsfldK02oNkyvWg//ydDsUmw5dlrn9vps+umfgEi
Z8DMlurec5KCIvEIkt7SskuG6OsnevpVMSveFf2OrD/SPqdDkb3oY1lPlaBySP72AzRKz7Fy9buI
EaL7Q9V9xBkdDiPFigu7x/lr4xLA1wxDY70YaJuhEdDDSVJDJRBamj/R97oy4WX18PazfGUUtiYV
Hgv3NpJlm3VI2VM2JgyLgoJM0KFcrPBGVcWllp/XRmFDp83oZZztKPpkIp3IY0aB6EgDbdb5Mp0E
746KOP6IvnUCQSJUefP5oi/ldU2yxROD1ePKo6nM7hCnsDHffmjnax3AAR+tQejAkShv1jqi3ryl
LCsHceuknpj1zNMnzaIfJSvf/X44OEhc0MoJw+GsqR5358Eq9dlYa79ArvWk3Mu9fKl3//z90O3M
5rluELgabr8oyu81XDthBPpamozmDmVHrKkXHttro9DAQyMWNsIcGZv3o8gFcjunM4JeSUefe8tP
yJ2X4Cbn74aMC6QmbnvW2mC2OXSljMp45EA4RLXa3Udaad9oTtVzE8kx7nh7HbwyIfpK18Y9tj0+
0c35V4LEpyJj6YG8ykBdk8gl8YSmDe9e2Ppqds6aVkgNcMqf7kLJEI4oNEdQ5QUs/8UyEHIhNL3w
etY/5XSvI7BbDdrwwKNcZ27OCS3CnENRamYz28Y1KDj8bEDkuxT0ykMlY63y7qdnsKlCFVzDSW5u
p7PShNBpVJF14KaaSZeOvRyo4ocX3tH5rAxycTSpkZ4i5tleYtjWOP+cFFGnKIGE4pZOfxAKnFB2
kdvPg4/0tMsu3JzWn376KEm3weFgjbFHcNifTg2A6IDDzmIE6tQr4jFrl55Eft9bxUFP0Zvs7Ei0
VZCHGj1tNkl1/aHAi+WSdfb6xrY/gwANEAtVHNoRN2+0z00byU5tBIUp2iv0Wsq9gYPGfs6m6YOu
DNN9o4Fhfe9rJRFB1wkfORAMMlqnc28ym7pqlhtBShuia6BHd5Vy7P23R3kBIJzOzTZpMyeeoa17
hYmdDrOUrZQ2idwGiRgRbgooxtMeCfHa4lPa4Z0NRdp2pUQPdS9JKCIFiByyH7jGS8rRtAY0NGZZ
q7VrxMYgvEqumtmrO2vSj3OBNS1sqWlyodaYkW9oa9MMBq+l6gqa+ClGGwuED4UE7CWnv/N3Rkcg
hxd/kU/lJnw6rwyPACMd9I6GwFZ49BZcRwUR9WTBguDqDUYvmpMLwej5N8KYBhRDTgAaVvVNQDUn
U2PWdHIGePAsj8TyEh6Qs/NdgWj90xa9duHe8Mp4BIm8NvIkZOTOxquWNIYF0wY9d34PzxNpP1Sh
5M+yYVzZaCif3l4s52cCBwEzZHJk5iiQnj5T7OCKLM/1NsBapsCnjUpMjj4ZXWV4KSF3PjXajDl/
VtYmDMqttTUhPW2iUs6ybET3Oy8jeUdDYnSHi4DsJZGpvzs+IG9MVMVBp5g6+YzTqfUWlGctlIEx
V7J5Rc+LGeAvEl3KzZyfdOAcyDkRA79YQ24+6pxc/pLgohUY3ZR/nmiqcTM7ep8BOZciU+X6sKLc
aLshUtisw7yOJ7B92RjIbRVdE7KQMRGKeXznamAUQl7SDHCJdSokp4+Mjpy1+NsOAVXU/ECTXHxw
sEa8LvPBDN4e6uyxrUOtmDPyGYpJ/8PpUPkSCTgq6kq2N9Rn8BfyUWqKynv/KJgsIM/GdIFYfrsG
YMmadHkOQSij8bL7Qf80NYXoLpykr02G8g7JTYWbAnvT6WRQtPRWLdl9gAxI96cooS9kCssLFKVX
R+HqTaZqhQQomzUwVFk/lUM+BDhikasNm8GzO1QO739kFpcEnXFUWIXbF4M8PIW70yOar6In5PrR
rhvn9K/3j8IyhhjIPr6W4k6f2Ay/p5vRj5MMjhtEW6JV76NkuuRD+8oje7H1WCMc0IFb6Fq4SER1
UzIEM8Dz6qosC3O6wTKruARcfGUgKBHsAdxIyTBtK6kVPGQFZWKPraUd3UoIePbpZE0Xot01Qj85
2cniU3YjO4fElJ1g+33KNArZRQX0nog7xTArVlI/xmGvvJ2iSn3II3mwbsd2kM0VrVZH7/9o19s+
eSbaQXC5XJ/CHynIcqAbaaSNPOhFXd2pBt2JVTtdyqa+pLO300R6hr01C3E9d0+HoYd6msyZaVa5
ll6pkZ58ykpJ6fdLLOIPsTpR3DTs+EsFPcIXInR8I0ucC896fZabH0HuHggB+TMMxbY5d3DM5GfM
ZAwAWlZ3cdtWe4Rz4VGdaERC3NCMDxZNL+OF0P/sQKZSTEqKmJT8DYfk5sNg3iFfpjMEZTlENxlN
Vp5sDNJtR+vSfzAUXBOut7zU1XT79DFjRmrTVITzYmxQv0LpMrY/ZvpYb9oiyi/Fvq89TrKUDu+T
lQN06HSwcs5qSkzKEDSOnR4WDuKbUsxACtROqSGvNrxonDF+vnubYRmRClvTRArn5+moNrpOysvD
QNqyUD6kYT/6WJhP79+Y10u1A++a1AqTPB0Fd5lJM0Q0BjgJoDuq5fY6pkn6wuta3/x2QfI5cMQQ
Ia7b5ukofAt9kgnB9j8184FIASMvGdVEtdNrVOJeKZXJ7/c/PtQ7qw01VBO++tMhJ21u6CVahkBu
wuyZiqXq0WlgfvlPRiHKZgDu1lsITUe5Ad4Bh/RMr/HRWfTGw6vzEsr+lR2aCO1/R9lsKlDJSo3G
sCGow1Cj6R/BTz9i7/neuWg4OpAtYOui6LBdChOSJDSYSR9Qba38pdZQsypYeL49yvkmQRGVpUCw
YdAJvK035ZwOqmi0IRBOtEe3a3tzCckgi7J353EoA8Kk5iYJz4Zgaf0lf+z4dVZ0DUhZ3g0wMFpq
++4Ig844vD2f9dmfLm3genw9KmcoBDttsznkYjYwtM1AvUyLqSPxhFHq0RDb0K2c9OUXO5QfwmII
adDIq/HdAQ9IOEVb3xfXEg6d0yni4acrYUyMYLV0T0cSpIZ+Hmv/7SmeqVigAZ0Ms9nY01mlOGhE
Q2DTSk0hMp1pKiO70xcT5oNRavggHAU6ya4AtLrEdNAgLF6gZ3x9+5ecfwhci7h+s2EhTSL/cTrf
REQsXjxXgyysaYLDdvCDI1Xm89ujnO/3jELbGfcigkmKH6ej2PXkCDmb+4B8zpjdqZUE4WBu7PEr
p8t0nc7SYPsC/l5z4dx+ZXpU/01dXS+b65o6HbgVWGnaWt8Fwxg19yauah5eVdaFFbs+pM2KfaGO
MTs0SezHp6OMcRoWctWukdBUBWlMX04+FWWAvlVcWDmvDUVFA40emTMKSJuhMIzUxyFj34dgRb+C
1BUkiNH+i0Gx35vtIG9EvRK1EY8Qfd7mOwwdMfTk3Iagi6PbJENoL03Kr4pQE/TY+8jh65WW1BSN
daBKYe2zzWweIZJJUjdqj/FzVeMHU9MP1fRx++nthfjK3kK9cuWFcs8gTbz57mjmSqNc5242Lyok
gDRufRS0pqcPkv4Z1jDXwtoarqS+TC7UTF9ZiXgkgrtHWokqz9msRDLtZunQUhAA66j9oSjnr1qa
gnV6e4KvrA/uhCtUn0SuAnXs9Dnm+YIODpJbQI//nBxVCUW1r9J53XgVfT3f3h5t/dM2C59a3wtA
mFCEb/t0NKMQzpDTIhO0+Aa7rVhE41pWM2e78UUpPw1JeImKfj4mSfC1DseeRT14q4Ur1TaVHAqa
wSCQi5LswfRNsn9WUzte6VOmXAi0zt8b8TACCDhuCgKylTr455kX57UtmoY8Y2zUZKsWq7qqyF15
bz/IV245+D+upTKI0MxL3gyDee8kZItbjmNnAbSz7zK0eRfIwa8oMn19TP7ClJF2RK58ayv6u69y
6+hkUteVgwZnM7ohSdFIjML+TA/kb4Ft2A0Upvnz25N87VFSjFZhNfI0cV84fZTAnGi5GPgEUgq2
rtmlk9/qKN7fP8pqCWARD5H03paiy7arWgGqKLAlLboGKoGv3ahc2BvXB3K68PmYiYPA7JHBpGxy
OpVROAnc7EIEKAZit0kr4ycGEtM+TPX0w9vzeWW9MxS3FuJHXs82nZR0cm5YaS+CchFJ69bZVHy0
7FrWDoY6WI9FI+rvb4/46uTwXF2JhcCjjc1qSFp5qigJiyCqrfTJSaB10FyAO7JHE0TbXVj6r4xG
3oe6lk0Wn+zsZjSFFt6lkNs2ELoh/EmehWemFb7OGK29+5ymaktUR/mWvwh4Tt9aDbDCBj4ngrTr
ddR6SvqMJnTCWz1qLszqPOJBzMYJvbrY8V1ta7h9I8JSmkjdD5RQalcUsFQflEztkz0dR016X06q
/HOUw/wS0/2VrYS0IEVQmbifdaNvHmjTKGkTYeIYKFYtHmS56W/G1DOkT5jORy5NUJDUEYK7TTvg
+iddwruff+UMvxopMPQaWK5H8B+XBDVWVJEvUK/Aicb+3IZykMTphYPnfNGsg8CuJw1OFWirOO+o
zcet2YPeiKkSdjTU+D3WUQDbL9VFX50OeRHIr/wnLNnT6Sg41oHIWoB4gcva49puHxrAv+8+tslM
kAzh+oaEBlOT01Foq9SKrCb8mVVlbaRc2xTT1nHxwEkvbF2vTAgFMLUQ0sY2F+z1n//xfoQmtWpj
cX4irMq+JUmP+dWYF/7LHvJvvPDD33vhhmy8+Z//N7T4BHR8X/8qnzrx61cHD/n/Ad54LdT+1z8M
4TO6sVvlVfFXwo77Nyt5BSKv/8bfcGPJNP9F3ZCEAGIprph8pf/QjSVb+RdldxXLE4KM1aSLf/Rv
vrFi/IsEIFxsdRX9rrn4/+EbS/q/VBDi69sk1UTggOjhnx938pb+D8Dx6YeFmo+1h8DpJXsNCHyb
mTMGVcyI3op96+vdTfGpeuxujC/Ro7Jf9mGAV5m77LM7QFHTjTjaQX1cPJiNd8038Sja3fA7+9jQ
1OZeDf7oDf7sPY/e003tqp4TyLt6ByrgmLjA2HYrNHVH8z2c+X32849H/u9ZnfBiT8P8f2YBpOSl
Doew9HSNj3xmVjUyi/xL79eeOLZBDLFA3qkPau9On8x96mNPciyu9ccLQ58e1/8e+u8aI+mrsyJD
myD7VvSm2KvBsp++ppqbf7Fvi0+2EtCw6xYYm7q55S3lXXlBTPHKyIgYqG1ynLL/bwMfWjdJN/Vt
sSeO2Jd2djNOVqDE010+KBdmeTbUqnRHKklKnHiRGsfp8+Vo1jD/xbDLsrNdHYM0zf1ITg+VuFQn
ZmX/EWjxODcjrb/kj93KHOVEX8RqDaY9jvpTPj1feF+nB/U6wFp15KbLh4cGeXsjxP016TC5zfZ6
lcbN57nFXIfWB1bPZzuTiuYOBCgFNtCWIciyGoLok0khsT5mbd5On2ocS0zAUUs1t9c1VPDhQEO/
Zbn63OnDp8IpNc3XBwHm6O0ffvahkptaVfNrBZDyiLU5lwjRpNqYi3SfDORiH1DN78r6Xansl2eD
rBJbDzrjEAVsr3f5pKG/bhmjH/hqjCtwkhfOvU2w8vcQJLZoY4DSTgZgc4PsrS5VJxoZ9iEi4lop
fUpZu2z1Uw+HZ8oHu4wu6YbeR6m8sIbXP/l/Q/h/RrbWqjPVYFyAT1eWLEwrArCT7M3b6HG+DR8A
dD9Mwfj57ff0soDOx6Grim2dVMr2szTatkwr1Un22u4bFK0bbSe7o4vbjuv4SxB9dALhlhcurS95
rbNBLTTMCgIj6yyNWTpW2JZOjml9kB+rO+PQHcL9cpXemQfpqBzfnuKLWGM7GuL9Vc3hUM0xNrch
yJEGlGR8fEfXDOBL3ld34qi70+5X54/7wR/8xZ18IJ8uoiP/kgnkS93+fHiKSeSQ1taOzRoiV0yP
eKIm+/iIXz2Tna7Do3kEDHIYDpKf3VqPxqMB3oSm493iQklMf6W/pJ/ag31n3llH5xh5jidfW0fj
wpN5uby88dO2x+lYY2uytDyZKfLj2I9Y3/TXKoGduzUcPPB5FaxhiAK74gnMdJteWAgvSbqzH8A+
TZmW3CTx6+kqp6V9SrVwTPbFLjpoe8eT9vaV6o4H28/upC/Sl+S6uwdUzF/6Q3iv79Vr6Yj9+031
sXoQV/oBdtyFb/58S6cFYt22kFIjyNm+LlqMa8tJ+3iPWWAZ3+KSKh5TxUqndwW66we+BuwEW6tY
UycXcDp1uofCWIVYuE+qfso9qGN4j7HfJZP/9vo/34rZiAwSGpy8XC+3hbGReLoYx4aBIv2HWfQ2
vDMZbtOyWBde59m5S7aNFCJ9oPqqK9i2KNDUJ5U2HYt+1EiI0Exfda4gG7taeemEf0krnCycdSi6
SEgBEA/CwTt9erFStGHX9pIPaeYRMPW99Ff3ZFyL++zK8e377AEazf3yPMG7+Sb/ZV+Y6Eu+dzM8
aWBQkuv9mf6zzYWoJjaVVLTjPuzRoziGV9BWPYfwCWPOu8Kr3Qsh43ZRItNZ9dwUvols2Eo2yW7F
TJZlXr+TMhE+/UeL8T6HZ1YjujDqzmvxjPwlDVWbB9qDT4eJkexxtnDtBxRVh7eX4dkU1g5HohHM
ESh1sBhPB4ho7aexRMr8aMrR2BuLs9O7i6Wr7Sg0eRBj2sS2SJIRJWzWhZSZIIPnQgFiuER7qP/x
dWbT+v2+uVBd5M1zD+GSpHOv2WRqUhhULM4s99VGqm9TSwkfYa68L+2J5Jg7NwlCOmNQn6FM37wS
J0cc081V4TstpJ1eCXu3scUl9+WzJ8Yoa8LTJrf1SrtFDTVlguVe+FNoSZUnWr5vV+0o6F74aLb7
0DodtCKkkBFyryWO0wXQjaBtQ1VA8xoqawfIpHQXHU1Ksprqvv1+KMZuR8OOgyTCGhjShY86bBOA
WtmQtLmTZF4YRvmdBnlIje9NQICznXjYAkB0xznOoixQ66xHI4uW1psMCUKl1KXjR0R/2eLlhZBl
uIXyYu3yKG4HfCw1zF9qazR/d5CK77niYU9cAvcPoqFV/tIAsca+PEfyQ2pqdQXoBuWvN9txvUfd
unS7VDeGaKc3XGXhpupV5Ha9asfg1qgEgtYYjI+miBVIH8JWDhD/YMI0C9RYz+l6Y/LNfk7B0Xd9
G+7MNJGXa6ugXRu/hRQrOTWXm+lT2mgh7VSZ5kxPGg5zcK5jJe6BgsErTnc2VRGwfEUBawfr5uFD
G0uKCpClSR/yzOynQFl0534BL/rRzmZ+aE0Bk1rvpPMTp0Hk3xsg9OCE7VyMEM7D9hEWtnGL4UXX
+rlVAIobaksZPLB3rRLwMIEZJmYe3vc9uDZAJUpZe7k2oBnqpGEG+ibXw08tgigP6mu07sy6H0p/
GPU0BXybmB+GOgUhBKdfBqkUK0NO6Xmo7kp+VO2SHlM/h40GaiqJI63b4c4IHyoRXT3u4Q1Bn40X
uoldpTMS9k8rGUtvSMfsploW4wGXTViA8dwtYNz4FsH76Sr9vTqEuBrsY81oLx4fOyCiteaatVkq
O9OBAt9oc5GoB2W2ZEBYAEl/q1hw1y4outWFxeo7egLTtup2kMpgRdEEKdHRngoaM8pECmFGdlQZ
YiwQkuSYk4+N0kCMdfM9VeeigMeEG7W/eqA07qxqtbNTlnm6BRVnt97YYBC36+0hhYiQGpVFyWJN
NFIcnb7G2VJKu3SSc+GljkYIZ6cwQCOsBCY/rjMbjhut4blXl2M3Q/ou53CnFoV4hngG7EzVe225
GWYdwNrYh3VysMwJqbUxDlPuxyUrcNc0Wb03lEoN5qIc7Z3dkhDdrbYJWJU5ZdTwNS3aZwtvxU84
huY/VbswvluVbNVe1fWF5nYGNdudxd5zGLVEeeKbXoyDMKE/+in/7+8Fvi7ClWgi/NEnjlXtyHIO
v1lbS0OeItRhFVXODNI268BXtSiz2p2De6x17ErdzlEeapLhYeTkFICGQWN7s9UqPK9Rbr46BoCd
eefUjoTFjN3az40KfBTkjVFEboMBR3lQmzrp3LFnd9vJ2H6CulYH5xqLjxk/HMCMtCWVtVhuNTBr
9yDEALRib5vDMqBsFh/xCIXtXHJD+dGmRRL5Mni4JxmLQvJNcSJLnlpZEMvMJQ3hGYE51dzGbPLB
hWSZw5bRUrB4YTUDT5XmQUn8NLXlr7iUqirPZbKe1TEZvtYYz0BvknTZl6QCSyp8MiBSS3l/Z9N2
AAGJR39jFAbc5MrouuceCNSjDXYbGnxpOlS0C3miL1xPu+tWAnW3o11Y/kXzSzO6I87KEPK57Hvw
09vejaRmmp7iqZciXFCwRoiPwKXsxE3nJP2dEfbKvprpY+ix3ji1sFkZZg+sVSF8ozdmFbRRVCiI
ZsIW+x9R6dDU5L6psUIorqZOnZ6MUpE+qO0w4u6TdNiBD5Vk/IqkUneOdabH4mCDftV2UYRTiDcQ
dpR+3kGJ88wyweMiFIVKWq9ZlDuMkurYdeBzQ6As2zHeZdCMYSV3Uw02QLZAZoGUZKVLoR2KfVSJ
ZvHtqi6gJERKpOLXJEIDDwP8OqCMhYSeelyn/dGKw5ACM9Q7r1OTfHa12Em+iSVxMt/RpaW4i6ys
eMr5orJdPDYzXMhR9CN8xqZjM0VOJlx7qBV2paWFSplGVfs96nvd8AEW5tp1P8cVlOtGAeEHaNz+
NdLcz6eWtqL30rQxU9eeRY/ht9aIaA/NcfmM0MpRsEJ2Ggw/srq+yTHAVBDw2Dkj23kuwATTkHaL
Q1SS+c2k1PFdH9nK4OpFP0heb4P4hJztJC1TV/UvUdmrcHzHPvndpFJs+nzpob3rOyXKMKYdMFRO
sWdb98leyt05sltsZAa5/QX1alp2jbRUAKrmSXuA2CXVuzHU+SIBdSXmLiW6/YlcODFd7jKDcGN9
NGwPDyKoyOpks7WWSR9x7Olo/PiY6YcCwyVLMRSzvMbHVHYakIpwmr+aVtqBB9aUaYD/G2HWKfWG
Wu9wX7Ku2VAGFkZddIBmJTtTmgyjB3QCX6NeQx2Mfx5g3NigBOfVYWNmLgyx5AvWCGw84RhVP8N+
iWC390WtXMUT0EwXsxDZQuRoYj/EpUD/UJGQ+rg4Qzft4JopP1On7K8du8tgM6esqB15S0nlJCjG
+8Gusear1VH7udTZUgcjl9PGTcPZGTwlESFcpKJPPjaDjPOAJGim8mytHUGwjpH+vUCV9Gu2aI5j
6Li3CGeiSds5gyCAAEo4B1Wz/u2xN6q/HGux4YLJa1jSKrMMXhe5PLuXWeMFERctTM684tM9TOXC
O3Y1c5C+dpay4IPSKpm2j526/CZVVt9g9FXQdsWKS790umDnleEpma6OMODbMFXsP02zEFkxk/rX
YNY1D2OUu+WA/1U1uQ0dL7q/9oX9Nge1bXbWqAsVQqBjRS74i+6rKHA49SSpLfAc1dX+E+5ZyeQW
trbonpEq4inloFV8U06Hp3DqHdkHsjotrrmwz1lk277roGn5OKw20fkY8mT+mdIAGYFhluu1FczO
y/pOJMNkB5y+FWBz8jTfxQQg3tX4pI7AQXvDZWM1PueZnvRuDgXstukKTEUs4SyPsxWVOahaxfxZ
wgf7kRijKoBgdqJ0u9QIHyuaK1jf4Wh9TExj9uRIs/H/VUAc7nUwVOphCcUQYbGdkOvFICHuvw0N
D+RD2cvW74WMQOy3mlkgZx27ArHmMCgKeO9Rg67BXoGn3KjpN07TEA+qAlAm9nJGsvgyaYVnzITq
JdCkyPiS9R3XYYRgcbyHixcau97McbjVogXmod7SAZAPul1C29GbH9Hc4u9SS1MNOG7S1N8N+iPW
oqic0jfHEGsTOU2Hm14xUgewXUH+dVxZknGjOd11zsDXLPYBNqyZNlhyLDTZ7sco61DAI5X/Hdq1
MPdxX4Z+lXSwe3OdYEgeQoKYWZmLT9T/e+UhmVMpiw7hPOLA0DWJND+TxdZmnL6UQr7qncop/AJ4
XbtPaH/OHhetG0aPTicH1wCV0uihQXxjfuWeU5t3cdjU4+1QynZ9pxVRmH3A5cjsDm3cqWOQmeOg
7domHL/EGDDpfmtLlA+6SpRz0Ahb67w04wuEsNdg5hWPKTYAWZJZyQdbEsSOc17K0DhzZXYg6IVZ
4alaFP8glWv/mqaFk4nWjlgJaB/K9E+dVVLoLixd/qrzc0HwK7BBbzU4usoV6fsEnPTsRCsDVm1V
VkBPI810k4DxdXDh4dC+weoPo+NdnhaD41tDIummlypQWgU7a2g7fmYm81+DOjmav3T98q0Tkf6J
/hOtxh+lg5qvJFkj3UI4MmjT6sYVM7z0Bj4+FU3EGKVgsYUWLUtQ1QX6AK/8pq5nZTxKLdsISqpo
SZ84YSWSV1gKRQF8ySK6H4ZBw+dPx4FxR6RvFb7oDXPZGzS4jFdWbDcDEuCyKa/0FqRJYNVhxBYE
Bz5nbw2dj53dL8mXMirnLxLoFycIx9JarqZSkn84c5pg0pTKeIOYIdRReFFwJVukR/FIx+oCkfzY
ULrB77pYFPxXumlWPpD1Gqw7tcwaxx8wJsQDuhPQmy17iHIMD3NFf0wLGfjw0IaFVeCEp7e/8K+D
SiUE0c5VCckhv0qVRcEsr+SIvtfRu6hBkyIgeWoMS9xNRj7ZHySl7nXPaSUI97i4ZZlxtIkTza+J
zLvxlpHO911ISNrdtoAAqCFovSZ7Ypz6xLMmSc4Cpxk71Sc7gA9YBmba3OdqqUcPAqc6bINY2CO2
BnJm05GcT5kvY6HZ4MGmSpFfYpUaufSyzXxRWlvlLnJf0fJkJ2zAbJw2QlekM23THY8q+qYBnXF2
agbc9XGx9aW8Mewusa9ksRQK5Fup0j0T94inkr/zOEByf5j6FjZ+ARrzB1ZvS39lDCREPlSpNn5u
ot6RAjYJZ0T8ICp8VtqiU27xXxhkH+IGilAJBd74VR3B4h6yQa1odij6JtpF0BaVR2je5bdidTsL
VDt0fivJUudX+F6n4q6VeXeexfuVr6xMBSIzCnTC94MlsuU4FAIrEr7vNsMxzDSmufCkOuZhdZ0B
B9cse7vyRiI1jG2UKP+t5IlUXTV1GOvk4JcRQm21SInkYY9ZEyDKA6dvNJMjuTM10eG2Ay68YU+I
o8hXRjs2YBnje3XdpjF+TnlCDtbV+yQBnBmS3ybykbHOArG2FH14pWH7pH+qdJkTM6/D4S89NIlN
cKj/FEpzonm4cw3PMgDo4UlKQaZC/8Uco1758fsFPMsPVbIlruLlvFzldiJlgRb1y1NVD3Xj6mkc
/epkfRSeLhW59rNoqyH8JMa0+DLjEZZ4y5LUt06yqGhtqoykfiZGLjA6WYWf9txN6bGQ6c1QQXnT
PhzXRvUF3JvWewYEr/K6gun8VSLEco5TAxlrZyw1GtwESL15XfYTTge4KmbPetk5tpuN6igeSAjF
z7mRR9UVpIA8O6J6TqVdIQ/Az7Gy/jzUYTfsubkij+kM+jc85KMJxHBDUiXu1Po07sxhJB41UYr+
N3Vn0hwplnbpv/LZt6eMeVj0BvDZXaNLodAGU4QUXObpAhd+fT9e3dZdGVmWabXoRS9qlVbhchwu
73DOedL97ciq7uXk8uo1+3Y2yBudaC4WZapzieSsDgXYFHbbvHT4bkMxedT+jfEiKo6ISOMffy70
lBKA5NZBXmxDufWzGmSdPehBX5vHfF3lcJ40epQ+tNwuSM+tZjc/HCxKDFlkO7mbqqaTiFMCbJtQ
mh6Jp43piseKNkLCkGgWa2vDFXQiZuJVTqJsr2mbrpv9jknQhGB5aDrbvBS1WIxTltLD/qRsK4I9
0nM/jfqpneR5McCYjKXwp6hNC5cGb3VHIvXHpa9/Dn1K6jl8nwTNGCnd1CSm8YtxDEQg3oiy32G8
ESLEJMnpskJx4UTh7Ss5CSyyc1tpOSz9O0uR+t6NU7sRVtJpe0klKsLSpYwhRoTo8dj3EsLOXRrS
h8Vs+vVckqjTO9DTAIV+9+AhXhdhgYKcAAjr4cKj6oTL4ujD0SNHdA4XjSRBWAiLKwkTqqcp9NuU
Z1CRUAxtNk/nJrxtrt8H6cN0BW9Dc62K0XpFv75+d0vThGZbdunB93JANY6+8IBpgFznfZ4KAJ2t
LNbyYVG1zRNgDWOMux+oUWkLdwVan6dBxEVfyjjRXHMNb2HX+oFQLQEpQXb+zyaweH7TrkovZgbh
BlpgbSybsTNlvl8mQB9Jr3nvySqSJzJ9kuRkC62AJMZuZbcKbWZHNRY8eYVV+D6QK5xOu56W/hjY
ppLHoZDiIZtgu4TOVK9HkQatFgu35gei96CLbrnWNrDOgSkf6Uj9FUkcUkMoooB1dXcY3tN6cJ5t
cqye4XABQVGG8oeIOHyAFH4+Tx+tTYi6VVQOCduMLqEOV9lwMLrSLgmr5iHaGEnTvbSepn+3COCi
tgSKhkpiUryRJ0/jH8qWSbrb3uICnX3y4+GltF3eh6a/GA8WMEs/JrSB1+SwdO3z3DX+Y5+K6l7V
jPbDXurFW7BYuuL+VpCE+wFDYqiLxHtorbxWIRk76VPfeV4eN0JbPuvShbpVz6l7KUadJsBzViZ9
Xu26d1mZkDQzuZXQtpCLtSEEy9A7UeD2/cPsTLzcVaezmlyV9itLK1osaGWptiHHGwwHHlj4H0ah
g1zIfRYch6THZbJxhKxp+wVzA7qklIHN0BqtimivgvnI4wMwln+ck2WoyX2OmEHZZPUPXhoXetlW
od4vLan5buYR/10HgvaiS3N/Z1JG5BxTATTYQszvRmUZKHDrJt3ba0OsJ+Jf+7lJXO99nFABxSq3
+XF9d+5+eanGoZcDdJRxRdDygN9Qpl/ESMAW6BHSbqpRZL9cq1kYXhtz9SLbQH3vhF4RFF6qdquh
a79XZk2iNe+n4atGTvd9GucOPComnpIZtus8NqwCXpxWEkutGWBaw94cwUNIONkcD+7s6KFdzmI5
ucnSvEkGsWQeGKV+zIpb5vlUElQAISXxf3azDUuKXI715HYdYhsYCcERoLSjkXh9K6FkvS4o/LWM
6mO1xuCNAR4DXT8Yynd3sMEyaH1twMJ0ez+I7GJEIV+mffNzWApi5CnGDE4KlXQLtCAmYKHnup3B
b7kQA+Spqf5Rzk1wwCI+5ZHrc1xHVqlKUnaXun5cMr3qebobaueeBjwDYztTVFPuoIueDc7VY9BM
1bPpMdYYcygQvK2Fd80B2VzHkaCeGzLO2YwUm0asVovm0ZJVANisKadPIXykH503Uw026YcAiEb1
P2j5s1El5qa0Ovvo9ikJPFYtRgDQLI5uWceY+srEnb8RQVZDPZ3z/L7y/eC7ZDDxq01AEpmmZo0b
oNJSRgiTtejWcm5M0G2uC+KI7O35vqFRu9542feM35KzdJYaFI0op3eovtBsPd6SxzVV3qejZyWA
ocy2mpOdtxwya5Ov196XQKLgfl20WW9lpGnl+qmRPV4A/uiGt3RV4/dmnIFgKC1fPoJC4Toze48l
CYyP/EyXX6KyYvCcho5VzkgXgnX4MFh489B6lvqFjlvnX8tH9aKmwkIww8YLvMCqBz9sOfHg8dxB
fVIckWu8tkPzbmvg7yJ4WhYR9dQsBgfg7D1bI70tb7V2vFTkPdbcoxQToT55bklxTd4Is6imO4CW
r6mtp7769PXOe8UtGqASmJbqSs5M/WJKxhyxYatqiD14KgvFV25OkUqGSsQQanW2JDBt7uTSDw5+
1cxqAE3XwXsgBBA+ICaMOazV6J4sT7Q/UuqnNmQMcpteaHn9tVq9eoF71r85s6p5Mm3xxfiSIy5h
+9rEU2D351wH24Vlm+8B3Ayiil0D4MqNKSfSHxb3C96fUYf0ZHpPdprTHmdrIhtuPqRtcar7pbF1
PG1qwt6dPS+s/dkiIrcjE5FJGTVCNLa2/bmkpoSk0wbV58oUhGd19law1m2e8jb3RQ3HuRcWj1JS
DD8921WQnoOpAdBG4gvgl4JX1AqNHtavaWTNtksyZDvwoJZ+k9tBTYVT8C7X3Bxq3eqa08PcGVRF
IPwMnv4bRdGjQ39Z9baDlgQW8QfZPpLoJAphaMyMrmjbiD66X6za+U7G820uMwBjRG1izE44s34d
IG3NAjlbozRfRj5dW3dbnYED7PAOidCyGfFtDGNM1s1sguGMyTbJyGxhvMB3Joi2iksuIsSjesyX
CMqdaYUW6AI3xsU+IOefWpFtWEUm4/7GohqAGdCOXDj9XfNvFCb/NOX8q3rgpu8k1YwJOC5V0mV+
X4Wz9HKMqivBSvobVWA4cQ5rd28b+XGwX9D970gQ37Lu3zSgktIAbJUzbEbjxJzuzgBf3dl3FtNA
1tOxk45bZzpMjDx7Wx0q/7Jqxd+sU//dijhgsW6RLMAt+ntw2VSWTEA0FtHCdLoXjQ3YHZE463/8
KQTTsKo1bmJ2dFq/6aQ6X05GAI9kszZd8oaYxLuzyd/f/vVq+HeNCrlB/7QxMY4lcBl//x+30PmA
pdBYnXzjYFa86nM/XZhOeAefAnPjF878H8p8/vl5dNoEiPDd/pQe60nmNtRZ+aaFeBzXS07piiDu
b26pf/utbtp8g/X6zffzx281su9FAWSTzy11JGVgdfY2Yel7mynNvkUPG//1Vbzdof96B7PHJ8L/
JtEnF9n4U7jG0q64fgrLj6vbuaZs+06fXQp4Ggeabu2+FuV/Zh1Eck6SxO2+INuVz8M+8sevmGdm
KUb2enED1GffaBXzbTk4saUT6v/X3+537QAiG74fCTm8prDjuL+pbXCswoVVoxNrZgCHtwOx1qfM
utRU/t0P9/ujRZx3cEvPc29hiiS//PZRHF7uIvm6MTRyhnGi99247wyapL/+Sv/uc0iXITTrdkMS
DvnHqwdeukmDJLPjYrawZnmUFY3y/i6G9M+3BSmnROcjAkOuhPb6j5/SLgN7cXRGMYsH64lj3aN4
08xqWwhRvI8l4YCRNSr9b+7+P385cgHZ8OBPIHAGTOkfPzYvfSOZF2ZUNaSsLTMa49A5rdj+p5cQ
Cd0t9AGZBkrS32OtspxXjUeSXCz8fjo6GRAujo//9Lz4p6DtdgTefKskOP4mLXJUIcwyyIH1otmh
n9enqMzJg/7r7/L7ecGnoD7EOYrbA2eGaf3ximWS1mmUrRW7PSRtd02MLc4AqGKwacB2Zt3fyMH/
zS9EiqCNbwNzOJldv526ztw5M5NPKyYaftz2WjA9eTCSvv76W/359sN8clMDktd4e8P+dh+sIPso
NPkUWkfzPoPusBudbrgmtac9EDasSDHwKQ7/+lP/fFrclKscFR4Sag74365lMK5BCmXS4iw0VuIF
mc4mtszCemr/d8Dr/wvb0vTVy7H/+i9cS8N/wTD8/JBZU/9/YGAiC+Ffrv+fHEzXjzwrskF+1P/q
Yfrn/+l/mZg85x8G7kmXfAykJiR08HvNX4P8H//tev+4qehutcXNiYTa7f9YmGzjH+yVdZaLHMZY
jH3+hqEZpfgf/225/0DChWyRVziqv9uL5z9wMN1kZ//3xYkf/BZZhxidUFEy8tDB/fHBs52M6ftq
BQzmVB2nlJ0vchjmbwmn6cUbNfMs8854DJrx71K/OAr/eKfy4URUcafyrjFvhdbv6QyJ2SFAyxUz
9dkrmKIO7Qvf2RtP8HA5ARJ6kk1CEuoSu4nLRJb59Glxa1Cy61IybASH1oy69Tj667zzVeC9BmJN
n6kYB7BZ9Wyhn3eEv7XNLH0UTWDuZ9OaHv0iqOpwdJzeiIW0hQ0BT00PBmaVH0mC+TMvASxEqUrO
rb8i0gH3ij5wCJNK9D9c+LR7hZZliwHe/1CE+qyIimaIVFPHILx3HUfGo6rm/BgkzBPUohgCFXA7
p8FhUM6U4XmSiXVStp/9wn5dyoNEedLvlplJQzyYY/VoU+GSPhqU53ZO0ouh9WALbhNmZEVme2/l
CkhlObbdz2Be2+eiQewfj0YnfjaQKt+6HO28B2goRgAVsMCWqdMS/GWPKbrKAoVNy/nxos3T8MZs
xcy3BbNp8PbYKJG+J7oZrcrLi4hBffW69EhCeiiXUAy9udh4C2U9s4364A1Jvpnww+xTwPOxxUYy
avtF2xdNwWTWLxqC21Pk9Lqe/wK2p7EKEqSoJnnPEj01R4ZYnnkxpaXF5CipixEk7bX0Mm07r3q/
L5KigERWZnExTPW2aybUgvOsvqOaKxnrqqn6VIUq39YkNU6LPtqXaUqn7ZJb3as9VsbWQtz4AjgK
SlW2pjizqecYU+agA3kVscrq2+4Tq71zn9i9jLl/GGxraZtBnGvSuNQIWKJP7I8aVcxdO5Kvu5SJ
iv3RlNuszYYP6QdxO/Z3gd5vOJbXqIa6vQdMMxxcOv5H2ZrWfW10Kq5Slhxlm35yXmjH0muKiE1l
uhW1Lk+1VtlbSLzaIWfz90o2Bo1oY8ldkyGCAY1WvRe29B4Hb1l+VSw4SsZTS/bcrqJeoyFDN1Fk
NityY5nOK/ra8Vg3+vLdK+Qa6ivbkjCDjo7GwpHrxmLYuq3qtD1QXB5W2/wJ2i459ylSDB6MHx2H
SOhWrLUtC2KyPfEWMbTlwXE1/8vy5UWggZNG0GycSW07h5hVZyAzJp1gBN3G3EkH5nAG6R670I1P
CHo2Rur2OyGSo0yNp3ZAJQkfHm6JfRhVssHnMJ7zAENeXaHEBR4XFKYMjaWbvs2mAU7U/NmXuUmB
nX5pxnPXaoDZAb6xPUTXIx5Vmb02crn2bn9MMuuqpeIZGviTKbo9qokQxWHMTHrnjtnFcoEAJwoR
JrN6CHs8TEXtbay0v9Z1/6Hl82vvKUQgPPshSFN2wwa5yi9L4ICtm34Iy76KwnxfkGheXCDO91of
JFHmSOthMPPPhQUA2Y9K3bVSOxeLe5xQGBmDsbeReq39F9nMOasA7dhahhvKKb3R6vrILYerjqCB
AyqyEmYF69jdMNL+WTJ5Rq3TX+2lPDeBHTLQ3ogZKhrqRL2Di54ZIRdVZFEvpLUBcfyzdFGbaOBs
LySqiQNW3GIPF/dqF4lz7BXEXki43U9LaHAlQV9uleHERbHAQG/e4D77X1pgaXu3d475PF9nasyN
7kgg9M60Mesy/WYq2v5hCiLqbyCz4jhV7Dbyb3Mj5c41xk1zEyQVnJ9loYNqfmfTgAqLZXBa5F+1
2bHgtlp0hZz20r1b5rKHR8aO3qlePMe/Cv9OZOKaW6ijqqL+RMEAWrAzcYaZyUUyK7aloUX5OD95
lRPWbgVFcYyMzvYj38mO5YRIQejva6PfK6VfsPjDJJ7OqCG1y4S6YrNk7SM/bqx6fy8mq93qCr00
MMQnSYgwQio0kQ2xN2wmGk0iPE3WA/u6S9cztW+MiBcoa65AsTPp1juTk2rOm0dz9ccQXRLSKjKU
PDd7SzP3zWyhBLNHR+BlfcuhdmVB/TiyqSh649EYCf3X/fzYuyx1dS0459ogImZCIGap3AjKy5C4
ZPe5pd3zUD+TdA8mi3+NEewQZcHBKMo5BP3aMaCuo2E1YWxODoouWuKsbe/naWJpOH5v5/ouoZgn
x+FDWlkExVlF4CO93aJnp9UfGJbD40HJcUFFLLld3Sf0fydihu5q/Lhjrr06Vn02ZtS8wkYqVE2P
BS8L12jKWPeWDeoVnbmydZhT1soSa4XeQnRmPMr6ZFMrtZcOg09ovHCJ4eEilto4KBqASQYJhq/+
rCrnolo339ntF8+XiAmGtaLVUt4pkWMdOWlebAQH/JmdOfI0xGNgadRVMExmJTIwWmtMvX6oG6mu
qMy0Y+3aTyU80ZuKQmcPwKetubXEQVWyRCkY7XECB9zfOq9Bj5s1lf4ecTcS3sZNIkWhccx0dDeT
YgQ8jMtGWh8t7JN4sSHjOAGA7CCAetqhhzllvnbxUqxHWKqQBGZ5vZ2KLn3WMs4YYknU+jF541PS
VK+GdO9Xq7JelYdU47wk/otPwB7I9e004wRwPcKruVKls4ELsSVIMEBroi6+dZbdq98WWTjZ/EyD
lj2gFuGZBinSLHc2IpK5Nl49zXuxEWuvE8nlgZ1/NyuSgJJEFFsHdAJbi5rlddmIEAnXu+f2D6tC
5VcD7lx695iuvJFWY+8Z8tXvkoAbMf8Y+5VTy/S3EtxCZyBB9XA4MM2tu7B3Jg7O1v6cau+lWW6Y
UQe299CWP7yqjCCJyzir8i5CBXNYtT7lhuoot9LyeUzNQ6u5+7rLHoaifRY5i/ohOyWaHS2eyFEZ
PCjPKe/q/nnUh32p8lhVAQULQgdRX5cOIaBBPiF3SrATM/hzR3S8x7pjzogAlZpDedt+D0auWdIc
kKdti1kKro3+poSKi6w5LoX8lSeIEmR37O1qF/TBd5VnT62GNKf1N0buOLsklU9WU7ZorjobFWz2
DtF0CBsbNaerecfUW04GmtChmjmrJHf+orEVb3R93wnm9f1qRK0u4lUhwaqyOGgqJ1JefR5U0see
lqwRQ3I7tOdDpkS36fLunPvjHE6cYKz/S6wW803E2j9Anf3R65Jfy64zQmgQ4bIORVeJtHUj1XOK
fgAxJsquVne3/tieCk2P0EeYrxAEzTAfs6d8klOcEd6x18GLc8dDZB1mAKzztJ90k9Fu1tlbG/4O
khQWEhP59Tt08i/K6RCflv12HI3N7IwbgyDSnd8kVZSbBuplP8XBOxjmPqsMgg2ovTfVIt6k0e5E
WR61sn60BSXZzInCwsR7D/oqD3slYnexyKptSdTXKC/iyc26LTmYXOQs/UH+noPAi5PSMEw2FJ0e
MSd5HcbyMVnXCz7HOW68jkiQxOXad8mXapmfVctjQ9542EJS3ZVavoVkxQVWnIlkvtxsD0v9VrGY
OM4WBTj31slwluG1onTbp6l/wBOBfaLvt3rr26FoGnyL4pcR5CJK6/610MaH1jNfyXnZpwlEiLTn
5DCLSN5uSreoTp2YqzAPvHtV+lHTiOKwaBL1qqNfAMr6W6tq3wnpRdlv6kHEWpfjg+F2mJegdZvK
Ruje+Ijhkv5xldlrLsUej9MlzZrIcbsIdz6HrvcN40vH0TZZO0Hoblw2+n5QxQt4uiyyWrUpbrJj
Y5GvSC4vNvmXnbvuMXt8w5wTVZXzYI7BPuvUy6x8XujarpHO5+KekLbnQLIWO5zm9YRV65RZ+lc3
+FMMFPZWm53MRH5HECxwDlQn2OhzhIyiiLtu2luDM3y0Y7Lxev4GZKWshfrlve7aOZzz9YO/9cOf
0zd70O+6TIA3B3rMEEhLwrKefvhV+Wgt4sweTMUaR2acuw4TXuWkMjJ69nipZ2ZHbTXixE8P0jbO
GfLHOu92Q6XONSQfpqfptXYXsWudTIUFumXR910428sFuHobIlPfpBYv9gJ1rVtxuKZ2PFhPRDEe
ew9nATuyLUhrYW/cgmNH710O+vxqYYBiTwf2zbF+MRsMkVhBZBMb11yumu4u6Mzkzmqy197qn8qi
o67nyB1lEY8DUgdbk9v5FhY65o24llaq1zEqwps0xg2wogQ812EhRhrGymdrXaGiEGOxK305b5vJ
DA61M7mPHWX3pldeX2LQMNQBf0h9YINMwEaWpTs5rNZXKx3zm98ItLYG67f9TQzgCfSzkl4Cf44y
QkPpyX0O+w+/TMOmP1SDrh2FHSQ/ndK13ohVRqlAmXET7bRJ9kBHZaRRrTq6WKLJ06isQfcijnas
qztVtHNTSWcZKMP6Kug0ODNY4YdUDf2v2R1v/YSYUcljpDo0ttZt5rY11Nbpeu1e9VP52cxJc5qa
TNtrrHM3BV6pwyxvatpVanfe6DL+VHUxhAoZ4xPDDmubQN3IWNnW7huLcOwIhaulYWXMDUJ+3d+S
ZuxtF8/vPh3O+nOj5+yrtcBMXty+m36asLGOiOTbN8blbjyXa1CEermoIw6/qYiE5zU3pTWGnKxO
nnPZ+AwtNWs/6qn4ZH2MhylDA6iFljZX/p7dP26ENOj8iLB+9UsWQrsHV42hwEuOSi3zBi1zBXHY
QbnrBQsSmmmhKB+kTn022uqBymIMor4R9l2qrYgzaGGcoyoyDi6XOlkWLlYdA/2wJDnnde4046Ox
+B0gA36txBw8r/UqN+ZQEOPfqfROWtahFMWrn912xjLTd8CBAdZ3foP0ohHNRQtm1Kbd6NNsNdMu
H4bbnEEL9jM8Cu7fxtWeJSD6IEq6ArQmfeYSpnXgHJN2NMUu8az+JQt88TWv0/Seu8o69E41bftq
oXq20fquY6VdWHTyVkxmeRSB0WxhiGchFgoYB5MQHyWHe0cjtlC6rVPp7SffKx6KwcsPxI0Mp2BM
1XaZhXPokZyELDTVfmYxHvIINeg/q/nDHeQ37Cw72cynlLZqhxgFoviYutkPHR1QSvcUQLhNcBlW
oa0nQbQUvbvctiwMTewx/2mLJj/ZjT2jobWoH2/j5TgnDjHMrTx5cPVxjZhBtMdpmLpLZ7tFTMTF
PX+2uuZu7e56Q3ZbyMR9NLjOXWfR1jWDHs6Vqe5kPbo84drs7Yd0kqfGnZvtOgzrD83WSgQCBqHt
k4EVEhPWYzelyfec+e/BTSn2+Z/5NCDrvKCaW2idc0+8BJwk+x5SUR5KF08IvgqBemsZPNowz7lT
xYyexErsaksEISRqByd3Y2rIHGBGf1WZk3+nm/A/x5R9P3bv5Ny0bLq7VMA6X8z0iotAxU3hePe2
nP2NwDvDXhHHpT0VRB+RbKZxSBhkUtNdHpO6yu51r+AAV86w7XuVf7MDWT8UJoohL4U/ldm5DlPX
mx+LAbWX8Nb1vTB46blidB6F4S87szCWk43m9z5olvWdV4VNkcwYHUmRPW5mUbDNN50yu7QTCSO4
2Jr6cxxaqknK13OLmuGBQBo7qgfLfOkMqjqBfvJEgt9y1b2BFw5N3zAg0Ey1aFq1NiKG0tyu+MKi
Rh+mE40LUdte694HrmhxuGprXDm2iPxVN68tu8a9SJp82+lsyV0oUftx8ZH/5R2RGlI32g8MprDd
ck3HtOR5cUr8CBWCTKJyShL8IXr1bfGT9QTs1doYjpacPFPet3P17HZetguSSVHuUF+YGQOdfqzs
Z+QUU4TTk1kp2wia5CblI9JVvhGIPGLACbJT39TyFuFnH/Fu+xvNyX1aSJ9ajKnlYlwTDdcShbQy
9sbsjw+a7gWvqeqdc2J60PvIGTT2bDX8eLJNqMgktXhE3TqMUDA+q+83/Wm3RZP/3aqyitrfqLTz
ahRLGaFHEvUu4/l99m+ea/yIViznCr8JyeJkyBZjOiOA72t5RTFdvIDawzG3BEF53yEkYoeR3dpC
iPDhrDomA0bbPbI695ks8N9xhi3+Bplbf/Jmx3maVtW+l0wAX02jO5i5T7OnOSEEv2HPe1JH1Vhc
nGCqY4jlOZarei7jwRXuve0M4zaYJTNbrZkjafb2sK86V8NGbGzxAtARBo3fH0po5he7UzNTAmoW
x8zIuZuQO2n7ydUO1U3GMiDgeDBEm2yLacVVsPg5d7vUr5PVfxXusILxabOfwtQANsA5bWwU0HZa
/Oh7zdq4K2T2Tmk3pRd32WZU9CbHFpH10c1cfLyckqLk7wxuLHfmuu22KzP16gVVRlhhyvHNrAT1
sTkb/mW0R3rRrJsRuS1uoL37KKA/UImXPxKDMegGaWi/x+6LxHPJbhrZZA6yvSjK4FpW2rqVCsnO
Q62rgJGUlxJo33sdZyNuaTq+Er3/AQcd55meDi3NQJaOG3pni19czbtZW5wHkZv+1WNsyevHGsdz
jcFpO3sUnCifgxIThdHne/xHwavbFd5GlhZRaszZXVwFneJ0advpuDo1RmT0Nl1HI96gbIPsYp7m
1e/3CvNBVC71vDMHy35PZGF+t7Vp3JWVgbkD+bMZtVOSM6F0l+ozNcbhoGojuZ/b3H7VKGzuHdy4
Rpjx7xM1nvmHocl5Ixhta70MHXPnbdCt2bUtDXc3C+I+cb7kLltR7q8yN7DKptrOqA37UHc274al
dfrnriynDQsipKHIq5f7fm21S1a76icgEpN519o8Z6rFy1uq1LwbsUA/pAsywRqjaxEhJG2IwCnR
dN0w00FomYW4diT7HnS9HF/Q52iHBUjlgOM57d78fPxMpyXA8N2Qihst6D3m2D1r2PyMHPbNVD8k
adrutVRfN0Gz0oYYBPZ24z5VxAJTeCPkT7jZ7wq39U42pu2a6UzWn7veME/JOOj8oobZh9wTTYTH
3471nMkRx91nOraMshvDuliO6q9D27UvDRoxJ0KVvB7xlxdV5OFp2BgFUzCYdp4RkjG63s9e4jGc
E5O5rWfgaj1O4jDAYxnW5J3HRHcLFtFG8UIzmJzwOjcnGtN+awK5fZ4DzTiqsjMNBiKW88jYrTla
rQWts7DVqQ8GGiFp3/pA3AqRMeBeKy1mmqLtvOe0SVJ6BS0br21jud9yDKM7raiblz7QhNhZTIo/
EFtr2qWZCWq4OAKfSTTX+RsZ/PVGBB0a55IFVmjbWXArQvyOzKKhcDYE8Zs7iwG5eh3Hzr2nIzHq
y2I6phUnxNQXm7VN1Laa+wbZVdY3977ejl5oFXVBFag1/fehcfKfaFpLOn8U2qesHeSrmWv+41im
jJKhKf5c87b+VZlDu6VcGV/mCgVxWQb292kYsyn0iqZ8HoTb7JWFwqhLDQa3Rl5ol9pMy/uhHMe7
xG60w3CzZJeZLe4bp7PO3TiIkMW/GRal3t4zlOKGkoH5kfm5We9KuVAIkhUjN0U6TS9M0RBwyywd
CHAqLLzAzS1TO6i2qYbgOeMwIgPFtF64LT7RRlI8MIzaJXkgnzQZyOs6TMxqFBjex4oTRsTGihYv
LCtRP/oBWwqdQWdsEJ0RTU0/EUdS1Z8sHbrdXAPZY8WCTF4bNR6ZocOGGWIHrc5lzZA/8cbHnhS1
0MAceJWi1Td2HZhHloqI7iT4iY038JOLYvS2nHEYFgK/izN7KYYYh1D6w5l9k5yVrOnwjneb0WXI
1HSy/8nvip+waOWXN5tlLKWmP7iBWu+k7plbQ6D+9hZ3vNSzTq9le4NkqlI61HNdQ8GFLyVJCu0B
IeY1yIIrQn31VHlttXE0F+MufyqZXIpnCS+4s76UOgHj9CDzjI73liweJbPto4OefO1AlFKx1wYj
iY3Gb596v2fW0Ht9XPopPqbMH945W+az7S7rRc/ZRQraoHNW2+tLSqZDKD23fS9Eb/Jag4c0szL8
UeaNca2T4bNCX3DTcyfblgnM2bRZuYV6ZxEQwC+xRuNUTSfDTqr7KVfWB4jZPWQndTR7/tayaEZM
HNPQ4dhr1YNb+7aMyoGBYcTYryBFA5reOaEhW11VPuSOzsFjV+2p0r2WbI+6lrzntfanBpvshcOH
2Qgd7Y5OjArMXE/4MJpYJ2GFaaH1WYBj88OpMgXLlMLqq6gn6X1v8QraumuWIwYmo/RVgxr65XrM
HUkxkFuVlMuWbni+9Os6bfIl6UNZDf+TvTNZkhtJk/S79HmQgtUAHObi8N099ghGMC4QMkhi3w0w
GJ5+PjCrpTOZ1ZVShzm0SF8yRbh5uDtgMPtV9dP6PPf2pfTznstEvDpu7x8NZ3L2urDi+0x1Lbtj
uiEPnWMYktyAWd2O8K42VDjcliSpPhJhfimCNP0UNozJSPCjdJjy4FVM/TiWiWtbhP4NN9wrjWXD
2uip3agxZqQqwZfNqByvfU7uirgKEZqsCz4lIVNQ4DB+NMs88qfx5JhNT9apvlGltUUuMB6noXcu
hDfqDadltUnj9bg/Wnft0OrXOkd+mQPKyvyAt+2jsW4LaDhFDUbb75V4mu3k1JIzhTDiLBxcl6hJ
863tVy9J3L905RKcclrJTuwtztqZ341Jrj97KY0HQgh3WF1vVV5jHy+vTmO+x3V9CTpzM9vlabbC
x3yuH3LV38BSqfgonBKOQvyQjL3/yXKWkhLXKY6SwJgx54tTzl5VYHWazdcQbs5mNAB81PJRiY7g
mmeY+HnmZw4kTAFgIAnFrpvWl+pjYTp9XnJNlMYW/aQ2+eS7X7NZBYo9V+hHxpw1h8H1qnLT5LAz
9ozO9Hk2HBoz1dC+KpY+kjVeGy1Z4LxC85FRki5xhGS3TqZa9bjix6uoGD1EU8fxmX0PhUPAW+fP
gw7IH1Z5nF9noWpmIao6yQaKtxUE1TuaOOfucugx50PTYqKBYD9jZOT8eZClbo8hZ7txU5N9ztuZ
N2E2tAWQDRwPyjFYJYe0fCh41N1ybGU23GOgOsBEWG4n1sLD7FdnHljTaz42y2ZAucdILZn8c3qn
mCuNP5mdYIOrQoRG6bocLAqTKc3GHrnFsNipvTXUPKSMaWgfkmZq1NG0UbhIghR8SA1anKqsQx7k
y24GIDoCJmdpjqxEyTXlL/sXfHpLJKeluGhn0FdOlO6u1QxRa47T5cZI1fhGksb7VjQp4zSK5+S7
qb3mkUrbGYnJGjG6V/rC5Lg2t57XeKdqKTOP2yKtb0zDsDr4LcOVR7V6KY2hv1I9Nn4RxjgwEmRz
EUaeJYdvXSvn85yL9BWP0nCZtd+gD+vMO4Vo04fadNfYNU6OJAKT4bDzMvGn183YVNGkaKjcLBl9
PpHJZoMhjFbWE6O66WWspxzLVV4JB/BNWF/1bBnNLpGkys5d4hhdZCxuX+2R/Um7wEfynkpgOedg
8d0bP1AFHoHCOBm6ICboz9YjUmPHyKFeDmxF40sqbEMwrEyqM/m3toym0AhuypgjWVZpO9tRvBZ8
gjXDiQgNs+GOqdPmU7mIgi5UFuKp6+oHa7Zw/BLn5WSwhNYN+0T3xJwbeoVDFR4fRWOyL0uBy4f7
qlRix7C32bmK0BbBcBvkvAz8s9n6z2UZMM/y0iS/7Tm7XjKvA05qWMhWnIAzLV0esKZ5EFAnf9h9
kd3j1FVIwj2sKmfkBowmxxi5HkV58WtIyUUiu7u8ZQVEo5v2VNUaW1FkdsQTm/eHDolbgLeXKXd6
mOIa4TlNOmMX+Eo/197YvAgQW0eNCYNYTyD3i/DiW4z+7TFOH1K7eXfq7NXrBJOLICWt7JnTE4CF
5miyZX0jFWXfl3Yht+y9pndAVDbVZLlxbethKqPCbETUtmF5v8g0e9LD2D5MwfLVzhjy7ZgOtgyo
4HO5G5O+JTpgshxxrFJewRZpyYtLXRfivnMLf+tnVedHCa7VD5V55SnXzYRe7lqIEixiRmcaP6Cg
kA7y8vQT5Yt6z3rgnJLeNaMiqRwSkc6SIqdaYsUvpVgWwuncwlQ5DW1vfW2N2N+iAHtXE43h3ExT
faurLjghLSZ70rNf07h9Ij3VVEBp2MoXOa/RFV7OhK/hAxgdj/UrSCO3DwjMW+GPoViW59xO7WgM
su9O2w0Xwy/LHcd0fQMuJb9jyhw8I7Wbj2kwjg8aFegmKwvGpfEi0UJQ0sgwF+GTY/gkMEaSu1/K
hVR3R+0ypzxZiQcSYwymlqXvI9vOOVD6QFCOqSpgPVEi/p3rH4dIK91PQ1Inx3FxUuZRRrjnHHoM
82w5jh5Yq03QCH8/GUu6dyCetOSbrZhAEvKRJ0HmbAJdpbd1KOMtg3XxYE6r5smBbjn4VeZHWeHk
REQ7j4I/a7SZEJZW4p2YdFn3VR0092OejreKWq2bXKUOlNoQU4CJIfiUlRWKhKJAICu74QcO1vR1
NDyoUHyCOdKIMoJdU5JDYTz2ysiO+VrXuFfoahwQl7bbNQo7UUmYN0Ic9a+ZU8q7XBnTvu2BLwXS
Gz/izgXWnZGGWojKX6eliU9lWKJg2j3LbOjLx9GDnO2AJ9jC9skis6qJrxUDz0/HrBA2bHZyaiHA
FnThg5O6epuFpfPYtIW+MdoaTksbdJ98tevwMkTUDN2LWM0AvkYUfbrpW7xQu2YkwxCVYiKy74V8
ZOxP4ku9uP521CZIN+n42aV0p/IiJqm3o5PlWB/Wo3Ii+Vcddz733VC/MoDEUpMQw8QadSHF2N9Z
fptBM+qKl2Vx5J32VB7N2qw+W5zuDkmzdG/xkAavIjPEN7fq1w1F425wtM1RMHsWFDqrfKFx80UN
pHA4SNwFeujOZgV6YTQXpjpJ597Yrpz3YzZ2Fz00xgEJHyx7OTX3aAS8V8uZrXHrYws4MXyOP/m5
OR+KwmzTLdswg8dz196NC8tjbzmMXz1Vj3dD54df0iT1j5bTSXJ6zI4cDmH5k9PzfW2QxsQN+ocC
c2Gt6YGgV1c7sYkMNqwd/SYLM+cb/MJxizhwE06Vy8TFTXzME0xrWntV3I1Ce+dxYp8pB4VOo7x2
3AgEsmfLwmbgGiDrjD7+WlTzuraa2fyNjCsJbg7wAe5nk3So1xLyqrW5wVD5XVZsQ9JFP0+mxhRj
TWdex7kUjON2cSptjCii6d4HbC8UCSULc1LXTumil1HIsRkCAdI5mWc72PYVPS9eluIA8Nja3fbA
qm8n/GI7MJbdDlTPqSv9BU2E/Q/aOrCcmuXfRecH/68ibhjytX8w597/7mz9I+v+Z7Dg919euwVW
zylDeazm8MtN/Pn2L7GNZoK6RJw2PDAMH7BpYhTSsV++lXpyX3wxqOoYExF46Lu4O0OVmfXOyU3Q
e2ArqqNhZmG647zBoj6g0EZUB8ZnK7Xoc2pQfRJbzsdJJqhibKSedUkJkYmDNvsb7/8vIHAfyKzH
fpsoPTka4km/MqQlZLSM9TU7jnGaRIrQanPKcpsVU6IF7rHm9DsXg8UOsp19DYKRbNrY40f8t+JE
f/k5fs2LQJUAIEPW5uClsxMRq5C7zBny3+MB/z985v/D6jHstaD3v+/HeB77ovoOHO5Xf/n61373
l9ORsYa5mLeTEmKhtQi5/O4v9+zf8JCvlTpEh5CCQrIb/6jIcO3ffFJZRG/IB6wm8D/4y/Gr21Qn
wUumpZjr7N+xl/8518G/7tBR564mb5f/Wb+2EU9xAtbBw/Nht/2wVy5KTkoXbKSV8g4KEti/heD/
/fXWoilBP4wbOL8W3dhiAKlXebhCC7CB2LLjZRsYYF7/Zhn5y/23vjFi6VBG2Z85BCf/7Ju3cxRS
I7CDXWlyIj8i7QzloXMz/1ZSkW3d5I2BcQVmPiNYqxAx/KQixOmIioQ59g+XxD9Z0/5so+dNuyTf
+N4t8NMeH/UvKSemjQHTNxGzYV+KY9BZyTP9BvWl0ktV/M1r/Tkv8PO1SEJySZFnMYkOrL//8eUx
q5Ph//6H9X/m3h871KwQLWI2NlPdmfdYsTGwT2H1arGrutTpkt0b9jR8/Ot3aa25lf9auX9/aa7Y
NdvieOIvRU25CRvFYpNBStVS19J30wdJTP8GnRQ7rDVR8L1hwj6fp3ga7lI+Z8wRMefuGYDm1mxF
fMnbpnr5mx/L/mc/FhGsdUG2TPvXsJfV1jltiB4GxqYDqVvwvK8djf1U2xXuo9mMZmcO906fZIB/
QNnKxagvbJ0FxkGOL3/zBf3ljnOZFhAU5HNCueLW+/MXVFdeggLOF9QsGhNkXnSCqVHeL2GkwK6f
miThifuvP4M/p6l+/2YC7nXiKNwXzPH//JqyqjQEE4PXnDt5pX6YHBfu4O2/fpW/XHrsCtg8s9Tx
yKKIYk1b/eHSA6UI/SybvR0p9965Ha1Jpg+tWYwr/9KoPmYgo+Fpsmu/PTZFNXR/86ijjvqXr5pF
JQyBvDtEdRzf+TU1RvkXp6TYGvZoqPQPsZcnTA222SYu0RfD+GWCt/COVue9d9aUvbiFiWYZAr3E
uzC0zZcaS9v3MokZ4pegf+pda2bjsk8JCIXbOBvwh8TCQQypMiO172pblHcq7xRVCIWrnzkOmN2L
DqR4sAFV+ZuKCMUPBtgzvHnUDBPQBxvEl7yfZ4yd89yZ3Q7KiPZezElTC0NCteyXo5EWQ3+aetx4
W7+bBlqwEXVatp1OeM2IH0vG58VobITHdAXqh5D3IAgyPmKduLsOPTxl52M6CJb2AHt0NQn51RF1
TIi7zi3bTw4Wgis4A74fhtZVF36tGsEAnaFV7YRF1LeGX9+zjQr7bWMWCkftYEmT9II9TfmmRT77
EZu86aepnzx5XMyhHO7Tzlp+VLq1m63hVelHZyazsXdSD8bsEBC73ASKSd1mcsi+bbgrwSwqLe13
5fp62NRxurxnABfYoQMFnfcsJPGy71UrPxduGEpWjSod+eDM/LNaDDQtwFgZDA5g8clWo5dg1gkA
Xl0EtX/1RkF/kpxcWQw3Vedk4cXMYHJdbNDKWN5hJPd7CGhYnBfDxDgzpE5XMQuZXOPYeraxryp7
1PjYFUeQarDZNjLnZ6cW+96IG6Yt8eQR3t/ECyN+zuISY67jdOw+Y2wx8Uk3A6p53IjpByDE1Hwc
WBYFpxuPNC22nXIdChS989l2YuIM3oJccZ96ZmPunLKvvEc0gjzdIril5tcFpyukVESo+km3WWxd
PMDE4U3j08dCNxI2pDzKuTLU68inB06YzDr95qZiRrBRDWuDgTmzC+vLohJnAITsswgNO+24Xrsr
BzlB2GwqqaIOugWQKldOjIlzctP7hvFOtxkLN/7wJ7gz56Kcu2S7TEbqbU2e9ni2jTD3tvMwBSWH
JRtxC+0M0zztsXm+awZ25YcFe5rc9ENpxZcBmSuMoA9WQ9S7efZs+eSDKq0btR1pDMaT6DmJHzVZ
CMyuCnCbx90cWNsAWQOAXQNMDl/9XOC+4YR32xAlqqMMcsqJpdTgvWDmr7camJEk+rSUX9j6Cg0p
r+jz/TKXpXnXW2ljbmmpsy+DWKCxCFPq7zn/+VLEjgVHzE8s+43LVcDWSuvausgaMi3DF/wnEEo5
Hx1YMIbpPXNqlM1g8lXyFbSRGuCAzrF3BCgo6sPE8PAzhU1rCYAYZvou5iXNdwgnmB00LffkBJJm
NneLozi8NhK7xbqOqasq8ik+JInjcFapFMzt2U9m+9gXpdh7HmnfqPBr8qQ5CV1BiAhZe1NzuMUZ
T0ac9MboGYBaYz7ZqC4Km+lJ2cAkn4LMJxSCq3FjQmQBfZWZwduSZNkt5SJNxxwtMxmwpMBztgAE
42bb6c76VsaufVLZgnM7L/BwNkvav6cr6PKA0tAtB8+Rxg+jmciJiF5rdQvqCMF1wEuubpPE0t5e
5c50LQv2B29e4nfmkarDOGVImnhkYhbicIAKdVYFecSXBk0dkkTxVCPdfxkqEdxlNRRWhrXW5G+K
pqEGTTGxkFuw0NmnAGADp2E7WBcyXBfNE8ONvOfjiOPyopdAwjuyrFxf/byU1TlUqnlm7omRxl6c
1t0kIOZjpH1Yf1HLGLfFhdW25X6YF76boMbddJ2Ip80H0HYZ7h0sk+FuqMvyteYAq7eV7qdnDcHM
PxClN76zLMMA8uPEaPdtajvfQubASK+eKYa9la1B4ATa5Bub766HZOU6VOsQBpOXrHbq+NjPS28c
FxdP1Gnxq7Q5t6kPTs2wbZYb+rpSt0Dv93qmYlkNH8cebQM9WLTofaHbOOnVaQ35PTGBaz4yqVGo
KUnhP/QibBeSi/D4rmLoxA1ge4zTpcuxdQNMOHkK2hJxvPI6U25Cu85/GF5byihe02SYrLzgktGt
HdxAC/IXY28LDAjtZpxKPFszWOthj5F3uqC8dsWmkq0HkmvSzkfFcAekbDkCk81Y/Uh4wTgiYhK0
2AcVGB1YpoOdAaNDfdgU6M8naKcYfqkzs68N+42QR1eTmVt8dIO+830mXhcdYwF5lUbZN9fOrYzy
FvNEWhySMjT6LeLJtFA53CRDbd+VxqyWrduyTjLPzSziV6506J2AhQbqlNgo3g9I3hU64hDFsyJK
Solx7oNR6eRovfGkwJdP+N8Xl6bvW8KoTGzQLnqVpeMbHFJweW4xkRLM2tkOmElZ1akSbp/vCB5I
/aH9wa8phUiI80nCPx3Kc9coHPZjbYI1t9psvGtJF8ZbxWX72rc896JOOXV1yvysBOg+5+qp75dE
v8jUq+cbciyxcV/b2XDvTwnCJIQdJzs3leHdMGoqNSmKDONfl8KWfwopS/5RjUvVXftGUBphQ65M
9sBvyxzTF1ahj9hWHZbwck6Htx5IHRA+LB/qXnTucM9spko/j1YWv2b4IPNj2WFRhZlXA0JO0dyL
rZNyy7/id/O8dwD5xE2DxVrYGmbiUULdxgw39rG/NwsLUTgs6uAOYSMAj7S0CctXGya4dDpp53dW
r8s37FoMOz1rYE0Bq5e1kdclDF2xW4/2CrmJyT1h9SNsNaHJkUxpww/QYdPLXEy12A1GGNxz59tf
fSrT164MclzlLPQ3u52Wh7DNCwHW3QEY3cES5Ey4dLd5LPz2ksz5XH53pyZ5lKEgrCTHMmmvQM4F
4S98awj8WFC+ajtlzzcCnGIXwju3PqtaimInskr2T4OXmje5CGYdScMdmovV2xh+s15WAP7sUoTb
0imQtEmgVA+ZOeHMpiaAsznouVfTpIkX51VAOtZ3Co9gnxt6GLwCs+9OnubZjuXL94jFViFUvdXc
YoCb61PI1GEMes5PzDbfGn5h4BRkqVNbdizEO2x/kqj8AcymY5G7ONwTJhGQuu3Kg09cOOmnsqj5
dss5U8/GCLiKtE1a/MBVbDVRp6vmm0JteQN9EXaRxyMPjUemluB+SfiBKFU0sQb5/ZcG2qVN8Ma2
3kCLpXXkp0v6laNaK2+Shd3ZtGkr5fcPFC7I9jDVMdZ90ZGqfuV6GIJvhdt77WfT7GyQ+noIsZT0
MbQ2WG8YtPJtBR7UO2G6C0m4EeH39DErqRr/wtaIEhD6Lfgzk5MObNJLJ3ya0kKkF2csAktGng4p
SLGqGlT/Ekyxy4JW2vA4cZEVWcgzsk7M757drnURlR/zUcvStDcevI9rOk7q3VjIJ+wzhc3HwNJX
3YZsV78amd2P+65yimKf6rmC4IuU+EKafnag/zpzAEbcJXjisX9tdoIRRrrzrVJgvNNyvIOHBV1K
xNXIqioQ1PnjVetvQI3iCePYFX9HjCJXVsxDeEVi80n2dbMJss/zSXSbdVwdtYer/5C5FcTNsaqc
twmFlgrP3nXeyb4Zn3nYuGsKMAb9b6ccQ+B/ZdO77+bkBkwvJJMRrMWgkaUHr9xUyczTxHHpk9nK
0u/l3geRBRqtycl/doEzf0P/q3BDQvLz9pR+2Q+1dMucoDYRhk3jaAD+XkzHDANwYGs7kuwy2bbQ
2D5MrpOBjCx3+SHrJBUBdljOPKCSxRcbm6cZE+wmvLoxTPsIExrAPKdZcOHnbWa3pNoG/8HPgHkc
NYjxbKN8S746OvH9fQMDpqHJJ/Phs1VcTQ21GMsuGRvru2xqoKlNbWJOoHMOj7At+xXyKORinqVh
uJ+Z9jnuMeY+vk2px/nh2YR9NhZZUDotsGzcYzIwV0ZUxvWxuK24joQB5/2CGJuedD3pH4SxWGoo
1Jt52aQLswNai/2KNIRrNZAGFGLaMWDHL+hd16WxgmKf0w5hnalTGznFK0uJm0ympX+qZIDPRBYu
9DOmyiDgMSo7BXWFbofmMEvMqhHpZs2CZ3YUSYQ2tIMlo1AKV4YPvX/mxWnZtoxsb3cKFkC25rY2
iVWkr4xCUhzJs8chtsQryBfbZ5O7jZsh+UL1CmfMEZXLP2CTnz5PeWE6Ua2m5Ws951O45VItQviu
ORnZbiB9uzWXJXUOWppMAJ2+HkEYEjcuv1WeSOoPswzm8iS83vSOKUA845jmAmJcmbC73lONkoLS
NjEYRR6/IHBzFVMT/Zxn/O9Q+z9sl9nMfz/Uflm+fv8nyJT1L/0DmeL8xhwNMBRTS/Stn/STf4y0
vd/CMPDQzy1vRQatvJL/HGl7v3n8AoMhhtbQwHx+6z+RKf5vwFcgtAlB7gckT/DvzLTXOdN/zSFX
BYkNF6XAYp1uM9j7ZcImcVCCdC3TYxVnnFBI7x1mo1MHgi/Frh5s+5nD7/g3wKJ1hvvnFxW8aWb5
Kx+JytBfuFwO81U/h/x6FGMllm03haQqFilYMhqriFmwQqu8KRx4hRtyOYNYneiz9W+N4H4CW7Ck
AnVjBsuX7P/6U6gZum5JczF7u1PWOJvYJjeULDY+eVG9VzbeRTANf7g4/sl42wJq9Zd379uM0Rj+
gkLzgP7x+38Y/WUQRTTIweYApV29jDh8dAA6+XEiP7TwPWAOEnLk7BWv5qGsgYPAURJfkW/BU/7p
a/jo5azc96lv7Vd22K06ZvniiBeMQ/BUEUPGdmsJr+6PlK3Y5RNhsdG+snvEfNUt9dZpq/oWgZ/W
AR7nHGaNUdwzGr3tfhq8YssEVYl3hnQRBTawS/XovNauyeax1QEiQMmki++uy8GNh04Z5T99Z2PC
yr0+ytangYn5CASEjb05TOvvRVtU9mYh+5wM4rSA2zvVo0q+Q22DPL7a5AxV0CTVJuHBXop72OL3
oVqtENLd+qv5jgQwTaV+LJ+YCHZYvEHHoBE4zAlr80dpVAPkjPoJ4Vk8JW5pHOPWXvmuiN1TzIvk
fk7wZamLg9/pn8fTO9EtytumYASsDkxIHL8ZpePtFLH0Q7haEg1csxtbFz4mBeMHp38yunj38ANO
duVvBhHUZ9is4qvUwZnoc8jmkLcocER9bwPhfQRT227R4yfzcUrc12p1WxKru8CrGPO9MkQodiRT
We9pYUMALTmr3Ixj3dxh2KWTrJo6PLWG/r5g8xpOiq5h7LPjBIpEhzC+78fZwFJvFtK+y8fJ+9GQ
EUOrKbsiv/CH1Z2iCsuCiKAJgTRauETDdUA4kfZr/wyfSPl36U/LLQ062BvapuZx3c8WnFoZj1X3
aGeL6p+AbZrzsSym5Cv9A8N003U+LmPvp+GY0WYWYRGb5E5yowXR/NO7vMyqHY9ebfs3xtzkHEOy
cR4vFBjI5xgK02NaQOoAxcIEIjJi/NREhCRtuTaceAyVWUVFwE9btp9mmNrarvYfyQoI5+g3MqxP
M9Vsxr6A6fcRzv74Ui4o/2wyjRBXCYXkxNLV5JmRNY0lG/0mX53qMZnCO1cFKy0SFAfnoqBKF2+L
S1BPX/FPKh+6CaUHuGk5Texj/FP9JlfM9HaURbWPxU/bvS3y+t1nacXDkbcEWmKjza2Dm6X6cRQx
EYayqa32eZKmLi/trHn+ktPpcTmOoPA3hN7sAAYdWgTxdANnbB6kot7je23oPhjF0JztNRhBEoCM
hBwN9pZVxaKyLQms2yeGgIzcGiYf3VOW5IneO0gJ+yYXpDhSioCYRlW0wkOoYdR+MiVpbO7cBOBG
kxCYZlZOccJSOUG8C8zcljsm/pIhENRG/ZlQsBiuamrCl1kUTvk0L/iitsjywXNXx+qTXMMw+M1m
jnt0E5Rbh20Ln3GaeTaohj4rPnNDy5xpv+0lr5PTTT0eOgNDxNCnQXikQLG+AQ8UzFFCGx+VyGk+
iKexNbAWk6LT5s6sYAifeTo6GAAYs1UX2ngHZBGfXS2eL7rLRk2aaCuq0Jqe497WH6u5Nb30Pefr
CAxsTdFa6NhYpbTsyQin4bLPS6UuzlCnjx5kK29viIBAicuEO917Lej/hWGb3tYmx1o+yQzAguz1
+KJzr0eNze3xaagLqOceQ23zxECoYJixVHl94aZ14quiWqrYMdFcHgFsqZID5er8lvUcNrf2XGkw
DqGtzsAmlnzr2rr/HjLm7recO607hjLedDBcAB+06SX9hznBvj9QPdY+a6zd1bfW9sQt6B5AAV0p
+4FIpKP8ne/60xd7zvvg3OcAtjYiSJqOTkITTIJf5fpISLJecMogpOE88qsP3ynDh8bygcgLM0zn
qEUF3aTCn78Q0Gkl5SJlujOKjFj/hJQFGiMwnj1rse8NwlPAm13yG0VQ0bPVOAwSIDJpoC1dlgk6
6IBtcwuFVFwnKPjnifxIfwD6PY8PJcbm5sZqC7Xc9HHcECNoSd2ju2Q4420xZHe+VnV5MDofBzg2
QsqOB5oLi42WOVBUXJcjX0Fe6/sCENWdQZi82zQkm8oTGkrIg8EUhaLhjAtnm6qBj9pobIpV8EYh
NEhv7hTjfB3fpbnZX3vyF8m91Bmc4wYd+tDzg7yzbiZ3dlk2NJphkz3jcE/dTS9BjTXLqZsrOkga
/IvEvyEvv7Ww0ejtIIKNPawn1OBNWQPx3AF6MwhAXQ0WeoKoYfelGxl/cQi0OmtH4HHpD2DHgkc5
tgPZCJb20jGvtm31t5XZt9NrmNuEY6nkMKjPDprxpSDTec/Ue4ROnEhxP5JsIO0ON504k0vAZNsJ
AqUHQ2lIU7ahiS46ekSvyzw93vI8XTc+k6C5rUCsjPddpxECFGl9EHrFDFWe8hBS9LEuv3klT4pt
ibuxPsBmaOgvcYMkO/UYOfqLGdRDeoZKoflNOUUqKOwV5m8Et52l50cmS1l/CYK+SPcKnDL1XIVb
LucGNNyh0S5Fenlp9f0N8YVlifq6D+JLyC5wOA3YjdkXuG7zbZxNShNyQ8/HsVdUuMEJ9254Yqtw
1w2j/6WlBaLdUq41GCsMczFvJ5nF38cAT9llzJo52A6dRVxX9KPZ7Ys8pDaDTbj6nuspya84o0ts
xaROxq09soHd6NRCaUQZK1ddsUwiWqy+11NXbYghTR/S9+7S1jIuzRj0O8ImwTtjWFplrFfpOrvQ
w6qKsxj7mz0SyQw57zNmLiPmJmeFPHfEwE1BJ0WfNFQyNDQjjqI8Ek0DAAJiQptfl3IIvgRrH63i
GPvDTsP4XKi0PrWqcY8MkOSZvBg2w061G4Ia1q1TF5L4R9Vv9dTFL0ZYFp8TzAZkSxhuXtqOAGzk
k/q/umlpfZNp1QGEw2tAnJgnNVCfvY3x9J15tfmSe+2j6gMbfbZAnoSmPm6UNT0u4XDLhhSMXVte
Y8d5b9Y5bVmtd5zRIsgWEkfaCKYw10kT5fi3gAnJ5MDE/9wNk3kck8TfajjBmxIj5TE1ZXbxpZXv
DEFdqB8a+CoDRtJlUN2xDWq2csj7vWsGj70s2AEMyjoIqkkCO7zpGAKAySjOnlUfCgpT9lp33pYK
uiN5vCPyw8UFXrodXfUWOG58CziFGpkGjowrWd7dash3ztyHN2hG4x6hZDqyPPygAa04MA16H5Jw
S7YgPpqkiM0OTI8ghjhbU3NXwLbfUR955s/EZz307UdiF29NwurcZLV9KHR6CTw0qHTYD2H1wAaZ
kIBhPsQ9hZCh4dFDPKwFMC6PqRROOULgiFCNEE/zZbbxNOwrfogI0o84x0SOYM3l960FziuVjXHD
NxiT1LTyx3QhZYfC6xEQMlR8Y5hLjIND9RG3EhIQ1qZ93cOjhUhxz8Z9Jk1PA2hk2XJk72d4X6SV
qgv10eLZsZX4ki91esuQ/N1bJu/eSYlIjYG5Au58eDeucW+DHN4OXvxseTjuYb4TGyZ9Ymr/zWdw
2/dBdeQUJL+0FIievEocUjp8Ng1xhzOuaVQsheN8KpYD5QqgutLP9igsuGNQNXr7YEjaRmB1vcm6
X02kfngzthQ5Yhx28FPLm4VSJSudM7Sk9DEwICpO7XyKsbMyHgqLm9D8FqCLDJYnNlQbHFuLSGQv
eNDxb51xxBeR71a3Qkxr4bL1ys4Fz2upuPrqahZvktxOjkl6t2JsvDZuD4Imlt1Yk+eWZK2ZLrIH
kRdn7R9hHA35vqycR7eqmosduA968R/R9MdDtdjilqhMQOoOnUQJ7e+DoLtwjY7Poi+umGDw5cf1
Nc0MPGX5Te241JMXLZKlSU0jkoA+DVAxTmCgnJ0zJY8lFupRUs7UL2oPy7/ieVx0DHfKRJ3dkMCf
6z4atj4U2VQfB4CZF9NhUKjxir8FakqeE4eeQIcIwJumxPs29eeStLP23ds0HWEAtn2KECWsB9hm
xc6IZ2pOY3IvWb4Wq5KhORiLdr7F/4+9M2uO28iz/VeZmOeGA4nEGjH3PtS+k1WkRFIvCIqisG+J
HZ/+/kB7oi21rzX9Pg67ox0i6WIVgMw8/3N+R0bR5yxiL8XEwj0RHaG6w9OTjT/1n1M4euvSK8sD
DoxDAZmEvLTfXkvCi4c+BBRP7mOn47p4GQTKuq2QAEqHqsK8c0D1Z+OBHm1j4adadMgTA+g6suDa
wUWxhKQSBJxrwux1KvWHserNx1ay3BFsoaiCp/8qDu1H5YjgBmXF5ymWzhZzh6YivRnI6kTFakz8
z9hNj5UeRRvapBwLMbOnQNhmGIgQ19gvgWH754kH+FG6GYevElYMFononLUq2qDub3s+mqXek1Ip
QqmvHbtd4XyucONr1AXOg3P82uIOlxOP+oK8JDE6f0uRLZOz1owYmQmJOXuc8oMYmabDfNW6V8cL
mmsckC+xqbAkJt74C5PGyaM5xtWGRjEYTBS20fyqPfpTnNNc2ubWV8cZrh6EzFe8ClPI4ZL22fjS
hxjglxEb327VVu1e2Pqh4OZhQw62dfB0OjFUZT05fMznztHiZeE0+TnE6ZUtc8eFRyODbCNGUlqV
S31rBavoMY/TE2g2ucRbkOMZB+I9dewGpslPbqq184Od2St81i4DOWSLRYdycCdlZ+8yHbl2tDgS
ZJqfH6lQe2qqoflet2wfDAZqawJpsFPCpidrxwwkqaL6TJHtG8Avf9EV+t5pzB1U9O1Uxpsh5VC4
KDvlrX1vKg+U2hiHNOdyrQfwGis9rzI6F6nowuHRYbB6CDFw1wCBSoT3e0zWrqz3GrN15t8DNVf2
LYJm6ZHUx39gjlvOZ2qsVyJQEBR0VRsM7Wss5RWVLRWoBU7MDJewMOMhA/w1+RHb53WfGuFs5hnL
6itZwLaz4aellhlghW/o+qXH2C7djS4REFnM64L8xSamPLAY30QvAu/erKtPTU9mZ02FKi2PTOz4
Kvfc63qLbVO3OtUyihPsRYlI18jWnh4VnfPMCM7I1GvSQgPKd0Pp1Haz99JWuWyQIpVH2abEACWH
7TRZVBZTBiXBHC2qljnDhLJdB1F6YNpXy7hdZZDlJqqB3WaQ2ib8mGTHzDvtTSHS4ktQUyJHjsPA
xMQogMikcjcMrMSqotJ0WZsBJn5fbb0MQGtL67eHHeNBVTE1R/SDibVJAenGmQvpBg8mguUV3+fm
PVJbvKe1U31igrGGBlss6EO4U612iMkVreMZMGdWjGG6Cba7VxAJrHgGABTS5QseGLUmkJez/QBP
pFtgAZRMU6aEogNG20qgdranP2dWnR24FemnDhn2RxKQTz9hNREtk1oiLDal33SNN3DvArIJGkyy
xj6qyYywdFU69xMe1eWQspI0dnON2lry69RD+eROcTEtfepBSeINpr2mlo2zE3m6+M7Lx+RFaH4M
wpJgW2U6RbVWlWYzxx/wJ6x0Q3C9BthTUuqQCprDUZJQJKgc5Pw7MY0YoIo57CWEV+I1Cb1wa0WE
YVbl6MinMMIVtcIiEh4MPtoVw7dgAawZ0KDTp590Bk+LKFTDqap7e5VO42UAlbWf+edVRrnuSF0L
/Z/w8jAGMWpYh8NY7SU132sMqSG2pWK6mlNPbQSNeXe5r5pPWqgvNZWy10in8JIQI2Fz0Rffge4G
VL/1Rn1SFJJAcNBuUYQVRoO3vap5DG36NDz3JCg2hE9WSuj5ISUgufU6traLQqXOKmotpCxwJs5N
tyBd6pUmlwGUzIdKDvYrI3qqYu1U7uvOnpmDcwaS0OShjoynkm6nvWgZyiHDfrKz6TxaWJnmcYza
6nF1lT0JLYsQ1kmfuu/MZ2gaboJi3zhmtU5qt96b5riLadW6Fn3gLiNu9Tu4GfY+SjxjW9rliN+w
KOxh50ipEX5u/XbVI2TcE9kEzsjwBlwqbc5rDLjVTssooQxN3QFz6DDQNB3/kb1ivLeBQgRLQyvu
q864wWLv1qlIsivgb4cNjz8cUpKJ+AWLCIqvnZUrquIzanqjABoFk0b3w62jaRBsUDhD5wzeBxA0
lg7/YJSmu01Nrx/X1GY4295vo1OQ1No6o5DroTTSiTxoHfP7dQrkSl700KRV96JbTvl5SvgWiolJ
0tJejXnI6pNzoTnWPeXm3JdeVz3gAVWLnhjb0otgcyJrCLXgeSBWUD0BoYbk/+MZM54Z1bq0q43y
muZrq5sQcRBrd+R6ORxo2bSyBh8SF0fEbzFHjGPcUhDe6la4bXSOIKaAiUdzb7rRvImHfzK2T5zY
Z0NU+Ls9ClwiXikBE0Hf4SjBQ0W+lskoYvLad8r6MnLEPnm8/ke0jWFtccL/0tiIknBZh89WnnjB
ImnhZ2rwYUgtDqyFIRRLrQmHnUCJ7noBpBk3iU9zXqB9HnUSrin38bpOCcmCfTK39VBVgIoymEnk
BuB2cviVSSS+GZP6HtRsklGLc/pX/Kx7wGNzG/WA+MuUULw5Ou3ZLya572E14fBhK5ET1GmCMYD7
DeUhjs1nBg7FIplAZaqRTT7Mu5Z9HCuwG/nOFvaYccpqCsL9wXWByzY4dSZiNgrL/ybDoHk3BJIg
HdVXW4Q67/M4O9scZb0TUM3vAYukW8cWbEPYa7+VOHk2qdTUpUthfsZ6Pa2dnAoIvEHBzmAWdO39
5hklagvqB38iuzoqTg/AMceFzsh/5ecK6UHlN6tO8337YboTBKuwP/f4TDn2+Bx8Sm7v3G2qW6MN
JLoqB1p+VIW7OslwQFFjnhlq2HuZG57QSMHNlKHcM7Iv7/XWT5ZT5QGPCisn2cyNNvBs+4R4L7vA
PnFALbqtkl/pONC2mRJwn4pCUkRDyqH+hhQ1vdEsbB/wxbF4ZywLYsRWTN9iu/ZtanhIRXR7Ar3J
RUe+yljgm/ARGSDfGEwallNYAnBT7Ykm+uyIzohFNDN3OA7dSxTCYsCfvXT7EFqhNu6bqh7uYz8K
d/noB0/uh9+Rst2U+vpJlHTEkSa44teaidMpj9Ni7KLtUNX7jOdoNRgPyNYgOmP1qQ0qBwo7704P
iW1s9XaXQIhTec4MwrSu2CS5okNrquQSCao+h8SJv1YGWQc8cALjC97MOtnYDoBevl3/goKAZXP8
sG+yCSl3aPwgV3RfU0sNbMFyZLcujnhM5YGkdB7srQ8jaOLRFY63BvkTTjwbi/G1tTzWLH3GCHgW
TGdA2eu0HZ66OOMkPpwQQeolY0eKyvK4PBXSSteuZWI8qS02wjTtIEl+mFHDgm3wxvFCjK/C4Yhj
VBRKan7K7l7/agRRvvG9xnkfZVazFhcDfZVDfsFlbTz6OGYP4NA5PcUSglRfadbVrz/o3pDHK5Q2
SHldwRaOvcAyzTpFzpgbk+Kb2bMcjw95aZRcNpO4FtbQrGtHYwGOCl9uMcqkvEiziW+mNrjpKoh6
Tq1N3NDFPOG58XpGWoNAJU11s7gftLR4EqxvCwM1efZeKzbpbSjXWd0F60aQM0JiDh/RX1pqI3DX
9ZoknT5yBKNWr6Dfgsc7AyXvMFK0dRtz3brNihEw2tQ6EDquDuOHlRhsTLtzInDCoH1M2tkd87Hg
94Yar+Jkx3a1XHkl44+U8vUb5UpfajtPXgjs4E/uP7zKwp3flkyN4sv0YWQOo5xlhVfEYYWWxC9N
p6YnkQC5El0pajaNKnsbbdBYU+e6XB8cT10M66hvtdxxxgYsFBSReWhpFj2JMgVvLMzulMTSfwJ/
2YI/ho+Ay9vh4BQn3WPTOsXWi+sYl6Hk/kGSgSnV48FMNDoWFuPvRm24BWPwiuHlXBTuUtNGDFj5
h6Eb9xIaE/14eNu466VZNuidRTttKWLHEK5/mMMz1ECavDkqf2+HhsMNYMIY7c3V3eY46K7ZbcC9
J+OiohZcHDMf1mDcVrgqf7eeM0+zc9zzUZavW6HKh7GtwdJ6LQ5VTP6bQEkn3tgIKaDiq/yLLElI
LFh/ZwisrIy7KsHG3iunW9G9KTfeoIyLY7Rs/zHTILF/eOGr2Rbfa4rBALMXA99wLEDj6E53CNjT
NH4BmK8ph+bdJYOs37DJIutW2fSoEiAp8N3R1g1MdL2pb72ieuj0qKGdmAzCGF4Ah3Ce8m5UQqzp
/8DrOeWPkZrBxq8TEbBz01c7l9CEtfC5wlfNYB55Ni5RtpNDQyrdGmigoJHkNs95ty56KMpefIBe
YS+C1D+NMdNnO7A487ZHfuGFhXVsZROHUkY1bmJ9LCDb9M2yLWgNtOdpTmECpQB7CDKHXkn84E14
Ccpi0w4Tj8l2kLuuNW7DwPyrUnbI6XpahrWyF3Ydv2Sel68Sqv2wcUkiBEwf0Sp28AnXQRYeta5s
N/he+XP+8UpkbkbJe2Mu+NDENgpJwPVaNWda/H4tyUc9OJwC13E43Oka8W+XTjOPe2TVJXhd+/IC
wf/S+c7EYlN/9/L8fuIksSRoEl/xRdFD3e4NKz6n4B1XY1ShnNNoWw4JrEvduQ969yjSFv6dUeKh
Sr9K172zRhBMnX3xaeNegSj9TqYXzx3NPDcqIoJrNurnMhveqHrtlyVPUkQSmCXS2WZlO60rqF4r
F+f/AYpctp5QyehS58SLbT+CeUHMhJM7xqE0dPDGteE58EIAoZVkhJH35YoW63STIftBHj2hVkcY
JgL5NllI7/C3kjy+ZhL1BRQx7wjzaLCMGW9koNO3XpDrzrL6ifeH3ucQN6d8kl5YwmUwK+eoeIRs
2fH5rClMn+D3Rme3V/0TN4K38EROqqjuuEIn8tVwAGwC/F5lmUs49gO3IkwobuVR3nF+FQrZeWTq
g0xL1oWMObkXJxE61YfYwc1MePgmixg3RU48gYLLV63M4O+hTywYcX8BMii/z8+vZatnyZvPBEYd
KO0kphFAySsgAOJ9PvsMxgaExd7u98rsOdj1lWGbd046FmzfVBQ+EJ7yRjZ3rZ2RW/J4eB0gc0XB
iRlRlC0Dq9O/tzxPF//4Zxg6JBmUvhgUDm98q2rK5793ohg/huvwv7iehaZooXwye9O9nyJohOk8
VehhsJONF17psG5uvag4POkcJ4bV4Oa6A5C84x2P2hYNusIB0CyzxvNf8rbAES5zU1v6Wpo628G0
rP6GU5HeHQwY2N+JjurpWsluoFQHcyUUFS8HQ+2HQ3WSds4PGUFacv7ucIeAXhLrkk//jwjh/xrT
/pO0wp8+8X/p8nroo2Z6V+lr/u3HMi++63dnmtB/I/1qgrmiLgDbvckV8ocz7TcuDdxgZK3xrBnG
/Cf/7UxzfnN1LFueQbswqNj5svnDmWZav7kMnrmwLIP85Oxn+3fKvD68Z/+0iWF7syW1nrwKx5yz
yT/H8WVEakJEIHFoXA6fybShrxoxDxZhxmHBuZ9yC+RTtewMsnhd6ECx6zXnnqm/vw9RZGg+8QDm
iaC+eHUDMxeaVwljc4+xRdxlQ+HRHpAGhBrz7hy4DYUfRh0X5zyi3yaabPOMR4oDoWPssSUhE+Rd
3R2GCEKYm0AEtLUSBKbRif5owf3Ztgg4h1g1zUbUxfRC5xSwUx7s9R5g/ngMOmkdRTw85F4RnQe+
e4tsQ/Qy76CFB3WgnhufdvooJ0JmlOU1tayZrJXToZAylFxqWRhsGYozZ6vpgUzMlntTjR7UXFwX
24pZDM0yUTpc45KxmmPbbIy8wiCbVpmMQ+LyQDdlv02DXHLwdrq3Ph1oDJTmu0IdWevkQ5bkj5ms
JCzSdgq4ptdSBA2purOA5HwQGIvKRY5jcd93MNNAFGNxWghJdHBI6/CZUhHtq6FNzUqULCxdxgbO
EhHksRoBCcFg0F4mAppfM/xHu6aRIHQKOiCYUDbJQbEDfajZCc49JOkOv0D6HYd6sEt4Cg4+hVx1
2I67rsjzfVj4IIHyXG4bpec7NyvLT72qQfYpKzgHcnKOdWhVPOiTutuRegFQa2BrPwJkYYpRqgnq
raddZAQHY2Fn7CmZTazGglQgIRv6pLCrRTZrCmj7YiyZ81j4q4LKPiK39qi7CF/TfKLCjMv0rgRV
VLTsrV2KLLaeV9fHboqwjcvEPtiUeW/Sbsh3Dvh0WGi5+sTRmINwLZKNMISxrfIatjk6/cpymXhD
3ROPJAVTY2VWRLrIn8wRVn9REoYcEVQYFcPD6bNyy+TB+do79HIYRWHx1qX6yhmcJ8/Iqg28smKZ
AGWmb6dyDmZAPDOv0WN1XQBdAty0cnxmIklm4YumIm7PPLjZlZ4VL+ze4zjT6Z8lNIRHE1cTmyNB
R5Gn++E6tVEDm9bu1qDEzecibcOdamb5zQqM/Oh7mNwX6HIt5Fl3KpYmpdPPYRpO2zHuujc8SCOd
EhKioDtPxAAoir3LMY8VKI9CQkiKJF8KibPPnWhN2KxgJXIsVJaxZPpiJHLdFi3/d+Sz7ND8DEFF
SA943EqHL2CDmKaj0XzNjdB65OT1JdHYEqQilRehumMadBk0bCG2UrPEnWcqH8Fm1La9ncGuKkOd
8i7eoqazBW63wYL7nJU7GNicAbnQLOYmVhgSKBjT9nPVexP7KEN3aflrn8FcTp8MDJor8rH9pi6y
jT4MNKlpwNsMTelLWzAjdmt93aP5PXGrUhgWu+k1C4fPsN0csE8zNRkqKvXgmZJ3gxnfUuhTbHgH
Rk4RZXJ+2/orE+wska9+aC+VZ0AN9+D9zSTIKvlsG9QTSbdv7xrZOe8Vu6Qj+G5zmQm7lktMXzRo
VH4fLhGMmhNlQqRl+kCjxa5tcIdlJDOr1WB7+YXBYsyEJrP8hZ6obWESufFbgO69Gs9hWUzf8OkQ
sDYze9yWIM+onbeHDTF3FPQp9d4F87uVx88DRDsy50gzBs146QBRgadMk08JGeeSeXCMR87S2qw/
uJBevbuIWMOEhtAmTxW3+qVwKOAju5tP10LLz5RZmCvp4ohjKePIYQyVT/AXhhiQazN/HMCQlXs0
+3wbUsRerjjdr1lvwkWUaQegf/0KiCYbFovHXVp15bSKOrCokKk/py0K/5Rk8aPR2pvM691T0CvC
iapAQDO4dIH7xdvB9jH3+wEnK80L9tKEBRJ0EMCC0jS3BnCvlZd0b5CTWLHaONvLdoRrIwyiBiNX
UDgQfUudGqJfmhLiVPF0juyYOEKUgdKuow0Zsjc7US/0TuwJqz7DKbuYevhgawwhYcbF7cbO0YxJ
ecAVJMlGdVJSvna+hH01FsHJmgG+pE7VTo+gH7WykSUH2kAwTOVJyUDpgutAPmu+CNZBamaH0IXn
IAcqDAl9jF+iKnMJWDA5r5I2XVZtVzcLAHMvRlo9e914SXrvzqXefaE69a1Rldo0RssYyC7XPC36
TZw4wwUDMA5gPtZ9atXHxjFCmn7cqwRGtjG0/mvea/5Tg4NvhZEhWgX5NLFsc6iqIX2vItcjYgLf
zNz7MWujBjbiBhAluEtxdaxaSqGuaRq5gLSTU5sElGlxAOUAwkWY7fB66g9l5ySvGVMpMMOcnSiT
iHwU3JxWFSZrPO3a9AnZlFQiwdita9M1pdeRz8nOKZ5b3LGUJIiW04RT2HssyBLeeFluhJ1HJTxS
6Ryp2LHgUqXGnZdm+lURPgXewku9g4WOBcuuD4Ybj5yBA/9z0QH0OALgTe8H32fc16cH5bOI2cVw
DRwhHzTAJdt+mKiRqBsmc07p7L0kmiMvVvhSwXn0FlUptZeEosd9bvlDvtZza+9UrC48l13+h44n
Lsw5+2kNR8sY7Ltk1Md+GaQC+uUwOa+5kd53zIO7DduqSSCe1/mZj9ivFg38xft+GtvPMtGf6oI7
aoDLzWggLSDRDwj5bZBuONhhW81a+YmWuGIXVJ3FtIOtJ5ljk/6eSrGJoJGG+gfcevZzGbmsg6VU
R9p9/LNtpOUFWm53U0E97EWdVIwtiJCOyIbQHPAWkmYatDdeIwwuHOou60rnOpegItwfhK628YKR
4DQEXtJnNH4EmX+aMAvTzaQxT++NFJcVdanhsq0gJXhtuIXam++KLjv3biwWJBC94ED/GIolDAHS
cSPNYElr0hLa4IMoOpX4a4Yl5peGTkrIqzPGNY9FghXCdr7lqNE7ZJbxgrGI+H7gTjB2hXqMO7dl
CUFAnkHaSGmMfu67SisbkAg2GABudrI7MTM/GHu++OJCs2hwmgMOM7TMpV4nQOuE5fWQhAMPrsJH
v2p6m2GMiqsXBTxIP6Vu77+nsmrFQ+jnAxR6KrU3BQQTn1im84UMErQUMURMaPMAkwkj1dnMF7uf
zKL+rqT2vcBI+tB7vrtyM5tCSZZ95rBNmb0i9kC0gLBWbXH1ehdlErGs0XQ/T/akxSv+VDs4htgK
N0zZkYTFg2nWIHc5Mmwq/D037LABCbdo4oXTAdo29E6NijIDDGeM9jIjW5lIqZuGD/wOTvQTmaVx
M1i6v8kCagxpF4vf3WxyVi7A7X07spI6dpLs9DYs13wS1Y547PQpp6yGE+cXBtEWcYEcg4/OZ+NE
ySnHg8rQD8d2am1F9uLk2KucKDqZ1kS1GLCFkoTna9xYlxjT932dJsGefcpVmdUmtcuLUuG7UXhr
EI63SvfemW/eosF8k4ACNBTKHZx342SxWcJHvudgfO/DaVwPo9gPEwEFhiTMPytGmWZo71Vgs/YM
2Il4EGK8ttjT97O9O9zih56+IjeGPDb7kS2a18Txxg/t+jYOlfDQaou+3DMmy7QrLg3LuWLSfXPY
wV4NTTaPgOOwk4SNDYLRGIOrFtSMonRSihAw0tUETuLBz7BLTbAVcIM07iGp6T/op36686xxhO7g
KbjCQJ7sozuhmLLqMUu0Aq2/9nqL39xLdSK4toppVORLKFnwlBjPel9qO9r9op1bkiVchCmra6ab
4V4LUu3emejRXGKCny5m2kXvuqkCjlwEXCJLFZfQp7QWxqJ1bxoKNHVJXQFU0EnnYSztLVh3qhOG
bQplm/cTLi7NiRVBga5V4VqCa2G3VIY4nf0cjMPsLcj5gK2I5w9rr6yOcUPChxDucM4I8I599GwX
Jm8EWW1tn8OAZK9Nu43fDkuJeTDhhBWL+xIJe4H5/ZZOTb7K2+c8C5YsJu1DFk3YfQiF72zpKzxd
RHcDyznkWdMfQkmcvVdpdw0r45Sa1b1docHVdlA96ZqStyrBDN6i0a9obwvPJFJC2LQAq8lcZ1sV
OwxTDIxChe5N65Et+J0DIYuZzWBsmM+bWyttmXfHTnUlwWwfJqPv922d4aEYibdb0dWxmBCZTa/t
+3JKz/6IeVXH4huv7XDMkk0TddltaoZvlHWJXd/qPXAYzSjmZlMseVGr5SeL244KjbqGTswA8JNj
YJ+EvuTdxNgnT9j/E2PdECnGPtzr9aNyPcYquPLN+QdkzikAeMCEOQqu0CjnULyNlWNU3rQKBU8E
2BQ29OkMu72ZPwc49y5CM7naukDrTlYO5H0VlNozEzFgABmcx9pP9YMrChoYuokDayp3iVvmTMuV
wzEyDu6xJHhrnnDZzbKmZhMqfcIkCco6o6niq+rEhBeCUT0tR7QmlyiBT1Zj0TqKiM3ensKRhTnX
mi17y6fPsnLFlmxF8tBVo77qHcvaNJMC0UmM+RzF5iMXA5ufthn1AyH5CsZsaQJSJE6HmcKP8KuN
BetzzOcb4lYmlQtBht8Fhdofhjsyy+4DlcXsCY2odp8zLoxj3bvgptlgnFtJjacEEPLoIrQuHXI/
XyHGjMs6r6Pv1G66z7Y2xntCwcPjPworo0oMLMAiskQ43101vY6+3BFIFhR56a/CjfvjPyDWArO0
TVwU0ut2OribxQiD/VLG9iWOcADSeh6wW4iuHDvjixjE+HsY8N8S6B6LjL//a/6et6JEEQ3C5kM6
+ue/naM3VdTF9+Zvv2r7Xlxes/f65y/64SfX//fjj4P3YhbNfviXdd5EzXht39V4e6df8fdX8cdX
/k//8D/eP34KyJL3//Ofb0WbN/NPo7Qw/7MQ5wIw/P/HSjevqnj/j309y3f1z9/2u3yn2b+htqHi
uoZOC7zroMT9Lt9pzm+2bdpgyU1MrOxEYJz9Id/Zxm+SuAvxOkQ63ZrTo/8t39mCPzJ1EmcOyhvg
M+/fke9mUuOfQp6WaQl4jcDFDILTAP2Mn2KOcQGs1sQmy9UW1deajPeeB/2j7zbRuutGf++piCri
duLYjPF4y544AhyRGgd6DPKNUOxwSzt8CABn7aYovLj4Z0661iRXZqe/SKTKv3q1vC8zXxLgIvOu
H0OZvVvSoqPlmBhBon32KS13liUJsscSYy8pKxLp7HO9vWHgY1r0ZlvdCPtnA7vjWOybKKrrNUzD
bBOH0t0xtZa499OmWICOB5FsRaTs2U5q78kQNxcM5M0FNQYxZzRnmLYZT9cZh74CZ4//xp2rNnGG
y2kR+9Bklprhf6sDF/eZO3jvDQiEWwjKGfHR1pJ7Yfh0oKZOaRDq99MvXgJf/RdYPPEjsW7+PPnH
sHXXNR3LNG0u3z/HVkkxTSZPFTzphUN/kVefwqToTp0IohqctY77uYwcuSjcXu6jwMjwU6uwv5Wc
lJhw5AyrJ74AxiSZinVul8Y1quBbLjQcN2hWTDT/dMP8RdSW6/XnK3CGfvJikasdwWf74ysmdo1f
C4FnqZgsPzS5n+71wsJ7mLpUTKnICg+6UfqfIiuwCAFKQOtpG3w3/aKheDAc5/lRqs4Ox5tqyYIN
EKyX+vhZr2Tz2UdujPBCJxDaGqjNt66sh+vQtWwbYB8Ilt+Oc4sFaQE6vRziLwDTMcenqCBrSB4O
YJ0G4xCl0zL8xuwnYU+MmJhTBpFTSz1SRLOqh6G8Mv1s5nBhy/4NAMbA2hM+kn3zn1sYxMvODrNb
EznlK64oJmaYaIzV5BG8zIeAQNeQudpLaLRqR5dI/a1OS04OQ0q1OntHNa66yfaoNnK0+95zyrsi
GxFxvEZE17//OObn208PBMsCxEroiskAN9p8gf0p96xVmVK+rgGxkxXhKsePKFqOeUskZMsI5VPB
fOkNoHBMdt11jvF147SteYt7mVoM8OcJLn21puruIyd2zDWIRfFIjnK2vbqyuguIgtRLG3uvhaQY
xGeEQsA21eSzNexFOZ5bv9iVYU4QUJURH5Ju+t1yqGGi96KjrbpOQiQYUiIL9ugRkJYwXYdhwlM6
11qM7AUbiSTh2AvJgWVVYW+ksRwKdkNa36Wuc1RLSQcNm/wuKBJ+KZBxgCQ06FkQnURpgjJ0/bFY
y9kkLnWyu0ltZEeNCMjZaQvL3hipUaKTDPqKaAZ9PH1PSiMamjRZTWwgT+Qn8CG1diTvI8OGlegO
7EdzxNcquRoYEGgmhRKvl9jDcug/T1SDzZGnwgoflDuoFFi/hlknYPgmrPIuZmF/sat0OJnE2G7G
5HFC/cVn/xcfPb5Ez7ZcXXdt46ena0qg29ZFA2gfdWZBtZx+SqRnXyp8t9upl/bKtdL6K2w0/fz3
/2XBUvcvV53HGimkNJhn6T9NObNgcv2sx49VG2WxtrRyeKE9m0GzBcTO7dI9+Z9qS+CSTTEyKOCr
cmXgvqErtDLXFNVS5gsd8Rf4TeMvbgb8XZbHfcBvDvX2x5tBDCZhtJTSUK+P5DokuLmlJgJFNQID
M9GGvaHry16KktRLLjx34XB2+kStV0NbDWAXW3b6FhCUhHov9YM2Y1nCxA9OvZ4OgLVy+cb2oFpW
s0z992/pzJ74+S21eeWey14BZPDPHOSxBU2fhICPaTKPT3Yej8PaFwatBuQPH+BSonLGsfKedZr2
GnqE1V1Slt9D2mJw8Fsh8yKnZ+eJ/QnYISHlTL8zE1FhhhnQkOLCiC6jjl+SDI0RrvqeFQaHQo8t
Woh2PUZolTK3q5VvjuXa4n18Si0Hwg5723VfYHdeRCWR14Ld8jdDx82IwDr1x5r63djv7yZbaf0S
+kb0CA0UCz8NDuou475+wZGKOhDF5XBuJyJ/PTaHo4xN/4YwO1yyPOLK1ekd5WGFGzkQR43WKW2h
9Z579EjbxEt2CBGqdzzBHORJZcp6fDYaN6SbgvFHFgm8ZZERdt1SsyeCQkkN2UFZwx7rtX0iBPep
srPm1RlTbwUzyF75H+tGN4bh9Ivb8q/WdPbvPI516cy7n58QGG1s5ongr6XsIx+JW5i7NM/blcop
+KsbnGbWhM0Kuc8+VvFUbYROj3USTNUWS0ABZ1J/HYnsbcJqDsVmZrRScKMWJS7o1d9fdR9QkH9O
gz/2H46DGCY8h/5wZq4/3jEMH0fZIsote5IbT1Ul3aOmZXS8zB0jsQ30ksjvVrcLsSa6HixVVb2g
O/UHz+1jkBLM+LDbSSBimNZzWxicyrrqOFG6mddBvEG3Mj9VIyCAmuwh7XxC3cow1tYYma0XiDnx
pcnscJs5bbZTWqX96sP4lyeVCVDWQCLjv+061jzd/2F9RIh2s4rjWS8S474oxVypPvVPxtB4J5VR
ICmKuaeXYQdZeY/+SEJrvPjWAjvU2t90lrVf3eviX55TvCggNSykUjdc/eddfOlmfq7bNJqI3Izv
TSfv1hjp2qVwOhyRIt0RIgFOwOETswcb/sPQ9t7m7z/6+aTwwydv4lOhmo7MtuBx8zMHPYriZoDa
RkFH2b9ZkWnvOq+bnePB9IvHsvyLXxccs+QUAGJiPrj8+BkMVFtpeNeYrQYDgnjmUN1JL9JScxyu
odbXvmALIDLY5FZ5Xxt5/aXAVPRZ2HagVv5gQOu1LO1owJVg1u2l4iu2wp0HohPgA1xNezGNeGOm
LJ22MQ0T8O46mcTbjGfm2bDZESlZA1BjqF9iZi/Ua56COUbujqoD/PXBXSNV3f3i/f3RCcStBYdH
/j/2zmQ5cubMsq8i6z3UDsAxbQMxMjjP5AaWTCYxw+FwzE9fJ1RSDTIr69ayzXrzb5TKZAQB92+4
91yAAx7Ro64Pmfq/f2qaOER/+P5jdLD9toEBH0vHb67Z7a8vA3JyVoLB9NipKjytRVowZJ/knWJQ
Xm/RaPDHvaK7qdGLetsmbDBi4NRjW80Y6SudcvNkW+1ZDJ16rjuIeETXjMrbMNjvfmm5hq/UDR7R
NinaXtAEFNveeDEZJ7guiwkPR6TzYSvRE8RFlk93br2232zhrG9BNuxHyjjxHTRLeHYthz14L6mq
WV971yUyLNg2avDPwQDRHKZpebJX8LeY68DnMr9HQT5W72yeG3J/1Atd2mgfLmFTB2kX/EtYXb0M
sOa/P9L/0tDj/26icff/WgaExzv1P881XvM/ffOr/q8TDefy//iHIiki5YH4c65KMP/EAPxjpGEL
569MrBlK8Ig64d/GCX8faTgucwsHQwlULOHjkPlPRVL4V49QEZqOwA14pSPa+n9BkeSIfzoOAzwY
PIohoinbQxZFR/zf3xSO/swkQFePbZWxY41tfKnri2rdor0xI4E+d8MMdul1ohl0b2u9NOyqnL7M
QAPP+FU7e+P3rPUOLorH6IwvuPtuQ7nWD+Oa4dBKurZfPmmNWuuWe0sH2yzpLpvOyEl7UpEmF/nF
Zkkq9SXyIhp27P9oFOB9inTbeKKlKGu7mUjqYk3SqzBs2vswGWvgs8aauLRNZwPIruYvDRrvyfMX
xJtrPlrTz5ALAUKEZB6sjQHOxru+J5yCWbYvE1ylfNR3W7XB+NJeFDOAffOaoUcJliVki15F2Mgq
JK1MM+ylNs9i0Ko9dREigA2CQv2qmaF4R+VygiL7HpMWhi5xwKeMENf6cOl1nsBKkLs8Ar7MD8Hk
hDiGwwtGFmMnPIgiIQ+QYD2DMPLARtnMX4OdBiA3GXZCrJzBF8SrhahnBw9bWvtZBbg6R4et/WX/
Oh6CvhNqJ1i0eTEx3KJCf1IqVoOLWOXj6Pjsakw2BW8Szch6lp4qBmyMklYcJpa1xJ5yx3ZbZx05
NUPWXzy0hewyGEcMvEGyo/OIgeNEfMlji5axnbosu+6LOqDmsFL6TAXDj12/Wqw1jYtutNRV7dNx
svClKN4pkt9QpebzOkN0TohfhGRlL3FYRysZYBgnLgaVXvVvllrbP8LDHnuaCzPhlxicFslSCxHg
ULiLjZoocR37WxlbUN7YZZSQcgnylN5USRLdMYnPp5U/wxk355ziiYGDE49NKh0QbKmekIkU2a+U
cd3FteCsv+asRrSztlTxr2rucngw65y95otmntElAPn3gpDG+pwtHunKoyy9D1NMy5eNarQ8IQu+
MCzpBLJPiT6ep7UIemJFbYMMjA0SNWU3++opQ+ZV3fRROzffWqa2+VM0qlYn7BfpuieGkGCwBviQ
vEJsJWDnBh7K9Wxlkeh0UhTgL6XV7yIOh99etSp0+NqeAw9tKrjFW/Q3cnqVk0zCM0B1KCMiitZf
iTuucMQdndkHBP4kyboNDt19v4xcHnklc/t6XdNpuRu7ji5gQeSg72vXy2yx9+HLL9YW3suoHgA6
O+VLxvXU0E1KKLBAHu31iGgJH9pGwp5evY0PTIXWjjSyghyVTGX+BcCMxfjaxSOJ18sfL+7namQR
DkW0qtUz6j8Fw9/wIxG7cIm7rzc9gdD1VdPh/yi1MuFzIr2U+oPFCidBOadmgKLiOTaFo5W1caMX
zKEXRpE6U6iET2UxDE68lNqCZ7Ay9txJ1tbOEyZg+atZK0AwvVlxbbm9GLwnSGSieV0y371x2NOt
xFZa7XQa85VYzyAhH6JasT0eBpKmcPckIE9jE42kjGJhHLzuG6FFQfIz0WdESaAx6+Dgt6zTZDf0
9t+CPJPruaN131HslfUVqm4LH1QF3HJTuF4dxExWoSW5lZuKfaIcdUFrjUVxsAN7gaYDmCjDElp1
0aFYleU/D9pfus06jD0TWtzLFftt4T6vYxKuG1eqWl45LuGQ2zRk0bf3xCTzzaiLLnvvwkVffhOO
qI7IVVR5xPfv/tEtuKvNsqoe/YJgplbUq8i3FPG9OUSuAEESwNWHIWDVOBZWFnC4bGwsePuxWqLs
7Fc2ooTUG2q1s+zV/ZX5ml+R7KKl2kHN50tTTtR+uuBhexRxa/Mr6polQAGCD+WB2C9q8XIpmD/a
OuhfKrguzbYlWcMOkhsvukghaPwyxhr9cQgLmcelE73UE6nEioTY3ZAvgIMM/Pp+fGSFfkphpF2V
MBb8SWNz7lazKTvFlM0t9p1udmuuX20xWNehlWAAvqilRv/bxoZ453iNBVOuSm5CoD/veg5KDK1k
oksPOkFWlu3R8zrSMVT+WpCpvWXp1Kw7snMZjhMlV/4Uuki3uAY+l2Z9d8P+GHgQqzY5epynAgP2
JnOnBeKIqnaYODeB5z/kTfOBNRxQVVHdWN46llskc9/AmP2fVAQ3C3aXtPKHaznQQTHYJGNBa2Lm
uvommfkFE5H7jgoeLSELzJhshvTQBN5ToCfaKkIi5Oge5jJMEI2YN+2Pt2kw7PDv+ltEOMytk/kI
cMBB/pheMiTTLRc5AmCRHWgf2iPhAPAmGldsrAvwhUA6nC7TvZMj1MS4fw1gBcMK6+SfQTX8Adkd
7CLwdxlpJJ9KWfmfWjOJtHgs4rVJmJs5v2E2n6HzO/fjoNE/GNIV6LtxKLrJcrLq1tuswtuxzV1B
yKXJNgoNTr2EW0MTvkmc79kmZWPrYWrGf+M28YAP4bSCDjmnoWD2hXCkRbBngMI4izwbIk6qjUS1
t5k1iwi34ZctSBAYtdx2TnqFpxGOtr+OBzITrkAxbaGeQ4Tpl4M7G+uG9WhxHJdya0b+tbR0zopu
5FQP1vqoC5bEI3In/L1qNxeAmofUB6lgJJm66/zaMj/ag2VYN+S5csOlSX9inIfjlIoL+/yYQiDs
yp/E63IUIP0OmOr0IadAXafJ6L0kkUlOrQ3wZCxZ3wuiH/74I0RpOoy5fYfJ13z7KGUKjLshne3q
PEX0B4dRYM2RMFPe+ILzL9Ou9RZ2CYiGxnn0pkk+I16kVAi6c81cm0hUiwvZIiPJGTDHzzhY5xQ5
c5P2ZxI1vE06puWJhEXSD/Fr/kqQiQT8DCUfVmvh/sFkjCBX2aSrDro6E6tLRKzqijPGZ8jWoUEb
EWZ7Bc00hpqT7zEeIvFczR/QMISz2DAYOIYiwAiLAaqXQE0awKwAncAiyQgwXfIb0bkf+QANvp1B
C7HoCk5Sc6LB6nTmB+3iuoM4MMNFytbTAkYHaSYpCrtC25LfCZ4ck6y/evT6n0wu36y505s1pH/a
BHOLcAkyDZ7s13CUBDMVX8xwIBcnATadbr4zmVBXQxed5ow0G1xaajuV8p4lzB0RLe021Z1CyNZF
L4LX8giEzOxmoTv8IWnE5ef/jJUP2t7N9MOc+inOZX0XAQvZhRWOXFcutHvRDhLfLg27jya0SfXE
FIf2GKWBR22wSeXMOsSaf9rQu+IsvOJ2RpGUq2FrJKS2wLtadfqEnCA5poqUiUQRopJ0V6kcb73c
7z6JE5Df2AZ/TWJZDzP4lxDdQeTn6xYw4U4RToTBgB36ZVmvfZ9cFGeW9kZWqGWsgE0QZgHND1g6
cQgui/MiOaGsQypZ8jumNB436HoBHzLLZhTg3jQEq8RlyPKwQnkYMW/rtfVsqdRCQ6p/DXUavjvI
aM5sEO/LqnOvWWY9kIlKIUZ1GkSNf5wCDlmnCMxBuI4Xt1G07Oy0Dc2NrFfvehiCOxJsCNR06ssw
1B+8B+VjtlzGnLh2B+F7EGg6/Z4ZRmOp51QJdGqNMOkWX9FdiwTw4GOQOnILlNteJ8eLIhJLj8ew
bV3eahdSSWsh1yvH7pmUVIJAk2rYlhgDz0ZHI8s3PuZH0nvYo83HVJmzVeOOIK5gvmJF4+6ShKDN
tYIjT78elnGEi/toYU0H/yWd9M2UyQv36WPeARDoV8DzVJn+TImniQ24MLEsr+ww9JlKxS7sqS2X
5EmZ+p3zKbxa2pqR1jr/KE8c7WGABax987SklvsMdcE++TkguU3IvmXdD2SNFrPRL0rrYFMgn7tz
izm6Cd0s+kVYRHSXIip9sKRvmU1Heplg321Z97MU1u2IQXnLVP0edhJzxUWKB/Bo77LAFMBH2/kw
pfbICvXGwct8XBDLxF0XninxviSTm7gCFeoc08IF97feaSt5LiP5GnXVU5pHyRsW0mk6RFM3/+b4
ghxo6b1fAIRZEkn2Tce5c0MVU2Fvzg9oU+xXNDnUN5TOz2HkJz+cBdMdKlTxZ2nHpzHJ99OCANVL
2eDjYQTyuh+xaerC/m5GF8lT/xnUgfsRCk5VHCkB4TPDeI16nieqybS+Q1RuU3GEy67MZ/yYANY/
9QoED+ZCBMohzE7pHKa/e4KiY2iOlwzk6XeSyvqsk4tfzqVm/BygDm2F7J9QoHcE4aL+LJvmcfHb
hwKsF50U9J0JP6dnACVglSTVhyydwDw3ur920/GugJVGHdaal9z2nLvSDqytSt2nusObNpgxdjTX
NB9OHMoof458m6qDKSwAElHsTIHAN1YlpppDSVLLQVRmXww4SlcrpNR29MHXUK9SfXnV5/6rL/Nn
mHvWDpf1jcfs8BAGYfanG33gI6YBU38xBi5+uYAgzJP597x4wS4r0YguSSJ5AKa8+iqN3b4TUEBX
VjP7ruvpKx0K71zgwIJ6okV1IKmc4Bz/ktCHAIvvS8zF3dD33CUjkrzc79VNL1lJ9qb/mCmFDqzp
36e12ed4N+AGBsiZGjvbsWzYV479GdVlu9Uhrj4Nh4XWfkPt+5EkDf98uBmT4gFB+H3ekAmJJfLd
q0ZY3SLGrLQtuvrZ72H8QnGINmqmuQ3IhtcQE6+WnoO/WsoGLRv66tyeS3B3XfY06RFjTyrCDq9u
2qZ7JEcKmw4aq7ic9MQwbz0Lx8KMVM5RrKrmLvXEqfLtk0eg9WViaU6I5zRchvBrbEz9hM2bH7uU
BIL05mwTZrMG5Rse9x2EuVf4wj+G/pZ9bQMNJhVXvpfWHE8kqtSF3bARhsoS2BG2Rn6yYsIdvwvy
YEw2ivcZdK4yyw1yzxOAIfNRmxnaGcZYL+nvheJszyXhOLDIHi3jwQIgVIfH0WT5wcItRTw1WdS6
z9afhFyxPb++q6gr/LjUFek+zuLHgGxoORhEXxtvqt9l3R8QE3KkOu7d4ltHqOl49E15cPgS90vU
YP+9dILaJkgt9nMx3+B2z251x6jBa+xj2jWxkuOHydfuyq0K4V2GsFc679S2jRDFbW08DABEihot
a3o1ZNnvXFC9jSn3UjB3GelUoOrPSQthlEgGjDg2qmJbUUiQk7gVQTltS7N4d2Wv29+RVYJR6vPp
l4LLfWbuDOmQ33WyCVIgG+ydvXpPIkEGZsb3hnO9cBNz098umdHo7sKKwW0XlQfGW8Wpns10amRm
gI7ARpZEI8B5pe2HgFSe9eCo345U14W/0NojBtmSZnEu0rTf4vPTt3VK15TPOFMLwiy/EvgRzLwG
/z2nVIWWE0x4+pCyoM++6Yqu+vQ5dsArNbcpRCccT5b4PfDcHjmDXse0Mn8cuSQ7UjqGOLI08UPG
n98rdzmoar54qDzzCiKVNn+ZxKZA5hT3EWJ8poAHtIMQBDMRPDjo5xmRX3BiYVlfMzus4QDwn8qB
VSUCa9y4vffJi/5etelPW6iPhKsvpw6v5+emKzmmhNyXoXgM8na5orXlREy/WBw693Njl7te4OVC
v1rU9Y7bJI/rLvnJa0zKdt+SbpZW691UKwX5NkivYcmhRM1Y7sEpgbGH1lE+M8mLtrgArmUhsz1s
gSG2PDazWnZoLvz2pYMwfCBKiF0l+pknopUEHapbIlIfLvrrETPA1oVzTgubKYNfD+26tak9Jz1P
vbPGVavUG84ANl5MOXbgia5tBkTXYbaaKw+cww4iHuHxRMHvSYjrbmevd26Xi1krAGgAZyPljCvN
+9wtwVUaBH8GROr7QdOhOWMJ6CLgSUyWB9Tx/lNykbZPHZyrDgILaxl+xWRlkEiDUhUAN2MgtLTW
yuO9UIKb0bTtpk1TeZoBUD5m4YRAIgsSCWjAxUNeLi3Ebdcq9u3Swr1dK3/uj0A5Zn75+RG1B5aN
2mH6yN3pIP8M4dfNZdaYOO2UtZdpuIWiuRT7Ik3CzzJR+pgi2IVIR94XIUgiDsLibfGn3yStiudG
TqXBmjpH3wPIa2/n12Vx6znrZ1Zaj025SHSjGJ8oEF98R1s7CAf5fdqzEp9J1Ep8SMhkm8i4bD/7
lOizoUPm75Rk5rgEqozBcJJTR9HNq0HgsDftHIrPJBYLkC2yEXyUX/rHpYC4s8pyuKWmlfdWk3XP
YVv/yUGhMRoLsB50hOecdN6st2qyvSa2KklHs/oY/JzhUfVTGxNFEjLyIRqHZc0P5ttjwX4GrXfz
5Y/yERdbdUtUya3qsvlEk5aSDuNxyM3K+5PKaT2aFDPcFIlzTvQYM2Z3X61AGmjSTiG/Ta2a9OKl
LZ7RGiD4wpiaye0YBFd9U3phjPA9vw98zP8bF4zckUV94208LYdvotMTJ6b5uSzoGBv4Do/kKRiK
8mEMZ8KMakOwfJXb0RxjFy1QyS+qvreSS0RCPjTOT74M7geXReVupaPBE4T1ePIaQxImb/F+xSoH
XNjOiZnQ3s5z+3mjHCffDp5VZtsFeCWvlVul6tgpm6NEJ7wLm9LQiuBuoYVw26zaNhDn57gm7iHk
6pzah1l26pw1TFBLBVM3F5Jpb4/ka9fNORdT2dZUpknhsB+3QWpK1Y0wksFpYX5BJrSz9eA/105B
oFyG90ltVZ5jAhhLDypfitF03lcD4uqxN68EOulz7lq/w3r2wKHK0orHzuKRpqKy7nH+4/XK2tl9
SutUvBIpOvzBnpaPGycxHW9INuI7Vcbr3p1WNCCiKmLQyEtEEaoym6eUQ694LhFFnUsaiAv9fn3w
7YuFJEJwADdG8zAFiZOwfl5uLQeDMTyFdt9fAM7sVbiTVFSEYDHwom5Czthdw8RNsb801bg1TiZO
WilKSRGYW8SI2yYR7fvohEsOckMwAcurtETvj/qGiMW5eCyTgVnWqMc97tazxPHzSbsRHRW6q1sv
QabK7bGLxtY5d4onUZTiudbhTV/lZwseFk9ivUks/Yjr0+x4w+HzNlK+rEuz8J+6P1rBfIahQeqF
p0jnZZqc+oP1XQj1VniGaGaL4Sv18+9LqQTzhM0CUX56RikUOAbCwlimeJnIYgCUuaLXXGaZ7TJa
n2Pp+qXeNKI94gGzoJD0yyZoVXitXZBzpeukcpORlbVrouhkTRZ1RZiG0VseRR/dnF7pttNHLEIT
b4RfbfG4ESI5MBEklxCI39AwgfBps0FvAY7Y17CC9oFd3mJ92ZEFduU07rglSSLDmAueXvbUn0W0
3PgJ+48E5zdpBJepZbOHyI9gsdBP2SzepWFGil6f6TS7LN4omT8A/HnWSIsepe3kH1mQM8bw14qs
9Is8tS0TvuUmSe8tQZgMzLGme076FctIvV4cYJqwBdA2xWo9ytEjN7SaspPbTf2D7MqZfqDyR56v
diEMzitB5IJLCeq1PAX4dnedxxI/n8yCLqsbgqMOW5McFrtimkwg6/RdCh8CsyDdd9kAjBsZAUAf
axjUNM5FBji6wY7zx+BaDrzw00F5+GYVvSFPN1/CGzn2l0VSSgIDHpEg2EzCy/eM/PhHgi7as+kq
cBCTiFnSr3MNBC02cS9bJ1r6i/VaVg2zP9/hM3iMeJsdj0fAOdY36bj3MAwn+HqaQxsGPYD20P4c
IO07m5n12GvmSue9ReJ+44xcpVvB+PVoeiJcN30DnhvKZP5iUqxfcWFm8csz0+/Bwk85RB0XHGM1
i1awNnX/RWgsN48/uXI9cPWFPQ6GqLwLizCAQ0OwyG5pwzzG/UKo3ewWBmDA1Nn3VWmS7OT0aLFM
TmWeh+rEN2ceOjHNb4UdyZS61uTQqltnX3QtNaOGtnv2nYhBKX7u5gty1HDPT5lPDGI56jdNQMwW
sVsl0dMBXCNbrm7MGHA7OP50XgxDTrhXmQtKNIrAuRRoz7J8RWzj4sc9+vxd5WYo1nw36wz/iH81
+OUlssVAOCvpFIZdzfQb3gAOKwz/TbO1HEFYTp85R9in6m7yJLDqiklSnBGmKTbjMlrviZ2UN0tP
dstcBMFNVM7orJgQ/Rm4js88HjFZgvZ1Gw4YJinBbvtugNQmpuE5sEgSDu2Q2CIoAopnB8roLM0L
A+W64l51xJkDOF5FTVJC7ydvw7Cy0lz7oH+yLJ18o64Hqdl3FbbMrJo6Raq24O8b1mixztZgX8Qu
og6/BKi45Ar5SGLV2IDbvt1ZqMQMLm+vXK/GeRrvu9mwrooIaYY1UAGyKCf1IJlmfGVld0rDmm+Z
2dcGCaCHbbfxbjI/P5HaGTyguZriaoIVE7Eqspl+2OSmauXxs8wWmidLebuMuJy4W7zluyHCEP8N
9MHrgu07MfR1NsUZGTovVVOXXyTmdRFZo6rfad97qRgV8T2pJ0E2whXOs0MSBBc0WctdAPvPYnk1
uuYxxGlEnZrBVkKVszGO+dVaxRtwdrEHSIGyVrRddVPwju+yhe1nFBDKHFAcIFfO3iEgRiC0XaRR
2cTaQ9T5zq5qkpfai/PS0l1lIEuHL2U7PZb4veBMdvlt2Qis/2LrFSuGf+OdQhsNwDjfl5bJGbGm
4X0ym7cwKMRNyV4ay4/8FqzoNrVZgj+Tcj7Cuem5kLpf0TI910K/216hMMaxVgBFwsTXqm1wl1JG
XGiwQCDjik078K4IrqpdRfu7ayuPEJ+psBiGeJe03CjEHR1FT2QjWLtVlyudTtmX16zCP2xJT0VU
zauqGfuv/ercwvHJtp02soNZcknxWuxeY75k9I3LcJFWu+tWdYkBrsOcQV+h78CrfBQGszICj3GN
S/jqzIDbIRBQ8LiDYma/TP8U9r+z6Qt4Lxk66xdrbc7KNWeVkvBAmBZxU8x7zSONIWvPqRnclwEt
XMwI6qfhEnVvoIsxrLaEsPib3aL4VNphfzsCUizCFNAs3oZNXySJf9Xrhf0/r9jRttIGHx7+bhBa
yItpbT0whpO9BrCtVDlfcjiZ4iHbBpG6UGF03fRU2CAgpNcjGSDU/MnpajrEbOBBQ0lXbdhe9q92
aGFnHk3j8hladbKsAZpXWd04Uwd7ZKK04TJx33tUb9t2YegRXgSuicQBZ9vRa5ZanF2CmZdPxAC+
UrdA0bosDDA739uVKeANjrKULRJx9fFKgi8aCrjnY1vgM29K6iVnl5KSMXLGx5AGvD3FO+C/gbuX
Jf2dl7eQJaiOt3kyOtvOnYcYo+xnWBbz3hlSDyz7BQcQdZxJnkzeuGW8u7pedYxHMf1wZ6d7d31m
5wG6fcILPIANq7gh0ch5nNI6uklZ3DOPDJpH43j9nu/BPq2dh6thFvOVGu2AnUHyVCfOjzMHD2iN
j0MwMlRKnPqHZZ4JN9NgpuscDu2DT7/Lckri5rOr9RYJxnXXJsk2j8LqROr4hqcgfexFOSx8EcOw
X0mbu5vDsci3iEQ1r5JI1It03DyerNK/w8fxWjmyfEJGz1xKzWPN/0JDuWyyTCbyQQOQuSYMg14t
BJs1YgNPQ3fvef0YbI0CJ3PKbV0Fu4XmCsl9qzGGMNbI6CvKDtVNl67908DwxIYdPpe3niDVe9NM
xGVsjEJct+1GwwUAEMXT9xBPUuc6aWQvn2n12pSB1HwxDXvF0MzsGxyQRWB96medLDbilKrvOQD9
cekOM6RWMtLRO8cj9h4MCFM7YXNcZ2YCiJIhC2nesC/X67G8+KtgX92syHeYHJjJi22LIPYze0/s
jZwz/rnNbXCda+WAwJOrp0ET8vrt8s6vZLzOgXXbIkKqtqBAmAvypqag4tOyflnmNicoSoXu7eiB
jLMW7MrlFEZQ/t2sey3ChgEx2TXldoZtco2qEokA0aPuR+u3TX0dpYk4mWBO5FbhIkQXha7ijbW+
kYcwGZY/qTu5dxqqTBWXdU5t0cphxWuP9PfUgjjHXLIIIg4KP5zbazwJXX50ybel2x0s/dUgQJsh
XJPPulG5hbYIY5g7In5BUY8eEzj7rhP2xRRMMf+VB8iWNnVfo9ZBK9ieWoYPiPPTYUR5wCIMsQ6r
sAjVu50hPxxnVFJhG0Tv9uSRXoC6EYALi1P1brpyuO5D0pC4gOoVrQAXRLLHhwtqiBwE/YGakXdt
KadvfgrNfJIz5rJJixodp39jQYcDIeqcykpCwpIJRbcNrj7HXZ7BwSLq2SsvM1H720awoa86oDwj
PyC/6k0LJwNwbTr59WEpwzk981TTbAsUHiB0bR3etnWmi2NnBw4HSRha/pUQKIh2uraplNICquyu
xWvuPeCaorj2GBP8rFY0P6eDSwww1TUsSDVpfbM4yqmOrZ7yx8F1m/C4hsLQjXZOt2xY/Pa/OeH6
a6KJ0QIE0EPiGtVcy3q8hu8KLYwLYgS0/6NRLctfIlIm5zCe/WmvJ5qzuHKUxh2/Emi8BUsU2oRH
qCoeitnP42imgZ3pzd+jIHUyTsV68sm6Bfi5wWw1t3xJGMWxLxty6VrRFXRJNuTa2wmh3TWaOhUd
+e4RD63kXJkD+xX8tU6a4t1WSGmqX8y6kJqqtLH7x2WSfbSjUR9ZoKo6y54SGAwNONSu9n43Jcfu
I3QTJqIoebIWTWzk5A4DyMTK2BLItXkAv8sJ7WRU6vveboZl53UDVqPEm9i4eRZ53fhbepH/H5TB
F3PMfyqvA75GF/yxgyIan6mw5T/5A2QmawX9fDl55/yKwz/5d1H//5fB/i82SBer0f8shL0zfafG
v2Ay6Ib2L//7L7tedaof/m75/a/62L//VX9XyMrwryFWqosZE7Y57Mb/UMhK/6+cTtL3kaYGLlrZ
/zD9StJkodQF9IOuRNt+cbf+g9kn/4qUW+L+cHEjXTCQ/4pC1v8nkx9/jefi0UCvj8+Lzes/O73a
pW6Ya1b+S+ddFoSVRQhbBxKS4PMbtUbOjtjEn4wAQdwDwe1q1ytQi/q6FwSt5PZ4M2SL/Kb+4WjP
16iK594BJe7oB2MqJvlLOJ/YRvSPjLCaA+xz704UtXdXkdIBjKi+NiN22qCazXYdFkBG7LrPw5r8
roT7ELRFtq0b/V5ndEtOcAkWFek3U7gUWUASbqKwfaqX9AT4/sMe3Ye2lfnR8Q2JOA2ssJpVMfWb
+5BWxdegqs+ENKzNEvLyiSl8ppZBimVblzlWj7CtWgXKCmqPaCmw5K6vjk5fnKz+VLSjjF3Ck1Nb
v7KLCmOofnAmkr8r5G2+XkhIbneiecEb6Zi3BYQQssYW95Auv3I7fDaLPIIhtTie+cdnQ78irSsx
BNbObVp3UzTZORuMYrbshNtEd2JrFyHsBnttDgJp6n7I+OkKmy3/PIvXJOXHrOrkefArcAMX6l3j
8mXppvpJmM1t+0i8Ctyih2U0F7WO3e8gfENmk8V3AOwAaw2fW+i8vYPG5MdJMDEF9Jp7swJuX3oK
X1Gr7BuvmkBj0gxHyVbhc2qp9wiwzViqj8N9NVYZV3Urt6mytq3d1hReiPKigd0N4RLyKgK5cMKY
l8cGDuHO9pHNFDn/frCK9sv3lA2jiScgD1IiQdaq3esV9aIv8m8m0A9RYF3ZEx+aPNE6tlT201jZ
D/yZn7ydnBiF0jXj3hBlAl9RGoAdz7shOYl5sY75aM07HpOcZU4qjunUPgb0+BvT2t5xWSEEDx03
PWU0q86Zj8+7wFR1HC+jP6pGpnxE6l6GSg5bJMxGh5HEenhAsMWLfimv4K2We2AO7ltF5gb8CR6w
NDGHVUyvQFaXODBjtoV1/mAkShLkFe4hFf6tZUbvNm+l/t1YDTc5wpILd+yB7g/yVmA/lKr4nor5
tdD83CWktpt2suYXlEakf7GZwj3EXQJM8BlDkbMbMG8cqfxZfufqvulc1r16JvsHa+GGfajZRrAZ
L2Ks50QXX9baPjUwQjaq4Dsokb/Ef/vOm5bpFgfYgwVhGSUSiUeFzs5T2d6LabwZ/erazm21JZEX
oXLBmxSoy8K34WFHJQkJevYOksH7plA8uh5K5K1lTdA64SxGjeDhVuA+IMU8wOK9dfhtbrqlfbdm
h1Z7RHXuKuTmPU0/k/8jAK1PbdbXlP3YZhHOa8JluyFgctjQj/ZbuPzXVdfIfQ6d7NDmDY+dLMAm
G0Ln7Tw0z8TPBxeBWfLc9pwvhWZWKUNvV1kdOlU+eycGKKLV9Yq+KA6W6BnL6T2AL1RQUXCrVz6T
mPjXgeiRIzAJOsy0n7aBw+JIecUPFu8bYJNmyxy2piR3cITD2P839s4jOXIlW9NbKatxIw3CoQav
zV4EQjKoRTI5gZFJElo4NDDqbfT2eiXvA1NckjdF56DN+lnVpOwWmQwBONzP+c8vFk01z+6IDLl7
2f9o6ayFQBe0IqPBWlYqqyj1pxuUiPpSxfB7Hicgg5ZQfTVUlQiPaCARV5nEAkcPtS7OVQVKmO4Q
opNnODQ4E+l5aoTMAI4u7H9FpaOUabnMFO5IUWkIkIMu0UGDfS5JofF7xDrpbmrgNMJMhwEmq9tc
q26Z9qo0xGz5oysdjPXySxt4bmGASl0gnDaZVsz82kFfKVHmeOypN4nF6sln3nLHKaDyYfBJqm7b
kJOi9O+FFT5nZl/tirSO2TcBtl9eO4dM7amTueta+8pPpmBVtWriJVPyADlapQnLauRJlLh9Kst1
2FPTN72xycPxxo/iZ7By5AK+qu3drj+WkMoZSfHIpjk4CP5tBzkmB5nx9xx7GMj2xwa+C6up4lhy
RHwHX/O2ajN9j7gThFmZbsqa6hLAnt3adMal0bfkWuLK51brnDhDuY5tJcexJZ6qY7dNWGuE3C76
Tkf93jknKH7PgT/xzAzKSzfL76QSX8fSb9kLWAvQ27Cvbrm1wpfGQuvZisyJtK0ktU60IEi3xB83
l0ZS2iu9iUucw7iXONQxq6xvU9kn+16LH0uAhYVsEWP3LYqGHgHNPoW1vg10MazwGdGuKPHJJO4J
Jm4mcd4biYvLkOLubMddBfArln1dcm9964r8dAZyUAlmn1gWdUPF3+WX0xxrYCZ3Ax9rOQb849iM
HoJxHnvq+SGW443SWCew6uUm1jt7GzmgE+DO0MeC6jbDLhIRLleCQc6TG/BjINtd7qZ3rIPbfGBR
28K+cjP3M0Xyo+rYw0rXJ3bviIm7MU7+BTZ4wMjjTZCWt3490nmQRnJs5HTqMIQ4lC3liZMGinMR
PSsqPFMJVXcWI98RxgQjzMJDMgwelWC+9AWCEbIfcDLPdVwgBsbNPUr+KOAzalxm/EwYmNjjzYDX
OhEBXQFolcXnSoJdMU4GR5YaKlf9ODI7ENjgmWbymA7B8zgEa6i4j0nLLlMWYbtVyrTYjiXcOSPk
0zkQ0Zc9vvOLXACdCXXSV9LEicKQ3FgOLPjdQS+8rOi5SEr87EY8bZXCvdN6zsDI4pnR2uihM5R9
BsVx6WbKVWuylbct2gO6dz4NrDOQbdY+WGwyZyksgp7dIB9BnFUL5AyPT65g2BVe1wS06ODa5AYI
04cx0WniRiOpdBE0s9SnL8PRwzjpwTRm3YCSnpUEGXoq7KVqdgB045kfqQwQz+g7zYT3p2tkO0r8
K4KQzpvIrDEwqLB0M3kwJmkbG3wWypOg0eDTpWF4mrr5gCiAnquth5sod/x74Hi+TFrfzvVdDSQG
HbXPYf8zrSELhsgJsGEs4NlydMhBa+ZFqgcmBGdK9WEHUgiuSPk91Jl2X4xzEH1X3OGi0q6pmzcN
VIUVupjHmWiQD2xXScLurxIPv5IM7mFf58XWhHV5rCIIXY8S/8FQuPUG2VG+iDv+B+MYdkYxpItY
sHcrHZPXHikFjax6rsY2sJuuHSKbp6bhYmKQPi4Z6Z51GJlxYGEThU4qYWzTcRgAgRDaxeVWjeih
yth20oyDd2hMhYE1f+k0bGeBxnA/tcPLTtHb9VixUOERMkCezxfLCB6LMrkLeibw3Vxih6S3HjcG
NDe2rMQLXwheBNegQXOunNCgnLZyUssmbQd1oIK/vJke/Ao4ALkRSk+Vw0yUZDDXCg966oth97IZ
RsT+rHDp3Gchc37MrpH4oyKi6LkhX7jZ9oOOZALEfRWh1/ZcM3XXZASbS10w0glyzrd5Y4H6Xi8k
jhoU1PYVAXjwtyZQFRlZwov0oYBnzEkUxwOXMSGKBiC/2bz0aP8PGtafqjvn9/r8zeTq/w8rKs3G
LOr/olk9avN7WGoV7eq3/4x+1LB+eblvDav1wXRVuKOWagmseBB7fnGpwh8K4SYGEjomUTYdK2LK
r5JOIT5QxxpMNvm9resWXe63htX4YPEiIB0GrhnC1f/IZJ62+C3EgSgUoxGcAQSHBNp7dVaEv3Kl
kQV2JYpGbJLZMdxvFEElQLijZcYPtOslT3FE0wid6KGBJLROcrvwOLotDEvL8h63tXHVyHxac4KZ
J4gUJnR+VOE5UXTHggZ1gaPfjQAOX1VJ3q7bqmGPDysqH2hpm24wou1EUNwKm0tED25fHMjLjjYp
ioDNpBe0QrU4J9HaWmMLcG/Y+bjDD5h3mXi1rOOYzyzccosGzI/EznSb2bQREwQHeE6cy/iOl0ul
TErU8+wLUxEeURM7nuZaa3ucu9OAQqOmynEnEr+g2FSc8+mDNhrnDogrXsSPGRqICKf6xfwD11dv
MLBDRlNnaweb+5pJ7AK71svWTQ+KSkooXq3Rxhqod5E33pH5Fay6gnn/ZMILx2WIaZKwEjBxihBC
m591x98L4tP2NnzxbWQmD+HYuli9F5dMao9h7tHgRfTUEbYHCwCGeeOPH+z5JA1RNmyckM9fVmp8
JSlvdlEWhbMVMcyeppjGI99EjWKNHeUxhclLZwu0SOE02M4mIwZ5UQlfOwylddImkibXGs5Keac2
vBvxZHdpR4si+vkw7LkK848KK73rx+oSuvKRPzEM1XP+MRTYjPCPmMO7Uz6/tDeOpnZLYMDjEOTW
q7LQJmMPFasTokrLaUvxF8AoK72TVBRrIkOGPTLhiHs/QNLEXCPxihaVA8QaKsdZXDdEKscMt0d3
qZUGNeRcqzoGo0n8PMMAyTh/xhYbMBcqkRtoKcMNYgTn/iOKQyKkMJq/K2OX7giqHfZIhnZAzlVs
e8cUJ+O8dAajPnZJL1+4RdceXrB4G2IHI7SJamZR25l+kVJaPWiaKs8xN7slqm2Db46D9RTcQRk9
lBonsjmg5YQQfFIO+V3tV5ew0LOlEeeXNZ82lpymanaGKg7haj/AMKyUZBXr2YPdJo8j7qZwPVIy
ooWB57ZRD/u8IFVSzBiHG3KIZaGyDyuq5ZGloKOg9uB2PeqFSQ2rnVOe4G+bFYzGI8qgJOGkA0CP
TgqV1qDQTcyYs8S8aaOYotS3GRL7CedmPKZnemVum0GZNWn5JQ6ghJy54bM5amg7nYHRU8qyi/Jn
s8SJNw2VdCl0DNNLS803kSJG5mN0bXVM6Lib9cdxFN6R8qp6zBSLbRpzaYcSFsIyFBoKkqYvPJ9w
zIM1MQvrfNNaNcF03JusmcHkfqpwttep7QdciwYyADqd00gnfnmqEZe6CY7npVkHq8KFthgHHJ69
RrOlJryAacjekzjSrKeJ9hNS/i1xVnD/RivwShWIQRZB+NgU7mdy/uTeV6Jn38FZdC54NZvcV0Ht
FHTSPLPZFg1dNXZWngkvrYGT3IAL0CLCwYmId5QuOMfcDHElibZ11WPYxmJbOInqdQxo4RfpjDjq
8LGL+uMhS54dJpM3aUzNoxPDDvuCeiqK+Gi1G2bLPm7yTRvo4H4ptGODsWLiBA+Vrt47akci6mwm
liPi2tMokaQAbPUS+ACGDzfZGSGpO2bHTpsDbRQEyjPwpfQrR1PuW6gtcKLy8tRxjGnrDL68ben8
Vg5Oooesy6uHsrDaRRfRb/ldC+WbdWM2NNY8bCFDZx4pt4JjBd153KqomBfUJ9FWcejrRBTRN4n2
i6PVv3gJgskMJQC49G8R88swgrt4n1OEfP/PLz6Zr0Hz76/3VxUC2YWqQbeFYJDxBjbHC9MUqo0l
svMGNjc+4K5JYYADkvm3KsRWZ4sYR1jC4K/tP4HNdeetpdYMmwsheD2dAomUZ2MexLyqQgizhtie
R9O1IrWPYtT3DNDO40r7nGZpRvNsHGnOHHZokJjg2ytUTE88S5e+U9y0hnmszXtNXOuHTjmOpvDC
nzrY91Bs857OPbpJiglRAR3w2vJj2IvxwIE8n7BFsGvd8XKsknO3z2+kY+EbP945yC/oqq5GNsZF
hq8sxQG0O3fuzIriCYIhTU1cMlZv3Csj1i5RQa4ihAmzXGBRyErj4LWetd5BiGIcBt2G02JfFbZy
RaV46mctz060lRDLWkfZYljxKcvih7zA6B9lILIQHXADKt9TBa4HUYWHsMF0E9iLhtuMiE5U6Sd6
ZPbLrhjvihylbTgknxSCnRdVnKEnHAEctOESuxD6Yc3slrT9Xt919KlGceNgWMnr4snPT+t5Lpzo
zYVSK9tYq9d9Zt/U2hAsw9kETgn1tRD+lmREepsK97Ve9JeYGc++xfreHf1nvS8uiDCgkezwj8bz
k16sIzIrw49vyX6zJouLz1zRZycJRtwSm/ENmZfnTCHw9GeaS6jyDX+bLRhubkcLSchI5l/qsKWY
DT92hH1ClUNiJj4XSyeWcpk58ilO+eiIENJlF2bAcAIoisAcUKyKOzHV8iYOpo+94a9GVTlFUnKU
xug88kleKL362SzYdp2Bg13TNbJW6+pCgwCsulC7zSvRj08gPWdREH2CYIErUp0/BZI0GtdZUz+M
CxyrnggnCTzVwcEAhgHRgWlMh5mi7yqRjG1RFXx0Y4Ogv+HObIOzIrJPUltxGQ8rz21Yb9IC63Wc
Nhhtk82BvC1amaO7FTiBLEqU/6hqqI5jeQFCt9U69WOXyptEM3emXdykanPuTy0D5fxCKxj390V2
gy3ype6mAXDxdBnNShI0J94UNekyHWOYj5AQl1bYEdKHuKJzKgROvr9VE94nFAcXihVW12hS0f8/
JRp3uNKPlDA571wf53extEmd9LnzrayekGRsMcJaOXF2rEXzLfAdaNjwC50O9/IanYjTmahAUBXb
s0ZMO5BmT+x46yMbxK6SZ+wT1M8NH28xmOOzrtWbTle2MOi2Ko6uVC6f/FK962lGyMk5tH16TosA
OtUD5CmteyV78dkttc+Na+7KJnv5aL3pXOWq8pyEBJ2m9q5UuDiixwjcDR9GlfrIIAmmywJv6sU+
VZMtHIiLOhkuValszTjbjs5c7onwIVTKCwTCd0XvPHe5ctpLWmsdgc043cWEYCSEfvZ59jRAee5N
oLlXm/zZl2nzP/I2486Ta/Uf/9R+uDcy02ScyAlha+/2Rjo3DFoJwLjO5xrCl+VtrNHTOHnsZWXw
uR+o3WxrPfn5IWjq2zhD09ZbXwyb6MUxd/7Rp3jfJ847NANS06UxNTUQ0Lc7dObKXsqqUvkUWUm2
BLg8LihbCTUu0NMD8pTLuMzuMrC+cvT3BWMToj+BO7LVy/X4Fz//bdXBuolT+efn//F9ej/egzxU
Ufp//tf/rpP5/22q8f7xnlpge/9QZPff4Ij6dS3w/bX/qgU41DHYM7mbUBzeIBKOhZOUhdMgUIGN
E903RGKGHVQG6+7XsTv3/y9EwrBUXpEoCxdzKNy2/8BkarZCfUW5mE2qKEOohmYTavCId5SL0U2q
VM/V6trysSUlTTYTlsdgwSvU1uOP1wmBX3Ex/obpoWnvF/j8xq6rWTxngkRA/Z31neVqumwao7kG
v11VNrMSVAmRm6yUeeyikhSqzC4Q49QdExKJTp2YY8QbPdQ5ug1qg83MRalFvRcDJrbMueNpXIVR
uc317iKu1FUat14ASQrU86wvHrTM3EAXwFnZPM/S5KooH0IHn1qZHURBREJmXcE8PXYtthRyvDGy
KWg7LPRLw8aIrU8YB4ULU7hXaoPmDAkP7ql9/BCKcoPT1gkeuEhSonsDwceuw8k7yNIVuOUn2pdr
IeydgWwxjaLHkIMmCeEQVsNFZ7VwSbvZaa5yTvrUJux2vJhfEjrHrqO1B9zsd0nlnPYuctAcu+I1
BAsP6Y83NFysBA+LOdGlVfaxLsiIsjBwmIgeUf3PY8msN+9zUsDixzBsY7yEe7Gx+/LW9f1VaUx3
w0g9UIcK/r0D2tupgzBhXL/ERAtgJduoFBLkwSkkxDNEgB7kcY9tcyYRYkuS1vuytLxcZAc4pjhH
4B8VjSS1tV+YOz/dD923powvZmowXFS4HlQe0Orn5fSqYpUEHLQDwtprAB9PHUy8zOq1K8eVjExy
yrEmN6z+FCHRVWcFR6GbrgQaVMjmJxEHLy3UZdnYazkOsxKhvg3S4SaFkNEU5SZUzK3uN3jE+KtQ
QzASiS2AwzkwyyZizjJKA8uNIj3BA/as8IebrKb6C7ntsXUwUBNpfusZpLy3wXAkofAqPc3afHfg
m6yKIoZZOVNLtPZCNecFjjFRFDgYLYXdMiUZJgktj+jsO/TaiyQ1D7LmwO6U7A7r0WXWQtSau+J2
LD+lZkX+REIss7lFvnruWtlZptsH2O+ngTGcllJewlkkTVgh3Vhch1Gxhet83VXBWqMeGf2MPJRx
NYTiJNGrNfOB4y74LGzhWVl2FpR8VqQRKXC81FghWrM20mzn5C05k84hnPz9qy31R+ec+oN9QNfI
CLDh5wkDrPXtje2Sqsry3qqvK9W9Ki33KsbZ00kdouCZd6ogYb0G9jCYq7KJyX9GH1kVF35HIhz5
8+Zwiox0U8n4QFgXiZLBGhEXww/9uDRTuNnlGQqCKzG2Hob1h3KSuxY/HTVF86Vow1El5e5l8A/u
lw35bqRwb+x+VZfNR5+dsPazJQKVTc7zFtvjUYRteolWzk+rvT/EHlKNB5/Zbd/hG4nRGxSW/qYi
U7FsDT7RAASQwbHHfIKUTkrsDZZDa51KH0oAApuOyhxiyDBfekYvXb4dzfa4dDEJLy2eYYKg2IWK
Jl82ZU3GZHeaGa0Xw3TIUG0ROUizgC2A1h9nrr6ByjAtG41ZfqWTlRdjf4Q+QN5Ayz31+3JbJI+Y
kAKL0jcM9kJ1Plc6X0EHw6uqfVuXW6QlZ2SddnM7tSsNdn5f+V30AYfs+xOH2h5IneOG8uq9xSu1
U2ZB966vudbE1LOlBOYmGM1lLfKtlOOp25sEZAfnwE9ncFdXSlxuGgR2ysBlZHGUefEJWG/lCiLQ
QsaXJWg1Rfa6EmLrWwKuQ3LiZHjfFO3H2sl3umFcSz/6PD8lOs8tTeO6QiHuj+4Os5uTChXur5f1
j74jIQAYuqpwuC2O6De7lUh1SVTU1FyHBOUwWS03vd56Y9UTte7Hv9kbtR/tjQaBxwwwoOkxx3j7
bh2aLQzROEpF0ezBH9f2wvYM+nE7OGoktkQ2eqPOPCAiWA4I39UW5FDr/HCOq/pSLv50o54HOW9u
L4Xr/IUdDTkw/sbOXHC82qgNMwlso+/6655GaIrlTnFx95sPVZlbh86xGAxQZaRiU9li25Xltm8w
icGRNeN5gjHvWQVZMI1x0jCDZL/eh619KAARB9LM4zw4kuyoepcTctsiGSvOTN09I8rpo5iCI0DD
ZR7p15nSXVhzomQ+th+Jfj0xmABXqXGocC4K4uAxy+SmC0zPGdtjRFTE/0VPNae2bg2ndcybUAJl
Tn4Jug2bKMDNbbQlkfD+eKPxbxDIlp8CuHmEf2MjkbLP6wqUHeswGOFRiV3Tb27yvGJe12nANLrA
Fxm0c0aHtHnFvbqspeYzGAq5rJZibCtOcSP1v9y6f/FKH7P7V8/u32KrlyF+CE12X/9osDj/6dci
XjU/2CpkU9MiBNGx5n7s61iR3/DkuaqJSRJFrfMXD1aZE681nn+Vh4EHlG3vexU//25+rdmU3zGc
l1f8gzL+Xbq6Y8GbBlaEDKvSOAIt8k6v14drTEFC861tZVkbe6IHqzlTAh9QryxNVNWuJE7az6Jq
rcWGXAtc6LRKJZqyM/oDSRkO0HutPsR2XO6wMz8bAmNcup1+4aZCIfWjiasTGeruVRf40+cOAQcE
FW1E5ijGfCf8+rjo2HZfbsUfrcj/bCl179MIBBZG49N9+4/i+R+XzX3DbYs+/3dIXpoRhJ+3mYt7
ZHLRm6im+Q++LDtTJeKccBabBYJ8Fifgb8uO3xg0gLRJOEubxC/xm6+9o2594CRwbFfDP0J16C++
rzqdtWo7LFbgtRleIFXnDxbde6jEmIfoPF/QrjnINVrZt4vOxPwkZoQoPQt/pPVoK9LL49SghHPs
wyTReBoxgCQaLiSAoTvd6SGFqDr6kK+MXuxeXbcf1JJz+/56j3z5OLAIeeRoJ+ft8t3HKfNewcxN
eko5tS2MrtYFS2ubYZUWLcqTIfLvFSG7mfBJZT2VGHPLEv4JzVJ8HJtteGeOhjhzmL5bkTsS+NAb
l/44TSj2yx7aUTaqSyUQyieDXSVCfwd6w2xGoOQYgGtvELSTUml3CrrpJlIB2xTSIEgLUOxFE/ju
PFm0L8fJLFb4OmNTiqKXIAOBPzXi8OLYVJpQLCvb7p5Sp2zm3FEBAo1geHzWDDsAMk2yASKWO+Jc
WTXuIlNwL/5N9fLSe786bF4upKHbM3+CN3Csd6AAo+wUk6uy8iQGlFoGix62MrJACup5xq34x132
qJXaBkOFlVHf5USG2uEFyjbE/sG6sC8JJrTtNT4x8K+GnUxb6F/mouTHJFct/STynJldI5ytKJTf
ZLC8Oyq/fHoCJkydIcdsuft2GaAcbRBB1Xz6pCPSF63WUkuifPPr1Ta/yvtrBMdkFjIA0DGXefsu
mk1GWFallUdcLZi9yS3N/fM2O6R2dkd6IX41WP0tf/2m73JcsBVnKVBU4mWI2zAWI+9KvQCOW1xa
DV60uURCKzL10JPkRxwlJkz3ph4bTzy0iONdLUALndFwMZ9Qw89lkWWkUo7FIYX3eNYKlcAsxEHK
QY31+COei/gHj9iHSIpUAqZHU/eQqorfLa13eNPLF2A3A/F5CWl77/3PRjKZY4A3Xph2g1cZfbM0
EzwlJrptTAMtDJlp0JY45dprCxH4GtdYnjmVHMVCQ41h4pe9NBWGpvg2ExaMXSCEFiXxMiDozUhb
Zlo1+A4c52wuFDPdtI+1QsFkjnHWhpH4RYP3xWkSB7nXmljd/voOzejwm2VhwiycM+0McArqgXfl
r9kplANtLyH0iWqrVxWuNE4HDVU8Uzd6GBFMv3nHv+16vCPMNMBAFNJ42b9b7ikMAlwqeMeyqq5G
GaPkanvdS5Q9hGRj9euv996RngJIpaVhIWoOU0xOkbfLvsAtskJyLT288ZdpA3ughCuwzEWkeDHO
i0AsGdYYZ+rWcuAKR8Pzrz/Ayyb+7gJzdGl8WxQ/LgFxbz8AmRgViUCB9AJs25jmYKWctthapqRh
4ihu+l446nKFAYe9aKXEv82Q7DSmXS6bhoidMpnqg9q5rkeM7do1GlyZk3ElYsRvSkLmsB6K3MNO
geF/lmHj44Q9r2YZnlvTAAQpw4xsOBdOTJfc4zuT5XichABXq75zgwucepwrjMZyDGpL+ncs6si8
ZQ81h3BEctc4xTVrUl22VbesZrfOKDXiI/K2ipsolO0e03vQTptbNyTT8CVx5I8qqp9SBWnyvjMF
/+d/tyCIOY7v51XWciyrtn6N0s///kuRZcD+YzEDWgLRG+QO8oR9qe0N/cMXVJyoB/G2tjfMDxZx
l6aqMT03gc/5o68A/fx6VB8o0gidszXV/SOA/v2Wr/MgMfZX2U80nZH9XAK+ruwL1C9a7UPBy7oJ
z53U7aWG3wVBL8vOSdvLyuw6iN+VdnBL4T/0nEqIiQklIc8Z7AvHmFoHzxTlNZrQXuKR6jT3eByV
t7VvMxmXrWZjWxE3UGztLgrzNZ4xk1i/utw/KM7eHZd8CwgM7PpcLzIU7BfY4FX/WpV2X6gVaXwm
Hm/LKqosCH0Q12L0SzyJAfh7vAzi9tOfvy0aL7ZjFS0iVerbi+cOpZkbOPKgCsDOUZBIkJDrrman
0zDtS8RS/WxI9uv3nFutVzvUy1d9/Z762/cchl4hvHx+T3XYaX5pMifAlkZK/e7XbwT39O/vxNVE
90i+Kuv23V6oVmSdKiVhcxFVOgdeASXMg9QMSznOO+WqGV1xlIWjPS4K1FdIj/ARGlAqVqshCiwC
rZAsoeLEFxy5jRktytBwSSGLWnJrCl27V80MX7jBoJxGYOgWZ6VRI3cqtS5JvV9/GUCMv38bjYoG
kMPhITRfWtxXS0Rrc6HnRTwR5oaMEScv5kfL3mcO5YImDithhjnC6rxFfWFnVOCeQhDHrTuVdrTp
exMf677TjjEOnfp1pbUDuy2To6cQa8zZE1k6l06uaSw8W/EZ/beiaAkAKhX8x1++Jypx7V4kerJr
khLWwtRiUYJ+HjcGLLS4VP180dygn6qVz5UUORZjoPjz9a3nSx3NF52Ebaw+05d70SukyDHK8zXP
Ek6AVqQ04BfCnRBPYzxbekzsH8WeBHcyBYqhHaTntIgRtQl3YEE8HS4zvIm2CuGATBjpuMZzUkYT
opBMa3DNR3QTLHA9FHJZGp0/QN9DJHmowwrz6QlIu4G9P5sjGBK/SuZXuCNwWSZdW8FPCrm5o9H4
XqLjsnk5uu1eBrB1MCXVu32fx/5Ssyaw95wJfIlJSjZ8zCFCzN7+esbxGbQXIUfw1ZgY3Sdplqp6
CDWAsjM1cHtSSfw0u6AYK3Yh/BSsoCAKT4/mhHHHCvOdyFkA8A7DyZBkEivdXonkyunq8aKA6Qsd
xhrdmZHQ+Dg+p4mBi6iI8RgdG5FhbNAgTIHYUDGzcYI63TEpycUiC1BN4FekT+s6GkZ9XeeoKcyQ
HmoREUWCUMqxzQTfDbO/0knQ3OtqlGUb/oplYtmQ/5bwyLHGpk+rL+ndggEmbKA/h/7gkjmPTf9T
gX5eg7ChG9SgSdfeYzLf35Ra0QvMDLnRaSAzdARxoeKgSSkfLxWmIN7QdRITd+4aae+EcY8rPyx7
f5NIFXWVU1lyWbQFkpJ5k4YHOJAEO2/d1ryJ9y/7eT5v7UWts8s784bvz1t/PR8CtmE2l/8jG006
IEYAOA4q7qoMSms1BGrEd3MZ9C0Ekz7Hs2oVN0vDStyriCiJ39X57zFpHWxLtTkALfpxwWM9P+yv
HuaevKU+xO4AByz7FJ+QR4fhKogqLWvRRoehrTiZdP25xJDCdxF5TpV1IKfEJSKnuxjJ15Hp77Dp
ufZ+szHzmRyVhlDQ084OA28/018XJqptvrH+8uWxAmes+3JNzJfrkzYKpCY5X7ZxvoAv29y/C7B/
airH088rsM39dA9uV0Xl6yrs5Y/+KsMsbstXzOplMPS1DBMfdA3sy6bLtrATeAWxGhpqD7L6YHNa
FiSDGcr4VoZpH6iXaBRUzZhN6Qg4/AOsy3h/1oK0IdhgKc+oGtSReXG9WtB5jaGNXwbAO8jtGd0p
dn7SGQEExdjzDXvYK76Rp8ugdHcE9SFo40dYF1QYarZ0uvixGMGyTnTjuO705MiUrjKutZ4RBTNR
jB+x5olPa2OkAQ7zoGJ75Mjx6FaymZCvKKc14b070pxxOxzzyIw3ec2Y2S8tLdg2WCQRAJiTLZWO
SJW+FG//XrT/hFn1q0W7q6v7p/TNgv0LnJ1bAEhipN5bEGhg+X4HZ+kAdAuohmrXIsqa+uw7OGsY
H1iRcG8ZdyM0olH4vmB1wuhYWXC/+VTkiJNY/QcLFhz43Xb3gg2DRMyR5K7zt+pQhAh3bLupqCuG
OPYmgqluKz+rzp1Bn279ovWNteF39dNoG+UNQtMxXQe93tvndhhWjC0La3ZpnwFHb0Lzt5ahQn60
5WfmCflaEcM6N7vC0krFCqo2p3I1pHF+oyYVFBMLeKXpDBM+pfCRnGC5Xusrv1Bksc4URyIpt8Ep
vMYoBvVAvkA/eYFsRewNSaRo6Juc9EgQHkNjH+vHeDK3+dbM1Fjx8GsiUrXzR+mvKqWQT3Bqa/wG
s6HMj2ARccZlOpjqRmmaQofIkIniUjcwitj1RVimGM+7zbHahn6x80nP0Laajm3K2jDaZlwSa4Dd
IU46uEc2OTHI2CupCk7siaW1W4N0x2Q3tLGDoqqP5cNgtSnayCHH0tYsUuxxywBnBa8zU2ufWMQ4
7NwRtRIe7aqPeWIZkb+Ll1mbAayaiUFFmHbn5HphOgRA3W9ii7A2j/wdt10ObYvREOUwqX7EtGvH
Ep7oTV3mdrYpR3e8w8XWBkWe3dKIwyK3Rncy84C7b5+vXbU3imPfaO/j0G76LRg3fugDcQaY9wqH
yZAVRy4iajV3Y/hHswNhbxtpdN7kevroKvZ0QUA3LnxRGZNQgvktvFIjcg6FVqaEiRTgTku0QmWB
BBpzog5rYwszb7ROIL0RMVsyjGtIyxFOAYuiMFGWD0mXTZ4OQRjSrl3xvTSV2GTenq+KMJfad0lQ
gfuEc1+BBqYK8OzO4qB47MjwdFYYVyh3kApk7KV2MW7sqpm952wngQFhgCMauaZ8dpuwrlZh3arV
1nUzITb1ZDq3ZSfKfR93IDfh2Af4lmDUnJ+RARCf1LHaszLbqPFJvInhPqm+pjyPI0bvTBC0cSNk
OA6Lpm2qDosRw+2qrbCDtNtiwF4gEi7kzIyfCrfHXl51LfhSfjXmt4kqkSk5nSH9vcSXpWbDz8kh
LyfbtzZ50rfkC1lhkCx0DYPIJTlkw74zIzW+iA0oDGC5Y67w0DThiIQkT8Otrhf2iCdCKfJ4i2Wm
ERM05wQU/wm48RLxu3uRSTRW2x6DrKlYtpNe5gcDJUv9WKtT5GG3SviJ1PN7s0eN46nN6OieVUoN
W8RYk1dwTvSTPBqig2wi8OXQ7qtN0pbuepKGzmTQzX5DCfz7dqWbAk4g+yanNgTHtwdsVtDlKZ2B
w7VLzuPQY2hbu6QH8vBp/0bBombcPc5sZg6hnxdhO9y83pxm8z//Un5h9IT1gkmsKXdgnmtQSX0t
v5wPQOOWoI5iYE1v9NdhZn8A0aFm+/ZLiqKv1ReHGUCPycnIPPqF3/onh5k1C2be1u5koVIEQoNg
bczV4NvVYTetmfqdSrhTqICFVVVtbQPMNrHYzZtd6Efp1i/Yzb3AlgKF4lD1xGROREdcY/XaoVwf
QjM8tzWZJVeAVFiwFE5e4fHGVcG0ui7AadS6bsqTrFHdeI3yNQg2al9jmUAgcGjtwxwzzb011QYS
yKSuDHnXykyMF35R8tyaSuym+zhPFHFDgicGUmDHATO8xso0ZxOmofZJHTI/IdWlVad1UymqNecR
kmLXBq3oV5WrA+MHVcqEr8T/Vl20SR2fOVWdMmuMJMkmboNz7ioA7ByvsXVp04U/TNjkk0xc8G/G
tAlWLlzEZ2aOhlzhn9sWm04dG2hRXZeU8thsbZGcy6YcxDWwAefQKCHiWguriApFxR5G9P3eDPxw
XGQlVc4S6ysTv4Z2xCOyJ8/L3rjjqF1FRsqx2IV2HoGqzeb8U56TiUI6A43lMIYkdEbheFqn43Wa
mIX1X+yd2W7cSJd1X6VfgAXODAL/VZI5K1OzbPmGkGU7OM/z0/ei7K9aUg2C7/4GGqgyXLYqmckk
GXHO2XttaK55/CTKsb/U4rif/LzDDLdKWqZAnnCU4psZDMoxbcwY1POMzM7TjN6y/ADpBdzMHDuK
j5Cixw5nRRruTVi7FicjiklN4MmLbFaG5qysgf5U92YFmnOFQMg99UBxm30SJ0m7LmG1yx8pser6
XVuiJt0YrSiFN3UptJVKZJhu2BQtXPPKQSzlBC5dQmmYycZqTXiBo0y4nKTsIA+wAeLQZi6NcJ02
tVp5pF+W8d4CfH1fy1GZvRJpSAY/X2fwU8LidzxFaYIblmS18yoigPu1cFPxLUhooK4J9sVn0BRG
G8KDwWUSxgxjPacygu+jmKaHbApqurWd0s67GNpY5dXZqGU+MPyioUWW6SF/Kx6lqhIxkNZqtg1y
ARiV9Xx0tra0ucT0rndtcLRjEm/yRHAA2mnDJrLHcPZzZ5TaXoxKpfpGQNqW32nkTKzUCnzuBm63
ADFoOydjLMvKd+lz0VFhKSKBg5YWTquhaSB2ZGQ20BqD3zPjIn7savY8vpZPhU4TKmEoEltZ1W5H
pxWzJ02pdqsG8hoxihR1k18Eos72ZdaXT+iCaZ8YwIt+iIgwAB+ayYgPfW6CT3Y7OQGOIqO8n0Or
Y7SMKoWohL4dznFcu3h6iPhm4D+ZwcnUcIxek0OahKQvtkteLl2JgOgVUKrsGafYRJndiyeGp11I
VTcOzqroC9yoSUM+F/miBPMMAXtLP225yDY9zHA2LwZPj9PQDQ3+9yKIGEaWxJZ4TDPNezd29GZt
iKCm/KvdqgZ3bGTGpqbFk/jdMI3PkP9D6Ye1BRG8Gs32Ko+69muiZe43MFuAeFV1IQZxKZCVNyQk
C5aK1IqV1c/6p4SmkL4i6HCCcu+U06MdVQ64LnZdXNShbV+l6gJSGezAkat4diFfqVZJLHqSxkPn
xSVZy/ucTwaHo46J+bMAb0abFL+WucF1hy3HNcvMXZGkN5+jbmC3SOaEjRmoSeiCGq4cc9/SQ7bK
k2nX2S4rJFl+BaXOM11XBK6V1pW5B9k3JfmwkoP0i7LJOPHShYdFOZycUxO3npfitw02EaimjQxt
/WuFmnFeYTgyPjsFahYyezv9OA2LRXnOq+bGDBxFISOqA5RrxYwefSPjUQhFk+qLgbzQblI9shH/
ivaGCrofPWlEbGUwSrd8VN0B8MmwZN51RAMTxqKmVe+hqhFMKuj/hn5qZsFn4mNwCYIYawzAMYYW
erC+yfJBQs41ZwyJstcFiOSKRL21HoeXOStVBFTT1gL2MUYU3pdTZOApRrE668gRSXe64OuSa2B1
1wmGo8vQiX2ZYHIEvZvcjLaJda6qrhKR36RmE11OGWk2QjmST3IbtFwExCEf26m8Cga0XVFDhKQt
+itjWrq1FUB4q5arQZZqRpxKW+yy0ChLj06JPyATvw6s4mDW6p6A44jRZhbJldE8sMYlvIHgxslF
fE9W2ENJVbJWeRMghbyEbToM93GLKORBtax9EIXOEnPPgQL7UgvoZLrW12Ee7mArAAvrJ74RkH67
nggpL9OS01zFwSZplG00g7ywk/uGIZSndO2h0hvze6mNm4mHyal1hHKAC9DOfqdm8WdTRuMKFx35
en0j9/YQ3lW8gpYEFmb+SZCQHcQqHpEp53pH/txVu7A2zsmga6saSUGmmkeWPZ5yFIU40fRLfSIa
xYgyO1hpU0LQE5BgYjhGcU2Mob6b58RmXQkVjwbuk+OQoz05xcJpL6qNjNIjsZoHhEQABvpoZTbT
ZRpl1ynEcqWfWjr0NdSlrrZOiZLFx1kyNXZyVhQb/LLPC11BxTvHXdTdZX1h+4iLlJ05xfdDHeUn
vnZgwE5hXwRJozMEGAci0KWE6i5QL6jw9uDlbHsLpcYWE89WzxVnB5r8vspSWOAOK2+UhpFP2PJR
N4O7Ws/cXWUmJzKJzNuGPrRYhZl2rXW68AbLuCZeEzmRGPIvlo7mVZAichUoLCezrZLe1LJUU1af
CSSrgR27kYE1PQcA1g8lWAIHZYkpCm2LmGNCu6+C9lHG4hK1wDcdQMC+UnK/gMjVrCYlwbdo6QCE
wrH63hTaZaMjQlnnppntVPIJb+1yIE5tpG+QNTAPmUtEV7EkHYybKu3PRRU6fhlmCatrCy1dRMNV
UmJaMMLwjiCyT2rZKteQ6AnMsnVweVH5Kej6Hki5fE7T9guBkmxpQJuat4pUizsbJdsmqBLjGzFj
97GazfdpphAroJrsX2YEzBMzMthYPVX7sDV6F09tmCY7WRpfUrYSMM/Mbx3hBbSgV5Wu2uvIlcqt
E5OL6pMk6luTYNgUBxelrtJAaCfev8OeNSrIER2sMyw10lyN8dRoRF1FoeXGWycxjH1rQvpKGFLS
4rku8pyoVKUsMK46lOt6uqEHn151ttS/WUZ6EwzzZ6LpfkSdwlBYGaY73UriL7LFztHtQyvWmKdY
FbEJtp2XOiQGs8n3TClIqVnzQNU1LMc4lL4G6lSqV7oGgvyka10vJIynZLR+VACcmazpCNfwNwcV
NtKsI3H8psZ7pB70DOwymRYhlpcfQaXo5A4lAUEna4etwlwiylcpuomKE8SVb9LB6R2W10Rpimes
sW0ZrYt20sbMZ09g5HDKZ6UzcExVzGgOcI66Ua5SPdPwNwsxZMl1HBptdWtEozI+WlBucG8MMPdL
42BjHovibZiFhWbe1Zmi6eWVsDN1TC5kEdE8uUJIiOf5qk9cPYmfIJcytsH00Qc/GI84EUBQp+At
NaU9fDGZjC2xxvXs6aOtManrTXvcdkZp38Qu06VMrZN0Y5diYCG3e0uoZ7DdinEfLzElhgHZdJ1D
VVY/lVGI4fj/Rgt/VrWUg/9c1eJu/fb0VkG7DI9/jRVcGq7cG0vXXrc1UhT/rGvNP0AxASO2GDkv
w6o3XdpFRoi0T7DSU3W+KWz5AwaAOje/4QJQ+J3C9qco9fVQil09OaocnyKGBoj+blDWE3lBZ7Rr
PTfstZ2lZ90FGfI8Dc2qdp0dVSLQAeKJ473ZJOG8UZzMTy0FgmpTm+1RIjXcN5rxMJDstR+wHF3r
VfvYFZFvMNk+53003aMDN+50pKikMnYsJCUBshuYpzOoBI0RN26nK+ws1amxMrs5GIMGWx2oMe9C
V+ys3rglW9aDEyWtvhGJkZX0I209gmfD8/3Ew75rO0/YCxYBhnOQfE+t1CqeAoE/U/hGY7rktMgQ
GkqkhuCZsHXoTblq48wGTUU8/AjYGP5t6nFXliu0wc5xqHq7OpYOMLe5nBC5EpVZQb6zmK6odZYF
pKlKHpz1MOxFkevmCvdoRPzNnJ9Y02uMW9CuunWeRFpLW5a0VvtM95VEBJW1DrtUxybrBj1ZSVob
kmWCr4Ip2jftaMrDMEeaShhKyEZfoIONSIA2SugTTReoA7B/G7sSZKGwOloJQxxFU7JHxuOjcwH9
k+dbtXB9ZTP3lyN+JBg/7XAv1EyLTyaS2O6cumAqK/DveEnpB1pPRidrPkM0Vumdak95Rqvh5dE3
azGBZhsePAHAX5RlWblpxj7oQ9KnROz6tT4G91otQ/z4sQiamNYqY+uDS448wZ0qwt1g0zNweJY2
c3EPS6LlHNVesHWhUd4SOVrb5Od0osvJlhWoO3ArxpLKVsi42FhN3G1IaKpV7Ir2nD3NXa/RctQC
llSLFFECxVMgBnZYZtKbh4lYBwDzmeINhCIg+42slFdU5udWj+vJH0H6YdMhve5xHKxIrjMnidRb
vU4n5vyOGTy0opdPqTnT/pt6zLgwOIgdBvkbJrcdrEi6/WKieUz+ZaF6KvbIwiM1V/DZyqI7Cpt4
IFgFJE1bJmYcugaGcdlIJ59XpmIt3oceR6mvhFm0DwZh/nBMI7NX5GKJY8Amj472S3fbhFjIvkQx
nQtFKel/U1u5u/SlKx6SnXCTzQ4RLxFrVYlXyXRPiQr4iBzzNMe1a0QVntqYhBqoE9NdbdUhg4Ah
6b6KCDcjrR7T+RY6TUfctkPwWD23071RFnqAmGMqoDURAWj6AZ7yAFBRkSUXet6rxambEOpsraJg
1tGGQZ4fZZ0wA6mWcUj3MhnpX6YkLboCAjEz2TI9QVZJ1Jds9kwv0qOm4CDYKOUycyl0s5/pHk89
sxihAlYM6pwZDeGwZbGZwxq+JEgS9mPNy0wnt12FdVLQPiPF+0Gpl+nP7PRcbfMyFFKX8ZDdCfMM
n4qZEbv/aBPl+WD4cUQhsbZfJkymBUP8Gv3OmG7GZQjl1LL5TvKXS7LJrIwkpmbJDVKQiFix0dB2
iKOdbIVBcZS+4IVw9DrOeGnVcb7rLTXUfFjhtHH0DvBMvbUCCDyQGsYm2Rj6Bas2JR/JOHXW2hhM
m5TAid4x5f8txP9ZiI1/XYiP3fAUtW8azMv/8GeD2cS/htSSHt3PNvLP/jJBApa9zDyZl/4HkPDL
ymKof2j8LzbURtX5tXj/p8Es/kDgz8sxL8BliHzqd9Zh7UU5/2odNlBzLpkFKEQcF/E2os038/0p
cTozq/XS12j5Mr+nb0gLEEO6WXsq1U5Rr0gaKAk8s/KROJ3OHsaVUqpVteqCGtos1ySQ91wmKIxE
WxBIZUdhcNCLqYu8vA+A7tjuWAcraIFkpOE2YVhIw0XS/k3ISfTBqzX5jiONz7WMJ8NTAhXOEkEt
mkG/qSelSA2RJYleaNc2gq0bIu7KwScYh1uMHk0/r0TXCaoVjazcVVlqOoo/JNueQdMUhLNT5Xs6
B6MCeLdWT2QQ2GKXN2l4UUeZma/IwqQRZY5mtLjK53w/6LMTUlc3dU9mdyEmX+RBu07SKbpU5/Y8
t4k4s6NXTsABYRaDnjbj65hl9JHmJxGqNEyHnohJA+KuxcuGoxs8oL9Sc9or/DZvA9Oi07q00blP
7aspqRQ8N2Q6dd/cLlbgnUvY4zTf0WsdyFQb5Ca1EW2S00v8eTUVwO4TYmGpAkOSC85SmQpiVXt8
VSwJKPrOXR/OAuwDbaGe+dMOeaA2M8sKjfA6D10ofKo02h3hC21w1dYVwXqDkbUHQzoi38VGUR7H
qsrNrzaQJ1JjtFb/kdNJ5Jntxle0rGw6G5xlP7IjIn81DaxvHff0u8d54k/7GuVeKYx8E85j+Rwm
LUOtXHfMz5bUh10a1C9P2vJsGdOTaecO03ZO4xLHXHiWecBrnn5yEsYfhBAWyCMlXQ76paq17mJ9
WAWRyRaR8Q3pb9N42aYu1WLHbqdn5ahy6blob4n4TRoAcXEx1j+naf9o+V0UEK9nM9w69NmZyfAb
NsXUhG9vHbMIXS6RmQhUGUWbpfO41aEc0ze0VdjOCT1uMpPZ5a0qAzHzakR7tsrz3N5Zg1Ee87hw
rkuHFKhZlOEpyLX8HgFY4tPSHD9QmZrvpow/3+uCemWchDxDfzdlNNspIIIQl7EEPBRBFTOC5CqI
GiH4puNkXMVMbslEo/dQ70q9+cJ4RR2PRqkn7tqomt4HmILK0G3MuSajIBx+2K0tf7ijZXil4uY7
xU3MW9iQLC5xVrMVcuKYkFwdlEge5j/sWJyMwSnOxCeOZOhljM+Hpkt8if3vuztZ8XVZzu2XjBZ9
xfgixzRQBJi/4JNqwUNmKcr3SQbFdUVq+TmzXfJHg8ooO6ZXvIRHFpLkjQVIJrssYVQNK5IW7Kv6
6urnY/ENJOmdnPvlNLK8EtSDhoXh4PL3r9RQKMmdfgjxtBOzat0UWd1/7ir7PgkjfTfJtN1bKiFc
eQ3bpaKrvMFZ4TylatdcOcqg7e0+au8DWmvA5PvpKBYAiVO1ZMsrev/BV/43bxWZDnIynuwwfBdP
7+u36hITCDMz71AY6t0nuqy08ONy3hSdqm9p9FUbHNfwrbmVPrJr/d2dwXAUZyQrHjpI991pct06
FETHcbWNlr3Pk1rsYP+6MGWm8k4ovXY2Mh01WQTbFt1Wu+5IYkO3iRKhmOc1ApvvQSaVCxB9GU1Y
oR/GhBbev3+Z7x0GfJmCFZaTg3lINahF354hEedjVthh56ciZjkhNdLvZBPcll3H2jFPFBSNYKBH
m7XT/dQOunXQGzPTq+SzK5th10e2+Vk3eewkla6c60AhCkz02c6OxLQbnbTbylyn1xgGoVy9vPvf
0qb9q1fljavlH70vy/Ge///CZLMbsdkBq0iHcTotWAW6EP/cBbnPo/b7txdr9Pfmv04RW6j/AnfI
UpzLX+b2twaYv3v5n1s1Yjb+WB7klru4elFOLqzsn5s1zbb/wM+OvfKl98Ft9acaQBeLTBP9mk2n
hfaJyl/92qwpuJUX16KKC4Pn7iLZ/C2C5YvN7H92ayauZ3aDlD02N7WOYOHdkqN3TSa56uRj1Zf5
qq9D6wYa6rls5qNSVd+HEiDDPOPdHadtIphhm9m6FQzfImAp6zo3vr061X/zQHy7BP56PzgauQVR
H3Envr2Fhro1lWnq5WPG6HmjSJtMmOWXRKMFrySOoEmqfvr3Y2rLffn6JDjYgjFxw0PSOOsvvqXX
T7bGoOc/KZFxN9nK0dLqdZYN9YOcsH+0NQ7JmmGih0+UAVwePtiN9sEqsGguXh+fTfeyX3cRe1uw
KRYp4+vjZ2HecUpHcYOlc+WSs47GddqYNGFsZY/AB7dyZJyZ5877f//kfz0wBYPJRaby9dPSe9cz
qxsZovs1jBvdVjTfcBJ68xGhqKjKbt1m2DSmfWtp5Y7u9uO/Hxk50psPzRXMF2yAgMADiesLRczb
Dx33JtDtOsyuyTZcGfx7On3Z74lH9OSWsdOFdSYy/dzukNjv7T1c8n19hHJ6VtahL3zXg2fjLX++
/Fy5q3f5rl1d1buW37prfa9ftat2ZfODz733fMWeYac+1kd3TXgYfx1/HR6nK5wu2/F6vLFOck8q
1Xk+E1N0P14PV0W8mq70Pc0PDz2wR5bMul4/X/Giz88tvx29zuc8eZF/bfm07NbKBtekh/5izTx3
Z69rX92q22KtbvtNvcl+xPtq3fqD5+7cHSkV22KHf8TJV/M39aztp5vxcrxUjtnRXjsX+gmM5HY6
DB7+S6/g1bR9/fL6Ym3tlQ0Q7d18ZZ6N/fJKOIq8H7tjsepWwnP85W24frWrjs0u9W7ZPHnCM/bh
NvCsvX0Ot+Qb7dDUfXANL+qlVxfxr++TgYyL9NYyuJ7efp+oPdugspT0euNf3tE+POLA2Mrr/muE
Q6NdoWJxy3VmrsbjvJNrRjNrbYXKegM4fl1s+dE1g/7N9+35AGt6VXu3+Mx20s898n5X4TpeJ/7E
u6azyZ/x72nSvGF1TTAo8xvm+ffuFdvJiP/2h53iy03uLf/vbvfvF+4iRn7/OSmkIaiBHOEZbPBE
f32zYhUfWlbt7HpMXekZ1iAOY1/Fe7fItwS+wCefyJ2UUnxt1bYiIW/5JQuh72Th/uW/mml4JM8d
fHcGd5UNe7eOcnJatLEk04l6uWTcXan7QKM8Jh/j8PKLFpOuqZfSe4ktZhdCXQRpZcVtZB5bbbgM
8lg9IPFRD+wlfv2SF9SvcyAdePL/+bOXn6vGTnxwBSy9/PdnBoQGDX3WtaU38e7MBHM+xhO5A9cY
WQ6KyW4rD29iBDjAZpEQ32qB5dP6BiGknXRrvm0igQhy30t3DfDW0+dDrH6ToXGRm4y94/wJ7NY1
HeODlrjHLms/dcWIM5mJZv41ModHcDS7YiRabYKGUHdnt7C3kfYgtFms8QhdwVbaAk8GCjuHW9uI
/KAbL8DJbWIzIgEvWKM2tZJu3RIDEEhzXTi219o9haS7dlXVNxkLIAG9xGm2IhL4xsjz26EtDgNl
479fVO9WoJebB9CTzgyFU8cDd7noXpUBWSw6EjOy8FpNWGra2IGKTyN+UH+ordMco3arWVeIzzaj
dPsPDv52X798Y3xhrIAI0tiKoKZ/e2wRDNY0tlDqSEEYvcodUErP4OHM2pjXVtO2N8gI1kYTOx9c
MO+ul2XbZC7kSmCZpqaZ7+8kIqFEQ996voSA/T3J3HoV0sDYzCgKAnTwK9hVFpbvkpFH3GjbD075
26OzPxcYlR0dSLhrQhez3m3WS7MLZE6g0h3EBmotU97EmUiOWkcQGultKTJ2TjWtgxOt8H00R90J
8d2m1zKoiLZxss38ySTkFTAGaRyShkQZl81d5tTxB2y/v3+nOKHhICArfU/4zIUaFSn7h7tOix4Z
gZHFpqpkvhnOkdjBxy6xyDyucp9mufXBtfGuzBdQ0Dg1Jm5pLsqlQn1X9GlDVgtE/cV1SuGXDgMs
w37eb/zIKbMtSitWHVgt+ww59nnpx8HTo+mQpx35P1VEpkbnXjgFT/w6bI+9qX0WUz5ct4Neb2s6
7YD++U8bKtnaglrt5RMW1Fad7juon2fDUi9FRSPMacvg3qRNlg3TRSwPrhP2t4UW1phbJRWnOal+
OCJuawj8PCCfVBH+N+2NI4OzygAZqrhx/3L9/Fa5dFdk/PP/3pQ8L06TPwug/3Xuf6rrV/fRXyhf
l9m7+fDy4z9rHcv9Y9m60m4D28GFumzdf5Y6Fk+UV0gliELc9cZSHzMr/rO00aiHLNU0KZeWYfJv
zoNfGif/s6eGq0Gzm2pveZzyTKW//fapFrUOdkyyU30NTCjuMsxhCfVEpMKfGCftCpuH0u77XvTV
SckJ414l3Yi0ZCqQMwM+YkgJ3NEof5RKAG1QVcrgHOsF7FgAqkglF/0COXed5rL3IPbtWTQt0gVD
9oSFBK5IymWeCdHCwHB0q+R9/6BOVUiWa1ksudS1Tt6G6Zb0yGy1Ij4Nt+TnfJ4tdnGhWMRR9BjG
VT9L2D+Mz/Rkp2k13myG2iEyGbzIj1nmarWvj7WB3tJ1Kny5FQz/jWUpdsqyphXdRmdGebBCEQfb
rGJs7g1dOc+H2qhRsJhTQ86aW87sy7A1RcmmSSLqILdIekgaCZo0xCMxvx9jBLeRxCuzeMEtBIRN
N+/mDEHIymROphycIiDvLxlC47bX+JAecWwEz2tO/cHj8KUN+uarpZJmwaI6VrG3Iy14+9WmgUYD
LCY8bAjcknlVh0YUNABF284OUpsY88JF68xgrdVD56w2amsvEZo2gaCDI3a8cH716i64+nnw1308
hjGvtj6MOTQE+gLENMC45Zn57mrD/C6zcHDxMiHFPmuKPfpFNdAKDcf2oJOMsvnt4y31KsBplgPQ
TO8225j5+1SfCerMxmbeYKWJHsmUaP2sLZpnjeHwB6vl8v5fn3LET4uWn8HSsr9jKXh7yruySYTO
OkqeIx8tUeRwMIsh9oIoSD/4aMsu8S+H4jECdIpJEqPUt4dqcK2wYzCEr0yxYGQ8Fs/RUH5orP7L
YXj8LL2gpQ5lJ6Au3+irHVfERi6eZeT4UtFJuQvnaoOC0/lg/dQxx775OKZuAaHB1ggMisNxhbw9
TjKM5hDB6vfaIGh6d22PloKLVQ7GdMDLF1X3nQ4K5xE6oKZsc0ePfsg81tmRxlUhAi9nkTVH/PoW
UDA1TEYKxQELRAQ0xwweY+ScuAZ1EAhEe9iljhhYz2Aox4Mq8x07FoI4Y7vKTq40lH7XjbP9yRyU
dlrPbccFlPCQRN+aQ11sAFOTo+jNrdUZ3iCGOXsMNbNSYCe480RqWML2s11hY6ATbZDZcTsYCs+I
tseR4MepXrpbsGSBeZ0r0OG8bACzSC2PYjbDNtlLKvigw1XhWUqnpDpDcB7AFjY+QJ2Fp5IzOB2S
QBktTyY2qj4lh3G1ybWswMKQ23121uYsB4dgdzGJXV3DwOpIVQDyJMiyRF1LVWtjJBpRmeYox4Yp
IA5ItYmmqPo5PQeDWtr3dobeghyCNra+sgfJ0zWK2bLaQjFv8qNa5MFnBJoK8UwzQZKfR1cXzzPe
wWsrSSLKCfAGUXs1Y1CJHzI3jOtrY6q6/o604DLeCWJwotNMHnK/JI5laecF5YCYnDgY3dA2ZhNM
3a6dy766mJMxTh5kNJnxTaW3FdWdUYfRee5yRT/OyFumr9h1ct4KTTf3smccP/kAEepwwxFhTSLg
j8juikzr65Sk6WlQ5DSwjy6tnjTRuCm/BTJNMOrFrRTdDr2Ti+Lb1hp4ZiKrFeVe6VLXuU+44wov
IggsJXRrdk0mjszu7puwK8zbftZCON9xJPN1I8U4bocs7WcPVvnUX6bVnMtFPF6lwWezpzI9aI5Z
031BXZ9/4bsIZbojPcPRJAogq9efdNk5Srst0SdWz2QvO8PgSTrgjDqEGw3otIxeWQVGpOm+g3Dl
Fkck+nShDIn0UUz2+TE1AsFkrO6aaZcQTJIeMAU4W7Bmhr0tzQJBfDkuwvOWL1dsm74TKsg9xXDW
Le8b2U0+w+ghe7LTd2hei8dJ55okfz4Z5Kpr3Zxs5YG05FXaSCjvUdLBe46HqWw9PHxBexAtIpB1
WjKAXZtMmIeVHYjpXkyBvFBzMxXr0bAImyE2pXXpmjaaDZrDrPdz7JCVDlkEm5USkEfsdUgqQxhr
xggzjtjrCA1WiUsyD0Oit+zSUOWFYVZYqIAl9dOORoB1jNtIzzE+Vu6XqHAkUcl17ZCeousx+elV
5NA4y6qQ/tXcLYpSYNLYStH5L4JokZ/0BM7WZd8irb4Lw5HsksLoSL3TEjU/E07ulDyPyiIh/S6Q
d2bP5/Uk2cb1VrDOIBrWutjI5tNk1mWq+A0Jchlvebb5cnnnKUUs9lyYXlE25+dRAY+xykbU9qTL
sG7wBII0XJtb2fW2LqsDfsgK2Z7f5WnKcFpEVeNjni0zcxsNeaDJD+rPd81vpEgahFfSJEDhs50w
3k+VeISQapoEBKWOMWKZlbCTwDzXGNKSdQdQpXwYM2WY9zoS32irEin8peU2cS/yourbiyqBarWt
8lEVntaCWDmHceX2PwuNf5wKv1t6TZoCbGLZYWisiDCy3tWpeR5Ioj0JUQ+H3Lx0RzVDEBQMK2PW
lA+W3vdQupdjGQ4L4rLQswl/t1ixmyx5MOBoVus+h1g/ZySLD6TD6oX1MFludFMaZcCf6fIcCEUl
LNkNEFaE5f639jfLG4FosRQRQDN1uBNvV023UhujfTHEmZNj71hq5FeT5yEO8UB13AtRA5X/4HJ4
tyPgalh4rgsNEhXMT9rr6x1BzLzcVExz8LVqmMgj5OmajkWy/vdP9tejsEk06LqzpYI3677bSfVI
KcOyX4xZQ2/iuZPxtncxnP/2UXTEH7QLXvaki3jo9WepCvY9aRZhDQxb9bpuTH0/KI3z/O9HWXaZ
r7Zq9Ir4LJRqJBJycXK8t0cxGn1AZJnGfleRjGy5lQnLONU2buGyQiw+6lAhBvvloL9VeP/j9PH1
8PF/X+29zEj+eS55/dQ+1W80YcvP/yq+dQDZNhUv2isBGc7kb34V3+ofC2pyycFbBqD8xOtiHA0q
xTjVFJNE7vs/i3Hd/INW5FJf/DIr/5Yo7N01v7BKlyMv+nAUBLyTt9eJY/IU1cqg8Zu6NE+ak8WH
SNWvX52Mq5+X3esS7C8H4c5lzsrT0kKzZbwXz3SUmwpwwtofUgROVq0R8lRNwe89mGgr8PKLQADN
OjPb91OOWDRKwZOr9tsqUI+jHd2F2MM2UU/DEPmW9sG0gW/g9R3283Co+Th1oAuZlb09c8EoFcAk
Y+0HbfLUOQ3qltot/VlM2koJrcGLQYd/UF+/bTcunZPlEchdzW1tOS+QoNfPjqJdLCuGyjHTPr2I
K+mCcauntd4avT+Dj1hh8kEEa0772GqmD57C75a7l6MvDGyY2kQ06rgC3jy5+gkjWpZydLcynNUw
YFWmo9J4oWjlBx/0r4fSLK4XgnhQlSxXz9tDRTLo0r7BVyRRv3mFyg6qchvy0dtp8v/94qQd8Jdv
EmIEnnsuwZf8nXdNi4yqomHgQZcWwziDvaLLDpHuyFsM2Ha+ZhtYfxGqxPASVYYWeZMYun1qddmX
tAoM/GnhEK9iAmhP1dQHD3ghwsKvCcX9gfHGWJHp4Hweq4Tg3XJUNwECplgn7zaqDRWKSEENBqe7
aT4THS0/mYjevyiM1O8CGzkL5OC507wgaBdsK77xAE5bqFuEaI/APITEqZMRznkRCisKPHsO2gtq
TDtfmV2FKFuLyY2Fbq49B3PdmevejdKGP9VZr/tQd3+McPOZ1lbNRLBL1YBYCnM7ODox1O+yd8WJ
pEH5FHS1+4CHI/jhFLJPvS4t82+0qyptP8QNmDi4s9l9FNLn9gXlIM7Nbr6PIJLcTdZk3od1wWQm
D+xlhOLouPklK/pjLLTpGYuiFvmZNcQau9wsPkf2QDxmFjsYdeE+w0iTlCudb4kemF9OIA6O3BG/
Q05Sb+tbLX75lQm0AH1Yr0ZPkM86Gn12iLnBGtANdC71lJ+X7fRc2rn8rkJxP/VJXHVbta7Cz6Dr
ojt1AJm2MmrLvptbY2CvC/f9G7Y7A54c2qLTECvVWY+ned06qsxWUHRyb57D8LJuXfWQlbpJmqai
KMRl1oKan+0tLoMBiwM8RqMdNv3UESo8FZo1ez0mgc4ylB1eRvusGU0zrjI3dr+5WdpcR6oaEb6k
hzHW3bSmDxrOmGwlFrqOxvocPwRdaSPbL1smYkOMCg0QXx49lWVi2kAMSY9KjBajsTb1eBqmvCQX
pumdZt1r6ETUCOjMLrTNwpdB5fgKCt5k1xIJ+G3K4GqCTJxbIsG1FEkUVvjxB8Y1siGHeHpqUMJ9
UtR6JvMyn3GY80xmRjhqpf1ZWJU+oVUh4tpjUqZ/ouxOPQODeraJitbe92UtIBhE/X+zd2bLbWNZ
l36Viv8eFZgOhovuiAZIihQpapZs3SBkW8I842B6+v6gzKxIUS6rXFd90RVZGa6yZRAgcLDP3mt9
65t0OuOmUat2FZdz/9p1LWaBQWtN8BeFeq1LrS0Ov37UTzs+rGAEBrBg05uEZ07T7P2yUskZ6gCd
1dVUozFtXa+enLPBvS9C3UMku07wS7eCyyEtTxa3Vf19MPZI6Bm9HYV7GPNLeEirybggyJU2TaYr
m7HNzt4+5f+vov4HItjfvrAPE4zbZ/kj/sf/aZ6/xc9/L6befuzPYgoeGf9BmeWALDEpov8qpuCR
UcrQC0Wqqf8po/9LYa//c0Hj2XzhNC8Fs8V/FVNMNt4o+qRQLu1GItd+A0fG9uf9m4RtOkWbybzC
MSD5UYK/v7/CCVhSy8IGFx8e+1kQhvlLbLq4q0B1i/NRsNCRaDWrvq7oKkxWo5seZvp32q5ndXGx
rufZa5Nr020YuhAUdLNLtsjdkzMSVFvyvFT4VrE9BCFdiLBG0B0yWSMejDywpAl/iCKsdxRC98VM
865x1GKP57pTfcMImsc44VHXi1j5QRa5emNXhbYZxJj4XOiv9P4SaKrE6boOgajbqC6Mdlc1afg8
6pn1dSHa0y+wsxsWbTAtlD3pLg1N0A08GnxuF/8u2rnGb3ARveLGwYOUNT056VBvr0RgYSJXCCqo
AmO4RsMK4CyVoR37RlD2Z63ZyyX0ITLPJgbbBdnDHUHrWN3yZFfV4Dv3QYuB5jxNM3ijTtQkt3EY
6f2ZMYxTtSIWNu0uaMLGZyW7n4tEgSvoxYUtvjCnj0eA5LIpdnOQZHubTuhLEFnZGZF0UAwiJxrx
L+l1dj9G5NqvJs1lVgKTC5DDFuJLkH5P6zLlNZP3qczyh6KtJxft+RDkVn3mODPu857Sj7QlATIE
ppzZ97LuX4doZCtIvIXqVC14DJFLmFsvmlsq8kqvBWZEly8s1N01zkJZNspqSaqpVHLchZPmfjjT
2jvGtALLyOf2VkoMRqFOqGJq+rpWuNoFVieE6HNPyudKlWYQ+qRdyh8Db1E+MHcQefGibQiJlK7l
9yIpnYMzt3rq2Vbfk6arjdZjIBwaha3l1P2qnkG8UOA57jORFrPmlQKZh930ojtU8CBmxxsbaHWb
IOpyddOPMiTpj06tL6WhZxedmZlkU5l5z61FPoP5VQhU0mIO8oXS3PTuo+umzp1DUXS0qiSSGzXq
0mvbGp3+hpKlELshqJr2YVAci/Bhl2xHtTDMy7rsKwId0yI+w5VGR2uMs9CvR9cd/LHMxZXDWzH1
ZaXkmLPgIEX37WCnZNXzusn9wS6G7xbMgtBP6Qqy0wer9r2to5CxX6V30R40wjz4WEd4RXdCad3z
bEjnL8gdqO4irQ33sz4AsEABXxJMPMZ6jNRSwRigFAAunEjrxy2JXxNCf4SNG8Oemusql/q9EDQx
V0FcT18LiWN11YPdL8FlynTTDzmKutTptHM0xWipZuaduHB6466Op6D1scO498mC1VjX5RTtmnIa
1NWgVCEN+3Cox/Uc1sP8rDpDg/aTpKTEi+wprM6jJK3bLeyLaPS7bKk4i7CrLnGwqvVqnJV0vkM8
ztiynLgXvUGrNfMS0JLsPHUy7B/NWGSWryBhD2HaNdWdzJKw21VY00BUIZyaVhFCIHK5U6vf0BSm
QRrkEOnWXVNGA2waK3qu0tzcltoQXRLr1JubvFDSr4wbEghvhWsqrT9oOl8Ksqp2H1Ymj39ix+bL
THv1qtJH/dzFRhF6ZVgnr7YzqnIzZCXoo87VJ+nbc6TGNDSyuDyfqENWU6g21moEu7HNVQlKYCIK
/oGOuP4FkhS1Wzc75SODLvF11GSn0qu24nBB9wy1V4mgldwqi+SyiuO2Y/AchshsRsuISF6DkjTV
pgwpsKpgNQMNvKSJ6z4qLKyVNzAjczYR9OZdaVduvHFqDd5evrTgvXxwXSjpST2T0jDSKs83dd7B
3tHjIkMSFyihsaF1Xa6KvmMEtoe6E9o7vXZLeEPKmwmmZShWdF4P+CUia1EOQQD7RclFsGHYQzqi
EuQqHfp48ahqmEituRlIF1F761CVVoJrOqRjpOUe1t3hCSi1u4712rBiX+oqxB4QxgkZ5jhByYSD
In5lD7qRmkTEQTPqYacMNde05SEZZmJTsbhmhYbBiITd6q5u9LZkPA+hUmECoklnHRtU0vlqfPM+
F28+aDCCdZOyR1VqjLy8FjWCIItRV9dwwPl711HYL6zCCXKDx7IDqUgHTDaBQUxhjJw5Jv3PAIu0
DOx+FYbhKOVaRrYBl1BEIA682EitMb1SzDnAxVSZbl6vUSop3wUDL+k1QzjWBzPhC1WKQnsSAz2K
28lWmOcIR04w1pymuI1r1y7JNZdqB4xcTJavBnnXXCdOGcpDYJj2sE0EA7itGNv2NRNFe6eMLmlM
He4cUgibKn+BzUDPPNCstvOhTNUTcR2j/sToJZrvlGEgrze07HTwekVPxVnOHs++hMATV/vQ1EGB
J6OKZzesmPSBAWG7yFeQ4X72HaXVu7O65cMnHs8geX5tTjT6lz4XFbbZqbHm7rJjA5l5Mg+xtlZJ
PrQbm3I8ZoxYF7PhhQnLsaFHFOfGPFn5IVJluJsACA3k7kgcWOycezGfqUWcmUcGlqN+NatFbvgj
Rpx0U4+FxWQfopax0uNefwpbw64w6M1k/hoEhbbHwXLTrTNMzmXHGbkPzLtKh0UFGs0xw/S1xKX3
vKHSJlWIrjLoQBeXXaqh2nAGVVyqhQ1edJZd3nnJ0qX53mpBWPokYA5fs1oJGzJkx/AoemW6FVUQ
bOyIvDa/mYBQsH3Tk7xD0qpL/UmLG6RQLDpm+VTaMv6SaV0c+tXCCPOmhBnsLlfCOr52q6i41cgw
FQ9KMtpLKhaJAPo5KwcjuKy2BsJmQ81tXs2Sk3oonbxw1yVZ6RGuYTIpEVhIpw32TWab6lkC7mXe
OG2Kj7ELWponfswTgQI3q83aOA9NNfkOJ9Uikr4PAalF3IvTVZ+PUfgk0bE9JcynQQEmFh80Qd3B
d5oVokIbKYx4Nxl9K+7CQhEVSb5CdPmG2hAcaQ5xf1N1GKsO0g2s+UZz5hC03YSZfD3XpWsj4nMJ
bgDbgXcJgnhxBTnPfkoyU63X+Ip140x2MbdKAVykWTMnY3662Adh02A0HHGSa3ncP8kEIjCrQ5uJ
zeS4sgdOpGSG3zMDrBFMhpPjZYmRfWF4SIGTk+IhzgwXCegOPN3E1NOqeBVYs52Avodvxika9bIX
E63bkMIVCi3yYmUyN9Rd0QVRH/pjkcGU1iET3Dl4Nydf4CMT665miO+3Vk8V3mm8gtWSeriNJtpV
EKSYqteZabCVS93mUQWwU4FzkZL80kHYyproXCu9TEXVpZeaJoCPybRA2B1PSns+uSC+choo8WZE
7XIeIAd6Dqq26H3ULs5TTfNqWOXcNNat0rd5ulIDeITelE4SIgUFvgXQZxtIhWZLAlfmFTTNeF/J
nrAxRijRFvZLdTPzqE4bY2q5RYnKgUPBKexCvc/WfRCr1wHT0UvSRtofdhQPKpDZWOr+Ujv6yqws
6mME0p1fFib3izIQ5uw5IfIuyHsxYbCtO8DiwzQ2hzZSpoDMXpqd5n6msaTmjP+N6EdOZIHYADYI
Wk8nSIE3bZ637q7uDetLqaTJvoR/DKQVXETnp/Bse3AIS0hXU0+mZ9g1PYuOehGRbptZOXV10NgH
B1HhhaIF6ArKlng5tty5mvlFKe0rqnT3Gb1AuUkACAmvMzAuopuQPC9GQs9rRZXb30XzYMvtDC72
yuoX7/AUmskWPY7k5o8Cy13bXTN+S9XELXc5tnlc/cyXa+Yfml16qhgkXKtREl49gN8ovXpkYf9k
0nPSIUZuxxUm0GYJkmKOeTrpSU1t1AWqCD81XZ6VlFLilegKPgubAj5zR3N5pPHezf0fLYR/O5g8
6RPj26AepUkLsRs30puU712fuKG+qAt4dOOY8WJJZxHeJkVAhzOLOHpuFRiSqZGvjLgrtzMlxfDJ
uZ+0/JdPYMNWYOuumQR3Luaqv38CXtP1nMYs0VWuBsdWyc1N0E7t69/6Az8ZLJxORd9O1FiAujSL
SSM69WjO2bINGpTcFyMt1JVdt3nlS4INASEMpeK5sKxRucwjV4EqjgVFqy1sfRGzszsSFKLqkx75
x/M27WXr75BX6djWqfe2S0gqy0xC8ebJMDeaxfa9CKbw9wYqnLbJcBxnEDeVShviZLqH46rsAZhj
nXYwHrExIlrRDIpPTM8nTXiOwoQSexxtE+zPUAPef4didNg2Jk5BV4J9Owu4rjvsWurpPoEbW35y
z368cjZjf8ZjGj0axKonRzMcOgRdMBAtDzkaxB3SqrUaVP1n0UXLfPVvk1HOagmsxlDmCGC/xqmN
jYmF5HXHs0GITp9sSkVQrxKRQvPYqIp1ivDrs8nUyYBhOSSmFGMx4ICkZb/7/kKidXd5teJRAx/U
vjaxZVwJgo73aiStO3Ue8u+8bkZfVbhPP7kfP3yHnCpTRJuTFXiZTzOVS0utXGsy6SOkGQMMPLoK
raIWCLgHgEF/+uR5XG68dxeXsZDF/I2RGHH3zDXfn6lO0mgeaw61TW/w2unckRdDkk3TvejBL4J/
FzZYxkg8OLUTFGeisYNjXKXxl19/kA9fMp+DxY+0DBIDcRKcXPGpJfHRUETuJx1TH28oZrYQGti8
0FfrFK4n6PpP76yfrPcWq62h41tganV6Z8UBipsUXhtTKiEe8hJNlUZCqyugWRVqH565oTOTZ5E2
bpj/ESP8b1f8D9+zUA2VoSBKV+qbD+sOjutlDxzlYGHR3aliZgQVK077Ci2YLcxvXV2DHGZN5Y4m
zdHicO6JhGFqLamS6hfBMm3LvZS9nXq1Y33N2jRZNQ6dwU8OeLI2LAfkFbJ4ccjDcsTpASsXq5IO
78svO5t+aCL6Vfb5qnpy09A21ok/YUjA3B3f7Yf1zgEmWblK5HdpXq0bN9FWs9lGpHIOerK11PGz
19fJDfPHAZfDcbNCQT5d8iz8vajWK/gnoaE/ZWxYH8l3WNMxwbgY0gcCBcqD+usv7+RO4aAIXNhx
aCheqRBOVwTGGw1TnEXOqAw/AlowvlvKH5lujZ98aT85EGxZhML8w8punqwF0RRrld4koT/xWHjo
xibQWgxYEj393cn0Mie28CYwwLURX58qdwZ1mNSYTQBMiGqJquGkMsrTlbv86teX74PEnWMhmODl
ztSU9/CpmCELLJG0hhX5lcEZaRXgQxqeQ9dfJLWYk/NgtsNryLkBlhi2Wh7Dvg6w5JjPwVlvZlZ2
gbQyG9a//lgfL7a5KLMEt60Jrd46udhF1ztV0sa0iGe2dQGURjinMsEsx69+/1BLOBBbZF7VHy52
PGfRWERh5Gt1f2/L4b7P5T3k7PvfPwwlJO8u8uqw6J+cURInZoXCOvQ7LWHqq2UZAaYOVJKuyf6L
iwcSCXOAwZ3KTfT+rRVL3DA9wRH+0AL6juI5OGIoGNHc8qtfn9XHR94kxt5A1IM3ALXZyaFosBBb
D9fIp9ZJtnSbeb7HXs7YtFhjmG+EFwJHyvdfH/VkP8AzTxHOywHFCDcIwMf3J9ijhw4geIc+K5yL
mpu95nEQUl665M4dGWEPjzM2zV3mMM5Bzpx/Uq/+5O60uT/JUUDPz4vj5Ltkszw4MI+W939f6Ve2
mulPZbbUBrmV84F+fbYfj8apIpTBikDWsnm69yByrpJYbhSvbhYuJDF0ndXd/wdrwccDMeqzqaww
EPAWXMxUf9/kaAlCOlDANDrn8e1JYHD2Xz0J1iKFeSuKyXY7vXqEz4yxJSRzDmsm+5Lv6AGPcM/Y
il/97qWzqI5JJ+Fe4bxOb5SB6N7Q0CouXZucL892rsbn/82zzY2wqNoQxrFi2ycXLhOCvXDNnNQx
o3JPv/VHbpjFPom6H78+nw+FA8FQgHFQqVrsltgNvf+GBEEaTdLR7khMLdmaYuhXn5/NTw4C1w0G
DrW28/EgnZ1PcQmU0ssWGzIRnu0rT9Rn6bI/OYqz7KWRmrBEQfp5fyr5UCKZa0cwwUSyXfN+KfZ1
Jz/bWX68pe3leunobcHRMaJ6fxTq2zg2oy7w9NLSjZXJufVn4BMpn13gWp/pvH96OISRKBApRfDj
vD9cMLVFYE+0SvVyIEID/cmunmgYZCjr1r++FX52KOTDVJJsaaF5nNxzRj1PsHlYFeAtkiGauXG5
V1O2zyXp5Z+Ziz58WTQBICqBXjRUPFmnOz6cOy6qGVfxkoCEAYVO0FqNuPl+fUofjkLVaC5pgVB1
ubvfcsT/ZpRS5rTpTQ4DWoHbraXjuqom57cvHEfhoi1SR17HvLPef0eySnrFatKALCZVDlu52BzY
K+f2DbWkWX/SdPhQhHM0RBwsQhT8lI4nT+wojdaxwjpgnpHGD4YB+xTiYn0zaT3z9sQKPyFD/ewa
4hJCT8Kbgrru5Hhqkjg1I3XXe2spKxZsrtF1ku1vf1OcFx5+7gaVkOaTm29BP5SYxgIvIlBm2qv5
yHbQCcZ6+pMV9W83gh/PBwgR/SfqM7o3Qj2ROE3djJA3xmWm57VMGa7pXeklzmLh//UpiQ+lDLfE
UpmBkkRdw7/f3xdtOAwFQtdl2WPt7t10vIiDQP+Wo0Y4VK1B5ugwVOVl5TLsRL1vZHjryB85mxow
tmCHifXAq0qt6hWGquzVCS40+gZM/lqXwyAhPO8ou148EaxjKH4aZe3R1vL5IXInege0H6d7y+xg
F9aBZBBlE/CN3s42Y5iHlDjYYQWb/yi16nCXtkwatswvH+tgMJLznEyFr63oxmijL7us+xHj0JGe
OvEXDG9AlAmwrvfDXDnhEZwFrEvGgMZVDYBuXrUIGg7uqGE/dswwWJLiDIu+Mk7Ml7kfrdxjLR90
JMHWuJ3DqXSOXdxqTwluKMZWtqT9++uv4yffO20HtuR00Hixnj43LYh3nDLEe2DPZ/KRKgWDp0/v
449Pp/P2LmW6SLsVie777xz0fgUUm9cDOQi0k4xsDI6FK6khByU4alP1GQbp9LTwEbPRQlQFtWax
t54csGyGjBaRUJCNpO3r6GI4yor+M7nxT47CQkqXkw4ZPevTNnLikLclkHt4EHgpxWPKrBmT8u2v
v6LTNxDn4qIxowPIQkBL7uQNHmSxLttIJVCKDMA9BkCAym0WsAPI0e1+stH4ySmxQ+MBpfSnED4t
F9KkknFZSsWTgwJVOue1EDK4/GMR+C2t4t3nqIX/zBRy9lIen/OX9pTasHyaf2Eb2v/99tvhS7no
B9/9jzWJft10LV+a6eallVn3l5Zv+ZP/6W/+4+Xtb7mbqpf/9T/fSwnym78tBK31TpK4GCX+vR/k
dmpOJIzLn/9DwmjqSA6XzgswcjgBFFn/kjCKfzI2QYKOO+hN+M7a/ZeEkRQ6upkOLXJCWHnEuLf+
5M4Z/H2UGpi/aesYKn/x72gYuTX4ZO96uBTMhNkt3T12URzu5A3SSjjUSacQomEoC+vcQEcHgFtd
COhLREgBzzHxCfnU82ctL1rVNxd4uvHGUc+Exl3N4BS/aGClpQPi1cnHdV6O8P/THN2AX4Z8gP2Q
KnDa7ahyvjtjWgSbsYE2XnlSdqTiuFKJu8SPRB+LnaEGwT0t/XQJF29UKEPod6oGlYcV2RFLg2oR
puESAFLH60nr6uK7lRe8Iz3UxksEB1GuHYEcWm6b8ja2uxH0rDN1Y4dzwrKI7wi7MsxfjT+CPVwi
LNe1NLpxmxN80t6Mf0SAJJEwVnUD8imnC5ESFGJockkNgcIyphcS8rF65TDY/JZQ4WiIzycGhKMn
xyLpHuosl8XOKkaw/FNnw/smKgXQQ0bKplOTDuQgVfFyrPVP6Fmmuyyx2stawnBAMehj5wq3dqFF
31vFeigD49iFvdfTTz/oWXc2EaSXjMaLjKPrmsCR2Mc7jXVcIgwtao0wz85l/JCUFwoWdHLE2oaO
bdscFhzImmxP2kWucuBjPQapyTWNidFrU/O8T8J92HXP43CkZ7gpimhPLsAqrW3pq04w7QhOBQlm
RvaN1YmDGxY+fc6DuVhIO3NLBNCmbi1kC2n1MM31RdUMPQy1vKzPh6a9nKfI7FcTkVSePUTXA/76
DSL3xPDKTp6PY3ucA11sWnshN9OwWJuI/77MZjkeaZKacI+1g9phEOXGYCOxjVJxO/AhkV6EDwDY
jW0TKel1rvdoS6eeEDGKgHBomrN8JKNhXDKw6DzfdyQk+D1ZqeT/RPTpKoJx6i44zwhY4wfRk6Zj
ZrlbevzqwQ6LWzrVK73JH6q0C1fMk2CUNFLEviXHqvaduYru+0Yvzy2rcUleqp0INVW0V90Xy3ZA
p2HlzD2TXpqfDs1hUGqEnjaVrqITvnaOkuEYFlYi1qVhmHdl6CrhugI326y0oUehy42AR7zaxqK5
ic258Ww7KDZ9Mx5jO7Ug9xYZOWgl6d0qCbOdu4oS1ydVq9wSpnTT1+XWrmKYd3NXnDFFvteyYQOE
tfPyIB+uFhEBrwzN9DHAcC/EsIQwFjU7kVZ0pet8khcZpTT/53QeZXLeB2SlbVrJv+zWpiQsLetK
0nOCkVgDgGX0TMJrmIw++JFvWtGhQq7jbw2k14pQkOSHXcm08lEKPLetMA7dUI2rpeQ8X/Iu9raF
N81aRA5mOm7RD9cZcv0aRFE66xGyOROSWjU0m7aQeGly4yKhdPGsRAkuWmm6Pvl9YsVZuVc6OQb9
mta+VW7MdnxOtezHYGgFCplcO5qOnhVbs1SmA0JT7SzJEJiSMMdPM063V8Ogkryo4DY+t0O9C89m
K4p9htuCEVO3S/RuWBeS9t5GN2gSwxOvzybkBzxshQTCjZIbrsPsItbx0Dv28kApmuSXea28aoq8
bKPq1QoshLRGrDAlnMrujhgMZ4UH/C61UaloBDdHXUeXqcx8h7X2oIrgHKv2l8kuMuVbbtR6RECJ
1zjlLtHQmMeOmlNRB4XxnUxoatShcHB8N+4FAK4jyOrES2M3Y0peKlemFZ03cXWMi9bck4vhySoz
L7M+4Q8RKsmKhqhb7Un8VFS+zRDYA31w7RW+tbuyMgdcZF+/NEMevDaR/ZS5ypogqd5zjTT3ZrUi
kWAMHoN+usDJrpARRQqVXqBEVgO33iW9ccQcY6R+VFJQ+22Vp89loBSXYUGgniYQ9TYm6IwiuYKY
cZzSsEG4im5209sEaitS485apGW44pwlkyP0QH9gshINMfPDXkvmC4Tmxprnid+yRvVRw43vm24b
EaYV1mLPpp7AUX6QfW95a3fBypkJKa1agB0CBL2CMciJwCC06plhVuIIJwI5bNC1K8uKnGFb1SwZ
OJiQetQ+a45YzS0vjLBsmYpO9m1gRF9FMHyxRWkfJlxVRb0tnXoz9vVSDraHOQj8KZl3iLXll5wG
gme7clc0BzHvRrf0+qy+TOuJt+mA7cYQ3Ptl/RA2Kkk5wYjfnS7IOtIhurcMlWX8nZVOekkUigt4
GeaNQfbLD6N/yYgJhyXNFVTaNr2KWRzgVFy73eAJbTzrgvTATgPDeVVfxgzCvCy31CfRshd3i0MW
GTeW81x1oj+Q3IPYttk2c3CJh+xCLWW7VaYcP1pZZxsmheU3N5SXFR6IIdIuEOOdT0l2neo7VRlR
UcUewdGEX/ojBPmxKVeROlwosTyEkyb9QlPup0mgFFcu644ZZ1g0u1wPX1h8h3BHxHTh6yK6pHOV
bRjbHRzltdKu5SLQbrMNxcFj7870YqyE3J2FIFil7tJfODPzOItXQ51+r1gny+pON745mPn6yPSa
5AfKYSbm5SW1wUYlEEFtLgJ0kyMOq6oI72iU8ZhpLEXouBSiL6HPKlG8tToysW5zpXms5S6mrc8s
jyU5WIXzi2Mp+CMQc9nKSo71hnzKbV7IozWz+DzNRKFLVhR0+V5v2b7tHNnqXfDIXlFP+llOyQNf
u56R08mB1wCLcZys0pZU2Lg/b/Vx22k1+TLfs0ZcOrFxFeXlOq0d9GottxEMOOWrUA65YUIIqUl0
cBKg4b17kctlVXxMM3tFlC/dsbVu/mhUfYEdxlfEC3C9wvMRXbDfzCBUA5yJELAdpT642Ca9IBz6
npe2W17PpL+bkQnUQt9EOvXH6F5W4HLaNN9K66puI+Y5YYm5L0r0C1RfCI0HWAXoXKrrxE2pRaiR
l8A+dMug5JvVwvAh2z3fzcaZmAoGJgZZw+1Kq7hbEINWeBLPB5kRORiQ2+iIy4EgT88iEK7jy654
DYdzez3Xir6DZVecI/qIt+FEXeqgJK/b9qJMOp79ovtCiqqxQ2OKKtIiHiIFHBI31/oQ3+TNpR0l
5bbPyUWT9XypO+1ea/q9DnXWIDdCJ6iHdNTcZoks0xtBhtTDCKlwSz/L8XGPoIdNyF4ryeKZ0ivX
HXchP0Lmnrsa8vwWWbbpT0LILUT82I8mbZOnzb6BkOQN1XRw1Oi2NjJ1JXjf8fztsuys7BKDYISh
WvNfzKLFF7MYovNhaLm7sYIg87AoexLm9b6jR8+RDqjXTh7LEEo5WTXgo6N1RGiCARJwstudKbI7
nSMXTdx4ioVwVXcezFiuXKyY3qwfze66JsvLQ8i5qqRB5I3t8y5G8Bj7CJEPWqyi2wu5MATFJrvI
BgILuSSvnG0clxMMyW4dUBxPsfDdgZs1HreZBSQwQ2S96LgRRK+iIN9UivrFINcUFfkqmKrb3CyP
yQhCR7GN+1ZtHpefsprsgay72zhRnlyRXth9d6No6mun9PeDWydeQ0ngueRKdHVKTjWV1OU8YO2b
gk2dJZt8rC/UDCaqkZP9pfGuV5Ftj/qtZrb3I94go/zWZjxeNmZaMCl7NbO4A6wnrR2/uqiPnca+
CKW6tubCIFLB3Sh6eFbE1f1YBkdTiq0skVYm0s3ZjBREOXeqcT/Y2EuIrwLs6YiJn61Zc0HKKdhX
fUGuwk6PzbWNmF9VJKjrsLKmVR7itUzw3hD5vWFTEON7Gc9Q/zx1fdyQvjDW26DRVhUVPZiMNdT0
texAGxsZqV/nbmF8peO4T7lXupFAKgxQxFmpfFh0oFnjbvAFnYewm5S8qsHyjVsh2U4l0dfZsYie
LaZ2W1Tqsw6nb9Rjr8T64bA6JgHuWzwIy9ijM89JE1xhZXu2W+XODey7MOvPrFLzwC0hOrTGbyLd
k7npemaFaVXXIkAY7qWV9OOKWFuG9/M+cVUvnIU4hymU7K2R6toU1RbjH6uQQaUMsSjV4ffh7RrU
M3A8awitGxsp53lUDhvbnm5iO95hJmW4WRwIeiIsNfFZZdZ1Wz5lqbXGOLsaGJXrNrLBhTklsgOs
wPNovizVyrPNLwza10b3GpbKWs7FdQwGOCaCoiwbir9uNXKNzOJSxU2QF125ElTGwUBVFarXs07u
h+i3Jm+3NHQ8oiFWap4w82wuFEt5aLtLuxhvaxFdwPn2tPB5oJ5cjZO7CS3rgoDmVdIND2Vv1D7m
gZ7EKSW9o7fP+8FoZs1vw2PSImYKYuXVMgiDIkkaS/GMyDKc9pY2imxFMvWksnmps+9p6Jr4FWxB
maemJTucoGkndkOGkzzaMmXY4pgjtTgG2eA7kap4mNHoj/NNVLoZRuuics0zm5RbJDH5pL7YbaJ/
14YuvGmiwuTEtdh6jqomf3LVNjd9gzyO1yYoWNbrJOH1khvudEtkvG2QRDNN9UVExvLO6KqpWcHF
KsjPckWNzFglTZKtTapd9uzhFHSAWmsRM200aEmDrnmGnZZQ5UUOynIbNjDTV/BtNAixKC1brTAc
eGfl0VPmlDgoW7NRzw0x9Xg3pCRe2c10IlBwJSiqT4u8Cze2Ie21WgbjxrYaUntSUYhoTYjl0bLG
8hFXhHEh9Uh9MmqXxA+Zq+z5YfyhJh0h4jdrHBDrqKFIJpzV7DAn5ksUfIxlL+VPKFjBq7wJAOYB
K9rjEsqornocgSsFKdc9AXo2SzcD3qOIezAEkig0eOWwk7+YuVySd5oswAFjyNbapH0cHmZnGLtV
UCfxkQ823IWKrA6Drhioa+rZvs1tm5smZu5/l4xVegeHStyTRTS8KkIbgFSojZuxuSM30Fe1JcAG
2yo7i2FUeb2Sa5hA3zIzCji9NCENzfS4Z/AACLr9sMfDuLJZMGzf7NluslFurJsA2NYduXBgtxgZ
YlvXKjEoh6TFz+6TACisTWsVAwwQdc7TtQGR2lkJKxaDZ9MxvTTfQuyINLbhymYjbaaqhFT7Fng3
a4C1/fQtCM98C8Xr3gLywlhLbrWOKRIlwRKhV2ElBwKHgeI5TnPlQXuL28veoveGP2L4lkQ+xoyE
8xH9iAd/ILKvfAvv69+C/BbrieJPi3nqD1nCb/VK/7NG6C+zPv5f7IYuiMZfdEOf46L7x1X80jQv
/3gufhDcUcuX7KSjuvwdf3RIFWH9E2kzKlLiDxBwgMD+q0W6/BbtT3oLBvKEtzbonx1S0/4nKFnE
JYBxYHvh5/5Xh5TwNcAp9iL5RRq1dE9/p0MKgeddgxR5EHtGEFxLN5/GKzqe90MQk8TKKC766Cya
jXZrD/Ejx6TNlR/suKs902DDmMy0l7AWRXQ4b+gV7mf8ehunJ6qXBMi1bKZoK5KcaEPNwH2GBVBi
tjELMLd6nO/NfD4PgNeopXrLPuZpaLJXEwT9RKilJPaSOHp11auuQ8nBPiWBIeWaDxgCe3b6S1tT
ll/caH5wNWrO5RdJKNJVm6B3N8fwW9468Ta25963TAcQiGF/m7X2JU/ZrweWMq7r3lHWqRoysjO1
a074yIzvCTLQFiuwukqIXmIGhjMjMgA9m8RcZ8VcrlQ9nS/+L3tnsuQ2km7pV7l2140yzMOiNyQ4
BmNSjIoNTEpJmCfH4ACevj8os/oGGaygZW6708pyo1I6ATgc7v9/zndItJy2SZZei4EDkmdIfkGc
/HIHCldmKnCcWfVrVvGpKPNVoQX7lp7vQibBfuydNYFJVIvb9LtqCW+TB0a46rUC5ub8s6g5A9eo
rU3WF5zXkvCJ7dyAR3Sa3HQFdPFNjuQohIO6aNr4RxS4j6HJLyHeCkulDUcubtXnPOqrOxPy62xT
zJZok/juOJzrneQHWJ9kWabfRR7mfB5Myc67uzFL7SVvFB+X3ltvj89Nw5OLcRguxjwiCt7ZTW5S
LQNdVKsxiysYLfZNM+WrJBLtKi+yO8WbXibJfdJpLZLqTHxb1913bXWXqhSyEgAdBI5PHmxPy9jo
k+lQ3TkIiub7zF2OtazXueO+tqa6LLOuX2MUU5gpBEwo0AQG86vD0cORmP60jPKnUcbfEYsQO6Vk
1SrsdGXljWbK7qgGzOjoc5y8eW9jpE/wzyxjTTH2ohmyXYyl+wu+yHZdDAblecsY9khtr9sGfo3T
CNNPI3sgmI6jaEHInq4QDEusk77EIDUuFc7CK0vtmsdg5O4UtdGsRCuSJS9zvMxUnDaFGewTQb06
HMzNQJLrIjaNDQZjY2Hn7c3otCSfkgG4zEjDW0QTkx3xE/ZsbUWhDhOQt+Nz4JvgKwF1Sr/gyxLV
GKfN9EuWCMRlPP2obu+o51FyXOt1ekHlPvcc/0fkzvsPhE7FQ4CuFSD2hyaoXajkvHUODfysqhdO
aW3GhP1enBIvYmYXmCWn+QN/jmYQUYQETGXNOemA4m7SFCUi6syBIrywQ28jnG6jlMUrZvApSBHy
yWXbwn6K0+b13Tp99+c1vQd3nfhr/rrUWbE3M1N0rvd4qStyjZBYixMN2X/fESWVvq2MSx38JTkE
rDW/H0TeLL0gO7hFflAmZ/35TzhWGfz5CzAxsaSz0tI/P9FnzI4RTGhauEn7/trU80MY2buaoMnR
zFYlNaoLw82qhZOHi2+B7wV9YAex0NxXfaepQYlAEGTAww3Qvy7Y2XAOfxbpbVvxypPxTvG98R5N
dlQ0p+RzYtrXbfVdr8U2s6AKtGwtg3httcUV8utnMA9wp6/qpH/GnrjuQIUbVX2Te/Vm+qG0eL7r
rPWdkYSbuftTdMZ9MbqII6Szq8r4WyKbnRI2V0FNEHJtko8W/bRrdk60P9+GTKHIaWgH8B+C3gEe
nahvV0nNeRk+xgIR2rfa8B7zkFUTiqy4gj2iLHtp/nBq8Zo0LucqPmGbqtPuI3Ou8Hki3mRhlUAD
mJ6pVT+Grv6cji6GO/V5rGMmmaAmRTLxsnSjfRF367JSthXS7H+wW/p/s7PMjPvPe6m/EtBmSM5/
rfJYfGt/NseNaf76X6wc2DZkaSCngl2MmGpOLvkLPKj9CwUhDVPUpEjYkbD+30azztbL9iz8a8gy
EZTMYNZ/p9Hq/7JJI9Ow9tC7pjDxtxrN83v0P+/ZjLL7bZRhYuAsY3d2IoawvTyvMz3RfX5Lv8Yh
WfDtKezFu5tzZgE73qr9OQrWA7JT5sBbOujHb7NryNioBIl+GBXFcmanvCldV1I/UOOD5jgIXXtb
+BhJjRluVd59Pvyp4oOLhEXIPw76ObwJJ8NnU5yXAfYrX0IfWim5yhlWiwzfEJV74Urn+3VyPxkK
yRzDoDHTT4YycHbqujKYflZ7a7aPj9Km3gLJATKM08TABaAut3r89fMrPPMYub+z5giyJVNpXk7f
LZeiF4qV5QpXGCXE/gaessZ+f8nPevzF/f0YZ0DmzHXkU4RS9HgUHOj25AaW5avU1w/jkBVvCuMu
tDg3D2qadn98flUn373fA85WCrxGNlRMVL3HA3pVXWqddAikaHualrjpdwo9RdQQgV5CmETF1y1t
Sr0s6br9Cxw7m+OSLmKhVU8Xfst8C0+eLL8F+Tx7DQS5p5OooWnkaFFo+nnfVzStHH8c4lvAQ6Db
+mBpwI9alkFzbfGbd+j/Fwh/7LcwoWOmqF29/PznnJnSR7/mZEfg5o0aQ2wxfAslASqp5psahOpe
RbYXXZjSZ+aWhcHGmxOQkH65J0+9Nef2zsCWUxqYziEoPmRVo1/Qm569Hu7KLBK38LPN+493Ezhz
6DAVBVJnjzd1j3iT/o6TRFsCMqrNP7h174Y6mVRm0LqDnZiGj8efOooT0YTqqus2bP4myXheXPGY
YPudbRBzhOHxRYEkp1/HiuRXtOUARKj1lTQup4p9mJjAVnk7WNdQgiKpPh4FdH1rVuxKfQtVxK7I
p3EHISPfUcRp/vasw1HK5FdxlZJEeZpHBbAcxafpVH4u8/YZMJeyndxcfybCVfxNQfDMc6ViRNUB
jBuyqtNZ1yHUpeUCREg61SYq6WNQHb8kqj7e1s4LDI8GcyoeID4NfBuO791ITLpqlKCK+HprP+3G
SA7NZHtL1aavLAHcfU/0Ptj+3Ql4POi80ryb693g1LkTUP+zA819pnfH+T9RnZYzo2dfmOwfX975
UWGNYRrilDvdR3POHExL2PSFJMzLdvCAyJttcGG7/vHDgPHG+j37PD4Lvw9P767I0FyKlL3V+PSI
ta3RVM4W6iPoCZlzGzXFuqCqPPPYLLDMMMid2bd5OjmsbHCoeGj0TJt6bm1OpVwGzkCvnV7svk7s
buUBprmwEH5co3iHzfkmgnKg/HSycDhlFBpeTnhxSuzh0i5Evs9K0fpuookLF3jmhuIwQWmL+AOx
6qlhJorqfsCkxQWqXX9bWqJ7UCdiLMqKZrUZeVSLPp+TZz61fGUtdprsW3SWkZOLa8K0GfQ6Fj6w
DgNreltgULdrcoMyCWYYYJqeLOxSWN8qKCr5UrRde+9psr6PvRrgyOc/Zx7t+GPL5pZ7zJLmYNtw
TlbOuC1SJ89a4VtziMViaDMNQ27bpphxYSt+aZIRNs042BoA0URL/hLU/kf5/pkJxrrMmj0HDMMf
O1kX+qLRwaQxfue1wdoolIpoNyC31Oe/dYkX7eoO19zn1/xhetFZZwuhz+seytPf4ZHvXiLSZLSp
bUnwBieYrJo+RsxWuhTBy+Ln5yN9fNgMxUqOK4trmyOFj1egqjVC14Y+gDKK2ryfO3qwcdH+7ITd
GgDtaok9oERPTyI3JTA9iJydK81u72Syjv3Pf82Z60YX7RAuMbPWEeQf/xhZZOTs6ITJtICIFo7i
1F+sTIseUf8nFz4qH14rCtaz25OD0zzNf4Np393iqSB5BBxB61dqGa1ETGBjpYTDUxDRdQrHzn39
/NI+rL6Mh6kFPxp2MbSEJ1UTW0HLKAJWDBF53h8p/Y41vlll9/kopykdMMzYD/G9RGfO0eM3jfX9
ByXpgwDhvOSyqjS40hrEesixysxvFezYe9JHxCodumbWpkZQ88Jk5UDo3MvKpT6nAImh4x+a9LPa
ePX5bzt3ByxzziLDDTF7b44frq1nuJYKmPMzOGHfG8awnsosurB7nOfr0XIB7IL9D/9jCHT28xR7
91zjDmJfZk0QQ9O4ipZRP6WHeErDwK/qTt8YqOSuG5ZUX0fGRonQ85QLk1ibL+TDTwC2w3OYl+3T
bkRIRqZWBn3jh1GqY5qxA78OihIthm5ddVmNpjOLCDQmG8h5Yo56d43s8pULiMzXJ6FtK/DXFz7L
Z28L5B/uyrx3P11RyLzSnbToeLOCMkaaUqmcFUaptkia0BpvsccPW7q2Yq0X5O+MlaYEFxa1Dwsp
TwYJO7VLix4GzszjJ4P3hTAvZ56aiVbfVtyNhZ2O6a7D5/ZrUtyBOTppF15z7eOoBq0hiqWEKCJU
PA0FsDt1UMIyk37gGC+muCnKFla04hd4MGYPEwbPnWGHyyEaSQtc06DdwdjsCRtqZLSwUMDl4XT7
+Ztw5jeh+KPGQnKQ41AHOr4TkacNkSoQkFjC6A6IBvWbptLqu8lkC6EkE7Km0am+fz7oxwWPKQmB
hb0EhiEILMeDjnUhOzhfql80TnI1/kobpNsk1vNpyy/sIM5cH59MOCR8NzG7/PapvXsHc2mS0T6l
kw/FXdwDkO9W+HCLhxQN3BbTjXuYDFO/EFDwcYbz2YBJRH1n/n6c+pI0MwoKkCejH7vcxUgvkj0S
M2K9x4ooqrygv4bzUzUoqXbjTatfNEZ9/HgxrsmGiQ8LKoHTCgWKIAu3Wzz5KhDMJQle4VXglM1X
OoX6hWX+41KKj54dCcbZ+Q6fFtHIzp33Y9PoD5kV/MiLIH6mUP318wnz8XowlM3WKwJPDAgb81N+
9xQr2YHxdBlEqp14qDXAhkoZGX+kApXQ50N9nJsMxSmAHg5ltw/mXDkS76VFyehrnch2dmNWJHZo
MWt2g6YkikfP/dsfo/kLSfcGtzsYhNP4bcl1YVJpR+rymro1RK1c67L/q2T+H/eOH5/TPMrv4xYJ
MWyqj28hgEXRGVXGi66k5Bgm6I+BCKbrz+/e2VHYH+M1pCRFDtTxKFPXx3KIm9HP6DSv8yaxr7ok
HC7MuTPPCCoWOTc45SjKOPOfv5sOKWFnVNcIAJE4WHdlWc9YzqD+YpoRICfoeRc+F2emn+YCbqLC
SEsJu+HxeEPaJXkM+dXP3VjZG4mieLhassKBnzlc+jyeuzhc9igSVPp6eN+PB2uylqpzg5JcCdrI
T9DgJWr4S1WTO2ZPcWG2n3lenKs4Scwr1fxtOh5MA2Rr16Pb4lyqPc5MJMW1Ud1tP58VZ+7f/C5p
iCtm47Z6cv+g7FGiVKzOJ/XyZx7EJpsd42vLkrT5JwNxSON8SoH2dJIrnRAAKozOB69efKllAbWF
ctchmLq/vyIxGzDvz99xeBUnhSDFzfvYDdTOV1FR3BmlZawUR6kehmowLjyj313M403cXNv+n7H0
44c0mZEeug7H7rpywkOPQpyGHh4xGDQoJO6Ntuntda5oGihwT0wF26hqAP1bOGz8YISWHlo4I2/m
UHTCH0epty26+d4lyaMA4f0olaL6Kaxe1+GQ5qPj5xM8e//zZ3PSq6aqZRM8BqsEmzvbIHJpjy9D
EVES9UrZ+2SDqivsV811N7Tt64jLcmV5QM6dIEAPnJuTctCbONiOjln9g6k430z0Qy7Vs1Nfejdy
oB110aOzRgsf6uxzMS13mxkLcWGoMy/yvM9jpwO9i63VyawfQbMgUoLrUGd1el3g1cK6ESrVQeCy
W1SRUV9Kwjs7Ii0F4kvIsvqQ9msVPII+bXvfpGyyiw2720KTw7IS4hK8NtIquvv8mZ5ZPkw2KvR3
2CRBYjpdPiZwDKY+EsTolSVK/BFLhG4nF2bOmcvC4U0HCUMsm4BTkUObEVRNX5qsiISM7kRm3b5O
E7Gd1FjcKg14/c+v6txMJRsPWB7lVYe7eTJT80RPbL1sB+Ln0TGEY90hTNex0CVJ+YhkVvmWGwT+
+JRu5X0sPO+727EJ+gfvPXs4avR8CSg7WfPdf/eZg6JpZ2DEiDO1W20l0rTYKdTUgbOBIz4MZhbd
GoXbX416pC9LG1VpCw18iWjRpGjbVXegglUqkCMh4chd15Fs8MP1YQkfj1cRAQ59qsnVuwuf5zPL
/dyPmnUZ4D7I/D7+3SPnF3TEivQrd4zVBQmww9bLpXZXFFL+8fmzOjcDmfG80h4OeiQgx2N5MgRe
n+fcowgRbVSiuakHK1z/g1F4mWkzoBKk23g8ilQ8d9IrgmXp4AXbrEnKfeWB8v58lDMHROoFeLTZ
BNJDd7zTG1dEEuXJnGSZh/YPmdVEDeRThN0mhVq8U/PQ65Y6hd2nMcgLfE3oGW/6Rs12nmH/UiWJ
BhY7kvXopOGdRVIA6iuqHNtBU/vnz3/rx3MVP3UO+5xfcIxg8zv7bm4OsWUOWcl9p8gx7cYqzg9Z
iJQrxKC2kRmGok6rzO+fD3p2Yjk0XiFQYUGflQnvB61BJfalV+IFaNMXgV9yqaqYI0IPMd3nI52d
Vu9GOrm8hgpnopaMVPQF4WD40a6jKZMXKiHnrwcXPW1rRFynX8SutaGDOILMedcNQa52sLVjgM+L
QveSS2S+s5eEZZnSB51isiOPb16SBh2J4CxqqUy19Tj7GESjVhcu6dwoc90UWfZcrj/dvdbOwAfD
agbflLJbaWPULdJquMRZPHfj3o9y8j6mmtrUmoENOOcchwYW5Gc7lOOzWQWkAnw+Fc6UpVEbzyVa
Jh2qvtOuh9TMUSXVBDHhCLo9NNHpLsDvy30f5u6LFJ62HwxXvA6Vmj0R0qAcgraLUemOrn1phZi/
PCdbQRQ5RGXyDtCFtE/mZY8Y3lPMRvqjrmWs9EO8ytXoZdAcsSGO8FdvxH7RYcaL22Za2EMcAtuP
LxyHzj5jikUwEdloO87JCSXpgkgdJmjrBHdXW6vX2kWJwPnCV+QDS3NOqKWvpYEkBcCEbOV4wjoV
GBmn5JYTjeRcTXmY3qfsXW/41jaurwOE3sdN6KwSEn++K3OCT4BMEOGjVn/DWatd2oefm3Tvf8/J
rsCsUkfCmJe+G0Du7AQ3gH4GEQu6/U/eVdPjI0CJXkfkcHKH05RtCa0QPgSjQbhIYGLwqtLwwiI3
vyWnkwmp11yT5LRJNNrxDRadJLpDRtJP2LN3ixjrBSDvufd0b6opRrse9+ZBhZds4IxNyr8L7p0f
MH0epLKcdTkdnrzF9GxDZwot6ZdgOPZ1n4glWUDiy4X399x0tZFZsZfiHwgpx5ep11EKNYSihzDG
6FumW2HsO1OnPI7YQq60csB7PSR9g929iP4gzGqIFiTMdPVuajXlReqNSSciUGjsxsRSZBfepnNf
Uu7prChwKIobJ3ehTmssir0qKWaoxpYglhEXfuvcTa6bb+0SuoJp5tbj5zdlXidOH/28rzTnihCe
15NtUxh2sZ7mrGljmcWrOGoAMpTJsrOtr1qrPH8+2LkH4HDnaUOwq8bucPIAyg4v/cjrQsNY3xu1
S3pUYnX/4MuDXtE1KOpjPTfm1/fdjqTXUqgZMfeRKCaMlEV+N7W9ePj8Us69MoD7594Z7XagOseD
xJjU2GLTH8Cr1jwHrafd5KSl7QtFtG+BYnqrJDCIulOlduHyzj0xBxUDrH0E5my9jkemQdcnJRoh
3whxk5MsH+3riijYVW5D/F/kap4+fX6tZx8bTTxoxoj3NOtkvatLcjX4RYMvpef5gBdMX+njZP35
KOdWVa4IJR1hU5DDT1b5OBK6K2Nt8IMATb7RDN6eVky7U/HFXHjTzj08yKImwlZKRJDYj29hJkwb
h1uKMTU05E0K7uApcNpiO4hQWeU89l2oxPK10APjH9xKSq7qXBbls2mevAGV6jR0SBX2K8YQP8dl
ZSzzvDAv9HLOPTBqGtSjOAlBEDtZzyegQHGfGSx0DYD33JM5cHu99P7Jug1wbe7gzZpD72QqVnyE
C7viXDoBuVt50hs39ljV/ucT49y6SNOSjSQKHm7ayT2rQ2akMIcBQ3sgr7s4yKKV7DQqryqBbEQo
5wTmqZm8oHE5e/ifCe8MPYfBns6SqmhxYWvsLWVnQkixitq5C9qxeWJxtLdBP/S7BgnoZiqT/lZ6
UXGXTfUFE8nZPSeBpSgKOWLN0K/jqWpiuCq1gbcik4G+zjSv3/S2Wn1LmiDejFNh/lD1yfjKOaEh
aAs7E0ldrXUXZsl0Yft7blK9/yUnK15CfFeVRhMbervqgCBE+jrxxCWw55lR0Izzbfjt5cDKcXy9
VtWaISAhttdTn0agq4wJ/2xWaRee7plx2LOye6aez/75tPFb5Zpe5U2r+XB488OQkC0q6O5cuGdn
pi5NXuyJs7yN1tjJp4i0ulpYRqT5pqvgYMYU9gepRcVGoM+hCRhaWNvRO2w+f2E87tHJN53palKO
I6uAhPuTe5johLKGUab5so70e3zb0RrK+LBMYegsO0JM9lMy1ITUReNM3KrUC1d9ZiVHJkPVEVH7
LBk6uWoRkfcWhaHme1qn3uUchFZOIcYHjGe/Pr/SsyNRFGPLSAcI88/xbHE9bQozyDu+bNzxirjF
ejWltfKgGuR+fz7UmQmDUgZ+89zMdVEtHg8Vy6SSQexqPga5fDE4tsT1HAX+56Oc+TK5nNwQWNjU
Uqj/HI/iCisQAmIrifYOSibPbqKXMHG7yg8Iw5zTwdroJtKtxlyHRZEWFy7yjFSHfdO78eep9W7v
ZKdNZLderPuBqMUvqAXdbW9CLpniGY5R5maxIUsyX5mK02AZcAdtQ1qc+azHyhWJHqsyBlIXmmHz
x+f35ezd99RZc8fm9wNtUBb9lJQUaf2ozIGCDGOGHcrWL1z+nzKY41eHfTdKFM4htMw5Ch1fv+p0
0lOasEOKMZHa6ACje50ASpja9NUYMf1nrkg3Vu/SH4PRFz2S3llimdUiDxVwFxQ3oUJDZdnC3lMg
HWmt9djFQgmJNHWL66Gb4A508JjtRV+Hrrqvcw8GDThm196Fhp5U61gIJ/TtMIyrdYmB7C0YKiAr
oAFKgs6Ukcj2IBrG7TR1I4f6ttHDQx5BcVjwG7DcyWIkXDUXyphijEVRxZ0KsbXEYkBAoiYcp31N
Dxs0Lg34s0G4jbfSZBYTQlGYmYsFNAgPo1VNT7KcEqpqBdT/xeDWhJK6vSnDFfGxQbtP5Vi1yxiL
BeSCiOwA/itlmy106VAvU7tUhgui7HPdh5RYfhVQc/VtQQphsW40ymok1CeWsxI9YptFozeVu8m0
MY3oyJSzCyWShr3pZeJsZh5utndF14zbFMFljfKQdtVVYzRZ6KPfCcNlb1b2QzBgb/HNoZWQHlwv
lkTBJKQllU1spU9GGA/WU+o2071uyVFQGx/IK+TcpdTrqCMKFVSd5gyg7PT4RafYgBnI6Ovrslaq
V8tqyJbVHbGvRmT/ZODGVYn9lAjogtJFir59rJW90rNfwv3XTcRuB5a2SMLRGxe0wV2HEF4j6a8y
nUBruAtNAxs7Nltfc1PK1WFLQ3mTdXZKcGAQOIfEdsACmsGkDxsiINUXPcyTcdFaqXETh2OEyTBi
rd9R+EmgXLQ6/lp7iLL6UGMp0qHWNGJGpXT1lWcE6OtgI08Q2jtwQkst6J1627ukPNzqTqE8E6LV
v4oxBQftSLoGAPcL+/vIjP1mu4W8Ffirr9x8ymk/q1JfcNLBz572iXxUTeIZgOcLuXdK+EMLNDYa
MaZh2bYeb2s+QA1yQ/dGbRtP2UpCyYevneu21iIBfglRAmeqwr+zPPGzXjV+DQXRsNDjjGTTK0L5
VZJmbgIcw6+yJpCUGauCGf3CYgmDaiqm/MXCP62QWkyxZElBMHpLksrdwanPfxIfGN9JDWf5bQCh
5yWNQUAjuSG4ZEHiYaT6ANoDwYzJUermXgtPRYZA1naEyTZEfltj/FL0ZKSglJBBeTfoJCL7BBLU
2XLyYvHDIhywXKQZBJRF4FT9WwtrvdrWQE3TlYOr/oXYYdlviEoKdHzanXGbRoNn0eiELB2hp1FW
beZNOOXNkZeSyN8cimXqVerKEQ7h1boyebdpOHs5lYAfEuPtCBcZD21OmR61H4KjDpBlo/8O401R
QIFacUyub2q+xKj5w4XrVBMhf1ESp/6ABkWs0Epp7s4DO6P6seeyoSs8eILLppniO513mSwJoNTd
sg+wGizBAhUKONKs2HlmjO01rgqDdpToKmrWNrnYi2yowfjpYZI1952i00Aeorgz/VpNi8rHtN4n
17auSGsZT8KD661EouP3/47abIxI+BxdsCxLtQFR3edlshk9wdupq5GbI/vug3QrpN2BSsTWnpEz
x6JA9ztoEXZ5RnE/DK71oESy1gE3TeBuAOxLbcaIx6Rtdg2QoAAN7siCQ4VigUofop9VpnIz2ALM
Oq0we9rnfVNoiZ9DHEPz21lERKcLZVACrfmOTA5L+72qyMkGeUsUgpI9lUPq2qSbD4FOa+1/FTU+
OxeVlN83cXFD7ct7sFiKHi1dKJTTaq9Z2bGd7RPoUlCwZMzCAt1T1I7+NEZawh97jXgC11kxo7JS
KS7sET8IQl20HnSWcAtQoEdAYxx/6ULEjT3MNdNP7PCB2wXQSQtG+KRq5hM3xca0ELVvBOkPvkrg
bBKFhCsEuQsP3/+y6pqn31/4/889+W9EDu82OzNl+i969Iyx/t///fKzaf9r8a1Ijwy689/506Br
WP/CBIsoE3kmtB/kfP826Brmv+hCotWZNflofmad/L9J0Pq/cKXPYX5zSxTdI3/0bxK09q+5R08J
guM0CnsMc/8mYN/9uRUCnv0f1WQoXJgo77ZMZEpwtkH4hyiVMiJix+OJZBM0UkUxFgvNS/d9YD63
ht3dVTEm045S9dauWXZ66RAyThb7lTsNd3omynWRq85ywFwh2FWAnqTfeuhUYW5UhR6YlxrTXWmb
w3aIk5pw5kE3N7QafaNVxyuKsuo6zu0WFCYhEE1L+0OnEwS+My1XXYGXyLMVZ4GU4EqMeOcNvS6t
tRG1yg0cjmelQ7xHDUtZt72d/ArGUrvVW614SZVRuys7Q7nXJ1vcdTJW92z184PVE/e2KIuxN5Ys
V9GLlkfNG1azCMDotErEpnG762AoVw7tiMTrf9YzzDTqnC8hy7EfaxMvEqB1O+9zjEcjXF/xpsev
ehc/wKc+RJbY6Vm+sUboetEu/Qb1mZCn4c4qi2+BXb8VU/1dCKiEerfKHO9KBtWhdIZ1LKs7J7Tv
tLC4ywvgvJYxbWWgPQL09BW72tjBSjp3hZs8RKJ6KByktXrh3LCZWIFGWtSjtqKxcpVmw510X5PY
8Y04ICI427iDd7Cb4dDLGitGV2GwUd7q1u5YPfP7tgkfvBG+tmMlb+2ALaLNX4idPkSpczX2wde0
nF5kk+0CDfR02RDuqAMZcdYEaN6PoYCjFUTLImQv5JRfGzJ2B2yplhLc9n05wqBMFlL9amSHsP45
jJNf1skhrcsveglxtsrDK6f01kPexks31K8AAfFLYvc60vJfNccrQqQXtuLdQADf1o17q9eMiA1x
csZkG7rJbkqspdWnfpvcevGCQ+ZtF1qrWgTfOKL/KJzJV9p7RU9ukygFZQISLyXJe2vpdx3574pY
T9PXvti50fAcadMcQiz8fgTpqerfqlJnp3prahAaUVBvPC/bgBIroBK2r0qmrIUyrZuwfLKCx9KA
wZh9EVqAzWHYdHqy4fudRPFdrIQ7BaSagOHh0fAyWuuGCLcbvXDXdfk8NS9B0e2wT7xNDrrU3NrS
m1pBErwe+2nv5OZbLMK7KEg3g5rdjgr7HbNkpBoze902y9DIdkr61vTano3E1qrY+qnjchiZncQL
Lnp3U+v6NdXv8Iaj3j6vojdL/8YMuppEs9Z69Wuqf03cL1rEc6rJsA3qRd7LX3wS79VUPhQ9dGM3
2oRpDS7R2DnFa6HU7B1t64qSyMqt2gPknz2Hkqe4s/ymrfDVXjf419y0WwvtC2k1L1rirE157cJX
s66IZ6gW0hk33jgcyPO4EjYexWQPhWhtzPpxPuJOARwnbldNE755WTZRuwvux0w+OPPLF7neo9Zv
6+6LWf/Msd0byVpAMy2sZD20JHpghpfuzhb12lWbg1Ema7vyrksq4At2H2WxlMmwKEnRg+i2EKXD
1g0AqJHfWop4zRxrO+rBE1vqVVNVByXNgagq3n1fWVeKfd+HNbdB35ReuNM5S8lpU+RiNRb9trGa
lRW9jaZ117QNVo0m28hBfQ7q/oYkphc6wX9oLlGJVSzZ9Aogv+0KMqVllzHXHG7apoKTVm3NcE/Q
idnPCEFz0emAfKBqQ3s2vSfVU+8MT5B82LFzZHeyFLSIF7aWrQft++iObIQmP/Sc9SQ2NdOXXT52
nP5ZVzllCRH8ioJp6alTwCE3vUKesOuMxFlUYXBVFcWPCiMNC3oARx6spaqbezH1azuSD4CfpZ+5
Wr+izBsv0yrzXtyialj5qzcviMTBjJLqWrRZvWwc9Ypj+q2hTAfSbzgFSQWDgNK7t13A20qHKdqY
cfIjwn8YaNnB9uD9u02XXJH5fj8T4xalpjE5nG3OX11UNgbWVtO/psX00FrZt67sbxpwCFd1JNh8
t4W6tVKtP7SVjnmSLNwbky/PFytv9Ds5GtqNrr7iOLOaIPPJtPVloi7D+CkK7RhFOAishmCBjRs7
68a7ll78LYN9h+QBRBdevXQRNlsEWPdtDoU3GcsnJZ9WKcjQjO7bVbFRUni0CUaPdkiThcPpf9GI
wKK7La+8TPW2OIGJJa/LVR3GL6z52TIfH/TAnzobGItaXumJ+1pH/VNpBsoiEs6TiGvglTys1KHV
0dXdIS/u4hwggh4HwBct6hRNPux7vfwBlvePqTMe4RNeFYmsl0GYbt1CvTWVBliUpr5WdhV8qwRA
f9LSFm3M2zHsC4LSyMyGTlkAnNJJzOYsABYYYURb8ILITiDP4Til5oLKhGavkC+/gFpud4qRhDtX
G66T6Rv86Fc58v/SKUckmzx3Z7bj5BeJ8kPFrpT3hFcp08YraumnoTFS9phCMjOzm6IiXdMDsjlz
LPp+elU745cy1mIxaR5C1wSvmWWEARIIThrdYB6o+xzSLHgEpfOWyuDeq6KbvvBe0RV+k55+hx5r
bZjtj2jY1fqXsJRAZ+fQAz5Kj7KmAJaoquIbVq9CqeY4ppdqvJGlXSyiyoZtlCic+dMOvOkgDZbv
7MHIwoFPPgTxnmwi0U/1xmyseh3Mdyxjb77UvSxYl5nWXbeRyzs9ts9FDQKAJNDgkCeRsaBvHx7i
KL2Obb7fxElQkAgofihm3f80ldZZu7Sr/KGjIwJj0V2kXtzunTb6UdjEPHnpdMBuCT55iqE/anm/
KwIrPUSNnd7k9qhuYlNr15RYgKw3rbsYkwqxqNjquSBsQ+Muuw67pYnjne0OoNDNZiPtYpMZigEy
87UavtaxeQitSlnmXnBnOCQcGyAf2F5YrFPuo9J6t00mdgPLiKHKrWhQiwytWJAJexOm372SAyG0
0m6lW+ONK+sH9OjpQioAutVUuSf8I1wZVf7IWXI/cjpzo0As+7qP1pVRPNRDdJiKRGNhazNiDUS1
BwjmXhUtocfL9v+wdx67sSvZmn6Vwp30pHlAb4DbgybTZ0pKeTMhZOm959P3R+1dVVJqlxKqWTUu
zsH2UmSQEStWrPUbQTFOc8yPTuicxnuznKLnZPGM9bOlLjJpSM8x9OGpKZtc1M5NbzDXnZ/f1cj4
L5RghVW0cDHi3XWNLtow2oqVhyJnWtcABPLceR/zxruiTpZFEldLv1BusQIw5m0lvP3vJLMUSWgV
cNqKcSm09XrA24vbLwWQQmjWhYB+8QTP7fPhRC7lp6BKZnIrvzQkmkCZHDn4ff/7n+vWf1GK+O66
df+avKafrlrTv/+thaSieAT+Dp7U1Nl/v1D90kJSpb8AsFITBq7OlWu6NP39qjXdun5frST5LzoR
bFg4Bzg3IddwcJP67mb1y7Hzw80KPsHE4p8g3Nz6wLVORfEPxfgcURmNuqVuZ9hNC0sFmcB8P0aq
z4nj1ZbXYpfcT2myV1RCsAPPkmhLsA/jmTFSM1rr6IdPzmOyUCxlJS1A9oRjDVVcTqikG0ma3A9Y
nhhO4XvDLYU/497MohGrCjfKbk0FLRu7wb5NytGLzQSjcxoqeuZD3SqTgKpbmmqL0HtJZxR3k2gY
+Ca+27bXku7h6OLFha/kTlCVofAWxY2alI7a+hJ0fZGyUETBTAgn/i8sYKSHRE8SkHNXqKfvTDdE
M7yoUn9Xi43QncRdkPqzMRZldJvjIUymW45Z7TUx0NU1tVBfSREYLHEayYciyh7NWgTuZvq64iFB
yL3An0uGEKELaUQaJTjox768DDt0J3Z+U9dYj7igyGFFdY32SKndFK9INDRg1IhRjjhxBFog4GsT
lmGW3KSKWbQPQ1/15TWGRL3k5GWfoIrbpW4y1WXx6Z1ZFtS0xKFRoQynY4zlxrk1utZDD0w5X3NX
bP2THhUePbY7cKFhyakiDK4G1RtYu+yEfDPEhOC75RiaQTlCP931uPksSu6zMvz4rKOChgpzmJde
wmUMpQFik2sYGf7OtjyiTtO+iQFNA39ujUMjU/pPc9+/FvAx1Gld46VqtTNPSaCI2K1W90q9iws4
H6j0UwqLnuU2bpH4xr8aLe+krtVkFepmGbwVjSrIl8S+dDkGRuk7mmBF166Y14+wD0L0yWN00a20
JhsR3TDeFgDRwzUNgjI5McA3cwylhnYHNbtUViB39XyTdonkrSpfHlwnG1XKrY0Vn3f4f85q1SrO
86ZBMlj3yb3tqtOlcw6fel3LbTcvTOyl5byz7moxyZ9CPTxDZtO4Fb1QGOD0Kup5ppTJs0wZunBU
pVHRj4BDeIeiPeSBPlTjuxxNyMvCg4edtrl1D9LfO/E8iuMzLed26RSalVElbtJFFwiXSt6ONHGy
eDsEMZUIddDqh07r8/PY79QHWS2xPpF91EwQ7AvwJYlHZWF2OEHUAmdj0snBNkpFYTFJTCtpnq5p
6wCSr5DYN3uSaHbzG3fHbI4KNFejUbxq4xozhUbWd3od8i1UubzwzPSife9MxGr/hvNCuR2GTJ5n
KTkemyPCD5tezGWVVFnmWL0WIu4tF5MZQxQm+jxOI1HnKh0rPrqEbhhtCi2gvBAEkqXMzLKrzUVr
uVV0GotSH84VPfcTFEaTsHuZVCIsJ6k6F/R5m8TFLNE8Qb/3wmrg9Q49DlPo0mpkZv7oprN0RATs
dETOc3QEzNGMM4vMRcdei061nY2R/xZRC28pcev5Rau31r7vg/LJlKLamBwaDR+L9Fqu+U5Bhqor
pDWcB2i5IH6NBeSdZYGGn5diK4lA5esxn2WDGspw2Wu/RglW4tIreqJ810ltiWKHpJAoyl2On3VU
hpGx8NUsSB+Tyo/KTaR2WbgS8tGT5jjN4jUABN9TMru3Or+9VfTC7LnZtpnsKI0X+rsiN2msuH1Z
jbVduoUevxpdKod7NS/yfFErWVmKqxG/6fGShKAWHKso5HhbphhHprOKMp5nK21LL+XDCfe7aPdR
oPOwewoCm2YGHukyYhqI0hx0ldH8B41sNC5uJbVAycUA0j7L87L+YZf2fRwIxyCOwN+h6fP5wNLo
sYyG0rr2iPnFU+53w5NU+sfEV6ZO+8djcRqFijm5FshY7BgPOvEjwjOxTgdyUvNWVjC5Ay5GcXpB
KtvbRR5VJ4PLpvj+EX5BA02jwnDQAVQhQvNFxCLuUsvkDU2OqaAoaqFXsEkRcalQjTGc430cLOlc
YwiWFVaBTnyuxHYOFPLm+88xVVMPJ0+fGywUlqrgvg8eMSapBhbteGd5qUdBIPR2HLWUS82hXH8/
0tdFA6Bi4nagjiABRSDN+Zh9mMTNIJMwxKm91LrSRldajNVwDM34dT4AVZDKBdYN7o9K9udRUiMJ
W6xguJ9Z7IfKkquZ76XuDtu9/Me7gEo8Yl0qTw453kMJjHHQaMTpqWtrtNK3Jj0zv5OPEYT+MB/0
JCZhTLDME4fn83xiXRO5woUWeb1L8uOpaPTXrlnv5SiujzES/vCK9Ilczc7WkSI6BDTj7aC3HlyF
iZl2J4gt1QAvCo6sgz/NiDx0kk2nhagfmrnmWqEIgdpZ9qiEmW+LTVNH26hNR/KqDNWS2Y+XnY4C
zsQZmbgjygE2U0fzbLIqpXSiV81CLhH+gFgUz78fZXoNH7cRamqwOHTaI+rktHpI5DbAKiIIoVq2
r1E7q1rqiHrD5i6Fttlkqfjy4+G4FtCJeXcvR3v+86owalMJ8ko3qEkLwW3P1X4rxJa8LRsrO1WG
QT0iOPM1RMJ5ptCGYBbRGBzW5/G8kepUUQ0U1i1ft+PaewRWQ/m+Rexax+ZEbpMjI35dJYyInAkH
PmEO6PXBiIGnYCTBiAieZYvRKKh48ByoHkbHtCX/OLkpaChghcFjTbviw7VIU9OqBXxt2GTfGKdE
XbfAx725Mky6Sp4UBtdG1QEq+P4V/mmCLH52wUTABC7/edRSjz0iSGPYAP7apYCx6VzOo2JR5Vz3
vx/q67ZGVI3ozo/01niRn4ei+Je6JL2uLdEX2waCMeWZVbv6fpTDLTAdaJANYJvxEzvhMPLWJsZv
RsKaj1v/KSojAe5zks7rIW7PEtowi39jvMmmQYUkPwXgz7MKXS8ezJBunWUgquGr4KgaYPR3LWGl
sSlvJUce49d1Qm5A4xSgPAe3dAi+DJpRmGDrpi0BH6PlpZN6y74RXaly320g69LPGfSiOwZ//OO4
RBVxmickrYOJ1n0rlUODd1zRJepVnA+Sk8Y4nqWlVj8PMDAvhQxA1fdP9+uakXWY0QhucMBBBztY
nmpgDYZQWdZUmaXHUcWi8iSDlJl9P8zXXUB/BTAywE4LOJ58MDcKmS1ijrJFZw1nMfj7L8SgbBla
vXtkQn8ciVdCwYXBIHp+Xi5tKJZUcUF5Z6JU0WaioIcMeYViRCtRpPx+WtPH/ngcoISM+BCLhI1A
xvOFxKp7ZSPpYE4yN17K8ag7QmU8d55CJU/Jj4gCfX1V4I0n42SQ/oiIHCoPhEZWuqOQAnDpWtER
e5dSsZZZR6b0BeAxmTzjSqIxIzgOwIE+P0Dfz/vYTw1Kue7YubNG72icNYPcDDMdXwAL10mTZxq2
hn9HX6XEuUfEGdVWBN/IFwPbQ5uU9dQEr/hUPCYC8ceHMKUUyBNMKn8Hn07jpulWCrM2cr1wdJd+
/qC7x2Qjv25FTcMaZoJ5w1sh9nx+BiaQXd9saCf4WN3vMvR19p4IVE8yq/wSD4niLgAec0Te6+vU
UHNAwg8yC2xF5vd50E4w3AaFN9OueKxLXxuSWWXF/pHoNoXnT0sWTgCD4HDDDpO/OB4YMebDQl/p
djmk5bMWDJFgB3FEJSqQk6KYlTgiC6d+EaJ9raGyckwz/cuWQQQHZAm5GpygiSHxeZbGWAVJreeM
j2vVrvFGyhZqKYHXSAe6vWMdHKNiT9/xYMaTlhB68yTRkJEOYk9juXngE+btwvDV9Fp1M3e0OTs8
dT1KYWcdOR+/vEawxjoXH5i+0PFQY/w8QTnHkhyzIM2W6k6eWS7UCnjgPz6kplGIqCTx6FnAivs8
Slx2rYkCiGbHUVSh5JlJSy1SK0fKZFxMoiR/KVytPRYbpnX/+VESD2hkgUFDzZoc8fOo6Vi7YJCx
nIssD8yb1N8FunSTWsap6VdXWtI+qUAzVKO98jPQHt8HW2nKPj+PDt8Cphc06kkN6HCD1PVYd9IQ
a7ieaeVcUMVx7Xth40Sj1u/1gjKaUdThOaIH3VIAGLxqHI3O28v3H+Pg/ZI/QnmcPgYZHcrwh0yT
UMpS4JJj4oRGikFGjWAqtfAf0gbeR9GxQZjut3Ax1INgEEfeMOYBrupaXwxOUPhoOY+RdOSRHgQD
BMrQSeVNIkQv6fATDuJckMpwRuWudCxcWvFfd3Xrsa4CM3YEWSkH8ENaFy4qv0CdqGuGeHz8/lke
bM1pfCQXppRnMqBhj35eT1i/5KY/gganqStccHK0GC4rei8vBNq/9c9upIzG2QaNFOoZ8lhf5FB0
SmRe2uu1U3u0ISIePV7WUdgktm505jHRmfc88cNyZTjYAJD2JgAeDHT1INL1NIrLQMpbR1RMAQy+
1FppZ+tlZXTLFn/retOEAC0hAZT6cFVYfKA5HnamsNStWChO1dICNow+Rtvqj6UIN32mtqAFZhgs
SVetniW4sBiBkUNrTzscWAGANsYMsRPxYYjlUpyHkZRbC+S4caCwazLnDCiCqIa/3uL/9AT/SxOJ
3v/aLuU0+1vymP6v6m8xvnMfe4PvX/cPGCbCrVSqyCam+s50f/nVGwSGicAYEQS8ONkG5L9/9AYV
6S9uH2iQyWCppxING/efMExKECZ4SsocrC7V+Emz0HhX7fiwSmXSAD4T10YOR5broZh/3HYArjWo
sjgVrMNgV5TKqZdnT1ku4wUvxwQFAGWKft245obi5Abm+wkWPrEabVHQ0PFdF++NXDIcQZ8M2/pX
j37FkHg7FVAYkKDMdBdS8FjV8gM46MFRg8yzW1XNnLCtH9tAdgpoHFEa22NV7VINQ3XEyhxZLR6B
bsryKry0wjMMh0uQ4Ko95AvXnOuZk22sHKLqUjM3hbk/q2mlGAb+qI7v7yDgN0sMjRIFQP7crR1Z
sjsA4/ViCG27MvCdpYGBPTid87mozvJmb0Xn2BAH2YUbbmHQFJmjubOpDRpRm1jK0SkWtpa6ji/j
y3AG2wBKwFtxrYgX4KhEO/EcflQizuNxFy/ihXYruLMBVNsDyKj8ktoJSPArQXIwaSkw8w5efeki
vcRH/qqITzPhhrYDqPvRBuXg2YKSOaMdy/lJES7F0qTh5lRCv8RxeQJx2X4yztZxv0M/Y6U355kA
h2hRNMYWyHqcxg76Qra0RLe+lhGDdZq74Vl4EB6GZ/H9Z/H95+lH/7F++/Wj/yg/12/y89//a9/C
R7rCS/W5fVOfNWISkAqZ+DUgGLRwh4W1LKKdbOC6Z2GpjXmw0qDysJms92LsYxcipT85uwe1N6IH
x0X6Ln5UFacFPhZdIfh10YvrqMZKfmlLTrb2x3mfzDpvaZXoVZwhxS5pi86fwVPQs7OycPrxDNgF
0hJ8L0Na8mNDZzE7M8uVQXNlpFtnJ8jw2qm28IU5agH3vWOCACpjW4GwuCn46om4eNk7fWk3lm09
tI56Zpdz/p35mKlzDM+Nh2VSrsKcht8ZuEbbH+aKuPQaxzAcvV/gSj3smaeP8yysrnqmXmWdrV4N
e//JBWhV7ZNga6SbHsbS1sUhY+U3WGNXk8vDhSc8e9VZou/kddws8ByrEa646fuLHpPGdLPXxUUo
3LFUPZUgj0A5nvUz9N8cDgvHHLIF6r/oMCMaOdm7t+somg2ZE6jbEgir0u/9ZqW0S3EEcjMrhDn2
eA7gZcOuixPIB44AKsbJvaXmnijuSb7Drbdf4Khc78zzB42yrAXf1Hess7Le+P7cy9jfziBfVcK+
wsUvmUr65SwU93QCuzf/Kjg9mS1mJgSrt0WBBBEQ6ccTwdYCmyKs5aSqM46LwD/PK/BITnWKZF9F
O3JuKbsSCMKVcNb6c76jPMw1b14N817mlHI3sbyLkjc3uIVZYkcDnMFd56j1IzSKeUVfXBVBaWrc
6jHw01B+xvMIn/oJjygiyyGsLH8b13gCBk+YDM/6alOC/613KVjxPNpZ3F1dOqd8Nque53vxkUw2
gKB1AzywuEiKtwh+hzc4SdzPDdKRi5GMwc8RasQB1iTAnIFNDCtxlb4EoOdIdx3An/juTv70Dtg4
fm++nAFj4KPxRkO7X2N5r9D1cSTjIXIHxzderU64rcNFrK3ifD0o20m8MM5t07vypVvV1JjpMhUX
UXqTijdiPM9RaTs1H+WQqrNfISfvyOOmi7eKDPDKnHNLt9NFE+/F4QoEgJovWm/XnBi3HfFQsrPz
5NwSUZWwkXIT3n+RnjUn1cn7H/Nnv/5GJLyqeJrb4xTQMMX99b9WOdVrdoJcZNWtCYzjdrwd8IP3
7IjGMz27GfqfwJL2hXoKVEwanlj26AgJ/VMVJ3SmT7UhZiXdCuIco6GgYU8VaM2JAEkBdcTik5QC
HRUujFJwPG/t5QJXwhRo6rqCcGVpht3R+TaHDVR2P1+X2nUyd7t5Z84iKsfh2GBr7up3lUhcJaXL
L3iqKdUzvNlR99KgTqZPpu0y8gyj9NGSwZgibYYDaIYrXWPT07byu7jTF/EshZpm5HaLt+ijvguf
ms4pospR8ZTOTnXvJuN4dGmcpSsyRsOAIbQYT3Ng56qD63ov36VYCtVcD7xWoKeLq6jJ3gG1YMrj
fIjkfW2Y/B4FqOKRMtU83Whs2qC+VbV+nqP/YdXaQjagBmTuIu7yN0+LnRwxL5mKSthktoXoSiRf
u1L0xMF+H8Z0I3qht1VwK6B+ZmUDdxpBTLfBk1od7HE8FzM68l7reJZim43kNKq0rlJ9jnvndrK5
1wZzpggYJmTlvOveOm9nVlAauqWuS5EdiD6M/b2goOvug8C1aWzP1CE4D7RUnQumNe8DrEVLdKVs
qWq3snWW9JcS2EVcMOaRjK9gWiCUb9A/yL3E7tpxIVDEFfoHoKSnUSjtMBQ/M+L+Jon1FzkFDqie
+em/kaX+p1kfT+qN9Hz+dQa6zEg9/3bZPL0EVV0Gz/XHLPT3V/8jD6V9ObXAkTrkKvI7B9X+olZB
vVmhjEBZ9mMOqvxFW0YnZaUYSBtv4g/9PQfFqw85Y5JaBHm1n+Sf3CY/X+rJP4lmoNBRb0ArW50A
ch+7MkFeCBqFItEpXGu0i0RXndhCyAkbgXVrxotQRmHdkG4hiexL9RVxjWY+ZMYJxVh1ntXVVkv0
VYK0FC5pZ4Kgb7JWPUVUdWt20Q2uCaeiP163PXaxdWFsYkoDbVmtpKhlC8tPg+htSlW8yFREI4TI
Sh2kkl4Sml9JCw1Hkd50cyK7VEm3jGNg11kYPhlRpL/CesVcVh5l6bpPrWapaQWEPe55m9Y0aqD+
krLufdokYqw3N3VUaLYix/2DOLjyrFeS3BHArZ37cGWj6tGL8uwM+UMyi1x/zsWgn/mhhmhAWSUb
z+raRQpX9AwGor9SwwqIQE6ZeOrQQThQwhjfmlK/6Ifo0hO17Bla6USjRaZCkEX1tA4bDZiwkuLY
gT4AThKF29pRagK0T43bIiEMDlCbnFDlKEvMGJVPrQSeIuZ72MxrJewT2w2LaGk05WUuE/ZaFAae
tdidlxn/hivtJkoq79xK8nVdQIRICKt0FBw3i5ZWm8zjbFh3bYbgir8ZtGBlRNuqi7ZmCBEGk+cy
gXJQrzNTAU6XcvvPbFMbT4OgsPOBZCt0/ZvBa/kH2amvctxYJV6pGLY9aZ6xSOVmz6u/7/Nx3uWe
I5l3oAEXo1Xg/puuRzg05EKCAY/DcqigY3KU2hZzUsH1hJa+wxYamda+2afFkN7noc4TVloDfoME
cO65UkZtFmIbPJfUvFpLchrdKBOcKE7dU3TV1uUYl4s+FR96hJiv3SG/rLxBXPVuGJ4h3asI2UZz
w1e13VY+nsGSujBCIB+CPEbAJLTLFgwRC/i5jKp4T26jraom2IRouEcuHzEpWgE1GfpOSjssIgmV
NUVKX1gHgjMavTTjY0ULWXTzbRLHZ7FrAJWTufZUhbbrUQteK+oAqktUR8coKnqRtXemjmNqe5GP
S6vV3VHvNpz3SPSjssB/WsBFYRw7zcl461/H3Ksmffrbupru/NXHcPvPr/2NCtb+okaLKsaEu5mK
+lzif0VdTfuLAvF7KYqaF5wTQutvAiYOqVNRHrwV6q1ooEwCYb+j7vRXChpouHDxCQE66D+JvAel
PzQq9EkeiPOAnhKd/oPSnyQnbA8NjrUh1k7UqHikZ/5dqERPSeNDPEM9aIEiwIcHtf9VVvgIKJMO
Cn7vo4K9Ut9RIbBSD0blDwJ9CH1tJuV1Ztc45FEygM48BMmmVYPTocxIGHVlGSbxHpkbA6YJN6qo
9K9DouyMc2R0xDRUFz9fqyfBc5lV2Vv939MSf85ykISeX79Dsf/5u//QFf1tHev/PjV/O2kqEirO
z6Ae1i//579+r2a+7h+rGSVpkgQEu0BcfaATs5pFROrxUYAWTD3Xoor799Ws/YXXBoZjynvLY0oW
/rGa+Su+DZ4SHFTsOeDwPwC9v1eKP5SxWFgoQE49O3RYKJcb7KiPaYTQ4JU3OXrAT/Q2ykBiPYTu
zHcVLEw4o+HHhdG80/xLS+LWMerdqgWEB3AavpsG6U0bpWHVe/o6HdkPlWZm/0Y0/P9zhclTzfBf
h8ub1/R1bF7jT6vr/Wt+LSxBs/6Co02+RtN+aqhP0fBXnBQMclDeJfkfLUsyxInK8HtpSWSuSNXR
QpwCKRKv/wyU4l94MmFLCtKALyLaYJT0g7U1LdIPfSeNQGmYE5xRJlk1Jqnlz2sLxZAmEbLBnd2c
cTG2Xx4Cex/YZ5596tun+9fl9ebt7mVz+eEh/SFUvkPJ/rmiv4560BsZkXKhoUYH/qGwb84z+8qz
C/uO3zy97jyurPz+dTm/v3083d6c7h6v3y6vty/nnX3scxyZ/HSOfEBNiYncC2PE5LPsRhKfSv/8
+3m+i+9/N88DjJvcqzWq3Mwzs+9uzuHK2w83dzfbp1f6pvYd/z9wZbevns4u1mcPV2vPXl/Y+/XF
xXp3enGxc07nu+XFenlxsZl+Nd9s5tuHy9Ods7ncOPeXp87l5fbs3Nm8bS9PN+ez7fbtyOd/Vzr9
5vN/wQroYmYIDZ//5OHk7nyzOnk4e9je3S2XV9uTO8+e7y528+VmN7+4OLs4W5xNH3Fzfnm+vZyf
blZHnuX0rL77LNLnl5UFWZRXyvuzfJqWDc/y6enqde/ZVxlPc7QvXq8CnmVgB/wym35cvl698niv
+mk13/Ivb3N7f+/bb4/3p28v94/nvr15PGd13e/fWF3nl283by+4NPDfzfnbDZm+fXe+290/vmzf
Ln37/OXI830XSPtuTtMF8sMCxKaZa6vGnGaLk9nqZDb9vLDt+XqxWDq2Y88dfmOvZqvZ9w/zHez4
3cDK54FzL+vjwO3dGTNkGZ6/vG2fzhLm+3Tx6tkXpzyr1N7db24e94+nR97ktKu+G/vgOKs71YvM
gUkL+qrQbwPxwYv2Abl6nTcgm26+n+pEPfsyHP0mmJxopOF0dvCMtUhsYi/iwBzz4iTodk2FkLCJ
/Ib6VhgILCjRw9g/BoIyT9sLtb1VqUW16kYYH4fouuuvvOYKHOcRqcU/xt1fLa6p0kCK8fkFRPEI
fqhDK4/g9wTt0r4I7Ken/eNu/3i/P325FO2bl2Pb+QCv/yvsfhz04FGMfonxWsuglUi9W7s10PyJ
pG0/XJoWckW1O0vNrVQfUV79csToAA6nrJ/iDEfaIdB3EJD2EppiEqvwqpkhIXMElRmP9aFux+fv
3/bhWJN+JY4BJErAGym4HKytsu3qEo0mc+aPRntSQVJ/RJ1NvijDINn/G0Oh8ML5DNIATMznN5gF
SiBC6jZnGEWOl9roUZcf4NnSDRmT6+/Hmj72xy0zTYu+Kw9ygi6TLHweC6H3tFFLgyZ5nWlnFlyH
Ofal8ZFF+adRyHRxfYRkSYHtICi0Zdn7XKaMmaU149LtDGOJ4oc1+34uX1bhNBlQypABkOLFOuBg
MjnAq8gYZLr5Va/DLlKU226MPcWhDORugqSUczCHdTgr4P/PAHhYz2GqQen8/nP8cbak+khaTTCj
Q3So0fiFGmXIcYWkzNDZgWd0kJScH44CStMEWU+DXARzO90fPkb4SkN1IHUbZdZUZbCMcEqxsy4/
Bnz7MhcTZVOUMaHATGTdd7eAD+eI14Vt5+tGP+sLUaRancq271vekTf3ZXMxCrCgSXaJGzxAt89z
0Su9CrVWhwrYSdbGLyTLaWq0FCWPzsT3j+0dSfZpxR+MdbC70IaxEpB2PVXC0Fb86CKhhlNU9app
3HVoVPNYSG4zpLeK1sBXJV+xzuZCoS+kvllJXIEouc+1fnyklEoZAF1epQV+TwWrD38YCCxiG2QQ
jhccZSbQ7OfH4ksWDox13cwawatyxwQRdw7nVMlWYuZW7fz7J/PHl6DgTAyKFSDnYTQVJVcJO5kH
o6RhtoBEcaeYPjDHsDyGa/7TooLsRMuRjQrK52DpRgj1xUqGYjb2aPpJhGXwjnL270oaVQbvNdv/
eqUfyybTBePwRU9VGirxCFpDYvv89DI3QoSzQMQKuSxjrodBR2eolU/1YWzpSfra+vvn92VlgQbh
RgUfAzVl7vSH6LOgFvBABI0+k3blXjtrbtKT8s56UU8RZKxvy214M+zHU/9xfAv21oYi8Kw7kgC9
q2R/nPPhRziYc9fjkhV3fITsRrkUL4wz9TR705dc7s87BJ72JnCOa3rRg12sq5VyplypR0L94VM/
/AQHMbj1J5csoRjQ1EXAFJn30lMXstZtssJYfP/AD5cR2wN3von/jy0Ltb2DnQxhPhfrisae1CZI
JZpjeVl6qXh3ZJQ/DIOL3AS+ZaVyrhw8Uy9XXCk3cEFV/WRtFjnuDa10Z/ZySNsB06BScoRo4+fX
ioSuYY0EkHVtJAXdb1e2BcAphrnVLJRtu0VDm1+i0V52q0StZgmWo5nuSPTITUuwlfDR8gd7qJ7q
7l6S7nuN/kG+loZhOYovMi9QFG4NmI6RXs+NDonp4CWr8wfO64VWRvKRSPmHeUP90oFk07NC1/4g
KGehasVQ2hFyzEbrqUcy4yFLjlHD/jDIZKkDMh8ZH7DjB4OEkt7U8mRlpw6JuGjL9tyIs/5HHABi
Gd0yYIWTNj9exNQ2PkeCXqchJEz2PVoNWMWKzJQekBkeiZ9/mspU/5sqKBK1mYPEG00kzTVksIdR
XCk7KIugtobGPBJlptj4cYdPc3nHZFNdUUDzTvvvw4GsdAzsF20366MI2d4utmA3h/VJX4zNMvMC
xYmGXj4Csp/ewpdBp7I64Y09cAg/d70ki5OYpdBWZrYxyvKxSGUFsbVYABdRgcK0JUQ/MbhrjoFt
//hUMT2i2Tpl4O9B98N8NSURUhTieKpYYczqcgKIdbq8OrLJ/zBBYgmq/0xyujYdPNXJMW+EjjiL
EjpjoYbXocQZf4S2Jx0Gx+nlgYLGRJcGMYS8g+AoxFlLMT3B+gd3NztFOsgpBtnbt91gbsC4QJ2I
+mRR6anMP0Huteqwj7b6eKW2ncJy6gBuxMlV3hnzQD3GDn5P5g5fM2ymiZLDbsTs6PNT8OQGz11O
y5mkVJ7suHWZPmm9lJ+VQTbFosi9QC8gXY3chicgu1edV32CVoOox3LkCKOc/vDWxQOjNE63m7Qe
4pxyEOJLNdRzU2qamYEtxCoZFFQmFRT26Ugf277Tt/o8eSLDxOvFFwnm7eG9WctReZJU7F5xmIW6
5sr0vuF5rFo9Tx03TwMsy8WV38sXuSgeA64f5l6cXri3QckGUzqx6A4WRl0i79KIYQHSJh09x1Bj
zoXSaGN52flxKR0JVV/WIet84spgtE2o4kb7+UWLUqwr8SDmsyEszpBwusuVDjiPMTzEFbjS7/fW
l+Ax9SnolwEfJ8rThvs8mCAkaV+aRjTDdK+ei8jKnaTN2Kz1umovKiNoOWC6eOmGnrn4fuQvsfJ9
5Ckj4fGy9Q5GjgX0DMvKimb6ADhJnjxgUUxzRoQVSytfpRlGxd+P+CVaMSIptAFhj5gFefrzXAOM
dKir6wSqohSdfPBiux6zePb9KAevb/IhUmC0AWemyD/Jy34eJdEaKa6NSW8DQ3Flh1ZNXF3oid4r
Tu+R2S8zv4/yI2fAwRJlULj8rJhpzEkI92ArplrupWaNxLmR59VzENcI3nPmZHaj+crj9xM8eIzT
WNpEAgBFgxkbJ+rnCbZcC1wlkpJZXQfSuRvm7hU2afnPXtb7KLjpqPSbSUEogHwexR2HWsurLpkp
pRItR+znH0tF8X/63FgPqAJw3htYfkEw/jxK0BeenqGNPdNyuHGLRKnSW1kc8njRlEV1JPs+vABQ
9ID5jnQGViCwjN/7jR/Tg2GUmxhLt2QWoJhlro1cpRKSeoqFPFOpxeq5OASa1aC8PYz6Wd6V6f2Y
m+A46GpP8G4pBQMjB4bhPyRlXD4JXpSGryby8ydoOKXd3E+DukMhOJDVcNa7pl5t21HGGdALI+v8
h8uAtBvCCT7HqIEhonyQtwlV05Sl75oOKg/+whwpcQDg647spoMogQMco1A4As01GcEdpqD4/SK3
RS/WQXg3vZDNJngokOu+l1Bdx5LOQmeKbpl+9cO58aKwF6YiBgWWs/ZgWaB1jsZizotSxtBCzhG1
2gTw4pG85kukgLbIwUnMmWARMOw+Lz59sApEcst4ZlmFDDxLrft01nFdMp1aLIQHicKC9rNsmyUo
ofYAEwPCGf7dhzOreXb1qKVo6mlmMe9C/Bi0oP/dGf6Xt/sDxi1EW4YBhUdGyPwoHx3EiEjq4PhY
XjIr+tG0U9P3TqEjRY7YFuNG6sz8Ekl62fF8zDirpgc0jSAh4ppFvwTN461GBLxuf/pOp8ycK8bE
BZ6C5OennZi1GqAfmcysmJQtCLUOaHqp/DRsTRMnRwUNMiUMh4S+vgf2kRSMEpZacGliqbDHFbs4
cmp/CcGMQmicSicqurGHDBehMgU8jNV4lgfyuA0aoUHkV0r/jbVCtjPZjbILyI0/P7HIzzTgtBb8
gK4NF2YP91MzkBD7+XshFkLWAZIJgOfgvaBMMBTkrDHxSorfMvQw55WHP+WRYb4EEh4ZJneAM4jy
7OuDLU1OUP0/9s6st25jXdN/ZePcM+A8XPTFIdegWbIsybZuCA8SWZzJqiKLbPR/72cl6d22kr3d
Bs5FN9AIECCRvahFFqu+4f2e11KnyzSyt95ZVT2kndjGnQMO60jNsT6PRP2zzOUvx/Lpoj6hMVVT
h6/25g5uQhW9IB7YxXGudw7a8jO/hmi9VVP7y1sWGwjxMbEc35JV/uZhBYFEyWJKTAk90jCnG7ur
amvqYffvH9dfvxJrAVWrQyjvM2f15lxe5OrbEmLzrivq8OOwkHKMqZTCDfdJoFzv5d9f7q+PDXIF
kSm5NKYVxBs/fq2GQUJJKMLl+jm6wKDHBId1WRN8dqC6HTG/rc9sHu3xVy97eo99DFIpuSJeO23d
3yW21dpVnrWiRQwRei/70JGAI4PR6m+VnlYGH9mzql3RttNPqspvEh02ztOSYTV6aOI4Wd+cqmZy
ZmXs0mKnXPLLso/a8zoqquMGiTwrunU8Wk1t3YyOV+3stlt+8r3/eiRRT0JBxzz9qXn3tqOAYmUy
TWPlzLkJwYBTspWw3lqnwjW9ZYp1N7jx7PxkSZ2e4XfJ3e/fmUI6M9+oYTAqO62B7252PNu4aYXQ
ofIAELqlmZlfqsr85Cp/Xbh8Na7F/CGlGZbUj1dJKlVJ6oI5k1LztlxNoqMaqEpkMLu6YmH95CD4
y+WIKDEpJBTnWrQm32xrBXxlmLublfnLZh91Wz01TNeeuSPD8/9+rf7lSqwTToHfU1NWzdsr0ZFM
PExkY4S1prvoYItDcXLqd8s0/Qzp9SZbPEVjYBw435DGOdFfMKyh4H9tfh9lpRtNT0z6mvldqBtL
rHCePbu4JqON/KOqVNEmqTdvnfnVgJ2k41SfodTLJ/0x+/ndWmkkYAXXA3DtLRxHFrhjw6RPq576
MfZ/NdE5XQtrGFo8/MNQ948rZrV01WKEFGRlpYcLXVv9teuLn+WLf/P40L5GFEFx4obm8OaNr1Yc
jhj897O2BxAFA8BKcKOgzsr8gFPgFfKrq+X0FiD6ctm7T9H1j1/K+BM9a06QrNLhfFnVrszyzji3
Uev/GqWCIBAaB+kO1UG+GAn+mzeuqL2ubFbs4VprtNfdHIz+J3zBAkZRtWv9JJj+yyby5mKnn3+3
MHAgq3NfIQkvlnk5DC5z6aobf8ao+OvDIndzEYxiEW7z2p1+/t1V2KhWF1Cwn+k2ihqI2ROmJmUU
X3lTHKj9rz8q7KFdLGVdMvvfZWbfXWwT0ONdzf0rPUi4vmrsvS0YHXTXcPvVff934TTtBLzPqTy9
LcJvcGUrt+JSTqTlu3Lz4t0W1/aFFs26w+eh/clr/DdP64QuoO7knsAhb5FGGt8YT/TSz3qhoocZ
euRZErX9T7b8v71KiN0o2t7TzvPmBZZOMvRLVTMmIPzqtqsa97zVVfXLiTCVF+rvtOKpUpPe/7gm
TKnwE44alnnUY4shu/LoLNv6k8Xwl5M5IKX4g9hIn5Kz8ser8NEQnzqbmQ9VRN94ggMTkgVCnlHS
wXQBwf3k5v3NUqezhnz9RE2iGv7mgkNeTBblffQZVie7zN5k5COVGO0XCt20Kv/9Wj+d8T/EAHw9
hBLALChHshe+OS7xaI6CseBqgfEYZgHGXKXdvCTXxTJUuylMbufFLn5SkCH1PX2LH64LnpLkmzMF
iygEG29iDzVXGxMr7kz/flQPg5OPy5nyhLpCzuPJnTsEY592rrQ+AaRpru0QWHHGNEy8b60NMxbm
q6aTaY8S90XlrUkqfQczFlkxl6KnIAYU7sGjrod89NKw6o3MVDh5zYEwDoeXefTL9zmvAnO/SoHi
HKxmAnNd2AKfjjCggGcZ99EdA/mpVRVAcqcY4G9o1buHItpylDTK97/6/OXrevA35ke9iFH5BmJI
ufOLAc53rSM1H8q8Xx/aeXbOp/KksOiDor+wK5vBXStxzrvWy9WxHvPqCoJSQf3QyxMmbWVQ3SJl
abusGJfmbLKWutir0Q6/9D7FrFRrSsWpknV/JYdpHNNSjFZ0WKfIHdOqqopPIyRsvQsKyXfCO8C7
XEN7bS6WXMdUwmagP9mwVj3A9Jkp1LDK9QMJYf1JzypvGFqjw5QWluPca5DOK/OxHPcpFSnxEUaF
xH/ADfv14GxGfoOb3ldpsMj6IYkbbz3vOhV/wGCoe4eiya/TVlj+A8x2yJOyUeJSD2F0ojZEMzZ6
QLjOQBuCq3MdzEpAfgGwS23G+e4CuVUfC4dyU6bKPtb7MZQxrYAqMIo2soMzMy/Lcr3JsB2PkSpy
EJONt+DnaOCQgmsbljPLhYyexqXvLfsiLMUn/A1xC7LwPEgnadwAByLm6vEKi8sXifbriliYm7bK
qb+2g9FMTJJtxZVVLKrd4zQTfwZ90jBRjnFUmynyTy9rpIiYwPIb9SUamA7gK+N7OE/r9HlZZXDd
5Cp8hkwZRpf9DJcYb8FovKtdvbj4PYLFZPZayfsit5izdv18rDJXroPZb3CfnbQfxo0h4XVu4/0s
B8B3YistjKOmUy/d9qYgK2ouBrAp9s6lHtovtYvNBPN+/Tdd4nNTNprZ/40C72UxTO2zM/jyA500
61GMjv+16BCgpfnWx1UWUvQb91E02+elYIoxw8vdZ3pedz7tduAMJuvK2b5VybaETDh4zkOs1hm/
my5Rd3IWQ5QR4MXhYXR6ebJmDRkvZwG9llaFNNQUlrRTTEF6nlbtFe9ndviHGZPSj1Zsa0aipV51
2qxmGaCDxGphzn109+5aBe2B7LGoDj3dUWByUL0/NpSal8O6WfKYuKt10prWUUekqsEBLb6/MQw8
j5cF2aTYW97gf1ujua+yyDFRfRYm87ifPMO4+UTsxsB+kuNhC48vubfKZNMXNuWkD1STtuCAm5R1
DXA9fLY6sDvnaBe6SzsXg9iB2FfvRBw3/kHmqjivt7GqdrQCY4UtOvzzg4W6Zz5fXCKKwya35lpG
c/DShLG5D8duw4uymic3nbgFMvUZvLZ3rrtBNxjj8smCc3LrLpIh/WJtZ8w0FfCzTDUift4cM960
Fe9jujZtkezpWYJraCeHUSjPmCgbpLUme+G5bFQQpiLMccIc3zTRz121cygmIHYkDuHeBXPwZcYj
eErLajNPHEJhdNRynRlud6zOHBwgL1vquq3pDiauqzt3LWP8r3UQPGhnlttu8FbAAhir6Bu54TTA
A5FdnQ1uVPhZXVuyTn1eeidbho2e6dKODgaoo5ouI7ssvgkVxG0aNaX6pKWUd5s3FO9AZVnPLon4
6xZWINNH7E6owDktDpxrUtd7u5ETeCs/716Y9fQ9bLG2prwdbdSw9JvW9X2F8bmL7Lkqvg6LaF8H
lta6MwTl85mzlhA6TRkmfG81P7lKy4sisFycDaSpHvxRhp8J4EdxYHh9uaH777zmpu1urSph3D6G
eP95GXmpU11L70vS9oM502SdQ4prW/OMJy42Pq2VRMfCkHbvhDf27YUSQn/1cp+p/GGDcoBW6eSy
xP2+Dqo+ybl1Las2RE19CFta9Xvg7nymU2ALjH0LBNGj24r5XVnl1ju6stbn1d4WbG7L8nnp85kz
ovUAq824E9BIFZpORriV3sEIQ320DAxdEH8b6TU2delfeF2rvxJMqYfFaBYbxrvze1tU/lcMLjgR
zLJMvKCNM34uwnlla6xyTpLAaTFJsrpGsC1LvJhmWwdORn6cP42bnXT25dYJzuGjwsXwnWervN33
q/S6HZDIocrqKqmZypbq2+x1+bkxSn4tpxobRd3x4FhvLN50mFz1wMEWfkkg1mm2b8c8FfBbPw1N
OEwHj5Ooy6IiaF8tM4VYr9XNfGAkGkyIp/3h5MRkzc9OLTwICxa+YrxXGwr0qW+uamxyi7TEehg7
7H6ZuDvRImNyjrp+rLeY/SZRlqjoCfs+09gjO9/JXkE/NaXBmmTI+U1TMOV1eQgaY3ik01aMeDSt
Y5DaZgBNsRLMuocNd5IyjaPNn1NQbFw1EbNbHvxwaJeM/T14yuMtWM9CS+v3roWYb19Y5Qntj8IO
V8CwL8YUQm8BJwcu7zNeIHyLKcYDGMe0NoIyMZukZ9P14w9S5jHLoCiTaae7mS/go5Gt0lXMrcp8
4hE8H8ZEP5p6i75J+sLTzipg13FbZGKypFrir9Dn3Q/jaKJLf16rZypT0y025dtXs/TDV6t0Cpyq
Yxyq4F3kuXPk3K+ux87KNciJATLkhEPKTe4LQiAXx8n1kNezSA6uCCubYYGhfqjp0Nq7ebKGgEhg
wYTM8nvri1aN+2VQTq93EosEyY03MZtO43+wURXPqVRNvh5xAQUkEsgiR9IIhbJM0Wlheb0TBHyg
UyimK/HVTWo/YmB7rC3oHH3ff0rIvwCMcL70OxvF7XuBWReo8aDA3RoOWsCotODeH1U3Fy9LbE+o
W7cY80RLt+1Hwk4mmkgQmu0oVc0b42y0tq6ivBf5mZm3kNduPO2HutcggIznDxarOZ6+MpRtw1oK
dIMXhTdAMyox12aURuCoczFTgfV3ZkEER3TGNhpRmJBNcEEhEQiQbCq7utSyEK1AbrdUpc6EpYfk
Ph56x9r7i+qij2Zsi4eoNtOSUT6d6mLXD1NYnNPjsDZMC6cxvFX03LbzoRs3iFxdgw60FproIsOQ
GWsIq8Fyc691r8qjme21fld65XxRAOdX2LbYln0xE2u7F0Eb1OqbXxJkzqkz4XSTtbQwm73uW72C
UFHVelx0LFAA0iRL8r1lC7vAvnSYxYVfM6XyCZrekJszGi3YVaRYYq/JBfKbVl5NDvbdGduJr983
xDf60szl6r/zFOekneJk7E57PhsnxbUvluRxaxvEZnAA4+RsYYvw7z1Cnjxb6NFV7/uhmNrHeHHr
Fb5PZNfFh0jHMGgURj32x6ozEnMtv9MNmCwZkDLwJ4P4XPrjPKZdWyoQPAWKoZO/Hkg8j3PUyUK3
xqyZIK21SRD1HBxExHF5nFr26Qdn5MFd6Q0mxEWEJ9F8rHqV27C9RIRjkVNv251fUgEczovGDAjy
FjT5IsJoISrnlzjHajOtxLB0B4D4rY0wXJXWU4R1UXM7Mijd7qOp0MG2C4cgxxtuW73kMOtCimc1
0P/GDm0hbXGyyNcKuxwcUJ/6xW9XPFERHzzEhWfpDBKBBwVsClfrWszJ4I+pgUDDblD0/UepHV6t
OSid+uDl20SkFwanhEwqtjRvMBiusWmO4nwYtEU4lUT56KQO0YW8GexuZnNlwKMZD3Pfztulyqkh
vCZ2sjZ7z1Se+xmiwhTjddmq+X6Im8A7gitpTlEjqP8nZimi0/G/tM36YXXU3J1gbTqfbtuto2SP
60HVT+Cuy4mULxG9wr8vrgnVFK1+KhJBeYN7a9NmXY/3aD+LeTt3KytwObMc2cIFt8augTZV1tVV
IkshGWypovnOsQ3eOyr09adoZpTh1sMdMU49HFX0NwY5gm4fB/P8wVT4ye/iaAG95cdTK9Oi2ZJ7
mkROt/dWAXCuXBEE70cbe6WjHksHd0xfRWQUoP8m+7CZyeAV6QiDZ1SFjctASDduc/Sa95GT3xgJ
HOQwr5v3mJtZLFlHVL8ecEUQxX3rtpG3U+5mLJyON0Ys7Naz2xSmDp6hcqxm90HxELEQIpB0dnle
dWCTksYPz6KxWDyMY5SK+uM2mr55t8rYmdI1kKq9rqs4F9cbeBVwYbZbz3t8hLbhPbV8M37SFiPQ
l8E8VOpx8fuuCrF6J39LmxKK9jFBoy/OC12zzwlv8bDyW6bhNQ+M/OhE29bD0pp0dB6uAWQfu3CD
6mwuluI+SUrZAjKjeZeNtgepqrDw18rEgOdjqql5w11pPJUlrSaNopJmOXeyo3GTOi7mvMjahWHL
6ZY83OmQ6Ij/w1c8b1TP29qsBWiQMqlCgowAKtaU9Wadv0BA6ZK7GtVf/kVsTldeVGSW8aUEWl1/
MDVFjUtR2Wt3VXrSDW5mfvHtxvLdZbmGghKQfSbNpLs9Ma3fZH6JavNssA3rXy6DH96VbRBVU2oq
40XEdlvRPgW6tIbnrRrNizBLEHT42XKd+9hW7FytoCq+b50WQ2hg2WxcxEDx+qhLrx9f1xNWujgT
KpHOXWg37ZMzs1z2Rtv5nT905OoCW+o9FljMbXDDqteCVyqBDlXF3qHszAADtFRa7Pjq8WVjV7G6
TCab9L0BQXGRmwpTkdoE+ioMTpw4Jbu4249BWZSQtzr3VS0Osi4KDJwMsh7Gr8GMN1TmycjcVRFK
Ot6eZl3SPqzzgIpdX5QHPg+VnWsVwUdS3H47bto0jyCLQaS0a+wD6xpHmad+oPyrtSp6b9/jdySP
8jTvlJKANPooLV4eRCO4eO6nuY5eNzw859Xth6MOh/mq104M6CYp9TNnc7vgzLnkcr9SSYHbWFc1
oD0xiZ0WSb3shTuMe2ec7S8e5rTuWV+d3vPJHidiNjir4kCHct0JRrYeeCJUEQgb8ntVNtTrymBx
p6wa1/lruDjhNxMVUBSt2Wz3g2pXamy2M15HkwfZJ9nc4IOaQOqQLiP+G03rYBQpXPF5zCnTHkYx
m/hITtkNN5NlDyF8ORzCijRvxPotiiR6V6KTHLMzKwzqz8HWBlduki/Y4xqd2PvArub3VEhGZ+9X
zvS+ib3N37XuBoFtcQb9tFkePLluQdy7WxDQfZqgMBRZuPhAe1ZRyzF1vMF+xWd49ffGoWeRrYut
tjNMRim7WlM1vPDgmihdV6ufsZpzi+c4aCwKAz5oafw//OqjI1p3yCJXcXgWydA999KpvcMwYzaX
uuFsfVq6rcIYqu5rxzlTgQa0sHoFUUhFkqgzKTvHSWfY/9xiI30q2F0/fIlwbmh3uZVjLqdN+yJd
Iclhe/3RWUodZYJ8nV8YH0FMl0kZHpnjwwk3lhRDd7LzWbmJCcUDvns5xEAFYCpz1/m17CjwZOtQ
b8MxqQr/2+QVXZk1rJ1bLzcoGEH1G6qXsQLsSTFSX+KZ7HyzgkrjMptE+sFZEJaZevWIL0bKfWeN
tpMtC3Q7OBdus5RY0y1F/61TddSTrE7iI0SNqCbfIejfWZW9gZCi7tLvyymZP+Vx7YwnnyXiDchp
eR3PTFU0bnS5eZM3pCYvIPoVnkPtjI1FkQC3Sf/JuM7UZxjyDjRPRIOpL4Z1M0lp20JUnRaLzdYx
RLUp73Hsss8uAcXMaQXlzEiSCDOxrfk3o0f28zn3od7VZWWRCgWxd0cwRDTbxLnZ8MKy5csoDFf2
+7ZoM4FJX4MobkK1oJRT1Of4mVkx/vOiCvfTkItXq9V4HQdxFXw02MViLthq/Dn8Wi9wKXuHAvE4
4nWPt1su6n3OlrZcA5Vu2H2ASy1ZPQ0ucVeNzTWx4olH1c6xk1W23D743kgnNlonPWeCTY8kU+kR
t1SGuuJTdSl6KXS+lBmN9tY9SwJ6qZf+NDHaJopefl43aag1zoMjMuWrkqhCeVKlNc21hQGVxZzc
hk1PRSbwm/eD3aztjWWVcb13y0Q8sxgbTGs5cp1dSFJ09MqhAkU2hurkO54XHRsHMQT6VKdwd1GP
r+JxSXrQU3ke59NBS1+Q7oC7C3aFMvhUV97YlRxxEVDBuEsoWWgz9SURbO/cJFPr2ulYqMlPGXVv
zE7TSuv2loW/9i5KVOilPd6d05mVYzx0rnsreNFCWWTuJYWqXRIXxf2iXPM+adsLylDjsOPj0TSO
IpeMiSZT46S+DlZ3Z88OnuGDm8zrztX4Sezc0cf+Ka630N7PwSpe23kEJGjM5pXnDQN2RbgjW5nN
+ymvpc5mpHCUjSS2uJilkaEgC7Rf4jbHLX0gXLwcWtvIowcpXqcR2ZezU5473ysdeY+8HpPKJrrE
V/XUO0HaWo2+YayVOobV1jMNLhCRfVBhBu0sgteHqtdj5fauy1qI7U8580pin/RwFOEGIUvKZFI1
zVE4hr9tMIakJ7JVVMKdPgpMOpUCz+W4ySntUi2x3k9VKwoO997+6uQijHEMNFN5vi2qMUdB9wNf
5rkbbk1HFeCapq+tyRj0Cu7AnZNLUJPjdtkuBOQZya/dnQ0qAJW5dj17VRHL+DEeEovjj3hK7DYU
e6q4p7FRAq8j27gREdH/LvItKkX52n8drMgvslaNzSuefttDQJdqS3UnPaCao2iuRD076K6Mfxq1
D8qPVPQYbK711J1FeRwIDjRuMjWlVd4arTcvZc8nQMIpFYt7LNGTfRuHhL2BiS7YObePY8AsGwzH
gVFpYrxlPlJStc6w8ASX2ZtkonBlLVP5hz7uv44G9gNz6XZ+mRAHvfzj+vMg/3HQ3bfPSvTdWzLT
D6AmTHL//G12n9XnH/5j/zvW6J1+mdZ7mgHNH1Anhi9Pf/L/9Id/wpEe1uHlv/3HV8bJ1enTCn6t
77lJ0YloCMrQAeOFSRB6TlRL/5qO89/v9+/390/73f/4x4cXqV4maI5wpz7/9CP/gOd4wW8MGdvM
vKNp8RhHp2X3T7Ij1Xq0Lvw2CFCQgPwTneN5vzG5/vsoKZMTvnfStf7JGPPc3yiD0TLFcIxO3wn6
+CvknNPlv+sY/u29+F4CwDP2poaSdla0BI9TEJwVtHH2gu2SoFf4qVjm8tgH8zXBBxPB8xPY0p0u
4JMGfnVhM9WcEo4fmym40XOdRkxO6UTe0MhtnuPY5NlMhpS2eMBQnincI6THD96E97xoqh67b9iN
8bT6tzYH1b4S22sTFJ98q+xoPcTLldXkwGHNmhF63y8DsxUtVsTvtFprzpDePx+cZsgSBQZ1XdAb
k9ZgfJUIXpW5n8b7yS3DtDQONr9amOOKL3Da8D5lTke3w0T7qQOz28b+IZm7D3VVDne+gELNOwhH
VUwPve99Lidx07XhvV1inxvYtIPoHVBbJedlm9168URK/I7Q7QpbjOtSUJoIVgJt9uMrKiWYmQfe
sourgUDFrWA8RsnRt7W776R9jfP5Kz669EkKah2+ca9avV2tm810tI+1BCevThfbfpFl81nm4U1B
pMZWZln83KrxTZ2Cg1ELoEQZnzPnpTFEXourbqCA7szAjGV9Sa2/RhmTvKf0e94n8a12i+3Yqt68
THJ8BdggibEL8rZ6PVdIPGVdZEsXf6ZudJ7XeCi7O+xQK1xnUmBQ+yWPbjvRvOp1wqploPwddi3G
u9E03IYbbm26gVVcVU2080obNrAslDx3V3tNm8nyb7oJfjgeC9PR5xamHMnwcG1zRgAbvV+cL1FH
HqZLKS5WUb4vC5dENu7agb7yNO8Mz1j3W/VBiO2xLaOjFAV3WYf5fuxMf7fi9nqlpmW5204u27O1
WBdbJz9JWSZHAkVqxM3XufPGA/6sqObcfO8HCDIhWtKdJyi/lM56FVl2dyTFeJRqWDOcamM/I4cB
IQzhhTLW4DYnmcdtXckHHBz2gNuAb1NLml7xBT6IE7rSU8cRkVsqtUcEWu5nauVlMZwzPUnp8Hlc
HfrZI2hu4nqc6lXnHBkXSud2uBwZi+vsTzPoz6QCAzC1eysvMoMfdg6ud6wCXo7kzsTNMZru7NIc
F3VRkUYlN7UmEAvpAnpPvgiuOyP2eUx+Y1koo3zCUQV0346IvOb5OD3+vj3+0jnyLzlq/xeeB2y7
/3r3/8/my+fux82eP//H1u46v9kBiibM49miMTNDbfHH1u4kvyEqxokUL9KE7f8kovmTiuZD5gVE
gHYbWTNdie+39gQs2kmcwoxIyHQgP/qFrf1HwQsjlSf/v5OnBQgZNM5vh1lHPYoRj+4iy6tyxn+E
SCON5sra981gup/oXbD2enOOILJF2IWwj8FGfn/3jWxoDNrKL9a6zEDX+B+3RIkvNiDbMaWq3F/H
FqXRwxJTDkj71l2+gImnRdkQs92sFT3es7ZrMH0SGn2GyZll2xel1Mkuoa7yztd+6OxKFQo6NV7S
XkpftX3WdsNyPmu766ipBzVVCyYeP9Z5gemsj9s6DdLQpXlZ5A4yCsalqQSVE3uIA8b3XR1OPX18
HJGkN55SvJpycUYT2Z93Fqjuj1M+QDpnGqFLg0Bjhy39CgUEXWkaKfbUuUmm6tx9Tjy6HNm6RuWT
TLDxyRh5TBqivNbE/E2mlrPNUl5LPziyoiyuh/mmmJr+gzR5ewlHpbqnEj1VZwhu/JlkuBtOw9aj
zlFN+66Vgh0a7+YZU5m9o1Znfqmiegz3ytnUc9EnwW2ZI3E7rJwDH2OpGWmYp4YJnKRx0RGgFhmf
7MUxgvo/ghk6Y8X6LqoVUzPd6g49obA1fgJ6lH8QjP/Srgli6g5BZ5PzF/bGEcQUw/Ls20KefBad
+AO5vPHS1aj2S9uuwC56f+W41KOUOGfYcUyoXyTOu1Ma7J35CjE/4H9Hv6sWL7SoMms6ZB7jvwCc
In+2j4sJtc66ZaL4N3aDfQoJkgcoQiXpUcu2TLF+IIoOrSh8Lg3YpLRVrv/ZaqXlZs1WecU+rNdy
OnSYC96ti5q/VNOiT4CETbFdC20CbNUlhRLfjt1H3w6mDV8qgwc6YX15VMWy2lm/LOujohXAM0eV
wQ7qh/PtnJckT3JuMbnIGSPZBfSbD10IgfXo4drzIga77/a++zv4fYmaq3gqlyRzpzj8RkenchAQ
rPZDV9BT2NnlNAGaH2YcChx7kiDbm1l/pEDAUUXTH9aDx1Hi7ps6Wp457A09SRN68lTNAH1ZjJGg
sK1XN0hzf0na83aVfnMe+s1aZiwT60tcYai+cy1LqtOqI7CTSpQ82TKv1I6OkCQLIW5Cj0VZ/j0y
FzYHbzIEXY5n/AaLdd81WR51xUJtezFf4gW9EUWDWtF+Ddyp3s8bnXbaAkJSBB5W6jXaqako20m4
vCa6GuDIxw1vM7/GQ+CZBSMUUeLs4gLYImO21qHMFntNrCxqG+UcXAg0DzDUPfw1xTj1e8+L6+so
wHA7xRAvvkEZYZX7cgvGb5s36y1zckcj7xhJN/dTJNTnIYwxpkdZR4G2jJfmeVlRkqWuHvJplwsR
FXt/K7yXxQtadV0NayQP1GclVfnSEcEF3TvsHWD6L3vXdFN3CMSovjblFqpMI+v0rtUqsb3tzQx7
rZlKRDWe3LYp9UPEK1toTRBLq8nF7CZan+hG2Q9DM3f3RVJiUWBPzXwXJE3g7LcxdkHuo25r/xA6
/tccvz+mcMNL915NLy+KHO7/gcTthJ361yf1UX9uv8/JTn/6j3MaLSs+TiGnE/+2GZgj3/vznOYn
jBmd3ngSsxPe7n+xS73fmDk6gcrge51GufiwPxMwx/sNSlLogosmdYw5XH/llP4d1PO/FZsoQ1FR
YUB2+uUYz+GTOVe/U0UXNsxVdyna2yUY1ANqEn2WT171xQFkFlN3JCkRvMzJGcMZzfmyLSjIesN2
l1RVoNJFrdOZcK/FWvZmP6qaTlWSWPces7e3VZu4H1ZjiQcnkDlnxUKVf6BPo8f6xuntdT6YoqNh
WfuPhWX0pbJm695yR28nTG4eHfhl4GKMV18BABu/EqAf4npGjwUQZEzdyQd2hMyHStkSbPEFxWgj
D72isy6WZbwKCEviPyKN/7+8/4PplH+9uv+z+9aDOvl+gfPn/1zfvzHc5DE8ibIZrgPr6J/rmzIC
dQTCQIZXGCs+TQl9F4cGDAXDWDnxnz2Xj/tzhROiMhCA4ZjjEMgxvfVLcWjivokMEW8znsHLRDjM
Wn47d+kmnXVytkPfk/f2FzFX0Z1v6HEg+8epxsbcTxINnefYrjzOUaPOcj1aj3Rnr0ZmcI5JY+G4
siL268+rdp1JYJY4RYcjngwLEEcVHxUP+ynmX7hDVGb+2trT81Y0844+yLucDfgYedCEaN2U2eb2
9XkT0vvAExdVTeFPz5PDGLaJPw0L6R/968vV5I92iJqrU2t5zMfp0qEhlZEYPg6ho29wYX/JifHG
fgOHi2OO3SztB5pT816Oa3Thur06eq5a907rRPsK4UWqHKO++pZ9z6/SXs91ly39Mu2ThWS+8xG9
T8Pq3hZbLA6tgwlax7mSURMhtGQqkWZMH+7qRV2qybEOa0EHdIvD7dTt/Z/MnceO5Mh2hp+IF/Rm
yyTTm/JuQ1SbomcwaIN8en0pA+FeQAK0EzCLAaaqezJp4pzfpnErrD/CXunPwZYclk69G/1seimq
9slK2z9Jqb0DIpt807mDgss4+irPXpKys/fMGPtAsMnSrSE3bd2ux3Xym/9Io/k/PbUvouaffz1n
/ulE+h/Xxn/6qd1fcf2GdPrXP+r/4W55j+78Xx7qkXHmn5fL+y/851Pt/YNcSdZA3FQ+hxDP538c
WsE/cLWg3KDg1ePZZsv774c6+AcwIs5cHcejy+uVE+2/Hmr3H9bdA8k5R94Oh4X1fzm2cK3eF7r/
Pri8e6LLv/vmHFyz5ED9q5W1SPMh81dVbMgPTY79WG+CCh3W7H0kWIi2liePQdfvdGsH0bnPlT3E
tvry8uJOUVTufc/JXgJnGRd6wjJCagsRa5K7PYXpy14WE2Axy5xdQtNeUFt0huSOuwlKAJTKVNs8
f+mRe1CsMRwmY4o7ZkpXZGlosIhQpXSgLSU0y4+hd8TZCn513XhcOI2aLEEmq7oyspnFRVqSXnEs
s5s5Bgfl0mXHJn1pGpPdTj31DMGN/a4Z6PyCZVNp3kHWNP1V+nqzXZRYVpG/E98jN7OC1/Swe3aX
WaPRbtWiugQerZZPZcwDmFC5kwZWMa3YdA29Jn3yQVrCnlLBDK3CGOeUGXbpl2ioaJyPRvs1DEHY
5v6HW8Z0h4Sj9QkG34JdNep90kYzgmKx9l5QE5SFPK53qVEb9VdZ1bumn1/H0v69ZiuMZFC+ivVo
0iAFDR9wgA/nCp24VTQCfZw6BaW29yZIUSPYjnaZHmHaIboLemzmJ0slCC0b9ebRz9L7L15wQyfE
53TuAk5jw4v81hUZthqjHnclLBo2kuwRVnPbZfqe9rCdNOuzrr6yqQgeK2CEN9H68sXQ8vGiJ+Jt
GEiu69hk+aC9rn8YA+J0/b6QtsehJBS7ey4yGlaA+OBEZiwU2ZBGbmpXYdLhcBBm7AW/UA5eyh7d
U6UmpK9t3K/zkdzEewGZdWCBCyfYmrdu7DdonGowS72LdV88dEvyNtuF/LXKcf7rt+8JB5Kjlm9O
rChN/IexqB46c95U8pGTEjqqC8Gko8BSaVTXrM91y/IeevV6RlXOWWa/ENfTv6mxeV2qEsF23dT7
XCzFVhYJ+dA6rWpwsDtlGRsE+pHXTBuneSXiPp6NS75Wj6bbntxEo+iHE/KOOmZFcE0MPUzqNKJ3
Zl8XzmMbJG9C8JUuMizL49040ZcVzXHubhb1IakLxPaX1j3cZQwWyjn0MnuFPfgu3KZx5tXn5na8
PwWUshCnEiCzrzOB1izynZNjjluOs9Nd/B4E/QvM63Ne/V7TU7oUryY1Npm4uFY5xuZkR+70tda/
gv7RhRKwMjr9xG6k/DMzFLjKiRLVUI3IYWkXPc3a8MtIPPgvqZDvPCaQq4lFc5rsgMD7jovchIvW
bxqZv8pFf+jAeZfUv+qrvV0RjhvuBmeSAagv6VE8Vn5TnYOcZqqgfZFu+thSh6Sqg5dMZlQ7xr7u
ybdKlc/AWkiimaaUmkHrrobUflTu5Sd48gej7C6WHH/mPCeMZsxidEAfIl29XZbpsZys613Qin0p
l1FTOMtvY5XpB/pa/3GuBPRH0gwRSBSQPraNzJ6mI9hCj3ouGLedbOwQTodHix17UyDoDZugezB7
57mzxFPpz5cy6HZFVTQ/5bo4b5U3UxRKAXoozYTtueTnkbcqukX7pzLNt06fHVO930+ZdsFVE939
Kp3Xf3F2A8HVYL+O+cuouj0GmVO3aM8JIYQYfD5tlNBF2gyx8if6pEHn0BcvBlJFn2BEjXpJmcap
/E7UGKai8TZiMm+N9TNLuj8LV32M9kkwmVTtOL371pDGk5tmf+YEuZHloMoMV6AbmjrohdQRSG8s
r2sgbVb9ax5L72wQsrPJGl/E9KURLVnqwa5vuE2l742Ilxwt6uUdUl8iBCJ3Tc6AuMKSH7Xp07zY
6bsi0HpOilX/DRFubQKBV7EHpYppiYilfEfI+FF4lJAnyUdXH7UOpZfM/7R9xfNceZuSsNCFhwwd
HA9Hq2izQad8y/WjPaTgRbvB+o3UcUh5NOgAs+RpYfSs0+nLLeosQkKArco6lj3lj9yGLerF1foG
2gDYR4mYQ1X5KAXmKkruiJKyL9WcoyNZ09Azsp2+fNAPuTE97VO/e4+QElNeZpc7ZwW1qDyB5Mef
n5BYx8XcnU1/Pbd18ZQ57jNQNLSBXokKEt+/ei1iCKUomx3V2efjAfsB/T3n5hm8DTKEIsqjqa94
Xx99O/2s8zxKZwLmcp8g57NtP6P34wbTN5meflFaFqE9DLWh3BGsv4FJuwUuuari0HfnPv1IBvml
9TzUEvcL+CCQ0Vh34cSAG2AXyZC3l1p6ldOw84R2cVT1mXvq4MrXuuo+/BbhIG/BE6EfVTin1hKT
HU+GegI227rVNgsG7+oiPtzcmyWzCZ/AOhjAT/N0xqX3aPJ3HzCeDZs6Tdd9i0qk9q4AVDu24w09
QVd8J6GYuMoLQbhLt02lGfk+WzSLMtY/VAjjlJ9UIQ8jPaZpy6BBgtzGEdN0CJqepbXCkNfa5afQ
xEsyN79s6hdVhwFtrikZKMxNzR1M0DY7rpiex8bYZqX/x1SlG5momQY3eB9w6fLxhqPNkx+mPe6K
te7c7WIa2inRMDg0DrdK0JA05a0cJZ/KBWFekHPENX119lx9GOmiDkr2PIumj8UOa2ZY82H06UWq
AvouoCFdy7fkW8eF130ggaS4OHk05Gps5dBuaY8LwikHuW3XKt/ZvKqyYd0anPClALZerVNLV26i
diM6KjG2m+JegedOB3zzfPmtHOE+V4WkmMlkFXHpGychaCQtDqRs4FabTX0nPb4dSatvUx4bb9qD
V94ByVPe7JgOxIgulUPM3JR9soUI3K11ELkqvwncWKOu/Z2sDvEgQe00VRq1fG6t+pGUghu50FjE
BJr+pP607jrJ0X0u5fCp6z91be1G8WMsFnLok5F+p86IXrM5zOhAlEZiNpabcqCdkMcG9VXaXLL2
MvlfiXnUpzfsprCgOKipTGiPzvKO2AfB8LIvi31A1VuDDm7JIACCNwuC2Z+/oYah3tSWfumcX5yQ
LnE5uXaYCHSHFctB8az2s5FxXNRfxX3AG1BtvncVse+okASiKJ+N1fHVsjdnWA+G7RMWS+jrnJTd
8RkfiBvnqCBFUvzoPo/SWJ4QjJ0RporQ66ZrkR2IEzsp3OuNW+tXIGGqUu3f3ShRJOp27Bdibwza
VgcYomRu31aswib2Oek0sJ3i0S1Nxjf1q2nlfl7HJuwoPzV884hR5FAhvBP6qraOK179oo8HXz4Z
/cXsuA0y83HMf5DyR7hYedvqxz4zj9baPASGiYKm9jOUzbg5vPFNpgbzxxAnOd5KdNxxQyxVmwdv
9tQdckanq1blLWRwYmyw2AKbOhqNtyop43SqlRu6i9ygBw8V16Lwhb8d4FPr/mg5l7HGRuBU1o+b
rK9i5iMQ2EXk1ug9BYWV7F3W5E1VmA+CVR4C9dFpu18uEt8oUFwTVwl0xdpT1QRfahni1dBuZmfc
0BEcZvHHETJKHFaHGur4WOkzewBtuk7xPK6vCBrDoOMLFf3BKgNqGUhU9YR/wRx3NLrubbARSwTL
u5PNb6VnXqrcOHFObGZW7kLoJ4CMKDczEpjF3tRI+zRWjBa9NDetPSGsxEeruV5NTaK9zbLC5EWM
Ib4tspNE9dXa9GivLjnayDRqMb4U/boPtDJi1XlZ+Mo1cgV7BPFBsTbnqTH9CO8OWsppePVrJITF
qGeEo627wqYHV0+dCPHTdw86Tee6/pvRtft0G97/pTL0a1q7Ni+PqdnlvdVvphGxG8Yl043omjWw
I3nmApMsT17S5vvUXHayNaw9EJVzqIo0yofkGYAlfagUprGp79rXbkWGEWainr2btqjyplZE8zgy
9K09wUMFlEWv6z00pN0hRuS/uH7kNsHWG6t7uSJfRtZo78oXyYNmsuxNlkmP+6C2S2IdVnSae290
XpSmXX3oAG54BKSbVsDu4PA2aH53Sf9p1r3wWfzENMa+l2nvmc86gCQt+dLc4KHQtQ6pOhO7YZa3
pfDWrTmX/QFnu08vNQWm1EEAtYhjGSRPSI31UIj2miGV2TRN89BNSbmZ6JwunLjqBjNy7daKZV5q
m6Juvg23KB7yIu3/GM7a7/3KrzZkF23mnNFNWhjnZq/Qdr7Q+jOkWLOh4pLJIM83Mh+DsztwkHWp
Bhyra0dnsl9MrcoiOrvEpmLTcpom8pT5PZm9tRXNKPc53GE0S0re7zZuuN/OOjD/7FqDDuEWbyCh
rEglg5U0wn7bki2OH+o2yPKQe91jrwe3mvEvy5OQLtY/3kqMkb2OodulcHnmX6spz7hrb94omTV5
WEyEwWbN9DgYGtufQOO6zk12Y47XMMYvGh5FLluyNu6mdeoeU71l0iG/1OxE/VfbmR9zZzxZrblf
eu8s8EoPVnNT3NmnMv+Rtv+JJWSPCvgHy2NUNuXfDnN03iffpAPszfq3H7yls/FmGf1zV9kvjqqz
Y7JkvyENv52uJ1K8//S08Sm3+PRYCm511lVxt7rfbcqjoOfxEiDjrHAg92YbIf/HNPanZok/Za7I
Iz8x0nCaLDeE0HQpZC0RfhZ8vQwSxbi+d7qTboWGaEouVVT4LbJVDeJwfQQYz/ZW9dUaMEapjp0v
d4ab8KBxHVprI3fsL5qjOVeTPu5N7Yst2WebVehPPceHXZVHU7VHbKa/MkUUjNesLS8ZPH+yCnjp
gVqo4SjS9L1qsmfRVNfE6a+tWUZOxTDVrn+mfAwtDt5N1hlJKMssgivwYMwZ2pY5XpCM6lWxYyt/
qtppO5SwfYu3fM/atB/XXjt7fvqTM+ZgEj8RlPDQ6NMfpK9IV+yCpR+HEGVAH/7qbQFOEWR5dwtl
E+M5+kDSyReEDz9s2oBGXoTwnkmGp/GVFwOdScneWd3Quh8kpivjyi+qGA0cy2oaVZSo05+963qH
O984NoZ10ueRzt7x1TGJ4s9qb5cob4s8OSqNOcpzNGgkkzuMkmHAm6p0l303qBCTtAWKYr6vBaRm
bgNvGD1rdht283DIRpdRyvu2c7Gv/Z6kGE7CoT2MhP4wu2tVGNyDvJagOqeMqMuUGA/khV4dbEKD
pb2hQUQcq7Xochx0sGHG2LpP+3Y8e2LJGEXVYaoW+POsGIZ3JqLxHEjzN0B4OGhrZMyMfn7Wg6ZN
KaaXhZwFNnFlHDKsTdfZuw8nmpW5eCxaXz16c1ql0ey482PRI1oGzXi2ZFvwL9byMbTmcW4pXFaI
CMNhwjc8Fv0v6TpxoP4UyiZ6fHjJcnWdcuuvaOyBN+Ysr6nVang97W55TRN3pqk8RUgeSU5eOx7R
bo0cwHftdyEFRoVef5JJc+J/e7grw5+bhSu48pDEw0zdubLUbRJDPDX9RgwYRfjhW8WVJxEK7Ju6
dj3flrUrdvrgNxGKGTci+IPvfCVhcJabNIcbr7K3xBGxbwPLjHh30NMl6NZ5NDYGK7JVLB9t5R8A
z+1tY/dwqu1sH91ePHVjmZ/HRS2xl+PKgudA76aOq8WhXCpPwfAX5Yvs2i6CVtBDrA0lEVylz1M1
cofU6jeGo9gx2uGhGJetd0cpGs9mE9nPgxcl07TFNJRu9SQl6SpX3PbDlLpXXvLlu28C7BXsAryv
P3HuID6emV8Gt0YbSNMMEtjlOjq9el3qfPnWKj39KRvgzvEqa22fy/Q3BEK+u1dC4H13kGlkLFu8
TI8VjqKSHu2penMM9miRbNIW6aU/Os+jl230QQHru+5uIrJC2T9WDvZRLlpcO/mjEs3WKtYt4SQs
ZIFcL9nYvmuWfqi17mnmIQ4nmT31+pSEaeL8oM/f3WcUy50R6J2z4qSRKiAoAbedfmd01Ytv/cb6
sKnyKh4q6wn1/BLV0rp440yRhOQUleIwdeUph+ffm2vyVNjyIk1jpyugKWyd1X4auPWr+/eSVflT
V+uX2gvUVk8xY2jSyt+r5LMv1NkcnoL6SbrNPp1JYmhX4wYw5TopOGe1awvl4FqUxtfaL/0G+1AT
ozGMWlld7V5d8uRXaz3nq9eH5Qom11kfSxujmjHB5e5WyBVd+FRcsfBvVo4lDR9opGHuIqZgYhZZ
PwA9jkQI7w0DCARp2JFSKyROBsuAIZ+nhH4nBHefml4Te1y6+PyZ0AHqQ7/0n3J0Q8Xgfi3KQSXg
BrHbmSTgDLUHsiJPhfPSp16EDHw7cMaOgAlNmp8qAV3jgvbkIEAEzuxTfdmgewnNGsknKrNDytqz
BObGnCesYIv/Tqs1vpPED2eNGriM06bV7vba4bPXbj2oNGp5vzVjl5NncRDFqiSkFSmyvZX30UpQ
TqSnav7I0sda+xJIUeamByNJf+4PmDu1FPyS3NjpH0PFu5iacOD65Tqnz8rzj73nHNxMDzUnJ4pm
NwXvWMh5h+qPYy2+SpQ3G2wnsdlWhwBTyzgPz4LXRbK8FC5NcquzmfnuiQG5TJO9k/r9BR3sGvUb
xcpXTwzQmny4ABPjtKXK4G/BlqMBgJZjHdUYm9xF37neeCzVsM3quBnj0nzO1F+z/q78j7uJOsn+
YMHBgzfFxmjicvns81dQDb3Ody0oNCXcxIHOV1zh275nbTCMqx3cje0VsFrTn+r0pxX30rn60iUK
AlDf+WPAJyC3gT6u6G5yymSAl8WnVKXwt1r2TlD7lkWXb85Oj2b2lZnWoanqgzY9VAYocumO+662
9zmt49JxH5zm2be+q9G6S4JirHlPdcVS39nabjSnIYRRvfV5eSJCR4VFY8WGS+as1UXNCkottfHR
XedftZ3+EQYnoerbh8o3AW/sB6fWzytvPdnkh8pfISfqrDl2uvneGlnoync5XRuYkGR+M6x826Y/
Cj5BlgS5vDfzbR6cMKjfxKL4cklEwET/sGoj/mSa3DX1VE7QEap3d64a0DD5RzufznonAIXTaLI+
8nU44LZ+qcyvaiZpcfKept7eEVIaugS+GskpdT7t3N83mKvhXbzX0REz6u7q3PTFLpfVSQy3JBjF
i5FnYE7aXhYefhLFphhEXvKcF8nJtNxNozRY2IWOjTReS1xNpsnBTxx18yAprl4Jli0RldsvdASE
PtErFzeP0+FrNI8LgO9w0FCRexhiyrlArHyE5zG6M7uUbZzq9kIPcVgAUGbHEgd7vh609NgwIWdF
XDIs5nHTvFXrrXLrraN/aRzjxbkVR5V6+4IZIlMv9lRc5jyu9IVDJOHeOQaInXLyBHBnRhW3zH01
tDWxz9c/CSVWCIEfK1ET0/LuY8NHTxZOVX8BYxbzHXperwZRPs1sbfUmfTADRGQGVd3WPqO6u5MX
p4TFEqXaFDajEujavYHDdsyDJ52bZGBK3jkCSOJoYl2enObkVIRgvvXaXgzARVsrN8hM+quaN6uH
+MLTyRnYek+y5kcNcUlyIBHI5Gpyt5TSEtekvXVGgTQasmMiUkHaZuyvu6W19igfN36FNq+7dib3
bYpSev60ise1j5ZGC4FYQiR456bZ+TlxF+5hsHix5LymzK0drJGtjF/G6j9nyNRw5T3cRbeQFVAg
PpG2gXfSTE3eU20hAm0o9wqfbRZ478ty18Gs475kBWOEikuBV90gstwxot6gaomLqGfXVmFTKmod
LZmZly9ThnAamMljX2cQyg5Jgm1L6n59sJeeBa06twagbTWe+3UQ+0Zrb0OWfM+u+LJw9qFDfEer
IN+LqWqO6DUYCw2qE5ag+yzVx0okXaj3/W9R5eeOvC5rLEF7iJ8Y29jPokEn0F+7lQlGZ0DygKam
ztN4C7thu9wSnY+8EJ8k2YSxJEqRv9q2DsSxt+1R2+P4UuZC+Bas7R3yfSHJYyPX3onrIo9rzON1
e14kA38T18HbYrzJ4mqZCZVsQ7hqMhbcnwtBbwn2BGt6MPrfeM0PuegOpv+N2vepAIU184cEhaLv
dbG3LswyctuBJJfikFWHZYyz5MOcT43zDMp97agnOLkDwWQORn1HB4Tq5fC8VkVGKqD1GThzVAWf
/tSeW9eKghaWDf9u6EmfV0l9KKr1oi/Wnyb9ZQMeRxSMx0S4YjpPvHwrveYKXmCBRbW0V9nTedL5
nyS1DZmps6+dvrw1SVd+uvfUuXIxH3i2hriAJ4mRg/ogEoH2yZ7N40SFJGLkzxLnaFauW6y9j2mN
MlV3878JVt6+Mi/BlK7HXDUxEqw92WsdwBxTiq+1UVFwJxMGxmFA64+2ePvJ0wKIZaLZ2k77RSPA
tVnhcTXdvlYlBng/H6aXabW/XZ0nvAnUkwE6hPPrZxzkgd50LVzKdID2AvEPgCc33QAnotRjEBT6
9+BQStuvo390WVE8sgqk871AtROEYCigIiCWdHLrgxcsF5wJ2LI9XIRNkmKL8TP5qOG7Xke2D/o2
XgMztTYgke0mS1qd54lA+6I2rMfa2CaBlTFe3+ZMcm9p80w+m0WzGMl+S5YurJzKvkneR+RqLfNe
oDLmraXnyTuLYcAtFKynwkiHHfpS7VjL0XBil7i+rQf0Htl1t2899Z4qroacbRXb3fs8+3stc74J
nN6WdBliRzHfkCmzgpnbvprD0lxv7iQPMMTb1OcO7LNDa+rnIdCvBH6EVYG1XJhKHYsVEweioLMq
CQWrVk3fBdxJD567nAyRTpgomjQ9NKVTbfXWW/Bl4GV8N0d8lDHFFd2u720zi3Sz8EbWJMvUeJ+k
L3k5tmbo9RngZZnx90bFUuxmt4r71hqOBDq45GqhMxptPhORMwsYLVpyIqP93NkmSSt2vd48OZbZ
PAkDgjRY8Nu0qSl3FCYOcUl08avXt5dyri2KmyaEVB7RYkbLbjO1OIdqAVSxZvrwLEFdYhB942Gu
iAHbqMUd9tZawVVj7V5RTZj58ojjGI6cICyDsFl2YxwPfkjCFX6h9vfoI+29kplAlmVFVMDnXHvy
Z7qDvCmJQpt2BmmqStn9rLlehkFK2zzP4MRBYo23VXRebJW4FpeaSIAAtfml5vdQMiwTa9Wq8UfA
xhDaBEGhYqjMP1O79ARcVOZD53pvUwBEZrfJvkC8sc3GxvqEcoeYFu2IkWkllgfNfdg3sxHp+IW3
zpoHH2mZMedWw4wNzfybNdIe9o07O2fZz9Z3R+rKKUXv8LdtirkOF8lkr+Miy2ZtHyRD3YTBKkHa
3Gw82zz6+1m3m7OrATpRncG1GHg3KufYyO7vMFFc5QQZmyN0JOftPRuOowmshyAs5rqZyD/y3Xi/
z+PVqBbnY2oCKTZG3wc/eq4sgSxdm3Zm1W2BPWas0oUgM4WNZtdmGrhvksnew/Xld+zB1VL97Wyv
fB6HpH2aGtVDoKwC+df6NSRNvdXrtfobFCLvoh6wCCp2aq17eGJTPPZj6oXayuiGoyXgIgdsd5Nf
MhjU5iaQs/lpNKN5k3pifg7sNYcWRdnFnFe5MzvHvNbsD0w4LRMVzbM2CRGFYaCXkTan4pzAf1aJ
dHmuDXEm2wJ4cM78XStxIdk4krluHYRKUrburtEvqNEJTCNf3P/TOlMdw2jrXeSibrkhqg9+YRcz
dsWqeXinOueS0OazJR5EO4JQM0Rxlt76SVPv3oRJ0OxM9wHvVr91kV0DVraOe8J6Hlz90vKiqR1Q
wlisFAQ1gekoOUvWCXf6Vc2p0+1yTWNnSSraZ62u0Y9d75OOYabGk0EEOBkBlifiJIDOZQGj+DLX
BOnk2N8R6g79BUmIjb9FLOnDCAAcj7YxPZSu4vMNvgYrbXgzIXRDdnEM2ODUIsyER5lVrjQJK7VS
J91orf5OJNHabWWdq71dV/7XVA7ptNHLmoIHTjHtySyR/Xie9kdPamKDCpIE6u7uiWggnciNNOIc
OVUDRJEE1yAFNemqYIyGgnrIAh3VweidB5XImlOzwa+dtCQgNJ5rsCkShfNuV4n1AMATdOiK2sq4
uhQAamGRJDX7QWtsSkQkGOD9gmAYwxRnsA3wb3p1I1oWIt8UeBOXwn/02nTZqWQuTnpXTLGYkQyl
nuvtfdENT0ml8seW/UKaXn0tGCQRfczJT952xJkkMvUvrcgfVNAuuwzBpNGQ4jPSSrkbkxWUuL27
zqc2/ZhLzz4Ws0PwZiNv9tCoB9McVl7XphXzschfsJJkD4g0nGSZGB/3V+HWCdihzLZZXmd94iJw
Tzylpenslq7ld1XOXWR3+sG2iZp1RxfUhSSR2LcQ0eTgE496Z46PIFWtBvWODSb09SmghXkuCNEt
NNtpo2qoXzOYhMSf7RDh53xKymU4+nMveSJSLVK+4f+1c3TWBZbTrWhhfXmGIFWkze2BeH35UxB1
dwGQ+yVGGPPeJzxjnWCSByIjTpVam6snyHIlUpHxnhxA+0DEn753lcktPFu7JUA50wf+wfMEiL+P
XUno8ijZsx/bxh4vkJb21pBquVhLv8T0f/OM3bt4Mau5Typp3Ivpz+ONMFK1r4Us33xRgDi15GGP
yBTUeLVgSfCp5HrCvDOVD2pQ+Ta7o7GDmT0tdWfdFq4tziaHknroJJI7MvVGaED1iHZ/PE+2l7zj
CiFdxSg/DNAFgtZ7I1qVEvtO1Phz7XmLLL6NEqbGV+q9PwJT9+N2voOjYqnGN3+2Mi8UMnVVSBwE
cNLqDe2+k5h/HLKFLkVhw/yTzLdl/IFHqmAlfBuicoUgvVGqhSyrBgWCST6pcrauvXS7TVeuXwA9
4DMCK0ySWPrGrhTai9klvZPom1gRRjCFA0w6G8OSmHGragBPTSdeqKPQEuDOy+lRrZqIgWHg0GAQ
acq+3S7jdKhB8yhvQzwN+PJlpqVh88J2EQ0F7CARHq/ym7KsuwkXYYFVU2JImNxdfyHvUa5uiuZk
kHXyt0kN/7wA+9ExPUSrpaHkKapID+g40PVZP3KDlvvAnL1fdRkgzoSUvCHisPiLOm9XrZkLy2OY
2lU3yeXoRLlPCAEAgUmVe9DnCRII7wGr8zIkN+429vK8lxVapyR/osIR2CvwJxEXrZnvB+YPYjZm
/51gkX4vUdYtoZ9PXJbUN7wp6vu7ORtYUN3MchyAjFCxXfE5gK3PjToUZlIg+SQ0YWN7ffHesiOg
+ZK5GbVGqn5IOM1vdrW6G+GSo+qUGVrqZA7UEf0rjE7Gn0dclLNOxtn3W3KBsQX+6pXHVyfcUb8R
OCT/LINYf8qqEsdgJYcv9lINpsCa7gysSr9QYDg3jTf51gSAOprTlAvEMU72qC0NIuzUGE7zCExO
5ISxX9XUfw7pmkYp+aUbGnrapwAr5gUMS8SkbTNFZ+qzYn/gSRQagOGAyONlJOrlpyqL+hIkybQV
RJvdwzk1MqYdEgpHHeXfKlQXLwuQBSUdqGOrbCFqZpXoWOvZ725Y7vaqwFfdciQdSBglEMfjhC9n
1Vxk3zZRXizLjbi1MzXu3lMCP7lVZP18kq0iXUIe1+FE+ZKINOXGnZatXzJRLZ6sAHlWIaBcPTW8
6fQZFaHK9Q6AbvBOrg+rVMyPlpt+gMAjRtCX7lrJgoS5xhxvSk/gp/PSC147d/w39s5kOXLk7LKv
8lvvUQbAMS56E4GYJ85M5gZGJpmAY3TMw9P3QZZaqirZL7WWbd0bLVQqMcgAfPjuveeqfelkw67P
Dcohyq65ByLExjD2GbuQm7OSttDVVrVXYF+aJ+86QwUMeGc0gGCG9VFH/DFjYQL3jKIKmb1gjAdn
wFiF0TzczwkkS9GDI8Pg4yTFenRZIlI7MV5ZTD46VMUDsrC/shgtbIZBm7aFHJNLCLLbXcP64V0g
yzK8O/7k33sRgGmkj/jk23dhHudHJ4rqz7wQ7E7huUrnHfPsleu0HAHqcN66xrKbzxrhbeaUkJ0R
XE52j+uwhs9nWFhq85NFrV3Q1r7NdTKcR156T0SQd7TQhVYy2z/QJKw3do5wh1cRUuIAKuWHX2nh
S5cX8T5jkIF6jkQ/kkHTNQ72iRO4ihxUkGWEGnSrqtemF+9yo96Ta30B+KK6tTcb0Z0njq5V7+uQ
8bqqB8Tjsp4PmcvwXkZ1oHTrlM6NXHc2cfF0Pode96KV/BMR89NMJvn29PXL9P7/wwH/BkRiLvb8
/z4d8FTLQn6+f/7Xe/H5X0/lx3tU/jH+8+vf/j0qoDn6b/RpEB03CGFzR7PJqP8eFtAcA/4IIR+X
cJkQdKzh4//fITfjN9rslpQ6+BEfEy5Bgr+lBQz9N6gkpAUM2jNoEhD/EWXkz1EBOrFN1CZ3+T+y
fH9pyP5zxk133WisKAtdx8PQ7fq+EZsBEnHwh7/O3e/Rg/8quvyupMuo+Z//w1uicv9IJBDto2zK
JfVOiG5p49CXINIfonT1IDEejGm41qBpPEloOeMma3qQeh60nDcwzBpzE6lVTqBPyUgIs5cpul87
jrfJLmDnzqEtdS4NHAdhQ5cOHgXZIW8LzhJrrvPmeFbC6m4gmOBqziw7H1YetsdBExquSaiIL3Nj
kX4wC6HbQV+ZEwCkzGjeZtxIeM2tKDo1TJwwytmTuM9kZ7KLZ9wW1iDUkA9w0MITbfQosTFrtF53
SFzU9kQ0GHrqXiHZYnChnKxKfW034peC3hhyMc0pMKOhoACtuirnkH3Vt/j11jqno5+DO1Tg78H8
3VItli+SpWgB4WP6q8zMgmLLmoQbSyumc5e5iThM+Njhd6bzcRokPkUnN/t5o8jeMuKpskVtlLSq
rktqDrCRw+3EG8dvs+pxCz3lM1VRQUkU8xqLLmwY3rBfKgsfJ8pbFm5FUTBtDkeLwk0i91zvZZXm
xO+11LxqfWp+pJEn0nXujN7nv35M/vIw0skBdQfgDnE0JidEaf78lKT52JrAy7S14Ei8b0aKPhli
ddt//VOMpeHjTw/j8mMcz7MdF2XZWAKkf3wYpyL0Wnjj2npiLHGALfBAixUMldZqTp5QzVqGYXgy
krJb89omZzQ7+W8+Ay/9P30EwVHANjw6s/jPP3+EiCrb0c8V+Wocp5dsrMVeNpLtxoppW5GO+W9e
wOUv99dfmUWGX5xXkUXlLz+vtcSIupdopMhGBfwclTNrmxRzlGvs/vWf9xdO4i8/y6XMjv4zgooE
nVi6/vjnrVQcysYDmjO1hdTImMjmmzbBe4AtrbXtSogCYC/1GTYarN3codHpX+QiJHjdLBFnDIax
tx6Lsr9h7h/TXQiyglOB6OW6ReFqAU1w0giWy4W3npzEI9o0lydlNpCaC9+9JA7Cxa/f6j/aCP/P
InD/99K3TMKp//2et/oCldj9Kce9/Au/b3POb6TXWAYdE0TKr2zb73uc+Zv9axtbCFvsfeTb/r7F
2cZv7GIOPZK+JygwddkT/rbFWT57JglvV+i/o1j+oy1ueZ3/8Ty6v/J2S4ab+g3bIWC3rDp/2Ht0
IMBZlTvgV21usHjHmcB2r11mncK+brfm3Py7N4A/wz//RF4yMkzs09Zf83eyJM6deJbNJRCchZGS
QEBM1ZInvEWPps9gQnWK25B49Tv7hy7qBxjXH1NewZHQxLbu7K+YwRAckLVTNd9KwY7WkOXYWI33
b4qJ+Hr+8mFpgLSoXIWEY8OI+adedvB8oYPCSQtHBESVBCzIZIcQeiwx3K34TgtGLXGyb73WfKoZ
t96nMt3VcT0w+pufp7JwgMUUGGBESK9CX3PIH/FDEDBvrpmI3ygMUWAcGT5CcxHfkePva0vgsoAb
xUHAPM7eLZJeu6ngozbDaOFZdsUGinf/XKBPUAULo7oM5d7UfS4kuGM+RrO9jowlGPYt2Q3N4BBs
FBpDxgRjP0q3yTmdWiRR7WYf/1ZtjtEZnIsb6AyL1rVbfmcj7IJ+zhBcmhiqVuHQXh1zG7mv2l67
j8LI2fpmAbOpQBHtlolxNbvWOuv0ja+1Vxcj7DakgbcndTSJL5K86VeD5W7bEdgPFhz1yu40kmza
EoaSj41XE6XIi1eA5P6BVuhvs6UebWJVJRfVdTNiJUwZN+3wBKeUE8/zmSC4f0iG8MUYI/qBRu4W
1cgfSPc59QNAwHBANcZWL6sGl7Z2pNjlGcS1/jD3cDLyuS82BtwAtAgKBXyrS3bhJHZ8f/6+Ksvu
FunwQ5nG2hfJZCqPk89Bavld5ofyDGSmM4KCDXgnmXiDT43THY6OHQ44QHIUM9kH20cVWWl+aJ28
CTCNZEzxWJlErcqw4fSD3N4ybFtJMyT6hGjDG2g9yzTHUpD6B2jA74StwO+UUIAnxDQy4EW+MTJx
h05Qb7p2LoKiQdOVcV1ebQ27BCByJE+1jAFTtrE46/BbAr1ZF174M3FoU0GTem+mNsPLkuXJWjpx
u1dOXt7PJO+CPIIwh6mYmalnlEGFW3gdceYK6j6OtuTyfxTuLN9NT3sZ4kzcICKnZxgkzc5UmjhR
+/DuzmX2rXIa/TGdEPhi3UWciOywCZSIrEvdMd0x3WX0ZScxrHJX4eEI1dXH/0+anbsk4+aYsupo
MYe76UGTTAC0ySBPWuNarJVzixNDPEHHpaumtOHI1Bh+VVUm1zAkRZJmvv3hEkgkbTXZax0m6tYa
47vSzghu2QXLDawJpKIkeq708YEIQcILGmXbup0IZoZ7GeM+Vk49BLXRQqGtFVynKN7XdU63C+PA
h8wiWGF3yt6ZhVVeqeSY3ybTHd66ObTus2nxKtcxxoGJ/gtaoaHKMHhtiqY7QdKvkeyn4YKoaHX4
MDzsom64azvCyyuY+x8ZoxvHwLmvMtKeVF0xQZsucnCfoaZ/WqKxzj4FTbtm6cCy00WBJ+XX3vd5
KNZo9ltRe9ZOd4hvDINLGxgQkWbTSEsGaTdWn/2IjhvVlvMWhs1LDgNpT+ENKSupqE6zFRboiDqm
F6vo3mczV1cj9ay9WzuviTCTZ+aUzX3DAflaNkZ0YQmSxO0aY8Pht9g03MtuReuXzOGQpz3yhN8n
+pGw5dfdvapg8ypZZHec0uFDlzFsIsee0CVTbOiyMCj8Uu9IW80OMH/7EwHJWMnJjW62BWDJkm5H
PqEtv3GW+j7ltHHlXfvQTrqxoyXNOuX2UrqjUUcVDU+aab2Otv5i47JymE+r6JJmVbxP4Vk7XCx6
A6OyPh7tzDQO5Ckbeqm18csYC6IuvMB7KkPwVDKjYDJeqJzC4z6JjAM6Ik9i38mTi1ViClwMhXvh
Kt7rJu8tpl+V2OuiYBwOXdFE/08lfVhTpW6qsnVuZiMw3bJSlAcARpDbLOws7PQxERrw/a3+VE7l
yF+2Ln5aqsv3c4sioJM/Tc5uZOxaF7RuKLNPWA1mICuvPFlqKPcjtCP0HuDqH7YRlVuhyTDofT82
V2OGYJK3oqbHqDZoRHDaICwj++KJRN2HdZYyksymfTRa2iFiVixWUWf+mGlPAuLndeFT43YGro4Y
8m45KUqPqjE+tnNT3EdJZ2x4rA+G51Mvz3xYrABVTVtNL+eA+ywteY5gvprbrh3kPspnG9v+HZxg
7oFNnh27ZAhwWQPuJTCIykWEpocoRZmeH/6sSqu/qxES/K1RcA/grdnqncbk2kyQ7k0LUwGO9g5r
A1Fm/9yF8c8BFeilrAHaa+zx723vliezsxg7V2iIJ5M+B3VVnaN2TKEQpcqlOmrO+/ymktD6gHq7
xHuHeT9a/aNZFeExntwOi5ewNgrZY6P87ivOo+wKKrncOO5gLCr+kTBruklQFe4aTAPbxs5fa+bR
jNtLMiyaX8b7SRb6OsowChSjl1wyndaTqegdlglQoFiVff2+1Ezk8lHDTp1CFQ+EqpbvUBvf7BJx
2NbpNcz8rZ9XN0oV5DUdMIP3aXj22IHgAAyEE0cbMTjr2SRp20yDrM6GR0aVaqu1EpO018/Nle6G
hza3SDTXZnjWWl+8Cs4d5O+K4mZ7lbWfOlwnfVqT/20HLH2tpsd4oFzvXGXCgOFthD87lzSnx45x
0hqCCIalajwTyU+uOuIA/qA8VbDlXmTDQ8qSrY1DHDQdM4Cjnqh+fGAmSx6NukUUJmF5+6kdOwCA
Is6oH2kQgWZqvkmDjBerQpQ0nZ8Izham9HL2t1k+3k12Q/85AwsXv1F0qWMDA3Nm+kHj4HbW6NFZ
IOLsasomla479nWobZxqnaa+Ab8P93QNlPvGWsq+x7A+R/2YvEaanLcNof91yvZ3qvsRiBjFSMCE
qjo54tJTJC1leBpSp/nSxkVlHPKo3Jh5OVyo03B2AnDfg4XbvR26OCiK6HFojOLQo0qtZ0s3d75Y
/Pfk4xGbbT0QCKp7j+Vn00VtFVAhmZxKQxM3knjO2muFdbYcbP6FP7W72Xbv8DLgbRgpT7S89Mu2
qnBra2hoblxgE8MF2RH9XkUtcQsIc7yAxlQGnRiowumrYt8n0rgaY4bV1Zbn2MI+U9Tu04DNiLgt
di+rNz+LciiPoAu5kObiRTE8v4/6eZHBSvS4+rOOWuyvxHDCfpmT6CnH9zi5d7EQbKTqu3t8GIDb
BHOnKztp8tLTJHZtREQ5VVJVp5b+uUQfIL/SuvEVCvwhzVibL1JG/qvXYuCyE5oSgChgcVdJ4dzF
9ArfDSQdJSAcvJez4/rEEIcOcUom6mT7TNNLmXxz65DDo0mmWSC/IJVm9dWYIg6EWpawdpd3oZE/
WQ2xfdModIT1xN6Jzj6a2iSpC3UuVdZgtqNMqHW17CxIKSQNQyois9khMfDyljUNLr7eb23l4tfF
GZ270t/YLjtZHyc/Vd3N6JHiM+2cd4ZuT1Op7mfuYhc8pj9wiL0TAIyfyoX/C/cdX0H+pDhkk5qJ
v2XWSKsfnwwGhpEGaFJy7WsZp8mch28AW7hNq344JDKs1jj+1TrL7G4PuhuX+TTlQZmY8IarUd3m
fH6kQtjbRkupa9aMhEEjvCzSuuObXOS/+qIyXT2gThMUydlBrU7RulSGn5ojKUJl5rReLISTR5Yi
nWIyBsz71hUbGP5wkkOI1QRbikY9OVYan1NYEDsbMyhk5pUdVf0Bm2B+yWzsw5ECDwvzvFgJQuQc
Rj3zTpcZ6F0rtrZgEAmZzS1MZ5wHiRq8LcqT/TCM6hMDOmGsibbTRLhEVhN6+myCxYMjSBa0+tXw
LcjLOIRQxNzvrtKa/VjL8WblEq09a7dR4s2ngnQisQitjs8T5oOCiho+Sm2v00wjie0a+FVZI0vH
whqgWWdVi/wulhn1CC22PwjB7RFFrsMkncLEbBtwmYWcz+nI5M9vy9c5Kz70ah4CmMsuJADUwhXp
4/4jSpezL26AR7ONuqUj1uRBHe0a43DN4HTqyqXOwuyCKWsXZ7wlMOXbUbfvKn/vY4qcCsBJK1en
m3SVJ4Pi0eOKOYftzyjV7Y2BmxB9s3Tkem5xoJngpIK60d+q5ucQjSR6cjpEgLSMb8PQ+7cxNv0f
aCYz4k6JN4YTEpWbIDlo1hy3Y1rmAOythyaHJmgpcV+n/geOhsesjaOjVfI2yJlrZDu5j5KY0J45
t/FtLBy5q7iSj7nz3PpeiTwFoiKrpqu+rHSuz2CYlsJx51OPsclzy8vXcMKQWjnql2c/Nw7epCj3
Nl30fLP8bKjKekyjhRlT2PrOitIbGpATsLPMmHFt8rB5B0Nb8smqzj/ymd6c6YVCH7Qyo7xxWTcf
ahfcsJMV8yofpwe7xJ5Ih0vzVlLVxRoROVg0UmAH8Eox8S5XzdFezNy40uqZ+xKfr9/qELBwFvLC
KsydgSnbnBePX2ADCvuo8jTf8gBtnDhJd/7IEVgfz4OZJVvg+9QRhg8+2MnLUIRsWT5uQ8d0nks3
21tRy5ceOvNZztxcZ90n4MS6OIMifxRlrL1w5sZxIJzpAJwl/OGSg1s7mJGPy9h+VmnzWqfd0U1x
X6syntauX4qg5H4eaPagqCxC4F5bQunPDQYUOh517TIz3zjgBGu2bl0uIO08/prFpH5QJJJs64Sk
/H8+Lvx/Eaq1DHv/5QjxHYzPn6Qy/oXfR4gCej6TQ52B+N/VsL8NEcVviEeCM6xDg7bA3viPIaLD
PzIN2zVBMv/iav19iMh80eSp8lzHA77xCy35HyCbqepd5tZ/nCPS7o6Gh2LGkIyad/svM/Qed0VK
k59NDAIGK1QADqfGWOHN6GZ3CRR6JMHdHfcII6g7zTvYWUSXeCUFtuc5O1WZdHeFVXyvdDKVhk8g
Zi6ZZieTxiQESJWp8NqbluOvuka/L2jOIO9YZo+Mt6CPkPBd0BtHxBjylolGuEfHvUmAHjsmaOGA
crvmiIlvR7PW+Bx6Wo9bHg9u6DQB/yvcGgMp0TakE9nPiJlxJVYd5lYmKblrkI1w7fx+5AiyB3H+
pqyGGVgSB33XpEEYNTeKErlkDlZQh7F+Nkwcb5U2pSt27BhiecuRUamdI1QMfxgCRN7jCFG+T+6W
b2gV0bR2Ik/3CbPK25Ru8UTln7/Os+Fi6kVzl/RaxYoXQe+lv+dYUNF+QPwB9NeIpbM4p7Mcb0FA
KxX2I/pI9mnYMBPE6bcu9JjQftoJKsjdON563Op35RCSbK/FrK25HDrs61XyYnisSBSizU9ZVTon
qakQHzC+CkrH2DXEr5jZfLZs2f1sO29PecD8UET90XLaiqodcGO1Z5yTiizUWJpnuiymY5JT70L0
oIo30eASq0y9rwq/b4Zxj0RWV0Ky8SF1PVep9emnsuY82JAjrmvnSPuj2qNwvNvafIN00q/Bapjb
nogCTtCUuw/7EP5xCtoHG8Y1U1NBjLu+G0WfXjQGmZaOtwRKIY+ByPzDVJVMxZrEXTNo8kmndAfB
1RuDO0fHvpRDoNLUBiBEN0NFMbmsje9+XGkbpQFdA78GAYHjx4QxZNZiDYoBSeDE8+vvhk5tp4yq
bB8PFVGgyibVmoUxASCvZz9x3hPSdgsRYTK0c5QZgZVVQZpymxv5Hm3VnAdczpXhnCE1H6Mif3UY
DvKw8V0wP4bUkNTG89gURPUonanyGFG4YvoRWfsePDupd+xURm3MewKf1Ua3cZhC0CeJVXa1zWsB
9Z3X02pe2jGzPaYEMDEyOVQncoP1c9+1AKkZxvBqQSIhyM9fHw8qG5w7G2QuMM8kHT0YTMXiBi8l
l0Nv3xTSu3GUFz8SjfIXjfEQlQlds7H0Tm0tfcBpGVdTuy5NrT0b+iiOjV3RIenXlbsp8e9v8sX2
TYOSracQayyKM48WG+WqQdO6JKFw7lHjcCH6sfM5pNPVz9sNseBdKUUZFJlmBMoz+0C3KY41w8zZ
AHHIn60SU2iOAYRUcZTc5UpVRKXs6ThA4luHPTaxQXTjLp07rh9dR5AW4W+84+E+u43ZPc5RZELm
04jSMiQnatksycx23yYd7C5fcI+dQhA1GjHWyiN21ne0sXYw28Fz40zOhmEXczlZkZBt8fsmOODc
d9ep3FPfV9zQZCrXJiPSS113sOQm14MbQTNf0Bk1ZnRn1u6l2WA87BNWIq482BDGcFNL59mJp7e5
iRkjmd7OT/PwEEG0TQsKNxzPfwDw3WMHdrU1lrsiYA7gbknKs8AmTPploxH08kL/WOHYxxgbGfa1
VCH23JjlIqa87q5U5C/wA/GlEOCVjgbKxf+pOI3mCpQTAv13u3bEZcbKA/nbuegu4ZSGmAI/t6fg
geGUIO3Jk6uPhQ32tOtuPZnpM9nWdh+PEsJGhXeWi04Ap626xpTEPWOu89aa4TEuAavKuEMxUPFd
talqoXZCNMaZlKC709lvCCYR9t/QWUyyqbMI8seZtbESwV2gB5BNDW5ZLnnDPmO61gDEwZg25Js0
Nm65n79NU3eI5/kpZZ+Iavc4Kn3D3XJt+P3G6ly2sGmd+A5TD6pMRkTX3qG012k+HFIxxBr42PIc
4n/qLPOaUUEc+fJo20TF+o63srwPE1JcrQmcwzbAi+D8G8h+2kDSO5BW2q3tXwcrfmTcAwlhurcw
U/xgYJpxIdCAgC0dbn52F9EGZwzMZ2CSDCxO66mzPpmacPn86BPvMnFNwr7eIqiQZYnv3VjoN78s
xRmEEujujEHiWphdG0wjCDWfEs/DxCTtSUXeZ5lT89Xq9jM4sWFnV37Ph6VagAZAk3itXfWn3qBc
Punp3Wj1+CdPmPerGc0M7EpJOBF6vuG2ASS3tSY0nXYE2YqAHyRpHd4AxFtITnzyZmS0J/C9TUV7
MeOQ7jGjGaJ9RknpxcSVkq5QKPNdPDEawvXhPajSi941JzVeHA+754qsZLuz6hyjS8gN+zIKIz36
nKEvs9CNby1hwbGdxEdMh8w6ahLno06JDjRMBXdEBTgziBEzftOa9l7DzwdvVh/8A0GmaU/Da/UE
PN+/Tq6ubk2TsFrEXHx4DZ1iR6dvxTO3/HeOSfdTTe5C4i2sO5/BTevFzl1KZR2kL87lFC+uWA+O
MRzUN4yCFrBOOgyou+blzJiA17i0N43OKB6Cwo95xtbJylRj3o27/IyWIr8PLP1bAEyPJRgQwjXt
R1hE5NkKCFw5TTdc6WbjEGEN3bq0sG00x8k/+j72LzxY30tbD1dJatIJjsCsH2j7wk5a295DnHfu
NcNRhbtjdvZ48ulai9/y0GwPo5rfCjtfKCI1L0Snr2o6osk0p/rTkIz6oU39bN/hHd0W9li+5nlp
r+m+8PnS4+qiDb2AcCrn8DB3g3ceY53Rq2JLAzOpbZlstiueIJi/RTufozKvd8O8FLY66pb4kEXJ
n+lAe7rBWVlcitYJA/ME99GeyozsFRA5EvWS+ihWEXwPSZnpW0GObGspbzyGLXb/wGtgX1GVEwX4
jqJ959s0AgjvPm3deFs3ebrr4A8yufXJTWaF3HXGkL/kBrWCdsvu1Q9As2RPeV1TqXxHvV0AXY8j
Xn1pKJnlEdSoxbTsi9YCOp7b+NnV4WCa9mNV5t8ROx8zfFlSJwjfEo9uos0YO+EdBYMQxTzixzgd
CQoDX9jE+vQ0z6n9+qvfYZLTzs/K5IeHtAL8sSuOTRH3d2Xj3ZypZG6Z2gRdctl+JHM4XOfG0Ab6
AoxsYysqVbM4umvrPn11Me8/C0JUN0chPlHaDt9GkfetqTB8yvgrnv3IbANp6xXMOZfOq35CFjZp
vl7bfs/xEnRA24fjZ0rzzqnytC0VoQZdQyTUkjD/EYkRZzzoDttXWzcdrrVvQqoiiO8M5CgdUEU8
pLZSD+44H6x0Ai8WHZxOUGcPjaNxvDU8sqOZeN/kOL5Cj4croUMKsTncjRGiVU9tgg69xJsWzztc
QxDx/T4P45cEEMgEvxLSQ3c/dKRdQxhbtvSPxqSjhwxhMOAu3c1zR+25g302QzPX6Fb6oXdu0MT6
KS0m8mMirr/nmve9K0MSntCEeq987r38pzeZW7zbyI+8rcXgXSHuMKlttEvR05nhtUemT5u4JJdd
lI8JqRsD2DDTcgMImvkQAcT/6ofMCWjoGo9V19lnlaKJY1BPTg1wuGszEMfLPCtgZPcrl8ehKXI5
JLl4nbTIoWZJB04U6W9aw/475mRFLAu3Xclax0eS2R5w9yu2N/KbBqvYTIKCDRm6k1HuSNrozIom
GFYwgEZoooo4t15gpo6bKEiTKbu4rSf2vZLGnWJYukeAJfUwxyjzw1UjZkbdvfFmkM373trWlXmR
XJGUMHf4iKlMk8WwI5sNrp9w2PswIdvPaQLPT+++REzgthjdBeAYdYFRdyD3Qne4oWdPGz+pCjpu
bXFj2HMVXnc/4hUmlp0Y767M1JYDVPyV0HYBREFPPgrkibHoWb9cXp2+f9WLpHj2gRHDvYWyFe8g
MS+p8BWbAvNzKDprN8VpiDj36RSGooijbkmospMKnUBHkRLTqm3nKzbwhE89REFd2duhYhY7lZnH
rBNxDoRsKI6yKL/CDjmBJm3z4ovouTHrkwwtiqa75iNJCMOQPgZfoCbyV0Z6MdskeveBJ1EcCxVn
XpfkM9ah4UHVmpz8nUqFBkt1Lbe9N29SIYcNR09z3adZDCzK3Q5uTscM216+n2prD//54rjz8Aid
4d7xCGi4RXVf2kurWPwN3vzFWfBAYSQ/MNXToxvJDQjnPX3nR7a3eKXpnTzS3GFdYIOoA8uRPMX0
1lJ32+IkzXUHgHN2DhtObn5VzOBSiIETbBGvYT3qQW6VzntRCUqALSMQLSA9oQVJD/mQA+umhNIY
K/slp9BmzTUIi7jYZ3a8Lrra39fsP7vM5qWmgIVa0kWgHKLnviKaOHrTvZnJD8cKievnXroDzfHe
lwgImHs8iovbAUSIGoVLJNXUt7bNMbpRLEXkdmmQgW9Fg/B41h2aZ6o0u4NTfwtD3V2Zrdgb2nuf
awzIGckPtJhLUx3HXINM4WTv7dg7GF6S7OBZA6dZLWM/iZAcCVukeznY4on6Qibxdu1tHQGDlgYa
TDQVWWRl6GtHmD86WR8E/NOTqevJ1ZqzceO7aQeRrfNOQKgffYrnNzge/FXpqu/eEPp7r/ecPcXA
GVedBcCfGKyt/nwntPyZwSQhQUtdULn7gN/nKGT10lklVWtaD9eL2XS6llzqTjPK+wYFyC9w51hg
HXg9sYHWCaxGPeewnFvPnm1khGyNhuOXqR3aJmsIxrnFWXORvOoGebx18/a+RYAjqzzPcGL6GIKG
XHgwmYH0U+RmfEehOq4eQ5YkRDhytHbRn0u2+S+fPCwSnQ6oWZfTObedZ1Lrai/MLP8IS6N+Ihdk
bqpZFl91LgD+WFOxdUeLmngzBBMmSEb4pGoCYYqQNUek2xIY57eKgMCbEnn3broexYfS/krMTj/A
O2gZB7nVVktAimP8ifAKUcLUx/qi2kHwdkd2nXKI1VH3pnIbZiLdoHjMH2mssFnir17baNYhVdma
euCrIcWT+YqOLQl4aHLGft11FfCGoncf8QJhScbYdU8aUTy0wiWPWmtjvm97KDdTNxZ8M1MNcsru
7kRfqTtu4965LPQB+xHZklFj+JpNkNZTj4KoxbWNOanhAFIiiGuxijYFvOFt5jry4NFN+wQHTF7C
zITXqrnpJQFROeU4n7wwaY5JGIFHrrW8/1b1fA3t6E8Hi67Zw6Tb8K2rnex4WqK+7bfMsBXvzsDS
WoxQTbvChKaAo8busY8hY6EFr/Sp5dqMOvFhuZXacYQpYIgi7LpQLx46ylyFnl+ioauueqa8jShT
nsxoGZ6XrfFZhTXtlkbC9k8dTU7AsIAjvS7HJnscs/FDpRokdph6j1kjFrAt7v/Aj8I3OMtgcwFq
DoHJ3Xq505MnjDV67GmkZ0bYMIIhd+leJ/oVwUlGb6b00FWlCxWbC87F19wWO5EGg7VE3HoLu6zZ
R07bs0Ip/m6WBBWtyDiH+gdedUqU+POcOG/Gq8nCutSq7BHHxhtFtGciSwaDoz4Pqh5eQeRMRw0W
SaA3ruAoiiWcOxV4hCn3FvZBQsI11ah5AuCBfkId5HiohizyKYzCaRNSLRAYGGKCcWJy0fa6t3fK
LnsVnRHvC5mTOU2M+VTzcJ/CNpa3NLLQvqHQv3qZfqsrBa+zUSELczVTdec1OiPJqJAbzVaY0RUM
i0Gfe57Cebrabmpzpyvi+7Ks8qM+w9uyIhySMWIJApOfWLwQ7RdTmhAE6jgfqSswKSnR6iAhJugk
Qtvp4KxuEzxiwmLrCnFQiBQw0DiGT6oof6Lhe0HYcU5YJ0NKusmn2KCezQSqGkhHhopgC/RGO9QG
F99f0+mVg5FxbWr084xNqCATGlwkybchmkhA+wt4TrbeQLeBvw1rB3Y6NrsENmGlu5y3U6jYNE8S
DdPU+JgZYXSmb87cdnRIHmYzg8vKPeTNgfaatWLe10Vc05tMipSj752jG9c0drMnZdPMPSvJ+EQN
3sGxMw6eZMaIo1biZFoh2+fY6Me2neBrZXK6lRMHSS6hJla2Ng8SM2L4SeIIn0k7rYgybW3YAIGR
9++66X6GE5O5WHLCRTbO4f7jy9P2ysdQ4o5Q66vYYC7RhPCEkh6YVpZm+Fqs+Pto0ikfwj2WQTgf
o6EMetuwwO0ns3FvjeUCUJ63sG68VVH5/k4YaGeNUd37smUs3d6giF30Wd0Gn5PwpGN8ragotBi1
ELUyWbdUt3Hy7oVHmrtjbN/nvdauQl//xsXs6A8cwjHhsNz0u9KT5U9mGEHzvzg7s+bIjTY7/xWH
79ORyMQa4ZiL2otFFnd2s28QzSYbOxL79uv9QPONR/rGM7J9I0WHJLKEApDvcs5zAvFcFl5E3VpH
nyFIJlLV3UMZ21A4gaBuRl7h3ywZ3HSD/SQd9D1gQH7DfA1QphblG1gRb2OD19q5C6LRWk8fBNWG
h3DMnuBzrJbVcPwGOCy7dqqWrPVysAAD7kDXit8rxiljZT8Jn31wcWMEvmvBhQzyAI+1OTAb2bKg
VGj5UMovcXvxXN3Q1lfD1e0sd+dIr7jRTbNdfOcW4Bxe/bQn+Kafn+fF6vZzNH+3Gwfqkix/Ww1h
T7kMj0lF5F0+k/gtRv84Mo4+JWlZX6aqFPuhim9mb+7v5rYYT2hieKfANrtkgffuuWP4qZhyjuHy
irW3foncHHtogiLmgnLtg9bcAtjBnKDNPM6SOQFw7cxbQ/1LYsXA0h0nG/+4SZIYYqdwcLC0vcwa
hrcp5Ip+FOyjvS65l8nCK6eZLd2S4ibNocWz3W9yLyMybsh6/IhzNcTFB8ZJstpMkRoofVCs1XbW
ke/yyxdvHUijlMB1niwkkziCrmAMnXC71Hn16XaBfTVpJLKb0E8J9UC46r9bA0oMYPSW+QXBJfB3
tWqSjy4tpxvVRiP5yBbK7YlA3n1FTOcboBY2uMv0o4uwHnGvfJOYj1eFQRrf+EKzbV021EkIA2TL
rE3a9q2kNXkuPUw+9qTlEZWw5FntgmsUtcXzWGbxZSkS1qAC4+pexKHcDeGA9UTYbG/KLLUOPSwH
kM60eSTFxhdZdSk0tNQ9k2+6c+IUaTJk08cec6Pj2T+q2MmZqJAWJAM0nuR8zN5nB2l8MyF47eT8
1Sdp8a1npHzvtZjVhaAY133pHSqMwht3BiEXzCBKwwUR5bJKUoO4wmsBAv4IJ+MHHtvHzhrS81Ih
DIvmMXoC2gDRlMYGwA0DznLJXkO8XkDWOu8QsiVTVGC8XccUUU+7zzwksZmd3wwZnZ6FSqOv02EX
WMDnrRDc6aTYc+QFE+60C/2dk9ZPFu6wNIsfrUkGv7CqTah8BUjAhfNvky7OsJkXkmpIO452auwW
UNNl2D8W/fxQOCmvDb0WK5l7nckf3ttm5CkeTT5Sy6mjTpb43EbpK/3NKzep2jZwS4yW72sEMYjV
l95fzk0ZPJbxqH8z9Kr5yhyAi7LmCYrLLN/3qLBi7GPNiz9PRF1I+RmNkJ1ycqYB1ev0ZAiw3uch
bvLJq64wSr7shdMYJpy+b1jx2C661BEzNfP7BYLEhsidbU/I5g+m7oi5yafn3s76naEa2bRKlDu3
X2X6meWcekBuGOMQJNv4rsGkPjWiO4dtyK4ooGnmdQ/BbMBcX02xjTzcS49iXBKYZcZ3H7pi7LdF
WPQHd4iIJFhjqf2pyRAWe+73QBiXd4xECYd8hEO8EN8lCS2cJxzn88aC5PmU1X3+nbVbuVsoaGmR
S2ROye+lQguei1/A9Jy99svkHaAtBuawP1am/PS5uznWUTqKzVLDPFcJ25OsNPUpNPTR3VIHR1r/
l8Bi+m83lD4m8T85/nLEV9j4CXjO/bC8S7Uzw2osAdXItnm2AQfcrd9g58F0cxptb7o6fyKhac1D
XWwYjIwlxzyEQSFyEncgxRJ6sNwXaVUeq7Ztd94Adm4hsqh1yaE1RfYL08GrO5U3Y7xscpGdIu0w
zo6RpOKVyyGDNG8+2yF0wnA6UNTXBx2E7GZr8eDZUFx4IOziXk3FQKudnIAtzxvwtzPZHP74ox2l
92zpTr6Naeoiaqu9naJBeCqBAlCMZPY6Ok/3kAriW1aN8VM9pw3qqcR/RFkN3qwzHhTtYNX3B4dy
iizon1Iw7Vmq/KWlUNwVJBDspiIQZ2xw6TPhI+2B+67HmZXO0xZXy3wo0FDueO9p9FguxHu3Jq1U
qF+clgpF28j53rDMXFGVKawfhN118qx94V504RyE22S3VQzXcqxi6tm8fYuWdfoGuRlvyZeyurMF
I/wwF0n12sT+XSdbjRKJ+gVJvwLaYcKGBAj1s3ddvW8mn4iHyLqqSJpfpdPjrEFctMWBjW/Doxfs
KmnO3Izl1XcT50JK8eqXxjZZRE8hH/wmaoPtnK07rBYk2E6yO6a9LO1LQFQohzRRC1X6rYO7yDLL
4/zS3Z2ZhH1Tu/V4qgD+iKkrX2gLwSqO6kUQ8rCpHPNQWi0IXJgumyhoHWJckC31M9uqGIqT3QDt
1Dpktlv0e1qkErizCumRxPTL7VHVbEqCoB9dA6uyEqU8Nsx8M1d8ih5vQMlPY7MJ5i1N6+BOlU39
BwzRZkdcr0JR9riw9d+6vv/CGQdpo6RHb3NaAmO++9E0c+wziVW5bh/iZdpOTXwThOO+a8M9YvZ4
VzAy3ppavdRxsS279FLXbgDahDTlx2hJ3SuHvtkvCo9EKskXyUYQTVaySSzep2GzSqKKCMxcH+48
l7ss69hHNOjEBqFbFDc5vVn/GAxudpO05jYZIBnXbnKXgApiK1qQXo9aXhzGsWAR7NmvA8sSALIi
vQ/rUuxgSTG6FVnDVLTU/k03MVMOaI+mZH4vWFlEPKFnrhDqUdvaesCKaUr0NlFFADGR1Z/NkuY0
tqF9tOK0/5xT8H/tFHVPWbBU1Kx45vepmZiYqrDbO6XBUTta6YTgy/vhMBC8WFivGGm4hxbqx8Qt
w2BbA1+n+vBNYz/7Jk7ZXk/Vye6MS8BIuYKX+/RaJ1ZHhYTNEnxZui1m8h4klkZwIkt0qgrrocb9
culnzquYTJZdgH+GL7GVPslTdoe+PbNPCEbfx/VVl4VA512vZ2Hhsm8sSgXd0OCe8CwVXUKvubGW
UhzLmAFl5r+38Ar4VDEnK6YpEGY9wHvestCG9d2IcwQi6ymKm88W3ksLoKmb6mPa5U+eCxptuDBg
28ZqftE1j3jCutdywbtU3y2+ILRbVJ/5HWnU5CRY3/OKebJfPwsglhgZuD9FS3/G9LdzFybv6WFU
TFdrdewArriDde0mn2jqAToa2cJkSDU3I0A0LFmAvCt1zlqXgdqwJwd1V+BiSnmOyjrbV8CYplGu
jz/L4Dzel102Q6rWTBI4x9qKt/SC4LAu1LkiZyMR1oeX4rfgSUl9loMRxgRChXGLOPsa1w6YfMDG
HTaxESZOMOAi0mfaAcYL4ia2PI/9c8FsnwVhmB8tCs3zYmzrXuHI4J4pYDkabyIDDsH5HlCJ3DIo
fSCC2D9mWT5d4w6c7lj1p9RhO8RYiWso5esyimNspvIBAXa3tXqf15Xtx0Td1WZXBUiJ0d7MO9X1
sIJwLZ0yxop31qh+eF6CMMRY2Zlnw85uk6ioH9Di29sOtuq5q3sqf8NphhD1Y3IdceTVeL+UCXBv
lqKc2/YriF1eXkmcf+e0QCRQmmVLJxMc44aAnZadIFL8HPZptey8Vn75pT3fJx66umRqe5rHZN7Z
4PIZWXvut6XoeYBz9nrM0kkFO2ID2DRY7VKh3zUtCuk0x0AR4EB/UfoMIPRY7foazDeD523Ga3Hv
GOsUevXOdhFgWn7ySd+yb2pDOugcnKKkvYFAVe/9bFpw8PTg69qQzB9XkxiomYt9D2brrBNcKMO4
w7hNB+VXwS4faB2bDGzB+l5Mv+Y6OMTg88fBjXnVJgshp/rOI3jJhyVStG38jAoFwxMeNgKAkuHO
de2DI5nsQ/n1LGE9tnR1dDf+UwayWNiA1vKJqWyIoQByWM8+j5K1SYIHvglxX9EovGurpdHuwsY/
9pj5L4ndJuqKd59PwQCrkv3OQ/FV/da0dawQCac/DYNst2Ke7XOWwphxYib/UwABnwXwK5vwSxux
xFcWx1qqV3xn7ke3yKafg5Hk+j500Eqjot8ynKE3CxNBFQMwV+eXiA7f4M6WqfvgEvnjJfXTIpI3
ONTHqY2OfuM+JLb3pJJCbxaGfnDvwdhEVvAcqZp1VTe4eyuFcpY4MSJju0bnJPm+0CjH8jepmciV
LeE13ywD5FlaMWhCR/vpKwpVHIhDHEfpgUV0H1wLn6n3Umv0shKFWOQ9GlLqQxhxRdUzkLE49dCd
RySkEMEFlMYlpCB2JENorzaxvcHcChB04IncLape3JegmcudieFKNkMkXycAMumOPt8J0IimPM6O
Cf0nJ8eXVUoXWXG3mEf06NENlSTSs0CvMyzJe2lAGvwVE0ACbM/fzM2yM12uwLFkpHnVdrH31sEm
AGfylGYKImEPV6f1cggR1r1nEJGjwqmQX4NkD8JVaL++YjVafVtFZy+OmrsYtSOITribEwgltHEx
YOHuG/IxWgLdL2fTFNHjTOxE6bN1SEH/Iu76kpC+l1ElQCH8ea+JtSXDTUOLDAZwtG6KDbatJIQZ
ByF+/CB5DU0daQTccFBtmpsqN1c5wdTKzOs6/zy0nmXOto/NQo8gGqVmOxDAL4SClASv8zQ15JeI
a5MpXgouIwZQ9vgLmuYJmRnrzGU/MW7fmDw62NFy72fRdnHX1TBB9Dtj6SdLzHiUoPg4Mn8hibI6
SseAFg8XtsQkZXlQTXEu1Iy4aNkbznAGZtihxbVqu/go4qAXgKmwQcRm/ijEBDjewy9RO3hodMxk
Le3q28GjXi3rhcSiFg3i6M3miXrSvXi97Dl9SnELitE55uqPR4qMvcquFYksabTtg+m5nOneOsmk
2Z+mvRfKeosTDGGfYlJfiYgd+GAHPFIjiierl1tPJ2DkSC2ARUJ6QeDVl6oy4thkpiMopsAQq/Pi
PcLkvPUIh7gtEyq+uhq/44kYT6ktCbELW7OTEcDlfmmWI9s6/5q09dfAMgE7XjTuod0lD2Jo1cbh
/Qy2W+7bIPxVlD01XRzBhm3bkxiC8VAMa+VqU5UxoAlvAzn+YPHantB0cnx6Qu+EHgI8OjIiacpl
Nr+M0UPPPHaXEkexy3r2LaGx5RUxHaprVU0vLVXLDb/rNdEJ+ut4hnM8+4iomSKFwMXtZu+kvB/g
RMuD6w3ZC5X+tIXiYeNU08FDEyfNY22Qws/Ar/hWsZ5FjRwvjlTLHRS1aNm6oJT2gR86Z9utKI2C
HlKn1WP8JF/vUeeOukjQaHcVKk29gRKyYvtnr9v5LuY6Jl/zY9Fm3Semnor+OQ39F2dQD5SRyMLL
DsswBWPHkhRKGXaoOW7gCWcI2/IdvE65EyyFWVewA90JPj3IQBTxs8aZaCoV1z+qEBLmNkcU/FsN
tcNLDSnXJg5mNHyVY6PkjePJurS6NdRHVXvXdPGQHLp5VX3gVol8vAo6esiUWR4rVTKWIVeYYswA
Bou3UR1XK0sYsiblRkIhkyyFJIUuddGuNvW+0pV34Hludn2w/KocnFHOEg+bpvDQbNgJVRsW/fYE
4RbWsv+gSpzmHv1K0i/BY+9a7Q7hq7zYDfuxvZ2UcOgye7QCukn0IIL53i7Ipkuo1UtlgvweGlBC
yGh2O9pB9WgNRI4Cz/5pavse5LnGwsKWuPBVfYMTAIR1yJq6MATqqYixWWzzk12GiODbrDuisMhB
MBh8fetBp0StDcbsdendlz6jd2/4HlPTAo3fa8BXbTdcJN9OktY/TRB9SxtW2HHc7pgE3IZucJ76
fA9niANsZpCRTm63sQaRHXpORxBzro5u6qjHdjs5CU3OLC4LVLRd2sX2kSrIJ1ph1BcgPvxOFLzr
zmj4odr5UBkZkgg4egcrxpNIdGa+x4MmbwiWc55q8OTU5nFo/Wy9FHzDUIXD25IKb3U5pD+7LKU/
muGx7RodEl2kSb3rKG5jJCNNeGvlVfedAuwRlxYBaehAYCVH7XDM6Fxwa5uUk61Pv1w4KHsG3E9G
20TzOPN9rOSXcQC5VeKMFehWpubATXqtq2HbElOeNPatMM1zWDofxGBxRJc2fWMTaBLL/FAcplRU
r65iN7xBw33N0gQrWI0ZBHsQtIHC2WNQ5NBGZA94pven3P+ZNx6LAY2XdtssJUxe0RTvU0dlF0cJ
DL6GbFmavPysx9LZKwXW05TWfT82/QgPPHZu3ZHR84bmPnqPoZSTlGTctwyA2yabyvzMxASiaUKk
bciZ6I3dfQHE6bXIcgr7OEHsU8N2Iz+S+IHBAkskhHpnzPok2QXdeDmPBw2C+Cx6R6B8TkzwWlTc
JuCOihtV+elpcspgGxZ6+R4nirEHO+MvFBTmzi7m9CVBLstaQohzqWquR2X9HBz1qwqofn1YvPcE
j7yDf7LvaFfmb1Kp8ISEunmcEf8cW1QsHy49wrmv6vpeysp+QF2vLooosduWi3vPW5ndRZODIcj4
JrMG1pCXZtkHeDkUwSgzgski2KNnyqfnpr8t1RJfCzEX+6hodrMbpfumsQLw/oH8lk7eRxoP3WUY
mTe7Oapu4mKsa+rMAbkk9mPRRdl4yjCs/ojKdtp5iYmfeV63bEkxFyWuPKOOvs2K8TfJf+eli7rL
TJIMqpIhBQnQV8D6HHv6GksUYEk+lwyZ5oMJ+2bn9POn8IYOe31lHoO+QtKfgd3qFyt/9IaZ2aL0
IY4bbL20abP7nBp+MNxeYv+kIbzUyzCLtc6Pzs4ycjwJNGkBaH16vODIEkWATCvN48WQnyFVu1jV
MfGUulbgKPaWTj9MJFgkjDbY9Lj9anGkdqBDMSEZ0XvPdGCKkI0IpyIubZbq1Y90YMU4ioTHxidA
qyrmVyP0gtgxcbaB45yV8M2VeZB90XQ+SAt49ud0eSd8jmwYOQctisXyGbIDR0Gbu/OpHd0fcR8E
t8W65vCnsnwtctcmFBnTwDLwpZYZ0hOIary/k+HLuHomT714Y3TKEHgppTow2UOK1UNQPuqwS3al
FsthbCWq+yLOvVNnHMYvk25LKA5DcdLD4LBQx14/eov3Tu/Bxrhzz5buL10NwoyNqd2fXOkArILy
fPQ6QUgcjSzTDys8zwUwsX71cNZBSgyE51+V6XzmE0Q9ZiteofThSkjGOk6WwWNKY/8hXDoLmYkn
jjwRCyuoJXxRMEF+lX6AezlGVkm5kJ+Whdzi0UN0LSm4fqIBRAmpmPV6TNWp+6z5tkYvtXegRICI
sb4NoRuR+hGg5h2ZMvLeJtyWmQmFkdvI54Ll/TYSUbBtXbd9ytvgJtBEzEOBvDNe/CtZICWyjExv
WYYS4QIEdp+ilgCzWtLvaOANJximKwuNjIZhyn45+fhGLPMHVusMmVzdn1snmE6dAI07LY51MC34
YMuf36ZY3KPAZiANC7NPFMReI9+HAEZNSG2wTeQqHq6Ds1uW1zK3n4MAN9notdCEsoIoRkxAzNad
V5ci4liWodwPtXlSHNOPY5u1x4J82b0VExKkhUveto8UioiTfHxVZfWI2sAh+zmAYCHXDezMNFbi
CF5B1FdWCPuxJjWv/uPmKEvnSaPaAO86L3sTU6kpxQSKqE32453vrwlJ7biTYHqFpH1NcBAGvSaH
xZLdGQ1ncqLW5rXjLv6b1gGRklXNOM+I+lSTebgN3IzQrxAUZiyEc3Ka1LmNO+5JP8JegOK2+yN8
RZe/0M94pySz3yOivLeDye6kSOS174VFzI4dcl0IoSw4ew6BxGJhHCoaZCG05V3P+wYJ7qTrbBct
2Kr6gR4XqgqeSat6GFWt71sfpb2OiGXaCgzzb8jGx1MDa++W0qthoyZ+LUO8zoYsTQoX6Im2ptaZ
04K50lprRQXuy0WPt4Qozf8fTLD76qt87pqvr+7uZ/U/V5zYLyAHSE3j7g+32b//6T+lh/3lP2r/
5Y8fgsJ697P7+Zc/MMtKuvmx/2rmp6+WELJ/s7Ot/+b/7T/8b19//JS/wV9aAQDH/9zHB7Si66Of
+Z+NfH/8J//q5BOY8nyFQssFLbkisFYr3T+YlxpXnmcBOAgcrWzeDf/bymer/2FhsdOQnJUCAqyh
av2DB6ZBXmoK/MBBaqMC1/f/+7/9vz/8q0OPy8al56r9489/hlH+1cfHb7D4dNJXKghWFJ5cgVh/
4oHBIc8XWHgeCvrMu8bpkjwObVgf/CFK6HQSJpSVzVa0LtHts42Pn/90rf4Pv1/9lbjFB7AtzhwZ
uKzs+RjWCsv88wfAXlLGGk0tn1S8irYTm65XNr8VsPLQFDUKyZndpN21ydVBK4VNgqj0/YLCjiUU
uZWXyXGrt2IGbpNULbyPSY8vKkqH5Siq3BkODXK7kmfpb8hm/wGdyBdn2cgxuG6eY1vWyjX800ev
UWrDVjTz1nXxWpxmmVjMxZMKOzqzPO/7XKs+PwSTsPh/AgSfnI2erOwyT6oNt//1dbT+CnZbr6Ov
Ahlo6Krk0PwHclk9I1uIYr3auQEA7oOh99uNTfSnPEwM+z9S9OgHD7QTXQaAfoOTkHSzU4O7Sh4n
xOPxjXEMOReK8QNaNob0zDfGiG2jDY2xRfw4jvXfkBhXl+i/u0j50K7ytPqDPIlhFfjqX6+gyLCd
12piF+M41DRR2VsuGqpVu1OZDId+VkYYzKwoCcZdFkvyx/7msv0zZVMj4Ax4LLXN4wYB859uv2FJ
M9fq0HzXTswhELMGIzh7ZYtlOh9Y7dYmQM4gQ3sQD4UNoX41ftGpdmgu3PCJKdBIDrWdC3evrRwn
k0jrpHv7f/+YfMOuspTDZ/Tcf8L2+ZSsEOuXfsuThGCrbP3+maiy7FD10GS2UtWdtW1Ub9SJCAoV
X6tlitENRBWWTiUXkD4txA6NjLr2Eba0elSX//oz6v/wJLuech3P8W25Egx5L/3lceA2x91mFHAM
40TNfV5rqp807gwW3nl0l51TodQshsCGMI/EjsBBPx8OzO3YuZQ94JBNBCnwZqHM/mhxVWL1gG1/
qZ38I8WKYTZAc5snXMK1z7DbwUlW1kJgwRUjFcZMJwEC202L4b4ZnRDhmlJu+Dr17fjqhU5Oqknv
scZ2+8KP/uZGtlZm71/uZI/1R8BNjL9EeUr+0xfkLbkq556B5wDONN3ysEawGqRkJD/CRE+xC9Ss
h0ak7PtxVvJb7A/6tiFAEV4TYlg8hay2vb/5WCx6/ulzebxZNWxkbTuOosn9py+lDgDR+PCS2L6a
3DtbZqzPIxq4dBeMpi4/UlU0gMHDpOwvedGdS4Sl6T4dKZ7mzn8ISkmSlTVMtGtVPm2HQRzatGne
GCKOL7MOvgelo895mJA14hS9BdmuYFvRkpxyG3REACflRHmnyvvEsvsW+F2H1sUvuqOWTbpnyw36
ijBqisSSojV/zaMFTUrToK6S85zuBY0Uk9Kx2IY1+b/S2xrL7p4rT4+HJp9/D+ykNygWf0wIMLId
KJ7qMoqGnW5R2fKkmjin42qKS+MDSfCFlIey7hZCAoMo/swaAcR9qPm83KqeT8U5YbMUSe3cBXMO
V3nBXaa8vr9h8vuEhsg5RmCsT0s1Vc90Wc/tgvIr4o7ASJUudzZ4TYynYZkdiqiujtXk+j9FnVsU
tDq+C4vE2inQVj94l9+QvgVtBJvuaTZMIZ1SlTdTzeBmiDwIV1NneSgWnAjBak6x+a12EcBknnhe
2IBvMKeW5xy6zdHqZHEoEo+oRNIlth5y+qfKqNcgrNfgEARpFsZmcq+Q8DcYsURS3qLn9L6DtxM/
msFmG1JI7BqU2d0ib5zRHZ0bCt/+a+rr+rPoCmIpWhJFUDS3+YQA3++mfY1Q97mKux+JWjNQ+/JL
T4wPYD4zz9lNWasd9Iru8iisJv2QjVUt22npBmeLMDv93Xat91nb2nkI7N791kyh/1UxX+m2gOzI
VifU9GqnUEUYIVJ3KGTfZwwS5Sk2xDk4srxIp8XQZymQSh7fwx7fjN4t0tPBLp0I2ChInHgcu248
R0sTnrXBw3akWWiuA1ZKVDpuQ8caDPgRRnPWre+yFkTtothFvWncvhFmkksaIRII0FHekNQkIOwV
uX3sCStmpR/R+KHG463vDOa1qodfQ4aXji+tbH76zCg/1KgVNyjAggO2xvIZsVuKSzRnaDtS2bAO
Nyb+GZTkz/QxooGEzSVK4Kr7JjzcIhyLGCDJX+fc8RV4NWyp6fjgBz35dZZF+BUqo9XUmyFi50nK
yvaQTa7XnGPERsee2SSL2eR7JBz97HckiAhGFB+8WLPTiM3oR0x7+sCicNzS9aOdmhGecdGBJxWo
rzJesC91ijN6mkkG3cc+hjaJILjZMBtWr04yjJuYrANqoIlHNsjos4lHy27nrF7uogabQe/IbIvV
GBAQnIYAiemphMx80euAPpkk2alj/1HJpX+1FHcsBlI13TBAanDOELeLeyi/QU36UIzDe9fbw2GS
fnMOmD0hMaFKRpJhje9myRLEFYSTBWNmEXdjx0+MFMVZDVBuZ3R8RybEAZOLuHmZake2O2iT9omq
6oE/JW8pfiPyiAekc+UgvHOU6Ogl97zpYxBu+h3gUai2ZVukaDMqc50HnPdW1vGXKSbergnn5tMy
GUZkJPflO7v44TQL/L1cpPmExQbZW5eHDEl02eSv2TIxzE+L+0m480ewYBrHN08SqvMV1DVgrUqL
+KIbmT8XTHeueKuG31NSY7NcdGpuhR0FRzzH8an1GUKwXlhVQhnS9F04scQNOedei3b5RHLaf7dF
Z54KqxgZPSIdSUSDMm5ZL8LEdfwFVWg5e0URbzNJu4Liwir2E6an7UryXE8Pez5GFnZOC1jxyVIi
mTZg6cd639Zd+aZgj91nrEA3jodRR5vWPWEvIA4etqPVhcNj2U3pjdNW07GtMu/ALj67NpMricXB
eN2XTfsWllV4m4+NOs9+yhQiHLoHcFzkx3b8tpF/O9oPmE4BsKNbIEaLtVSeH6PWyrdUYOO3BFnq
NWsKxkRuZBoS6nIg9gewYfW9jxF6kzRjx3DJiaIvlrQdiyzJez8rkqvb0kiMCGPZq6oTfw8O0xpN
ptzhrvDJT0kKt3lAPFJg7fd9hjKMqKN6fsPeWu4cw37QgNj6bq8ydxvtFRy/Gg1/H4ZkVxCHrFex
CUMWfxgeI2TRdw673ydEDM2Z+SA7GXiEgMXsYEjOTOvlW01jdssYwr01KOXZVcYsOfnV2KwS9FON
k3gnsmTFr8YbvhJW8ueQgf4NtTO+bHfgL17IG20TWiP7jNX51+Kx2OA6MPus7chva3wWHJMllk2J
x1y0OkBKXTDNWMcR90Dy2eQBKxZV/9oWpXV0GCOyEXHUoZuq/rxkBgVGUBwIamKAhiXd+nIqJnbe
rMqH0I6aI0Xo9D711XKtQqu/Jg7wI8Da7dmtRkgrdZUB0cqr6YLgdL7vmrk+DR3BxKW7DvkSV1+S
YohekRN9G5YgQCwRQQJZd5m3jPpILYzzzGNCTWY36QA4dJPp2KQjGLtSYyGdWIVsQ6BRlB3qq3Lt
8Vng1jzY67vFX3Vufj2xHbOIhIHumbvHcVLWofBt88yTnV+WuunabdOwwwWKwI45RJsIT9Lez8YR
bx0E32tiMu990gXUmzoEuUmAF+o6IgMsmLx0YrU1+C8yNM1bHUn9XYx4hdAepOMXwFfvwS0ZHCJE
6ZkCsVKItjzNP9knPBc+m4mKQ2jyuuA5zKbmRz/k0fMAJfw3iPfsK2K18JgkRA26nWDa14Y5rhSA
jCzb/UFtLUiHZzQk1SapiJJ20fQCO2n4hFi5kiQASNrE2V23fmcKzemMRJizisS85JRCH9pk4BoY
x8v62bBOorOwqS4m2yepd2J+pYcJ7CLUjuhRqQb2QuFkyafF7OKi1MpnRFbv/KoQtD+HeujwIhEY
9jYOlXhkxRePO7EUIzvDgJjBBVEDorAiex60U38jFnZ2uCr+Z6ygJO2gRPIGsEk3RXQm5weH/DFa
7aLSJCDn/r3AR+JvupJd1ZYHC/UYyC1giNMc3wKzNE89SnMsSXL+7A0RGpupmBvFNLD23lWE+oTQ
G8NfKf98IOWhh61bBymZVgm/UjP06w6BKMjiJDQt9d8cgy3eyvuAE9NzHJ52doN2wEsbR954oLEN
WB6zwgcjNpk6eBySap6RkOBbj081cfHEVteqck94L+YH7o4MxUoyR9Dvahduy8hCzzngr+aFEynf
nPq2C14tiAGfCuPTaaDZ+x3VLsVqPxbd3dQv0UOxIOLy8dTXSI6WGZWPDPpwG3suJqy+LNFY9Aas
iBV8lrJjj59q1HxsxXGzAKW+rTxLnmSSBtE2nRJ7OPbSBnYrW9TQ3CG2ewwFcYoblsfxLVPvWmyb
tLe3WUd9s+PkMe94wLxpb3ll+Oo2fgu31V+Waluq3IxoTC18aZ5wERqg2Mk/u1H7r/kqbZjGhh+M
09Md+JlG/Aw5tnJAKyHeptT3IoKA7fCnXPxVKYWLEsXSisHM/dp/HZNsLI99m3vvZdZgipiE7rqj
RTRSs0P0goJNJrGHW7drdkX+QkXo/nATQd5R4QEp2LKWya6EaGuWVFgzHIRIKsYPOjaIJii2qUl8
7RYbtMOy3EGr4P6ogFTc5mYQ1wGTbr5dj+t8SwrJON5kYem/WphinOOSBY51EX1PvkXWZ/+LuzPr
jVtJs+0v4kEEyQiSL/2Qo2YPsi3ZL4Q8iPM889ffRbm6S5lSZ6LeLhqoQuHUgc0kGYzh+/Ze24t/
5HhLbviUiYYUwujaPduDbgYCrgqi7rkMrdKwrtNrVNUtuMVhwAvY1b5AS524KBhH0yXiCrEc/tcc
VthiR1JkdAplIPLNF/mhxb4lurZE5nxTDvUNBLu80a1bdmrYOZXL5jgfMpg4Pg01duUidT7ZpYzu
pmFItwiLeFtpKmIcEwQFrBRA3FujG93viAXgufuda21znevPxTxeBTrUH5cUzisE0MaTGcqsgWI4
88BiFJ8GGn6MzkU4hOREJeO98muWhkzD2JO17T2UXQytqNBVRr7WhAa0C6ynkcn7DixT/0xQWwAG
fyRd3AztlikvrPFPxRjSka7XCAr3iW6hGU0hHWi0bt2kSAWkVLYb7b7M10ZjoJ6lDZs12zM1j8Nw
AypGynI4VDhUPRS1S3spr74uAZIq0/Q+HCxclR6tBpRAXhSgW8MiT/phFuPqIq8XF3Pexfqpj2cy
+dohrYEA9vR+1vi6g/ZDgbfE3qKjoFtmyVm120GZoKTmqO2+d+aYauxQJHKJKSB7EjnFgPmV4W+v
tGFix+4F2XZDmtrGnqkF771rdehjRUhYyKpq2wqMkIoStY6yFEHM6Ycgl9rG69qHoyn32JTvGHcK
ytzykF4/hDyCLMUZejXjKfoFgSsDUICS5880OMEnfsqwFlYpPwUk4vILGAOkieLSWrd0oG/pJsY4
lyPgD1Zkj2ciHd4Uaflx8Okk1XQkW4Dvjn6cqNyhLSt2fU1WxV8DX3Lwq8Xs4bzJqqy/GQI33qf2
KKJtO8cKkWVa9agN7Yqz2ekHdZxz47g0xqE62Q4/h7LxUa0xKAGtxn0PUXSaSiyo+BiBC28DbbUL
U0GdGZzHMTfL5SyXWzZhd0tLHN25nXvNEEUiA54KD9sYy2+tbsAUtNp7On1j716JYC6hJbldHEsP
BwAIZCAERC1QN0HAE02euKoyWP8tUZiXL5da2j7/blj8bWD8T7fo6B//60uR8Z//M/2lZUj+7+2l
zZ88e6qT192l5Q/8bS5J9Y9UigIRDx6TACX0/+4tuf8s7RTalXxukhLSUo39V5yacv6hLcG/YzBS
++Z//qe3pOx/+OvoBS1IATLWbfmf9JYOhwVJba7FlbkSvS3NoD+qPeK/YNVBLE8uIGmFXuXhgOVb
3E5RVVy8eibvtJEO21gvl6KaYnMVQdGDEuzhCCS2yifFELeXySoMHBYVYjQ1yc3o9PlNKAKo73WW
fo0B7u7LqA//jsqDQfm6i0bM3Osp8O/1HYsunl5omDz1w+sjgpxgehNgH9lJEH6U7B625oircscW
i52wwbQH0a6awph8DZhwaOQCee9QA/kVxI7/0bS9Gs5GOvG9Av+hvDfLGgACQSrE15tznOV7ByfK
czVUxGDkOkQUWtEXoPqdcmyP+8JcKjFV/jz6BW6bzIwdCpNDFX5h/Licb2CF/wSl1D8gozC/4uLO
b71+Mlhr8jT8evp9kMD93hNZWpg2YbSWpZfB8WpRmEqqSczscJojD5sBO0niTXoFGXkqVcZUAW/h
QRDD8MQZnbIdvRmCicsCux+teKv6zdnAxKYY+liowhRMUhMF5a9Gjoir0fZm/lrlbAzZCAWKGTzr
rF8Sr7XcByppv/itCVgsjNP0p+rCKt0Z2A7HCwCfxePI7gWsi/anzwqLGjwZNxyXgFyDDFrPBcsW
dxNiz8Rpsq3BXQwwxLvwrh+bygSMzk7iQ+h3cbJjf5U1l+y+8p4bIpF3lXml7jajNoFqJYOnJ6ha
dlhvQkKynbVHgeJJpFh9Vrme0Bk3neno2xm9j0HKrOX+8GXlJhcIPIZyC+BUzruoHh0HjqMXOZt8
7tp72sJB8NGC7WdyxHDDJ6emMQP701TgGjCj92tNKoGJuSufq23SLmi5ssEhSOUuQtQa1pFINrGK
XKqfKPwX/EBvd5xz0KHba+JjBCC7eUism97wPee6ITWE44yt088RjiixdUYjp44NQagjeQd53EUk
R8/8xQ1rdY31TKMHBtEXfYIq5Qy3fkAszm6O3DLaRSjYIPQxKhDdCA4Gl75lYV3z+6Qxty2q1vxD
LOPF+5PFoKuIak+tTRrL+oPJYbnYsLcdvPVAAgAUF59u9c+OpLhoZ8PtCFC6IAShaFHpRRfuUa50
Eo9Tu8gzKmNeEtfUiTuwAkbik/ws4CT2Z7ou701GNIVd6VjwB4Q6WngbZGhJL9iQBoXj7XUIZaXR
TfUhATw2c1yjdA7hudj1YP1ILej859Mf3+E+42UyYo+xpM6Rtck5ffk0X316rTSCCPtlvy7jIN/C
+Lav4UpGV1TQ5b6QXnxz+nrynYmeQwxdHCSRrBzqaGOjYR8UpLqS05KjrW6hw67rMQefVBfuU1eN
mNzN2d60irbTVEF4SqvS+lkMyBN34wQsPsNPtJuBfFyTshs45zaoy+z/7w3q8kCIVnAJPRMO2Wv2
S+fy1QMxM+GNVQVThmhaRBPUG/adFdvbQSR4IKH1Ld2ZEWZHT4EYGbJJbYPzy67IjHYPTVicWa3e
rhas1UJBi/FYty1xtDDmRpMLRGtijf+oYvceDzBFnEWnc+bFvJ2EFfsDKg+A1G1XqaNJWHJ4G+Dj
iHVYDP3HkMNYvGU6syhh243zxxgXLd4YU41fiTqkRTRPEUu1rUOKpbIbcF0lRNw/Vmq2cN7rugLk
Tlg1Aq7GzzZdseRGnP7NbwevknQsl0YqT4ZNyOHgdWkwO72//OR+Ln9KKsl7f/SzXeTk4X3EMWl/
+npHBwQS8TgZmNpEJY0Ohm/m6Gs1MH6QUWYuLs3U/oYg34NvX2vs326AYwPHK+SxTIKvjr0k+TYM
NQ6LgZrF7vQPORwU7FvYubBPRw0jlUAPfvTVUowvZSnjit6xMXxKKfSuCEGfvpy+ytFh7e9lJOm2
VM206/BpHD5fOcDdiPuoWhdM/PlKkhF5z0FIf466dPrV2aW/a5t6Rj+c9uBOc9OkOpDHBDHFOkl2
wFpxp0ENeQo6fHRnvtTDmXP5cTZ9T4p5pkki6ZsTEkJlEwRDWK3rAcZtpVxjS4xRuIfk9jXoEvrF
MMs29IjgPkx9c3/62bx3dekyCJTWghPt0SYyqsFc0Ikssae0Ev4pJatVkUTUx6cwaDbzWBAe15uw
oCU2tW0NrO3H6V9w+L3+vX8TwRdDn4lbvVDXX01UlJVCNnmMgR703bxuqZoPqzau0JOXCNb9OEWt
ODX99vRlj9QLy3XVIkxDU8YsafOFHQ4Kqyq0WVOSX4PTLaKtD+iMRnzF1oiYNMDaVIO3RgNlUmWa
Om0+QibeRVQUULaqdC53aG7DcXP6Vx3OBC8/ymH1YiFFV4HS7UiaxhgRFoydbj37KXp8whIuO4Hs
0U7t+Rqes/tw+nrLyP/3KvFyPeoXyDhe9vAIgo4ewjibs5GwismcBnKC2HObyCRdGbXb3iNqcLd4
+CaE3cQan77y20+fKYggqb9XRhJ4eGWE4znKIatbVzFbRTpuydZ3YOCfvsrRMv33BjkiMcl5PFdo
HIeXgVOiU1XV/Totw+wiQDd+a9WEF1edzL8Qp1wva93PrpHOzs4akl0iJ/jqtYG4tSeJWiErksuY
BOYn1Sv3zLdni8NNxMuvk1IhX6OKoD3hHo1BCDb4TjxdrZty+BhUYFwjY0TOl4uUCBq4HhsH1wg2
qnbhNZPFl20hYcNCMfZumIzJmo5ccl1g6qkRClsusH+rZnmzZh+FiExb/Sszi5d8bFw7GyDhloOH
X4aPmmiymARuts/w52koVvUMg8N7iAMR3DgsGf42MVxcdJ2IHJZRcgVXbHu7ZxV6Ia3VEVt+DuBr
BsJe4tnMCCOAmjuW0y8QNoDw28E1L4dOZeNmzmDKIcED/FbnWjGlkXry3a4G8cEopZshfdd9RSuD
i18noCOXlBTZOxvR+tEH0xiw5TVoHi5FgTUab7hZwjyjT0kgV1Kq+6HA9LruBoiDq9r2zWCdT1MP
6M7RWMc5HcBRyvHiN1fTNLaoRgriPtk+u89z4Ip5BUjO+6pl5w1EXwk+aoSh0LwQXdV/6BE42dpS
GZHFZWpEV3ncsJsOANzgLu7aL6OyikfEQM0fN7Aq6sokkqkNqZ7xn1ByBLhkbNruympobmAHGYef
bNsI9J7ZEX0RNvrknZ6BUFzw4UNYi5FPBbvYNX1jRSrm9IHQcPkHT87405VheMfhuLe+cDPet75B
oEpjr7FvkVsTbYgSLQTNEKEVYTNqWmAIjY5Gl99mQLXNUbTJVju4RlZlwBy2oh/JL2NlqNy7tLSi
R9qxHqZzOfFC6REgrG+xf1QbOgPeftYOjDSCN4GHyHya4X4ig6KtDzABWhP+PpoEyW/kl/M3m7wV
seqRpC2oLwnBYYDGt07KqYcEo4iIW5lUZb+5xdQ9xT1sprUVC/HdZF/6m2PEVG06rJrPGsrkY5iE
9JsTMcrxckonRZwGCLsvtZFUwKcHguRM6X0yUqyrG8gM8RVeqqBER8kzRwU+eCO1g3m8AymHz8Qo
rcm55L6cXxSfUygRSCL4xgrbulKJq31IM+YCCSisrt6aJVKk68Cm2rwxdEMnuhmNIEClIR3EFCH5
TxuQFQnoIRXRZG7JRrqMEaITMgNngdvoXBFdWZoezSbqE+yq4LxtUI9+uLAtdVE96Syh46ocv0SQ
IiNMdCNWNJK1yrF6ttMxfHKLRVeoxrmDwRRBMQGd0WHFovBNwcMkoz6hvx107tVUa5sWUpIYl/1k
hvRfwhSOc8s6/9MHKEWHfK50ecWdQ5Gla0DQYhJObLw6SyiqMeVIxECLdYRW7mxxdgctxB56b5cN
HQ523qWg96XtZtNB/cn3UcM4WSVGE1i71ATUTb+vMB85sA+0miPfuksYrCP151ZnF6buRbupW/xt
24VvZG5seAtfvA730soJEu+u4B25G87RAocdH3fJG4zam8pAZbIJNMZFwKK2y1+YBeYjscHko2GL
gBI+q1h/G4C79BtaI5SKUmx5iBOgw9N/czvjEri286MsWmOxuxbyF9bB8pNBFb9YdwZaH0RiBqRx
c/Lz6xq7fLal/OJ8LnRNWw5uG58SPD7vu2lY7jNyCf8xU/lM3Tbtluc6Lp+d5TVfpmk2+d0Yfhdi
E1gv5DABK0zjuMZ3qRZ4ZWtB+CNCTlmgszF77lgGFbFSljRv2wDe91bPPBr8r6lDL6mvKCKUvf0Z
3PeooKK4DXZ0Dnjhyky64b6cWF6AXctm2tpTjKvCNFXNAJn77CaKpII87LYhygavQIUkqvkjruL0
XoiBqNgyxbAIuqVWlHHgbBcwR7AirDuK7WTBqtLACJj34Rq1h7wri9gaF0BQcCHnZeTnTRz8hu8X
pOsxGcVVxIjw6DnW0r6V6C/SlddS9ScUqjeMndtqNlpNSjc4SBqEcoOZ/4HsGD/wN9jPjeFjIIzH
Kv/uZvWAQRWNU7QBlSSg2Fp09TcTWoWNCDVeKysUiGMiwrI+wywPreuxFzgYYa7mH1yzbP11UUFi
XYva059HmtPfQLv1zppj/fjQp8VYXk0Ng+XCbvBkbRW+354IQg7+m6ac0vRilDMZogq3a7fiHDE/
M3PKO7rknOCrhuAq4g4wRG7m2KLf0pUCGM1AZBohJRXsqpUocOph8CoSkotVUCbmB/rG3XAThroh
lA524maWBR3ghSuRobsYySApiWH9kc+zQ7cvJenXWU/jbMSbnt7htI+qILNuJewYSAWkJyo69rZj
bC2TqAo6gsoF4oQ71d8VouuXPDNJtMMkQyCrtqstwkl1/ykpVLeD5aK/VeZkfJ5JYG4v5zSD8jw2
rIShGdIljq2u6/bk0KCLL4ybofMRSth+UhGBUn+OcNvmIDcC/G9Vc0t0bPMnI/TzQVbDx7rnrMWe
5goPDuDWMxu7twcXnBsuHR5vafRwQD3c2KUFn2dUp0SqmAmcthxnarAG1Y1cHut68itScbek38bz
h9gcZQZvbdkYlOFkItowzK5ZT1M+GasuHLp4PTth94PgRmzYbWXYyJs8QX5HIyaAMlRq0u7MTv+d
8wcH8OWnU+VFir+4XV5XrCp0JEStw+z1KkFiOgm1+3Iis3nTlbL9LZzq3o4UJJtQJvUlRSXxC6P5
+CWyRqrFvSDp4dwjFRaXPDwNUIWwKQ5Yrm0uu9PDn9SGHBXyBFKK5zErX/UklvIFDIX1RDeUyqtX
LgIagMvRN0e4IOrKOkGXLoco/pYJC2DH4Mr+k5eTNo35U1Av5UPW7tJQf4nQkeEfZeow23ik/mFY
C12awnBc+mm55MR21zDC30Orl5T3cCCfx+xMvofAKtOfVY2j8WrOvQq6qnKMi07wvla9NEB/9v3k
33eZhNsxFFPwxWe4PzXCH60NAYTWM1Va8T2dA2KLE6/qsheaL4wcmKLjJpxpsa9t30XM4mOKFxeY
wGV0rQNy/dJoBO0S+lb9HVs7GXWS/K11lvdVTW06yveAV0z2d20Ln8amuG5cW0VsI/0POrzOWqNq
TscpISgWmcvieMZeOrCfUBvbskGnNMBwgUSyNLl9PdMvn3Ch1JA/ipXTeMLYmHYbUPZlb5cBAnDI
ee3Kmu0be59ip3K0oqghCn+bBl31gDwHOm+nnNJaZy01WeSbXvojMLqAjaAqCAw3VS/3rtMkz9DJ
ffsi7Xp717JpZCoCJE9PmmuX6yhOYOvRqm4/ePMCHaIslN6whEGVqURZIqNMILmsOMaWt+xPlURZ
YSTGavBC/A+nv/e3B2OtEdtAr+TxKw7Hh0OzDiD/icbvIZi5xU5OC0YptlgLcty5JEPqM9d7ezKj
FkH11KSRiGXipdXzqioBRkKooXaZls1cXXvA3h4ADWc7CTUyOHOtt1OZoonGNahWms6bUm1XGHC/
EKWsE9mQwS7Z3LTxzA68dIxratr51mxhVCRxLO503ppninBvH62yuFmeKkJNKsXLrPDqViVxPIAm
SYet4VnczaFf7uF+23hGOoAeGhHl6Vf5tuCDgASvjIUonWA+52iWKcfZHVAMt5RUquDRLaGF5XIJ
HGbD8tVDysjO0E8/nb7oe88YuRIlQBO/gn3sW6MtVPdxr4m38qLyJsWg9hA3or+aIwFLDl//pRF2
/tekL80tsCv5n9/zgs9Bm0BbymOKPXzGBnhGSg8hly+g8zTA5LYeuaSEmuEkd0JZrsWUiMvT92y9
c9OM4cWIqTyXfMSjJSaxewcmPsoOK2363wSKKnsN6YM1ZojQ8O5aA2gF1MsafmOuRxIofC+cnsKW
dAjqMm0ExpNIwhy6zxzsKvjXIDPSrrv18PMSV+jUnEpsNHDtLiml8V1YDftiE84kBgE8vWFsgwhI
pm1SeNath11AAmMBS4IErS70WjV9gdgyd8dyhVE9JXDEzIONS8t6XDcVKaGbgM5hs8dA39CGEwaC
SEGU9bYgHN468xm+U5HCmCew52lUJPQODt8RHqpQcJwY0J3l/gPrPtqhNM0RFZ9+Le/U3HD9IVWg
7CsEdc/D6xhcuSU9qgMRLgESsJvlHCG13MLN/+TbA1Mv2/gafWo9nLvHt9+6ZieBdIkWgKv1m6pb
gJFSjySYaRRre0+NwzbAHrkuvQXLFuM4PH2v71zPRndhU9q2MYgdd31EXxczeVYtiXvefMcyXuFk
z0f/Q8sXH0GMmSLjzON9+xppAHo8YYvWl9bm8lG8ms5Qe/L/l+1LWHKNQttFisB4xhB0+tbeflyU
bZxlwyQXnYc8uo7siqapbWZtZ2oi7DwiJl2GA18ga+Oxy6hwKDbil9Ql+62VGfHH05d/Z4FSL/oz
Kpi0II+3j7jsyPbsUV/0Y+vuug7QkuzKcY3/rng8fal3XqKiJk0DhVWKmu3y7189UQHONmVa5k6d
eboPu8BE+E9m2xYaBFlqYdJ8+88vCGV2eXl0qVDnHF4wbQ1h1MUSDAF7Y+fSGLnwqR58qRwNUUIP
8ZnrmcuSc7TxRVFk0o6iPcT3d/RJFvmkGy0YM3XGoQoHUG5xSMjgplTkzu5lQ1jrPhm66UuJiQPa
TOXZ3wyShpaQ6wq0p07isNz5qu/umtFD2ODEgV2vXTV2n+PWUPFGlBN19anwSrEZsG+c62e8MxyV
t/S+mSkcD1/04TPDwtDIyaKwFFABvqq7MfmQvdioKgUG18H+cTUOhrUlWxPvojnO6sz38HZZZ1Jb
HMVqaSjQXTn8AQGltC4ncwBbmk+Oh5tZ+1FM5XPrJ5ryQYBBA1H1mfnlnY+dmdQUCv8hzczjObv0
gNc3NZrSETwPWsyEUluIJfH0eHzvKiitaNLyrS+9hKNbK5xWwj9p1xo47KeaHRK0Kqc8YyZ+8V0f
jULHQ1dLkxKLtmseLdd8Vw5FFRillC9+UEqur4FZUATnrHGJcwfACVTFj9R/KZi3FdTaKDTv+jyD
fyo0uJ2gT2tx5q2+aRVLgahD8/Vzonsx1B7eez/XXhUlI/rswPA/kKtbXrhTXHxrZYnYXotBo7D2
M7ThcRR/ZxDknFSIgzn9Bt47LQNEo13H2oyexjlanPMWJynkco6mXWU7+MRs82uTZOZ9ReixQ7+q
Mb47CTEqVFzG8Y9b9x4BYVEof7F3JlmxSFw32J7+Ue+MeJeWslwaiBj6PfPw0TR942aO1SABMfyn
3A4m7JTauhL9CIsg4mQ4oHk48yDebh4WrQmtIup3tM7so826mxpuOiIqXtv5HF8GfpBupA0ZnNpw
tXZYC7Yz5KObEDr+r//4bj3JAmBZbN35BUcTTDAyJ8cegNyhSMTHkO7qB8NE/xoMOriYVN3+TPO4
eDp9UfPtM3YxeEvu1F3WueNPr4gAPFAj49PTRU2sgOrM9o59DdzFhvUVQiVGjBnUjEfDxmdv2BG6
AD/qBoBr++CMGAhpWdhhvp5EaJKkGNjk0tlul44YB/MhppxZyjtkZ4BXEtf+E7aK6cuSPkWZQI1q
N1d2RgoxO169D4fIJDomaKbbbPabM+vs2yUdgQOLukAIw6d+XH4xUuLZCpfaIUHNOPltAgXYWDWA
nKLi8vRzfXOpl+Omw97McxZd9tHnlPgxQQWFO68zs/0yV8a4J64Ij3KIvfT0ld4MWFZxSklL55q2
iXv8kUQuBic5UOaioh9tBln5l9AP87UwJID5RvqATsvms2Vi4j195beyDwarKxc1mLKUzW84/D6p
D1jK96FLejoV96Q+phi7qIfXri6wMM/6Y5qjADRmWnk0Uqy7Jm6KTxJs0aprAwfwbtXcNcUyfZz+
ZW/WE7g4FrVzvuFFeHyMAMEsYBEjJWccR9q/Dd1OX6sgsa5OX8V8OdQeLCjs8JFDL3pkh/q/fbSt
UUlnZlVhghop0PztIukZsAqAGphb/PLuY+ukxaMYgTCtGzWSBOrn8UCr1CqI8Z0o+ZEJRJsyJfyD
0swKpmX9wxsT92cBMF1uw3zI3VuT03q+HRIh7g2j6j9kbtNWuMxEjB00nqp545u4PSkbCpCR+Kd0
eGkPlUm8SxG0ZN4gY6bjROUp3I4YFuqdhONyS5IidITZocq9EmBQOCjZEe5HgIccTpO5oVgI1Pl7
IyWyTzOrUTPZTtbVuGqm+U9XdVi5izANxXUdkjN3FVRL1u1Qd02/BAWJ5nJINEF52iOZGFa44dOy
Y67HNUNodnPR0RZ1PmfuRFTqHDAgnq1qUF8x+ve/lVssnvwswyzE/FWiM6zrCXpDNJbWjoMrDTO8
/QVssL4n2BYX9Q86SYTlgVfJ2Fp2I3V5+G7VxzaDCw17PvMROztG8Ec5AWGXjYDVTmu2sn9FlW0W
kCmq7ntS+PYzDWfzeh5N1KJGnZTeVhObmWMkTPNbGkAyvgLwAnZUo71CwWMF7T2NP6C9glMeJfHp
JfAAfUu3EnpKLWSiDacjJ9La2IyDhUO9scv6PodoIsjnQHi8UX2LjHVo8/lbXubia9HaODi9cREb
ELmC44euDvBeVKaVv4E+Un4I7HH4BUFvFHBV6+lHO+PVXVVVmX01ugoHe5i0LlHcOrHwX3Kky8jz
MgXWPbzrlI9R+BLVhruPsAQzyC8EAqT6guIBIRtJVZK7YseiamntseEmNi1EkFAlE/44tCvmM0zU
uln7HOU7jkhMcYRnGC6sWCFrMhdUgnF/MItbRHkkBYBipeGZZckQrEN8v7QLssIoL6u2JMYOAdsw
oRPqOnvjh7kAO+0HjrUnL3b8WdLttW7IiPF2guhscCxTXcWkCGpCCOPIrh9rZrmPhQ5drHth1d0i
OMof4pDQhY7ufLGFLuF3mw7sIJZKs/Y+e0QTfom90QNlSw32J/CB8mcz9wMwQ3TGjxl7Nb2aKjkj
nEdcil4nAohHJHOlltSrxW1LMJmxqSVlX5SmhvnVUrRc63qufnEA6C6zxLLA5WcgXjchUMNfVFQJ
tGh6crZye87p/BN6x3htoK4BXnTcahfSDeYVTwZ0kpxyIpp0Fzk0EUV8kqswq7zfCkfbYzpT7iZN
17JRspiyvJZT62GM6gPmAh32fNCNDhN43JBQVz0sLNrLcH+NjYUiigAHV/ViRxSPiq5TNp93bP99
4n1xqQOH8FRgnlmj3s7HS7MDUy1ELuwU3tHGO2rB8EUDxV6bBCkiq20ME0Y5n1uP3i6FDpM+8k72
MZymj6fj1kdGRdeSJnE30DatGS4/UkmsbugbmNiHsflopm5/XdrltE/DovqO1oAxQ2wrFM1FFAbi
/AJ2ASHvyG/2dJK/Q5s2vha8hvrMGvXe6omrCfCSB8ANGe3Rfq+h7tbT3cW6F9pOvguwXX7NtUvD
IqbNdk3jLybqSkOIYeLxP4NYCi9JaAA+kgdJd73onjQtClk/0AaJuzM/750NDIdc4VDYpAXIOn+4
trMHTXNMIcQxZ7H1s6U1TxZt3nxfwCKnl9G3JyCqZWx40S2TKro0HQ8vhYqiSIF0QzWm3bsxfUT7
7Drd+A9VEf2hG71qX3QTeKYgC27DaCyuezq8Zw6HyxHzcCl3KJ9RmVi2Mm+NbaqEBgwCcoAMYhr7
YSKyCB//d0u19l1Px/DM0ebdy9H+oBkhGbHH9zzChildh1poH/bWXSCy7Odozwnwy8Xa5EX+mW9j
GUzHt0evBVMO2zV8P0c9gYRVxoBOgZfJIPjWTbIS2EqWT7f5Eqfue75zQQyd+7mhE7WtiWhKzoyn
N+cMXjLdF3ZKpunxfI/2ioVLhtk8YqYShVNsoi5ziNqbnScVx3/6OBseCcxSD6dH1tsxzDXZllGv
wU/LgelwYAkjDTOzKca1HyUxHbSovByRhSBFDZwzM5x654VKCRwdnScHONNZfsurGp7vTUZo03Rd
09SKonWEeGXESGwTLTN4TgdnuW++U3dIg70dK6q0xN5GN7Pvs7TzZdufSbnvHiIjNu9bci/bFY6T
udv3qpRftSH9Cr66uluyLj8JOu1kAagM/5JV1BQEjLkUP+fcsqO1XgguKaW2r3nphU8EoQWoszgn
Xw997t3OUe+GO9NegDRTG2cfiYad4CKNTe5sSlnN+1F5abSJU2L/tlUd50+TI8NomxlW+RM0Eitf
Og42BzYbhUxrgIddRUQggSHDyK72jhX0z9SeyUU2ocPRZBu8OriF3jpWn/osdLM1VSrHo/HVR6yo
mAnPlQ3eexWMMkCX0uRlHB9LaD20WlkVJ6IxJcJImzdjxt1B6UCKhcIjPzO037kecwaFTQ56NKFe
ukSvXr1redGMNokNjAeJnQfjGwizFnwJWe3phoEtzk2Z74xsMIc2NSz+dhwyRwsqvi1lSL4nVLfz
fDeyoK2C0iruUMo0T0UbJruwaOTG0XLaURKrURkjNncS/Vh6YsLybrjbPhYWCTJZXJ+Z2979cSz0
2KM5beOUPvwUjGogWtrmVFTJMXqwQpr+cdsvdAOt5zPn7HemFVS3fNvIPOitHjsP2i4bQsNyuJYH
Xz2qquqm7GZxjcqU7HoSTPY++uozN2i+98Y5aVv0/Nhn4Ik+vENodmFkKO6wDz0sUfC4tX+dJzq0
d6UN6IsNOpHqO2dIzYewMrBPkpQlVrJFCLkJQVeT05ljxICHTUFrVQfE3pWub6U0AuPqAYlWe68o
wc3rmhTEcYer3P3A32k7W+py3bZXcULkcRkXz0iD6RF2Rt+6Z6a0tyVBDvbAUzFfszm0eJWHd9nz
4Y4kW8u1q7v6W0RFakcBNwNwJHNvG/h1hh/PMkiMRrkWphZCgcRobaw1urmpK6++OD2dv7OL5Pe4
DiBcuj3i2MwC6s33EE+j28zLJGIXS39mResoOHOux5B8vFguji72PnR98DofN/Fq/Kde2UAvE8EU
XXRSFIS/IpT9NDn5ABs+R8S5HiB5P81UgMjt0+NAqlaXBU9kdMNDSn0rvCSTQJUru9DZZ8HewrkC
S2cit+PDJPbEmcZPVI7GhwgqKpGz0UAigt2ERoTgKoTz7dNkvE6CZLbJ+tTFb06+8k9ijg6HcaHy
z1h44xtn8sKPSYqUGGgDmXM7lzR5yQbSrx4kEEFEhw46tjUyIv2cQosEXBVWAZ+GGatzjcGX+vnB
JgNVH61I1ng6WdAorcMBE7SOSxBSSXRh6JGDqg18scbsWwOSmLlHeejIB4pz5mcg0x6iv6SvM1A7
cfYl9h39OentPPjE1qOxd0R4Fd2N4Y/ZEwhMXLfwvShUePz6bus0lVfcO05cOVtW1Kj+6z38j3gA
t9GvmiCu5/YkEuAknPr/Q+y0Zm/9v2MBLus/6VP++wALwB/4F3Na/bMcqThYUSDXSB5s5v1/Mael
+AeGO/MgUKtFNLhMw/8NBlD/sEohSHGXbRjuMP7Uv6DTSv5Dz3qx8y8Nc/68+k/AAIdzsmJbu7Sl
TYncj640h6rDwScDMKx09ct1ZZrftVTzzgNXuY3nzNir3Mk2r57Mx7+j+rU7/8iL/vd6/PLFmo90
jE314fUS0yVePeR6mAQC4oF9TBWlGZi7HvHGrtV9u0dOh8QM0BMVAK0e2faRQ9LaxWXZ5NNVO4yE
J5XkNqad3BidSSpJSvfwzO7kcDV++Z2KtittQ8vjTPiycX21O/GAtM95nCI3c+ofVTGEV6FVeQA1
qurMvPn2DXBa5IQveNE4UF9WzVdXkl0jxdywGvVeWO2HcdR7ot8dNhpu8cMZUWmffgWHa/9yZw6N
qkUawOiifXj0xiMTZl1tFsD5Ewo3REvYayooEXFVyXTbDTmENstwz7z3d26S0j5Xk7C5WSCONjdp
nGZIq6N6nVuOsQaTsNjgk2RTd3DmrMJ4Pn2PCzfj1cHt700yREw+LIdj2/G5CdtkwAyX4OCcc7wn
TYRrEcUqquCCsuJjzJmPHXknjXvLKaVHoHSt76vUVb8dQVrIarBKNkbBVBNurIEMONvQ6IAJcw8z
lqHY1l9S2Vu/wiEXP6pIQdctzdm9Jy9HVhenb+a9Z8cAsSgGLabu4w52HVUyVWFZrRGRk0gBAm+f
NeN8kwVJsc0785wF7u3QpxDEmroMEEoMLxucVwNSxUWJ+ZFeCCTO6toofOfSTGOxrSvIA6dv7XBv
srwmfJRsQtn2Cv77wvJ4dSnCOkYXL1uJQjq2Vpz44wv6ofmZq8jDnQmXYYqly8Mmb/Ffo7Q7nHRo
yMH+rLkMdrxxG5eE9UmyuH6OvSURgeF6UhAINnmo5q1Ki3bfleSlIzfTZxBIb749FFwMLTpbHHkW
RsnhDwkcXRtYz0hX6ylNuj0DtKToe52ONY3DCFWwFXjyzGZ/+aD/vb/4f+ydx3LcSrqt3+WODzrg
zeBOAFQVPSlKlJsgZOFNIhP26c8H7nPjqIpsVqjHd9Kxo7W3UAASaf5/rW893/3W0yGSZDti47w/
vqg39dg0qFKCd7SKyOLrh3enmRHyXSpGJtEno678uII1+B88eOQPTKIOxyXsvCf3ix52y7vnfjPb
2rh+4BiLIiPSQ6vNm15jUzohc70r3N68HkYkz37hpSCbzXMG1tcePGNMZya3zA35dPwMjCFBU9gW
XQRgFK9V3t7UyBTCjGTNKE0DjUh6/9zG++Vz37RstLeY23UW95N9ndtwAmsEljUPU9NhGU0RrUp3
cOqRJJN4z9lCFj3iMW3OvPFXBrzDhpLV3GHAIR86GfAq0TwxZTBMW9croqDuu2sFEPxgNWn+cVZ4
vlD9NCGZPNkOAGe/SwcbhkBvpoe3P/AXcwnQK9RSbFfY6bD5Ofkhc0HNrK/pMGzljJCoqZn2ErFW
xUS1+O1LvZhLuBThFPRy4VSjGz5Z16pJjKZyvDYqG7AtoqqSHfKcc4fYl1dhFPE5ofdGEMOKfTyQ
kO9nNmWaBqm53h/IIs0fZwAnZ5bLl48NJ6uxsSKQmxn66a5MGdMM8UA2UYfXmeNyXR6Ih4WcAhV0
9/Zje/llsKY4AYUAmvaYkU++jKQQYzZYXErrM5z0IAm0vcp9d1cXuH+CdUDcXmE8PaNdevlxsKBR
vLaJUWAu9LdF74+ZPxc9PlMTW4T0yMhbNt7IXCXNzWhMnPIVLs26HRTk8XOzIQpj/uqj+RAMi852
ezO40IM3TwbK6rjKElVXRpys5FWSFm1D0docHiC0YeNC7Z5TOYehHsphTi9dDLCfR5qZ1y35fbwD
u7aKO3shASgs1gLwgu03RN6ZmpujVU3dZZd7LpsOgXXkl0Uo12cx2Fp9mcJ2v82IBpH0/ExbHjpi
M6/wRxYkyS9G85HvT2FwckAgHUgH8wmSpwNySx+rlTsPhf1VZ/XpO2LBaOFJUl4J1fQzH8eFSeOP
4Mm2eAQ+uoUNjfo34S9weDnM9lQdgx5sMxiu4FGtsO13+ObIaMKDTc9s1KFYhrOtxMcgb4AltV1J
+wwIK+lcrCcckvsOeOFaJMK5sKFn/kjy2fnIjh2/M1spWmvdKh/KQYK+FB4wZMSH9ru10KdiN2K4
uZDsM5ybfK4rOiFwheAE64L+cw/htQ+8FcdqivrbsmYNDXai7Hge0CjGE2kSPyZLmF/setKAo5vZ
5hRf5EzLvCUxHMzNTJ+9TkC3h2mdb3O62+tONFLRxyxrOMa0azFgi53RZYJApm7Kbr3GM596OAIL
HcqRmivRkgYVhMZCFL4sE4a3pXL8W80kFTJcxxJGJyGyPlUNiLkeAcNl3u/sgiJwGEhveJrMjsNB
RlhXh0Yjt79IWC/YoTp9wc8lu5GYeDn2X2tSh2WUp63k+DLjdM9Gr4XGBEEI3DypyRncStHddY2P
6Z94KpTqzOSTTh7Latt7iZ0HLK0CIUST00srjMAWLXTNcPM6EuxWPwI9HTetelHUsdvBnA1rnFL8
s603n4KuW6e4D3rtSwVgChbYnGLutpqB/gk5ktaNqjHWkTpXzJ+gUGypsj6+JAQq+vRlGqEYk99Y
zN+8DidPODVKPGSOXNwOL2XnQ1Ty8afubVusd0tGX3OnEx3gx8UwV4dscAXcn2Rox2hUrRxid0mT
C5dcB3c/FJOEsewID2NgLg1ajkGa78pRoWVIkmxJd0OWT7f5VJW/wdEI8nWNsfpE7O/04K76ULM9
Xi0/Qvya3pkoaErMiSZh7il+R3r4SlT3XW1aTzqlz2GHtbi7zGoL/Fcq0W/U1O3GfUBJqogn5bnf
qdutH8rOpuKfIs6QGKmb/Kc3DsYapoZUX0p/SGScgf5Ue6u3csTrYDhcFEQiAPhFG+xySFfocUDA
HaDlhY9NIC2IouaRs9VSqsO7vy6T8XshWFKPemuEAKdgvwTx6q19u3NKy0Va6BjaNYJxA9ytnaR1
DHZ5RSKV5U4QmmPDV545uX3jUhnKwnFoBhlrtgu0QhGPQNEs1TUV1ySGYvJ2tIk8QK1ySFxX3fK9
sBzU/L0m8ge1JUmQ+CQJhM9lrU+hCwn2s6mNZQ8Ir+qbuIFst4PKSXxjPtJXH4yBH5tQ1v2wBd6/
qyeODoexI6M0mrr6okMP/rh9z/YB6L9wI2am8Ytmd8EnufIRhcQJtWB0l2bK8eEGYwOSrg5+BfR2
Vg6H+nSNIdFJw8xfTDvMMoHfa5pMigYyTdv3MFlH6tc4FDSGqClvKOo5C1UBvUKI4PbuO9lMzAbu
3IAi7mXWPpkEjiBP0HXnJxnb6qviLEwSxSgddZnwScdGqqM2UwQS40+n3mhBpW+HR7fJmy5KVTPj
mx2LBuyv7414O6dZH0l4EMl9aefAcMcOHDO2+UwXIZnUTM8GoOoDid2WwsacWp9Mml0fwInrpOUu
5vCV5qEgsFRNotwZk2aTA9yabphh6Ot3tWmsOIyzQdyqpYfZ16yyJP87C275Eruv2bi0P1xgPRNw
hxb5UmdQQEfWVI+4jidtueYUlt3rvqjKnU4R1oR/kDo/QXz1RZRrnfl1KPsMfYkMuvtCCQvtAxEY
TWRohn5rDDi9YLsTY7wfXUda+Ars2f/N65yax0mVDhAgSCeKzEB7WRhUqfmzQP8JfIFxE4Od8J6k
plVf18zTV4L7DPggczUN+lVL9UtFldpaHYrYg8+c/UrSd7zVuV+bHshH03l1e5GMOQiRHMxQhRnM
IoiPKvl805FQW0eUt50fox9gTkwWPgZY/y7+/bwzRx/f58zJvB5rZHN+TQwBi5i2xbnoi3YpxhYT
zSTmFc+00cIhJMkWUV1SrM1N4U5S31Ee28jXXmYzmXsrmQqStG7tYNpteS/KGSK3wISvUWFNkqeF
ugvA60aA+EYtW31i0VLMvJPT7TpKINiWu2T9ToihzHaM0OV9PeiCp0HuD7RrYyS/dHUJJiPpCgJH
PKgq6PlTF577WJcCfZmqYektjZdf1shPETrUpffd95KSCG1jAtuNUYdp3ch6snR4t+YNAh+zj2S1
3QI1kf6jsOnvEKTqEauZZ0QNR4G28FGm9EJCJdv1s+WuHd+TDRwRWY1n/a7HhChJM+twUeKhZTod
tKr5gmdJK6Kyav0fBgk+2Q321O7raAyiRpq22I82jMQqVLlVYPbXMU+ZyWj88ISn/3JBZcSezgYK
1c2Y/E5HwIuh8tFo76q6TT71nKSJP7Cszomnukxucn+wflrrpHYV6MGvNZCI+yRD5hCupdU/VKVm
3mrtXPQsddUXz9XmBz/XUNg6hLJSugczQhTbFgZU9CwsupXtaU60l3lbmGHgtYg2hNWMKgShO/xq
u3z94jiZ/UFr7ena9NC9USOVfbZrvEF+meSC3VaQ0RDXCSKmW9tq7I3L70yfptXgpMmD029bGg9L
BOh4wNbfrd/mIZDGZUYW/AdkeCbzqknjmyZwtewSGuGCvFMPOoSTUK0IBOJTU2xgPNWUVY6Snn1u
iGOWD0svq+Gq7zzs5e1A7Sn2t38nYtFdficDcoywNqwOmt4oYGGqYjTer+2SWLGol/UTlCnAO3J2
lrsCJr4b9pBlSJtnCAUUW+egf5ztqWnDMWm9D2LqmJnx37sOkRKZ04JcMFIZ7IsmUXNMTSz5NphW
/1NOsvzgBobebUH0JrnmRSuf6mwr7CSydz4zaL0PGXirK9Y56IJATmYtNmYfTwvbQRHEtp67Xiiq
NhexN/nKCHVTqGyfFOSn7Qrgbw4GbST0V3rlt5eCmID8oBUavAWzMs3PADNYEN0ankpEPASZFAtR
6TdQA6zNb1Ka3ykQdFAT9D4Pdjlc8O/CnyX6tH6BTIMCENdjXov82l70GcczoINHHWVgAIzBbNOt
jSTfq4T/EHN4Nj3BCC/wfI/gTKRd1F+IozAft/7uz67Wlw+GpxZ0vEWukxWnQ8eHZYJficOHnnyB
pgWLloWgEnDiNTO9IF2veSfzFlFy5dWQPQo9s+5FJm1szKgOoANOKfM7IPbpKW9cnPhztrBPU8Ug
+HFsBODJOYH20ENv3MzRZnM5tilTkqVp5U+71NnwrWrp3i1GYsJshYR51fXdoofeMBKax44gD0i6
KLZtWk1LbFdaWw5NE3TrQ6El5Ovk0ut+wo5CuUwEcJKjFJErvI50NC791H3ODZQHFLkmRKKlKaPR
WNyLlhIEb2YYxgeyINidAwwldBjJsV3GuimXe82dxjFaTAoy77C94EJM1mwiYJm0gl+EKtFXybQe
mwUUQbBPqaBqPtdJ3YS5jXc3dibI9hdtORGxZxNAsnOrilaDN6BR7XtvsSJ91DfwEJPpL+GnHvrq
wSAcoyhXgmW9mlTntjZyd++OQ+bFaZPQo3BKEACRMsuGsdQnLVb4skoIGSo5GgcWM3PU9MbURwhY
vVvE2aW198Z5Zh5gRxj2nj4vEblbc0mZeSvBaYuuv7PzZHFQt4rWilZ/oIFRLWohukEIdetZCwGD
adCzjJYIg0uL9Z5dOf92mPTOlFBBs8ZfbmrDj0xr8Ajshmte4dyv/QXAF0TTGXHvBMGNCPrD0R3n
D4VfTzc+SYVWiDS1vCwNvF/E2FjepWhGBlxSdfbjMM7TFSHCxqfR0OG4DHyaEKOVmL8mponEj7IW
UBvBfpDmQWfupSO2KIeMpXrXafb8LvHQTiO8Lb0PdPi1MZxb32gJ0h5WkoZppQAVQpQJR599AayD
Ypwf7aVhZgOJazyk0BB/KUOxrRdJVoS9Vde/A0vJH9j6/fmukGv3Bd7wwH4QOxtFLQKBe4AqbVe/
G2RtfR6Q/3oR8VjobXzEJZDu+wAwSqZLvpwU+gjpWay5GTHXBQClRHbrJ2J47Pna7Gd6UbKYrTtI
cE4FLZ9yeFR5RBCvPcGe0cywdwne9ohNlux5Dda3ut5PPkFCJKevxRxqJCd81BYzGGNevnEPcQaA
PRCXMa4GWQDs0qVzRbvPtSGBjBk33gTZTSBhuMRZ6yL25a8jW3Iy2uYDUU6uH9eK2Giy64LbuWjU
DexkctmE6F0o8kVXfUGXPL+b0kT7VfgCNshCdGh5ZRF740VTPaLUbtm53q7pNqcQ+TYZO/ZJ20EF
d0kVcuj0D6bw5JfAayp5gWg6v1SWnH+S3mItB+TmA9hnX8vTmAY5JYXActLv9mDpvDASWCIibVYr
moUP23WsjKkkEWrlgQrMYRyVNzeiXaoGtxixbBYksSHQYwqHWrFXsBAvMpjYxEo6dvlt5St24kUb
6ptKS3naWTbmd6iv7N9Fv9i/ZG7210iFvPGCzRsnuBnp30dz9Rwyq1PmCzepyR7rsqa4RwS6kgG0
yEpGjWiyy17lLep6kNe/RSkLoMmemtMvABtsys+kftrxKHv9itqE40PbSldk8EbN1nHGNnDZirm0
OTJCWdyPhUDR0ALQqA6srICTFQJa0CgrtPFd6fXa9Yzem7vCcs7ck4+ckzUoaytbuO6HIoJAkFeV
TnelVa5fZ6XUjcwX7auYa+1rRWXZj+y5NVnVl6CxsAoIi10BK6eKtKnrxVVZDEu658TYfesblXjb
97+YUUd4URUNXZ36d7bRYDLJC2/Zjf4ERYP6v/5Tzb5dhyrYjsmtlSWEmksCjyqj8oaw7I3iyVGT
/VnyEc+XuPrsX0s+rY8C+UIaBZUNO72XGzCqLQxHoapLfOovghNIWFGWuS6ZhPm/y9Z/QoVUB4fc
ttE2WC0ALE4TAzlmtAs3hpSN1Ptyskb/JgAbxxMni+vS6mFfRLadCbakzWB998gS7TcYmmwuYWY6
Y+x1fXElS8JKmX1b4r0aQjVpYyezDpxbQftFSETJjWzGgoZOFbh1RO7HUMc9GS13NL+gkFV2DYCY
DEoSzzzZ34vcojitl12WUAFyG3tfCyo0UVOb/c98YaMZrmz2YPbO+vCuXlMti920LD/T8eFkmgPs
sy57PmbWmBZP/04fulJcZQWmMDazPefL0JEGofALi80U86e+uicG0fmeG7Rpwk4tGoshCSWfTOhy
AY14Gxi9WyfVFKYpGneGJMyxg0Gh7zddM/9mZWsvgZ3n9XeWuPlGGrWbxVtJMmPDMTkZ475IiDHn
f3YpwNUmtlWLhp5pKfFgr9vJg+gxvVCcMH1xRf2kuOZAschQI8QWEqa03fVGIz3AAkhOTSEsx04q
sDsQ0KpwHgOjfD9zb81+GrQN5eBJTDmWy+HI8qGYp9aYTTt3McfvrL8D8U2emd3OZZI6lzDxvIbY
NWiYIU2EFv8F0cNlVLhQfqu2mD//F+BCQ2+UxsulivgAdGx9nPxU3f1Xk5TYpeqJNm8FvTzWWbQv
+ooayf4vi+S4Xw3LonX+rMU9Jei7ghDTdWrhtZdQjydqLDeaZg2xLLzyTtRa8j4pXHmmofGyi8NV
QR45Ol1sjFneSY18dPMUeB584GqcLHz7i1FEU1H1ePBEsUOnm1waJgS2ilJwTLirubcqJ+H84th/
24/gl9Cy3LAQNr0C96SVpTm+bK0U6N06D+ZVLgbjsOT+/N7V1XqmRfqiwbJdaiODQH+lC33aMTKH
3tV6m3nOppp3bZdZG4ps6M50yF69ymZLR+1KE+cUdiEdbOnCY6dvpca6q1SrvW/asj8j7Xh5FTai
AecJzNmb6GJr8/zR5KB2SBV267wOYkv5thLwe1vTwfzr10Pva3tilkfEDPFHx9dpMpRzE+nOESpk
40JsN9KmyCBrteRnLvWiXbQ1TwwLYM0GTefWji+1lKTfAX2mb6276dW64j/Q0qq4NryaeupKaOOA
Q+pMH/m1jo1FgRoJ49Zzs0/uz0Kt2hksBlS4OcQNIxv0CWjVoXea7wT9LbGkxRolpVedaY699gny
UFHMWGj08GyevEFdS7ayIhRoazTRMKbVVNEO8TvnGtuXdaPNJiUyFzF33/XDdUtTRo/E6nfxqqXd
mafwHNJy2rgCxG3wBTokypw2rhz4PC1nDBHpXtk9lnImTnmkpjbNGAvHabxBbQ7KB5sdFFc1Xo52
X10ENu6BMtsOcATf7Tuij2Kv9cQDGhxyKlOD7ofVuGcmzBcjH17f83eF9JSO+yag+3PkG0BPE18N
LUTDef4A1wgklqWXF29Py69dZdPZoix4NiycjAsnAUrsdjVRnbXp3zat93kmIvPdf3ARz9juAqGW
6Z3MfePAN6UPFQcYq7QvcApXDwBb/XMjbRtJRy+XJ+ajVcJNviUEnI7xwZr7sd6St+kn2XfWNFJv
ZXK5YYuthZJOQGgEPeAraWfvAGCCBpRDCULGKUyyVYrmonbM/NrHmvXUOqP/7e2HcGK72kQkLvIb
B8cuPHSd6KzjF2qC5YRWU7RRVzu/9TwVX4ZOPLqEX15bwLGuKrm00eoMVEG8yRtuAe8AGfWG6c5N
caC29kzVlNCcT2//rhczw/PPQmaBOgqRj36ibemDYbEptbdR3Rn1PiUbM5YjoLmgdsurVYyYoRro
aEvw8+3rvvK27G1IbBpNypz+ybzAAQSPgcGgALRLyT/x2TsmlFwJmD+nBTgxej0/eq61ST0dQCY0
zY4fPcXdUVtFTmu1rOmndjDX6mqxdnVF41jB5yLoPodQixflzgnwXlbBei4R4VmEfDI8N5IJHCak
g9tu6PhHVMHCTlvRFRhtE6Y1gdM78s7r0NNxPFe89ktjmYMrSjrzt05T5lcrmH/3yjWQ+VAxEqaW
3Ze+bHaZEN4DmlOQv7jA3ffZQgkLMb5m0O/poDmKpXAoYeS6T/FKPydAfWXAwPLH4O77OkKR0xdH
LXXRO4PwO2HYwy8HUO8jtpB65yjE4auXaAjAETvMFmebt4fM9ppOniD5jttmYEPRWKeaHOwsqtMp
pkQ1V/4++Yl+wGVkPiLW0R/FEpz7NF6ZHIEUYenEHshX8iyR/GPz0dBshRdt1lGFgPARLdtwvzS2
deauXvkQ8PCbIAscROywAo/HBTqOvDDgJEcNL/Y9+E/BjJXm9wDQjfu3H+AJiOb5Q8BagaUCtQq0
ulNu3Iz1lxkG/0SvjCwyrBoCALSXawP3OkQtmI9q0g0K+kSzi9zsDhCaPhp5csMuJbk2R3Fm8nn5
hEkPREliGs+brlPoSVcJHKVjDRVeM4qDLRFzQaNOzyylL8cNyhzEKuwfmQYQBR0/4cBMMcPzDUVp
hS+owR4Rw8qbLhpkundtQ9Hk7cf88o1yPRylTDQWwvNnKNUf48YmnRdNF9ezzSbfS9yrsJGNZLNG
naPGvHopcoBY77D+IZU7vrWccmgl5q6KvGHoL51NhbSWwMmgshZnxukr72oToiGn36SQSOKOLxWU
dLO8ihEzVjl00tq1DxmI1jNXefVdwbVgmCKlou15fBVI+Ho5T9xQQnOR1+T01w21oEjNNq05txwv
/oN39cf1TpYhbxagAXvBXfXD+l645AijJi/22Vyfk+q+9q4s1joWWguQlnuy1+oDmUywURiGXe+H
NgaiSKqqJ043/Z9gyX8b4ffapVjoHI6cAfbAUw5Jak5EoY80s4pO2Zdg7JPQmmvjrtWVFr/9AE9Y
JNucggaeEwVhRpSUcC0dvzFA6XSNFXqCxjCN78JtUcNCHnzoYNsV+7bt3Wio7eGpNFda3LJfMHMV
3QOZf0lUOJ2ow0YkfqwQmNMXUZ2IcVMYZz7Jl4N3+5EMKgPhWuCcolB1xb6xG5hk3bmETmOA0E4p
L5+ZaF4+dpzrOB5Av7CpJqrr+FFQsEegDZoTFEdXH7Kkri6FcNfYJgPxzKVenCL9zYDJfpd1eDuy
ngymNh/cCvtBRW92bcqYdor3cfZpPS4w+ZuQCGSD+Dh/ObeLffl9brxHbhE2FrrYU+oPduN1sdlM
R+MyuUnYpKmktm+oi9FIrnnw7SMvX14x1Nc7gt/Ha/xr7SHLZLrrgNKoqPDG/Gk2ygedxsoHQ0zr
mVf98iVsXF+XX7mZB43TJ5MGau50heigN/3hvaan7e2gU0HISPb468lqw5YxptD68xK8k/ct6pJM
jzkvo0oLgq+mWfrhSNN6jnu1tA/kYy5nPraXwxgLIrYCx2CCBBtwslkvQFrVokOQ3ApbPvmTtTz6
/er2Z+5r+93HGy02dtazBZFB9sJY3DngpP1yRupOqfVqnWvkawMVT3RlIIzRqdFBHKHDXpI05oZB
RXv87UnllfukGsNO2fZgeoIZPf6QSA8wAhOfYcQ2OtgF7VDsymxO3799lVdGCjtJ4MzbGWTD6B5f
hTmyR4+wpZIn1violvEd/of6s1Ox1Lx9pdfuJ8B8YuDbYZF2T+bIRZBvPmkjUg+d6Mikq8fvnh50
H96+ivHaDQXYFFDpU+UxTwHMa9thyKmA3s9aDy7NVHROYPHMsQe4KM7LIN25slpi21Q0mqpl2M3u
9EM5EiwK6qY97XGkgsWiIgM3yX8wqBhW2wEMrB6Hh+OnjZAlYdMlNyxxJu8liqmoKelorHKmtcbX
zFHcTZo92WAo7jBEnLn+i3fAc2HUMCu7HvSw03mBybFPBngzYVGM5VOmBeUtQMuzKYWvXAYk2mZW
3PwabDiPb7PUpkqyIJNMgYqBYHSVZQdssWj0moqqPrFzPiEcPiIZA3nars7Wb7aRjYcSJd5Oywe1
IwPXe8rov8TPw+P/u0v/zzbQ/727lCZy2+QsdL8ask2Wy5//9/k/+Mddavr/YhmDHY57amsQbHbL
f8ylpvEvb6smsdVlx7BVoP/XWxr8a/OiMoopKbDp2TyY/89b6v0L2hA+baqLzNR0GP/GW3pSNGKv
wmnN365P12QjDZx+NGZnqu18GDdUrK69VX7uUlceNCQzN2pdgqvcqJvrbdE4UEzxDiBi6eZ6CEw7
mqheQHM0Ga6aJi2e/niED/8sBn/aUI/3Ac8/zKfExg9je8mp4OSHeUmhFVNl6zGnD3HdwENAOiMn
fiifWeQAs/yrKXS7INOax6EK2jlmqM0E/Gc91NanPqdeS+l1I2zrvd9f9ZamPr59W8fFDTbmusO0
ycbZ4dz2sk5uDwRf+2zP49wa9Js5WS0FEzjX81CzzCfyI9MnshjMh26ZsjPz08nhfLs2xx4XPwI9
m+1OT+4w8S2OPN6c7qzVLb8SrVJdyaZbOSk4SHT7ymoO4OUnJNYFidPSh9WyZoN5qG3dvWNuce8V
xPUvbz+QkzXln1/Fvo1yC9VBdlXW8XP3OrguVpImMYkb2h6clHeB1FOqsNG2gKFgzR6LebqnoyWv
u8UrwwyHz4XrjvqnsiEtiPP4O3QISEV6y6MDfebn8aX9sVX5n59H3fc5Y5UDxvbnf5y1/dVDLw8L
Lp7TwN8r0pFjvbD7b3M7zBfeUhpISLU2D11qGgfDIMI76B3gHLPbAuFN1V/SnHiHW60IIgvWHHaG
J0/LXUErZpvE0UErhBIMdeOu68lP9zpd+5w5wfJ3JZ3nB0BRjEkIJIhJksbJqEFWWeHDg+sTiJbY
4XmA01C2vf6+J+s2ypoce14zEbXOKwhpo6s7IsvLHYaX7kpLMg01/3xu+3Z8OHn+TQzlbWvsMDNQ
bjp+KbNE0WRWLtmbnuu961Uy7xCjjrGdJjNVF3ILvL4Ozjz644WXixr6FsJAYhP7xQ35dHxRc+is
AaBqsWu9JD34lhwPK1bUM8/7lavY27wHL5LyJyWX46s0tFaDnBbebi6hYbO8F25UDVb9+Pa4fvEE
MXUBtaBVQA8Ia/vJhrHJmSaIBXHjEpDjLel/9mXjktAQlmyjDuuQuwcIOu7D21d9jmT9343/9gwp
DQJSYN2iWU+N8PjulN0EDgURO27rVUsu4Cppv21jzpp9u4hsX08GEteFHjmoc61f+l3StOia+3Uy
SbjzYbvHGmvjuHVa1PtSE2x+WgsB1eascmCRkmMf9vbSPfY4iEBTklv3WBROerNt0e+LqTDeCapY
zq5TtCtCgJvyhuBiY46KwVmqEEHoxlVN2vkwcDMHqRdme8djdJwQGsy8U43V7fHmjthsZhPNZhpI
QoHILVcfs25273Stnpr9mJntFeMElOnssSuNShs6QVTmJTG55uBV76WfV3roGyI142YauhG2OrlX
72ak/RedC7rvYBlEA0IsHauvynGQ5gXWUn0kOj5PANxr2ohiJDNQBeoKXaylTd53/FB9H4OtKpBx
ikvZBcn7KU/Ex8ouUJLUfSP/2fX921LQayOJ6chC/8Buhcnp+JWSxbhSuTaJljNrLW7Jozng/HR3
rkDIY63VeJdVhBu8PZC2D/zFOMJ4CSmKvwsW1vFFJ+C8g5WiOyeg092tgDh3oum62IQoE759qVfu
jz0BLk8St7bewMmQlTIt2ToFXIqvAiAlHb4ky8qoszr7inG+APzSzqXPvnZRA+aIDgKLnf4Lp2ya
jsm8lm5stIG6hU2Kjt4jedRIkJV77E9c1et//0wpr4G2olWHd9Y6mVRJscw0LAHcaJ7be5rceIFy
v9lbIvXOFEW3Z3by+th3sgVxtyIAG6Hj1ycLGwgDcRuxdOc6ZtXqL/UmzwFwB+utUdfzmettm+zT
CxKr+Zx2YbOvdk7GS+U5oh3wCMa1izsvqP3gt79O1fc8W/MPAzT4zzhEh+mgt72B1bFHv6QTKtwd
9NKxvGjt/PbgbsrBmO9LfxApVkUCKOVyKRs8WWc+qVdGN8R8kIYOXSHW3m2N+GPPkWDzmTTVIpKD
YXwzDJtxsEv0yO3kOdf9a5diP4rG1qDOiozp+FIjtHc8DMisjQyN9oR69LLQNKihzMpnXsJr7wBx
Fl/sJtagRX18qSUzpV+MhRfjK0tuUBrLcGXP2oW+zMmIV0hUCLv7u/r784oDT2ELSqcsskkQjq/a
BkGO53P14sErG4o8kAR7hOxYNGbz8PZM8XJUc4JA30P1ARAkCqnjS2Xz6lV4SF00y5DiCxItdmId
erCI9IONUlVnDNrbTz/+iig4oK1Ae/ZM9jwZ1ElmleQx0s0Gnevspbaom4AV9sxgfO2u0NVBANxm
d9pox3clcmR9KFScOHeXAJF8PhzIxRzuLDdoSS8R5zg0/JUv74uZwWX6432BaTsZk1UZBJzDGtDe
7qhB8svnhsgvwx6DPbVnqJDNpoelip91V3IWK0mak8JplUgD4qPvdwWGRp84VglFBUyh69YfcEoX
DYJlKymjCSVj1JK2MoY6MP4L1JTjR3btogmTpat+5Em7HLLcmn5LAp/vUxxS5l4QDzSFlUXm4568
u0HgHyUaZeeVIr9D4tx/Jf6WbQshTfVD2/VBGjaOrL6IAlxQaOspOOVC74dfWbvRTDCS4RaaLHP6
nrRsv6IAF4/iSF2Iaw5p+g8bFNsc8errJzkM4qnkbf8uM5ncgd5AID6Oa1KGfq/0DQeoNTXZM16d
8TEZdhE6+tx+d1pbJVeBVznbQ0yWB0fLQXTbWC6SvSxzrAVLnfV3ttbPsHm1wUMpXxLkGWoq966t
AYkwpO50/mUqgVElS936m9spUe9m/EwfOCyMn9ASLykOs8lIb4bKgvUWEJX9PRl7l4DCjsDVkA4F
gmzY3OoTZuqm26vV4hyHbLoGyJ0LuUZGhnL3kM+ew9ZptpQV8qOYkEDL1z/WRWqPuJ6KIm5Fspma
N3N3iIfAhaeGRwkYXTA6Pza/wG/XHCfuq8zTYd/nU/pYLVVCpC4GqXt0i91Htm5KQbXKiVjMx7Xx
YVkLkpPRiEoo2qVmpWHeYivH2o99GYCAVFo4qhkyEehi3buBUp0Ml4Prq6eqRckbYZtuSCMTS3Ol
TAwLYbn6sLhBiwQHQQX0WsepQHQZArkl6oIAaXWQS0n8LO6sa97gbETsPidY7WjlMdimmkdAea/4
F2Ef5eD+E2u4G3z8OVgBe+9DoTdaF+dbNsktnI72UnOa7KfZmkF5KForuVzVBOWAHILmMrcaNP2j
pafvRnc1P3Ahnbxd2bcfp7lZHxnXOZ6VrBt/CaCrw6FsZ36tWbPIhQRliHtSjM/q9o5bANu8zAZi
K1n7VA983EnH0wp0AqOCRGXGAhv3QQACjFmCzdvB1aYd2446tPRpir1k6ilNnOtfvqyFcHnwIPAl
YA1xtD2pogIXF8KsWzPuGgyIIYnhIu6rzaO3IDmtFbHHg92lbFC0Ju4ICroP7Na7N3nhse+Qwktq
3XJmp/lyLd5UxBxroTNujNGTpUpptT8BP3Rj4XO6QI1fPmg+7nQBi/Pd20vVi7ofj3+r33Pzm4rX
O91iBCUZ5dgqLPwU7nQ5t+MSk83T3Gwd8+sFau43iFoNpjjMb0aP6YoDSBst+Fj5nIk58aCCXUNw
aPZv/7CXmwT6MoiYOP4iZH7RdswrTL1GAdRW71t1ow8TecIIfbR963cqJBCq+Yhuctq9fdUXRFC2
oaw3XPS/2TuPHcmxtbu+i+a8OPTklGQwvElvJkRlVia956F7+n9FX/yCcAUJ0FyzBrqrKzOCPOcz
e6/NmQVj5T8vuTVrRGomxJiW0RhfmpQDnzFgs69AReBVsWS4EgACijK3b3Y62HuymfvyHhvTf8J7
L9//7z8P6/r/vAMZGIMdZDulq3dZ2f1z+l9KQKxoM/YxPaaCGOXBSIrVDHOLttBrdYKUfQxrqbbt
UGVcYogFua81PD6Y8QQmFJ7hv+PCzBQ4TGXv5xy3p18WrAM8fSXvBPwx9aUfmXnX7GmZOesqqM6H
uHFcCfof9IrfxLr5mkshdpp1p9BVagt+v+zVbqdlSYyTIqqL2pNIi0jF0Dgk/WkxrbfEjCsIC8ui
YvbLNT3iZZLpBd9nggpPA9frlU4uegShivXdVDOHzFC207zXLajo+D+76cXBA6fDG76r2Rpjivcq
38O73ujYavQJNkfQteRr8B9DQfhu45oEyHKRAhb+wtoJ17TiqIhq7RkBoBHqqa1dTb3pX6x1WodQ
XfX2Kjl3dZ90ODUOjWxBpJvOVvfc24wSNlJDzbCbHE0BBW2KM8Z0q7rBIgOyMs+2rhIQIorXVsY6
TBEgU1uW4gy8kqbviX7DQaR7dTqAwJiXuwtZl+1wA0Nh/s1qp1K23ItF+VOOixie05XT8mV1E1Pb
tUudEIy0dMDcdKz18sDF3e9XPJ6Xu5J2PIGudw0/16GJBgtkC2OfTUPbbZdkyAHzYmFTH9gTyxBq
t94CjHJEBGHb6YCnoAfFDlT0yfWOhiBReMimZxHPuKishIUD32Z8N6/LjlzkOm3UFvsXoO2w00X/
nUTRRMbNEn/j/icNmXR184uiF87vPYJZQ0GqNO8IU7goK4x8H/STBGkXWRdlfoJZONo7y5RCDOqn
kVkdjvEttNQ089K8V4zN1CbDc99b96N/XootK26nJ/OxtJ/rdrKhr3XFHDYpbnC/tkkXx5Ye5flm
UGbiZteKxxTba94QKIFG4pphf9B8YgDLBSPokJA2oQ09BJ+lFx6BlbHj1V1aLsHK26eGHczFlwHO
YbmJpsmkvFPG5odsjDrZQaGW8PPRnxC9aeVFAZeww+TRFol5ysg5K8hviR0Nf9T977EXpd9Vs5FI
z6wXdnSG0VvbJhpA3wwr1pSAh3BuTgRtCJCHFQ8gexDli3hC2/Yqt+ztoFvRQOxqzBXvMVmbO6V0
SSFLI3cWga2CO1pJHvyQg1wUeCDR3aaYs0wIlh7TqzfMmPnvXauCjWkRS8sjVc2fk8IgMdDnYn5f
lRXYWezypJGuZ9TbtpvvlU3svCu1Mqce/i+3ChBo3oM2ml68SLgRgHF4qA7zamQ/pt0rD3GPq9pr
inT8AtfYCX+yC/GRt67yjBwZFAZVpfJQDjoEk5QxzROvejQEkzUWH3nmWO+j5spnU83y3wkH7LmL
G6z+St+AfSjhsL+QEB1/FQP5Nh68J/Q1WT4YEMq6RIs93jNZbsBckE1dtCo7TyZwLYngjkm8pGPN
kBOiaLFNb4KY7nr3RdNGM3CDEcZwxwnpslCvBUU1BAmMu+UWEqX+Ccw9t/0ib5eDM06gkKSJ72p/
zyiqNhIPP5soJGPfePPjifyiIZ+PxOUaY7jSWd6iuZ3e57KyDPbNlfOSyxgraduqeqAV40zWTLLG
Z3UkZcpToRgvPukMThE0U69hzcpLu2Uvs+jmjouFJfZUTxjEkRaKdN9Iu1VA7pTppaw64sy74e6a
053CUTedFa9lUKmQ9Jumrl8BoaGeSF3cjBtNG/u/uqJwnjlxplwR2eYxI/1Kjv7AB4uHrMswpSpz
Ll6nQXFBDvFWdlt3ZcDpp5qRvIoIJjFXCu45v55JGkEBXLfBJHLWV7FT5/nVNobKCkj3nJft6rok
Hy0tIY5TLZU3vumuZS+gQxZtk4ky24wLAGaI/NK7yVl132GbDh7goAxirJMxGihAnCUbN5fWyxhV
3FmxrIu/qboK7NSKnb8NIm4fWkwgSYBkuDq1S4rHFYaHYcIGM+bIh2yTpIEwBqXbTHoF5btz6vkr
tjQShDXq5veIdICvLlGicZfUFbfoMOo5AcZaL08zKA52TJhXhIcFabHJWBgDrLzADJzhXp1Jkkre
yw7Nyi6pdCvGJw+MI4AXPQG4Jv+DCXDJ8sD/p0T4/8v2/3GXyfyfl+3++vOd/MeynT/w72W76vwL
mwmONPiRZI9od1rpv5ftqvYvJkBs1DnMCGr9xx/33yBn9V9sc9jH2uzc/5Eb/s9lu+H8y2SijcoC
ReV996X/vyzb2VD9Z4kP7RblHk4waluulf9tBhbnjkJW5d3uXjtPNe5nMLHuDofaS1Yp/R6RObz1
jOl9R33ld9L+w+vi3NJS2BtEYFnQOV/CyB9SFnLxTNPfGP1pJOOFnt04r7VZXQj2PtplVvnoXDnc
sRzYMhGYWus9UhjfGHUyFfr5WHT9rklUgDt4WM2s8Nya87c+K4AOiPgjdbv8tErxXU/Rzhi6315x
EbToB9HYj4k2htLYJMVr4v7U83F0X4dV7MzoEE/QM9OTyrnX6uTiicVrDUz67HKjZetCk2h189tt
vvjpcEWcBawdL8LhV6blbXBnXp9843ASpewsxmq/5POGaoYN8bE32esZi5+tT2tx1hgBoDudPFP5
znLxshLBMBEV7biNN7flTnGfJ+YhbCauWfexVmQU8g433IUrZ0CcHOK5PpMg31npFpiYgf1JvsZl
wz7JuwN63BSLwUUbDq1Y/cEBtNKbP0oMRquXml+CniqM26JAo1L65y7+g/+PcC8k4E8EM/iFlu1U
Ag4WOlwWa7cpgVubaCBMxDkxmt0qYgNHsGGebQYfitl9R3N86LHheuOMs36eTraYrsnSeSx8d2Oa
fuVdOOd/IP/pXi7u+LuCFXkaaNo2jUGFVOrOHRVOxatBSLiPyX7Ys8fMHmL+2oQ6NdeBDdw67TVj
fMS4wW+mWzEc7jkn1TiGlM+VVyRusk9kfRpzleIJ0b4ZdY+MqnxbvUUV1l9bD4quu8XW+NQ5ufRa
c9n2emXeCR0kIi7lxwzKhHin5SGunaM+igKEhuNVzhpiRXX9WZAlMYnH3uRDXjFmU+wNvkZ3aazq
ryp+DNIkAg7n85K9ir7cEk6L4wpLwfjW0EDvB7iQmYkFO6PgaxftpSeQZowYIQMwKBcIIOveHUbP
HKojqJXMH/v6ai1nQG2/mT1fercIqg6azFBvIyh9Zv5BaFAwyikglvWYyt4zquOSPHG/kuI8BNL8
s8jipYvdXYw7vGCvZYrx1oO78WoHFKbEeKaifEuxWPxN1DU01OJt0ORTlFaAmUdvXJ1gWYaLuzzX
UFiM1HyAzwIYq9gXhrKb9Om81OLbLcwP1A3fWffurrueCU80rAB4ur1Rv+LZPIwgUMrq2pn2k9SZ
081u4pWCx9Aad04ePURj+ZvEJt8KtlLfmFSVp1xyk5kXuY7DH1vrvt2uPiT/fBnktSUCljg8hFmB
NYBi+kBC7wc34Zvr8JIopv7bu+JH1QQIN2d0MRRxTETphjnlUVOKjeziIIvLGyqNjZidh1kqbVia
KzbkXFQhkNQnACAfrpmvATGK9lVZdOq71dknNe7XJV6YOzhKHM5JcWVRWgfq2L2AvfGhfJyFKHaC
qVhVfazNJjXN9zyqdm3E5qDVIct9q9ECOKlcA9KlvLlJvlSnvSQwIzWqbMZya+rlBXCAFLqZLyJj
vRbSnB85R6dAtZeTWvFas/L7Cwty49SgXGztqBV2+1Qnyik1hEFX6hrbdnmRMHJWQxvZ/dhUDGXr
jbXxlCOGsFc2V8YAA8YBj+SJqH9awO6UuOkfyr66tk2+hX7oV9bsHJyC+bEVN+su6qCx1KpihWvC
q4kPL6OWTD9zrT9CdNzImtDkEWqekp+c2liezVK8dcVyY21/zGzzolakFBpHqRCO14zpDxjHRxpF
g4rP+umIzvTBYTiMybNk5y4aDVbhZIfOKOegNOfbKE3lQx9cRpwEDIJiNCHT9QtE17HL2tCCmGsv
vE2GEp0QW3eXtG0pykfYqI1RnGwzaslWX0AVNYwaLgAo0nNaRohDXLlxUt3yhK6Me80B+yka/QUM
VrnPImHtHWrWJ6UzZWB3c8L5Lc4RcLb3QWJksaw5faWamkKT+f4DD0iG/i5OT9AY5mNM8lgQ90a9
s4oe6IPTtJsiVloImtAIiauJuBWzHOvYerY7NyQKmy8PvKUik21MpAvH2rcpJuBScEo8mYr8KWbE
uelolDdx0tR70kUKMBZ/myF+UhVlp7dKHS7aI8Qn/RRB5A60rpGbjhPrBuyP12Z0rerS6QaQyWQY
v1B+IpwqjEXdo9Um+wQlD+etVl2AZWEFXsf2ihEJwKX1rJgz0V2ZzflI1+3PFMz36y/WPo1KiCBx
tMCd9PKQN8O8LZyAD7mhMWojb5nzfD/YlbGxJFV/suQfw5yI0JyYk9lu8lbEhMZjgI7nRu5hxD2l
+VKdDTvLvwemx16jTNkhYlLt1aXp+OwpmmCBUOQZLcW/TAt1O8EgC/ncKQss7avMshaik8oDa6Hl
Ver+ZhrKuDGrIvINHIUbsykHcBz3/xvqNuBRXXmtKu2PDkR+a5Ih4fVJsiPy55nFx9UUDoHltdme
pKBQsF/Ry7lbqHS632Xz6iv18qVljeSUmLHNglQiYMtZdiV11xagaeQr7XmZtwS8dun6Gw+pGjAc
F35hdW9rVf0drfgBY4TYkM3FaaAVZ1THL3ra7/t4OSel+rAqdqjr1W4w5bPWlYEKlwyT6Pds5581
6TKwF7cdH3uaFlsU3lvLkVDqwsg4sdRhN3+vmcxD2ptbN+/8hDYmUye0LZE/9clhLZ2UGYPcFtFd
adKeazM/uHN5jV3pF9O17c1dVeEQa5ptpFsbKJ5ASSjcIIltlJxXw1CbC589FQRBrJl7aIrK/oCk
Mh7XcY3BvCQ8/4kYaWIVUh77cspW6LxM12B6u0wAhBHtgQU42zzW5rCrxjkYklrRseEZVboZ2hX7
5jq55EWvfQPfox/NXWyzJQLAnmb02ap7aBvdPt7xCV+5QgGZiIigws7KcTwMYls3a/KAhJWbEc1L
EfYjMhDCccTWigs31EqD23kczI3eaxiSVi6mym3X4wj76VFN3Gwrp9XcySRXT2NXZ590cO1jTYQN
gQ4rVVIPu+4J8hCYSH2hO4N8qxsQU+bxampAstrGFLusmNu3zkBpZky6lXtihPa6KFUF4LRZnrN1
UYFxmvIAdcz8LVX8yPUwDQ+uUP6YUPSo5tpsuDgDoqE5rqlnSrrKS8YoIJROlT4zihZ7nV/dGxNh
P0C+toNsBI9SqHazg3FIa6uM5B1F2sDJl+iBNc2mP6lTeehSjdvDbvUl5PzQ9R2TzN1cQGcY3fRd
6/vZYLMpzDe10FJ/HdUk6G2Z3WDdMmtgHgTw04In6mVkab1Yo3T3hlKtfKl3Y24XUaYwBPHVslcI
6wKWvGau/qZnZfRe6n1x0PUJHHpZrpSKSCj/rEw4PKVVIacZdi+3E+nH57lSsndGWc5+Vk3WeNpU
Mteqimb8u0Id280j4BglGT6BcwsORF0JbEUaZ612HlPX3JqMN+HfpEFnOWHbaQGmmEMbj3e641xu
+SQBVsbKGUXXxenmVyOfg2mZLhozTB6lcZ6PlO99wJCFfdeiQCrOo0/dmMIC0e49cv2UCvXkJtyA
i1PshayfoYu+6EQ/ZQNhJcbM8VQ/c68e9N7ZCECRwcxmc8P05kORKvlWihoylWo2rajXzZT1Nw3E
od/iNbZNuIku5yXq/ehcEO/bqMneZQ2irASp5lOzca34tc5nJGLRtUcBRgFIFDSxockBhr7r5doI
rwm8uF/Gxts6CW0jR40P3+58QnW+3NkauQfYNllLmh6yxWieNa0lPY152vNapNLHYk6iMGJ+IoNV
LYTc1AVN1r2sxeo+5nmOKDZe8SoW1qFEey1TOw6jCA1iS0qL1+Q8+Hc+q4dEqNnMjXKIbSPUGvdx
UT/rlDF0c8+O7rYR4xNulI2Nts6oKj6ZbBYesHBPEuhOBi/pwXx6oyZDs2a/3iLHjRlbG2UfX1x1
/AtH/A5QHSroyqILC9Z5vmoKZeKtSskhtPiF6QGm/ChWOQYzeEN0SzlZxdSh3BNKiaQ7PuCiuMRK
j4BcyFuTTKqX2qazLWDJMcpNto3Sgcw12PUzBmLBX/XzphhLFsMF+r6Q28E+56NJfaXF6c5Mdf1N
dBwJfWKxfVbz3gqNUpiXgqnUhnib9ppAgd6AtUrZ9MTOkVaOlwDKYhlqMFLCWhTGDjBsclDSonqZ
FcXdkIyY3AryVciz1e03HSv91hJdtx1YxBAOvc7uW0sWwI1M8PElQ0/5ZJtS2+E/G0LJ6Dn1ncI1
3zQTBUgyttm5qBT3qSqIVEdSa9xJ1Cz9RDa1e1Wk5dvULN3znYrwZ7aL4WukvjgMq1QOApVhH8pW
HV7gy8urzKvsoMAv/oRwBUx6zMdxa1QdI1nTLd2LO1nD+2Bq0VMOavJRlSkX0ci0c/VAQpbPUl/0
z9UySFTG7qOybtfI4NbdZt7JDMyvRnLvs4mHKXSqfL7kZiOOq5rSgtk8mJZdqk+R1t5Ff51yruBI
7svObi8RiwGyS6yGo564zeGe0d5aJw799Qgina7NMbvqjezkiIdmWfxRdMYTaIvkHeoh8kUdfPyb
dM1BC9FvavBwi3nfxZmxQfNcbxQzY7+NUmmO027ALtZpj7MKSJQ+VpqBVi05H83Ixez0rs+oNnkt
MsPYtFYV31xtTH4lWhLV62MDwG5Ur5JHy06QvZotIQGRpoartOkMbaVZjpiauBPc3EFrMrJKqasN
kSH6JpuqU8JTm7rzXr1b2fqVlTVbL+g7k2cM1nOpdDfu2d6DFNKxbcMZJI0nUSa0MDmx9tGU7kjc
ZnzbEj6qV6v61y1Hy9PJjW9zPfUZFpc/i0yHy1hk+zQqx01Fg76RJpybiKTL3M3f60grtpqdhJNr
bDKdM9smSjkj0dQjdpiyK/+o6tmkNdfeu7K8NHedi8S2+OwAn/GEicp4rDr46jYa26Zax2OBiLZM
fldmJfjn4JWLN5lEe1cWm8lQpaf1d7+AtiJ/jKJgKPQDRGWWbtPKnyumU60V4Qhcz3NpwPSmDOhG
7/3jA8HA2PlYgeysSLoBhjhrfckQYiwF0wbmSQ6c0VomzyIdGA7odR1Qoe6FXe/MroNCjsqEhk9t
zlrzM2jXtabSYj3iFVl5YephMz63TDZy4AWUiUmG3cJXdQLXPaZtqGttwTvEBqoX8U+mVmFW2j/N
nBYvVamc+3nqNvY9DcYtI2Onaj1VtkY/lWfNlU5qz0f5VyETDq9ipGzifgjzeP5jadaNQ44zHo8y
v+1fENcb0bxHCghZnGJMgsfJR7IUe0N7b8oyqNdOkZtbmPj8+IytuZiUV7YrG5Qo9KRuc5TdKo8i
t9TwrnDuI8vddA55t4DRiRkvGRKaEd9dx+rSOelFGGfZR2up1zhvvpXEnQLsuyQSKPmCdRTzc1nV
Bjww5jBdUeWbri5lmCQMUdqlAVNSly2cRrz2pVb3DzFwZI58h6OlhFXePyMIOUXSoarM69cubgO3
cf6QjMLqoKrSrSry85jvXMlUgmWcp+WIODtBrnvpJ5l7jiOhY9EeiHzJ2Ig2EfLrXm8Yt7gLCRPi
hKzeunBmT5u46o8Gqhw0B7W7qVyNGCjIuYRrnQRzoA041exPvGY8hFZbv631/KtOg0mOKI2n6Ips
wxruworo4JJWwTDjT8Em7GTE1kn2SsXgTFWvsrJgdE76fMUtbm8JrA60ZDnWwItlCjwNe+wvGHYu
Gds9WzwH+J2e3K6pX/WJEGmjYH7L/nziYwD5N49Z54mkYW1QzOZJYeL0pOt8NjH5Pv6AH6LL1y2g
uIeyoqTXR+11oddmse9edC3m86rKVTCS6Yk7QU9RjsBq6/gFhUaxhf5oHS2wPjAWk30PosxBELPp
kvmmFqX5XDJeTB18M3FJ3oBRJPa2rls71Ool2yKjKEjPqJ0HJYFMOsU3bTUO/CSv3Innu9qptJ0/
LjETO7zqHIUZdyPxrsAdWCeqKCXnphIbU8FqHEEtgwhHhEmeblmeoUAmWWKzGM7RpeJpq3n55LJS
qe3Tzcgo6CRzlSGqJghrEEt3G1O1uVIanNWhP1r392KcDOQnU/aQu4qNoTv+Ucck36BR+gZirXks
5p2nuSDlHiHag6J3HJIdaH/C0+sHhIc5tUct73zj0UHOtmqHxmzM00IqxbVWtHTXq24aphNSPVip
8EYgq3Bx3QoLPVjaWK8I3LbTgnpXs5vmxsWzrVrh7lQWwtfBZFlbcQbbZnZVrfLJMVmMj/rfsVn/
uZX4RqKlBbkMUxZuRR5UWfti2nO+iw1O1GUIBSuoEvTTINtX3fpMQXpc41no10TuSbwIbO1hTFhc
ij8Kc7gnpzZJdLHAO6oQgj06L+OJ5XG+dYZ1fK4iuJ2rM8trVukKjN583yH2OJuJJMwmcz6k01IY
psDjGYkxZufgZR9GyzQVMbghBB3YxflN2TtnAs6xG/EvpZbkx6SJgkpcR82cD9k9RL2DyO3Y40Yb
FQalLZEEtYFylhcis3SXEncpKFQYymIwyN1oL1TlPMVIEiEgNg4I+fTlHnMG8QJBQ6dkG9McoGTS
EDN2fUPP35Oxk5ieUdpYNiAV3gHK244zN89Qg0SG0/oa3b5e7jqwwXNjsa94z9uh8pBxm8fqHkwS
pdLYVYabMDGg7KqHvoe7W5pEti3cg1nzmyhtMNd5i5pMJCxK1iy0NOC+DLkV88DSko2EaYuwH8pv
ctOPeVudZivW97nM37slFsdRWt0hz6d9WcbNLhOl7cmIrBmvbIqAnQUwKdmrP44ohu2kyVNx/9jZ
1Mf00e1hTIthoy5AXTWdz7L7ctUoq1EespSszOk0OTzkaWQfWNN0YekYY6AT73Uo1f5bYrd7ziLr
J6lgycTGQTJBnpJKCaFecyPF7gQqVXJJVoNQgzkv+6/WMf/kDSE3uTvqz40zPfMY3GQJebLR4x+q
H+1ESNBBnyzzOJvKMR4zMstjRsAuuowNxhaIDnNE7kGOXjkD3iyVaU/8duVrKw1kXernPJtvmq1e
rTh+UySM9NIot+YaZ9s20w5lnFZe11ILFCVA92w6GKUFflBDtAsauyQwg1Z2xvptFOamLDOylSbX
07NzIg92ubPz5yo/s0q90qYiTbNDtvcWd79VhDbJNJiB/MpWbK/tkO6VdL/MDEP8lGfSea6joT6Q
Fw0quUMV0q0KxY17BVk6eyuhnaFb/CiOB6t0IiKhVthhwwWHDbzTxXAjn/rJHMp4j7jvqgLu7aZ7
8Lm2XGTO2qgVfyMr5aRPU9SK6RD7Gf/B1ZbEMOXWUAJWA2Rb6AtM+E/RiV9K7Z2tOHfNMVqcxXly
2+xULel1iOTfykj1k9MbLkrTstlosTldFyU+omjNPdjzb0Ns4g1qai7uS6kUD248eIwK/XR1D4q+
7KrByILV7bcWRK/J7d2Ajz/11YlErHZ5GB1xxcd7msQLYU+Ud+RalNO2zHsnMIt4U3b9E1+rR6FU
+tFIkdRH7m3J7y8wBscREndcdvnVqNejXLDE8m3GMQMxkk1iz46QmiZIGLBfwtrXGAAX9T423Teb
a9MD03WxO4HO4Gbd5/Oq8ibNFNDukl3HGra2o/Pyy6xer5iLbUTQdRTk0jb3zFTecRk+1CO/yzy7
yO9YRsXbdiW0KQFPV5ruB9x1T/JMT3rOzlP+HdGVEWYVdGZYWBfXhTFnJXd+7bmNWt/CVVbQNTaS
9179KDScXqX1NSXRZ8zdZjXTZq1QR6jPS3e2KuVszPLAPth3hEKUlH1N0+hYR07LVZxllICpX0JH
2HTM2p4waQ1bo9acIGlbxm8WrXIh1ieXxe5zizzkifwqeAQQTJ/1esoSVohxRMy4KeojzfLBIAeP
Vg1IQCzp7zDfTAHenIeM/oMJtdEHWov4WF2VPZEXMcZY58etOBqJDAOnrK2kyNQJFzewFC9rO/T4
peprxoJkJ3PAH9AENbKCElNmgTvKK7ppKiqxuNSBRU/vozzksjsoRfzQZfASHOOaKEV+6JJyC2UK
gr87HDXNSQ6uoUwhkXdvkJevS5fv1RiCfVPM9obxne2RUiz9rCc0vhTzkTQX+4XYil8hGKkuyPHv
QWwJRbn7ZHMCIl0eGHJVhbHFz9ccFW3YZUYR1OP6WGqEj9GpPIyENTwkQ8ICzVX4nZqUYkpzlVOT
9GGZD9e11XADZ9Q4K2qx7wGpsjAfqzrayXKEYI9dlUL64hR1qPXa1liqR6drPG1w6ef+9kRWUNbv
BifnZOHo2qdZFiKI2QJsC1PGbeSJs+W2QhelTq12ZN1gS0TxpY6+XR+HqgkS49nK+ysJTac4aS+p
pgQzwGVbn5r7t2Z8IALvN2ipDH+QuYZ21SIVy4rpZQhOg+28Sn47KDhhaj0n8eLn3atRLCHSzAtx
MGHc7TOQ9PMJguLWiL9d2nBSVQA+c5GAf+aK9cziFxc/ty3klNwlkSp9t4Y51IfvxAiF3ryjwPsT
LcpNTHdtgR7EpNqvpK404CG64VTkGuDzPyBq/YZ2M+MYbocQWPJmAFOKJdMrrI+yJIwSxjsgSxfv
YXpAERM0NvaKlvCW5wZ7FVt8Jne5odq+JQuxXx1abS9qLPGYFXb81MV9e0N/w18M9nHfd4q7Rcqh
+ZrepV9wS4wtIWcFqxrOIb/r4d+zqceC0DJaYP8IbvCYO5Fx1xLwqwK/OTeNJB5Qr6btMJLgU5eV
8VqlGs3b3HPUZ8hSA7czMNMmzRX6tfph2rzBZrMMDG6L+Lc37Hgvco7ozBD1m1QHhNCTwOfZZU7z
SN6h5a9Fdi1i1fHyNLtbrg1nOZC9QUKVRqIe5cDzTFGPCboIdLVnkUeaoBvtiEV6yjrlxR5QADFK
/cBbsmlINgjsgkMUbPdDLwyHy+qVhXm9rResEtFUkQZHm1Clig/wE0MCj/OBJOA2yKPiW8usG8u6
V8hHey1JfnFC0GKAjB+gwQ2AbylZHgfHObgRc91mNq8uhn92kvqVZAomTWiy8IvzLkXvnPJpQG4W
M2E9QGTijSZrQAT3hBsJ3pYJ4SNbDEOrJ+AEw8MyYWRx6vLWTcNudfVLXBhXsnA+Fc181CflkOkD
qPNum5lo9mE15HyVq7KL8+xWkHJKXRg/zSI7lPrwbnC7EtWxcoMbCUq3QgmZj06eayRP7azfSgEg
XWEqXeu6P83sGyVrGjU/R1FN0JQtv8z8t1Ol4guKe58uFSUJI16dkByPTvR3QFjJx8nVRqQS6oUG
VRr/sMwUpwW5kImSXAxdPjgDCu9ojbb6nH9KN8/ISGl+ZJR86aKmvCYxEp9vRS6rsoOGPnhTgsVc
Ube60Yb2Gh9ci7UPPCM22vGR4MdXCsOLrhK7RIjRbRZQ3JPlArPGWyKThMeyPGU612mtO7x9XcyM
4H4mq6RQIWKLpmXxKgSyO9IyhIcR/L1Z7a2TjAfVmO8LxchrKjcQoHi2jUnLEg2fS1Nes6jn7neS
J5FYit9C5bfG6FECPBSF9lkZy94Y5HWosjBmVoHb41czFBHGmvt8T1uY+jYciIHARi8CQ7Zbp3L0
nb1USziUs75ZM430RLycHlCOy0ylOJT6bSz7vZWVHTkh8R8chI4nLOWTxDnsPr36m6k4xqrsn603
Q2RH3pJZvaJhvWgivipTFFj9QHpdf63GLlTs5dF2v1wZYoy+sC4kFmbIN2RSpzQwblBM98w31I9i
3IEk+DFZhxJD36q8k4KYNw1XuKKeSUL1jJ4RS6ntsbD/F2fnsSw3kqXpd5k92qCFWU8vIoAQV1OL
DYxkXkJrjafvz1k1NjcQmMCwN2WVxkx6uMPFEb/YAwF/P3UfbOsMYv4EseTdmH1QE8ltW1NAAYyA
NplRA1mvSdv85Bw4432F0IQXDiqWEiG2AFiICm2U1KsU/zmOcCPFU2HezVha7gsyWyrKBLdy24BP
rqxjbGEKBu7x3nRwFJOFR32Qmf9Ic/YA9OOD0UWeNCvZruh6bSdTrWsbjYZMPKEKSN0cu5F4rwQt
np3THbjSf4K6vUMS4j2tNdeK7UdqHHekqxP9MPqa5Je7wqyLfdBnCLRUk2vlxRERhiNOVhgJxbXi
xi06HkI/D2R8X7Ll6EAShqH6WvQPnS3/o8dYSurap6rMfvpWdj85/WuXVv9Ikn+UOz/ACJLnW+3q
X60dv5MMnDh4W9/bBtF2b56jEtsgNXhw4oY2FOyiDsOl8LcMV8PTrVccTD5hrvMEQU9UvDL1qU6r
B8w0nsNhlvcZtitl72R7p+Ae7RAsxl4EReIRiEsZp18Jcs9yVf9Iu/Dr0PgafQjrfhyUz1Nf/c5p
5GJ5k0mUv6WPMkdboQB1nKfX2WjQMyi4JQPV3ne2+YPyMZoAkd55KFq88Bbfqfb0YtvQ7zANEKgM
K1UONPUH4OmIq81dMmM8awkTwIc4z54p2Vk4DKB47wzlg4Rjo/AbQPtNmX5HHX2rmki1HezOTWU6
s2lTuoEUPNRNCZmXitmuUduJ1gaMXqujgldgcmdXvYyrCiNVyngXocuCgi+VW7ApyqE0nWeEB+UH
PwnDPWsEHdBM94Uq/ZzbFkBU+LGTrKMS9fyNfRx6WmKH91E4sXwlXbFA1Qr2o3Kf03jY11Al9m2N
5ovPWeV5gIkAtudYm72+99XotxE7HyZEatw0VqnbZUcn6L+3Zufa+kNe0oKZahY6jCPXwis1x+JP
J08ID6U++Tu9BJJhGp/B9Ls0SQ2qHE3vTb2E100e/sDM8JMBKv4+R8HATdTU+KlJ8m/8DrlTlR/D
QJ6VleU3NcKLDhoH3YhANKR+to36rZCrvUHnNG6NvcRZAE2Ed2P/dXaASQwpQZSmZg9ArwEyRGc8
UF74XPeSAxSNltJLnOpuiVdeqdKTSME8wAncTeFz1zw64dPYfo6sWHdb0zzHankX4NBUVf17O03L
s1xytAzF/2i0JuCIDhDMhCJ75Qx3pjZ+NeIKzYdRhUHdyh/mckIQIrtXxv4JDuVHOGZH3AcOVlgf
dCpiuyEzpWMrEeUE2je/eFfjVUuDbj7ATEWXvqOflYXvK2rTlOR2eui8U8A1tsH4JTDT79Ucasd2
iD80UvKrB3DoW68aYUNDk3cwMGMk3lfbozQcy+Q8GXioRXRdk/RRHIu4OKThvEepqaOv53TvI+oB
g5fo7lST18o0Ocp4BxnloE1ADSdqRm0WqXe5gRGkPSQPoQUkzJa9T6GzV54N0WEHjBYk7yqswj5G
FR41tcxEgaTKd+rURq9QrudT1mnSK8L/iZeGff5hBv74WwttXhgVKk7CS5QNUfgUZcYwuSpW1LRa
p/YLfM/hCRQtoHxbxjB07uL7SWrt8zRX2sEO8+ZhIgR6yIwk/OnnYc2TTt6q+ZCIFNqZh8yX65OE
Ot9uoCf6dTCDH+hIP9ZG/MOq6CWpbdHQa4GdtJMs1QMOWD704Vw/pvCpniwtk89K039GIgmmiU8V
1NOk/LNVJpidqmqn3SmpHdDQTP6pg3rPnYsvinSYFeGMbLphrjwXTfgFE2pAbObnJgJhqkR5JZKo
FwulJ1fKud9QyCg/VrEpvescCp/aj4LAAuEFCyUW+TEuk5cqMXZBh1gKBYgTdSTpSEc58yrcN05R
375UkfW+Du3o/WCWLgRy8FJqPt7VAKUxM23CnZV2T4WpfI2i9r5Qf8WdjDUsGQidGcg4Q0s/Pk6O
yQRQnR4VnLavtvw4oNTXDw+KGRwsei6B+VJY/Ymm+K4isLOUV2mgtxhKp7iTMA6ovmvxTxD/1JA/
c2731IMdwELzd9ybp0MnUe0L8EsWGgA8NNP8Q7ME8xXIqWEWJsYQQ0m0aN3h9wgrIX4KYsFMo4k7
BQAG1ehL7fityF4qbhUMruLG06FSQBUEjiW9FDYZAxefGrm6esZN+KUSfAw76jwtlf2veMJkB60g
sMaeZ8Qhwh3n4kuYH/syui+i6V0sikn4dvneINnNeWocMtwRy+e6/5B2zoPf284uwI0JulA0ntU5
DrwAORm3hlW3z8HNvviyZH+mMhgetNkh7i9h5TmDfOhz0QcAt5aUCVBQXbNcmKmekoiYpcaOuLJ5
WtPRtHZpCqPDCB+DZD70o/Jlbuv7pgWbmxvHaAoAK8fOP47KFUl5RfpmKRCHJxh3j7GJs6AtzfdS
MRzhdhwTCUK8FCEYGsVjT5ylwn+Ctww0zP8nVOkAtuBcJad/rLrwwWpfo0YGmKMTIunGNO9xg/7B
k8vRGUC/FeNXDD29IgfiavOk0ypPdoNTlDt4ZG6a4Rga/6rLBhS66jwOFvF/xz8YQEZ3BkF2Wtbt
Hks1Kq5pGnORDLYXaWX4BJJux90MsRDmk4TvtBc4wcepDQoPfVrrNatLSEjU21zIyHe0/x/rSP5M
hzvcd3o6gLg2MmjOaZPxK2jT/j3H4rl8zT+09etr+/ij/E9Bz/hV0H+PgrD9r/+8+KfH6Bcu78Xv
dvlvXfxHzX/9+ePgtXB/tD8u/sH7Ix/4rnutp/evDRZhfwb497/5//uH/xYh/DiVr//7f/0qOtzg
+dvwaM4v9Anhk/6/ORaHKE9/5P8s/4N/cSw05T+gyVoQhxEzRNhaMLf/LWgo/weqWChQy4gg2/Ac
YF/8m2NhydAvVNhiuqpoAkvAf/R/BA2d/8B4BylDiOCapsJ3/RuOxZJgIWMBQkVXKCfKuuYsBaY0
Da0yJzdCDxhpRxcltYc74rzwk1No7fnNorz8S2njrUShUL54q7+BxwYkDrjKOqwRvCQW+huoSqUJ
2WPkweTVf0JOa0zq3iYGkZmCR7oh0XSasQkHYp6nyYb4x+rgqGQYLLNiIqdySRCW9aCNcyQ+eQek
6D6XEpCKTqW5Onaw+KcxdGv72R2cwnGDpn5Flv4zbxv6OFRpnV+w4CaDEZTAxGqhV2oRbAwkQbyp
niSEB8rhCW11wgRzBELfBFV4nDJg/gE46bNaJEKpewBVcPs7LCyAkK8RH8JB0lBWWQ5+2eVaSDSb
E5qFocf93T+kekGrKTbaE1tyPvhzVfzOHBVJdFvuGsAqSXJQjcR5Z1MxeNj4KWLZF3vCQj5StWWE
bpA2XmiXzL5SZ2SFQCsnKX6Mc1rNe3IN52zKIb3Kjpb6izSQpx9oFBffnBSPuFaLAnMHlB40v0Ua
+gDMR3bcGMxJvrVUQmRn+ftsB58m+O7ixC1EeEZknYDOgqmu7CF6r8v9SJFNABVq2/DqPGyO2MTU
97hQ5wdAbpFLxtBs+IetfS9E4xWMEnQ0h7gsLr+XjewbZGI79kK9Hp8xjNcRCqvTJ6gX0hlpUcud
jAB+8hTUyUMSJkRoIwobPywTLO7tD3Z9X1iWo6FKhHsbO2fpZQaJrHNyJL68vInVfxCaSA7Asdtj
C6zyeHuopZAOu/TtUMZi1qUf+gHF0sRT5QqywAR68q6SfP87T9j0AhPV2tBSWNmLYnW5qk204q2l
MlukOLGUlk3saSFY4Ear8ntdz7WNW1Cc9sWO4qDoiDppGhXJpb1IbmSqJLcyO2qgkdwm+MLNs0Gm
ROViBxP3h5Xo1sZXU1Y+G4M6ojzMFaRoi7WMpUmKEKaJPTNLs0OXJdNL3HAZZqnUfoeyHB6McqQz
iFcPif9MzXcIOEykmNZLguzHUUFXkTAekNmnuR+ppt/+1te/jwsAFx7E+lE3R+DkcodzTyHqClXV
a4qWwktV2oTi0UB1Rvc3hrreVkJMkYtP4yFADn1x4yB72A51oYuvbPR7CX48hXhL/hhUae/OlhVs
CFSuTQ3RKWS8HIs5GuLP3yhTZGMBNd10EEzXaaDklWnAopLHs1nKjvf3q4harc7ceGgJHC6H6pKa
WxSfVI84EtxNTdddi8P0MA7jln/dlUKczJXN4wF8C2FKYBaLRy3RGyuSw4rTmTiAWTNdmu6KHgj3
zgG+v4+HciJxQe/hSSnqCXSLXj4GEk0sn9bp7ypTui8gEhyysWn4mjYq3QipHU1PJ/3d8Cy8PnHs
fVnBI4GXT+XyulwWa1AVB+Bd4vmlUhyGlsRB6YL0wPWGOK1AZ7c5UL7b32J9UBYIqUOZT08A9/az
AzzzsTqeEi9qCtoXWpbY7wwO1amW5vw37foQi1xN+nl71LXNZiLn/u9RlyrQla3OqGcLM2iUze4F
hDANU/MkzaO9cYyuL0sWFTMmdhnah5qz2Gu2iZSvz/94WhHrPIKO/hjrs72hIbtycV0Os1jGgQZy
reAc7SU+YMSwgroUaGCXlYCmsq0B6dhXVgHnxYYxL3wSEKkaR/wRLKQg7uQwqd5JI2rEBYqhDxRM
rJfbC752myDCzEOFHKABXvXyM/dQNac+LIBhEdyetA616LK1zQ9d6BRfhkH1T7fHuxIiEufONNBG
B9iNZp622MyFXCLdliuJB/jW+tlC4n6dekv0M8fWMOHROMPXtg/zl3wwbLo1ejee0TylHZw6yQws
QPXlH0M/A3c0I93YUjddWw909lHKFVcD8crlegyBw1YLe9zHunb4MM2DJCHqUUmfuWyT+9ycir9+
Tm3CWMvExg8JJDSQLgdEyU6zBmvMvDhQgOdkCu9HBM3lS2vx/9rYGet93OfOhiCU2HeXr7iNURby
ptggYxK2lONKQkUZpqzNvIRNRyVh8r0KedsDOujFs6EAHJ1VJd0rWjDuisBSNrbByjlneHKJP9ca
rtmXs1ZhR2UNMFRPtXP8mh0Zu/oSni+AmnHjIlsbCt4zO07R0FheKl4aBXFx2g48zVYhuU3RN/dx
21iUnoc22LhUVi5NRdPROWVf6ygTLD4mJX4TC/kk9Ryf7rydK/YhSVFYnckcKAb6iAx3dLVuH6mV
CRpkvijYG0AMoadermUPEN2nrBV4Yd2F7xvf8l2Q2dM9OKb6cHso8VkWuwbtSdYSdxobS5zFbZGg
gKgMMCg8v4s1eENgPfxU7VwjDJG1J8tBU6nNzhBcf//9wIYYkLhHOB4urlG26+BzlUuuagbj11QJ
m695qIZHTUCL0EtU0Q+xk08i+t1KoVZuBCIFlLmwlpR1KMCXy5vqeq2jjRR4EuDDZwzmfs/olx5w
eacriBa1d3uma8MxGkUNbgNC+cUSk2aTo/iK5EKmozCoTNaXZJ7Lz1WYp++xmVI3VnZ1PKQzZAXX
CZipi8i6MqVKU6VBcsuxbR5yHqtdoxNdBr2geGftRi54vYMcvqOtyQwmvqf4OW+iSXjMoFG6PvRm
5MRE9tvetQmN1jmVu6MU1i8J0Ng8NKqNZf2j6Ha5dRkYqweUnVXk1uVF8SZCZ3HsHDn0kJtD0cVM
M9BRQE3HoxWPzrtCQwPRGwNONYqigKj3qOFMyX0JmvBsxYSA+8aQKTjLY9Dtanj0/6SFjzz5oMXO
ZwsexnMXiG6QZegD/a+gpa8fVrlMRzkx5JcJ0B5aHOhCSm4UaPJ3pfRBbFXhRGW4dKA93t5GK4EH
8GwTgV9DOFDgEnS50LXewUCegXlWLdDdtBxLvF/1EmzRGLuJDeO+n6nswjpO3V6ghFAqQQgUZbWD
irbSXkqy6V50WDxJlbb8oFYqAvw29jg2KMAwsDa7/HVqNMTR4ISRB5lU3bfGrL5HIFqGN6cYJ1kJ
aemoJuaRKdpn6jB0x6kbJfBtAPlvr9P15emY1PMoJgFlxv9ssf0zTZmQCzLwMVJQlUdhJd+3MODO
WQ8F8vZQa5/EVEU1lClrBjWZy0k3TgtgvlcCr6FH2uyUSavvEGexMFKKDAXsfEvDtBEIkgoe5S9J
CqHFDeNgu6Y523dm1eI7P2d0GCzDOiDDgA3F7Z94/X4J50KTt8TEoxfltstf2EOFD8s2CD1aYiqe
YGpCYzeqHwDa254qBeEOnvFWLLA6qFgVonGEKbXFoEFj94AG/cDrRs4mJbMyPGFrBcqmxonuK7Bp
yqrQHze+vLi3FxcCRdz/O+ziXjcleRjhSXDJ0dY5p7YmFGaBv/z9ioLgJLZTeDFJ1C5XNABNhUYg
105UaObZmCGGdcnQe7YfGnR3UFgZR3Svbg+68CcWBVKcQukzY1BIhmMvD786h3OqFHroKTmGyGke
JHst6FLXNKT5vQNQ/WCL0D7JQRVD9kGwgQR5a7uL77ZcYO4dykQWLQKMTC6n7pQ+iYv4EUWUac+6
PgYnCy7Hk5m27Ts+bf/FqofwzuCmObfAIM5FahQPQ5JLNNpV9dEwprzZWJnrsNfh0UESioAbD5rl
66qYZJi1ReGIQLz0mrHOwQxYwyEabQvoSdk+tHGWHduIhlVHWdbd+DDqyppgLCAMnXgEqV1frkmn
jEEv+YzfmFVz6EmwDxlEyAenDof9LKnjfQHsTt4HShr/bFCLfwSBbdXu7Ic6BYZS23iO164/XHuJ
MzQktKioX/4e5C2rvqqxl0FxYzopaOIcxsD+bAewo29PfXXl2ZV/KpPalfA8GV6mTfLIQUgS4zTV
uv6tp5J2LJ2pGeGYQD+Fcq+dkEcMn/x+VL/dHn8l8KBLhNWhisgSZm3LmWowgEAWc7XpVP+myn9F
Jrn7ONZDd6J1G59V4P77oUbZ6fbAa/eMgdscKSXyw6Q8l0uczeFoIafCwHIpQD5Oeg9bW9/YWeIw
LQ8bvTj0bEWXDq+wy1HMgnaVrTRwRQWFK5KRBwgbo3adwgo+ajXYmNuzWru0EaEnIMbSAT6++PM3
cZw0NwKCxHhzpE53xlzDpM/9CiGzEjHIT8Q26UHO4nTLn2ltXJNV1EzZMCg/L1YThZtZjkMpghE1
RcdetZBfmeRnc4h+a1KknCpT+317pmsbh1dCt8kemewfi5s3Mw0lwOwBIb9X63LkOjPCrkk4WR1s
ecX8Aqa2p8mVOi9NVm8emrXjaYqAmZqoZhvL9ziy4GFbThIhkJZnbpcVmov/bXjC5EffuAnWNtDb
oRbPYZ6nY9Z3GUhFoQRlm7WxF/K3QILy9tDgPryxYVc/JKmMg9OvRXt5+SFtPqKjoGrnp8TB9Yyw
eYneJEAEeD8RPqi7bEqH4+1vubaeDEVvhNCTLbS4fnVM7ge4/5E3Q14X4L1oH2AFdiBHHzbuu7Vj
z7XKnYo/kYIY3OUBSSDUO4RNNAYpsSE2QGdyKoPYuz2hPz2d5bnHs5TaMGI5FPAW8QVapFWrs4RI
O0T13aTW/oHOtYA4RVV5ArD00MvI4SkW6HZLB2DoVGX7Gx2Y7qiiUXoiCISC0kMKTiSF/hQ6Aa6u
ZYNnqUa5cQWvfXL6gHTqLRXjUmMR6Flo3WOKUcXeDDcMMR+obmVtaGCQ8eNG03AG52lqHzZWSETw
ixUCGqAKWx0cdvRlgjuNVoGFYB15Gay0B4BcX7Q2mj9P8LX30sQOV7oqPdWYZ+7tuT33pjpsNIlX
5k2rGtCArgF5oBF6uRWkpk0DbKRCT43yztPlEQPnsY5OjibpSBBZEZJGxbix2GspFkUalQobYAVY
y+JXvbm3GpSWgrAm2yh7uz6GkD+wP7dCyBpzjlBK2icCu5bBz237J0nJhYxMFcWHiFattnEYVs4d
v8VwMEtBifMq8+lwwR0RSQm83Azkg87d/Wz1geZqiKxvtKvEhl9+bqHqSSGMNiFEictpB0GqOn+0
bpU2UfS7DCXob1pmZgpyELJyzIMweY01qzmGAdyx/ZDX9fn2jlv73JQA+XCEeHi7LW82bATasStC
j9aTfp93hXbGPyQ6wyn5XSGxB9677w63x1y5vamKMW0CblW9gmgoI+kxKEa6NWjrHrU46M9Yv9pn
CHrpqSuT8PPt8VYeRYfXX4aSycuIdP/lKluj7pe5gbJABH7BC4ooP5gtegJwvH51KPM8JCj2brwY
K5uIt4IDRFnMBGyx2NAoZo/xmNNK4TFGQ1kfjGOqydFBG43k3e3pXS0nCYvMg0+H27BU0qjL6VX0
2WayeFSJJbDjZGgNTlHclrkuoXXly9XG1K4PK1uVhwlDZ+q3cKUX4RvsajWrUkgKod5BsVAGw/Ml
mPq7Uk4qlNyU6dxiWuZBfVYOSZcXH+FlgQmFprVxflamTiNblXkedZWG4+KyapBC7+WWKlUho+qo
y03uIf4GN8su6uxwe5mv3kgxa3wJHR5jSkH24qTEFbdWgDadiwkfmHho95O5n0pA7hv3z+qkwC/9
GQjbOvHnb+7CAOkZkrJWcuMEmtgUQBSVcgMfAwXAYggJd397YtfPMhkOW5VNiuWJRbnxcsBCVlBq
F2IpeleXR6O2S7fGb/YRZFz4WjV0cGM11u9HeRy/gRtrn3VcBb5lcmkcgqYHP547CE8FERTQys6/
VblVPySFVLz2fd1tbParsyx+KwER7XA6QeryvnICpNKFshEU+zG/UyUt/Dn3cvdNSYJg3pcIsXwr
prz04GhKG+t0daTF0Br2kOK2JklabHsjq3AJwmPElVt8lvu4Uj+iOmwcaifeeg9X9hpoQyIypPVt
+nuLLYDqcmIOaFvSSZ2Cuy7FA4Mqe/T59odfG4Vu1p9eniUyhsvvPvtDAeImllzbV4szyUJ335Xl
Vm9+ZRSaTDRgkJfmADniDXyznWPF1woKzHjUZrp2X2Eat1N7fHT/ei5IXVG1ImuXebkXc4lwTODb
QNqCjG6f8kqKDzbCQRt5x8oWILUiP3bIzpnOYhTsAmCCm63oWUXZGRSudoCXmLoghZWNW+BqKMrh
4BdFlwNLbbLxy2UzS8vOqAkhKDqNtTfqWvQlCeecMlwW/Lq9duKvuohChOw450mmiqrRMlsMNeiA
n9NgYKg6Vu6Q9vC9OjFCAnJcFhvUMJ4hB37MhlZ1bw+8MkekzUlwSPc51LiFX2yNGtZxGwOLdIfE
jp7THOy8XnY2chyqvRHnrAyFX6WDR5zA8RLXXw5VBnJgB42CWj7yL/u47dHVMciM7zsnTibv9rxW
FpT+Ho0/oHu2wa1xOVhvAnjHsAeNH8zhINvF9nhf+2B4MI9orB8oyZZfDJinAiYebLlzrs2UshFK
JTJImyusSALjuMwUJLzq1v4e+RQtswAjEdsHn/L30zQNzhxXFebYy7t41mKIspiQuPGomsjz4qvg
UqQL3+sdVh17mMI6EhtO/iXwy/jb7bHXZmlSbATopSkkK+LP39wqkdHjktKbAt9PAoCym+VpfWtA
csZH8/ZQVxeYKZPyU6Sms09f3lmEjz7AUw0VWcdFDUQ5j/Lc33WS2WxM6OrVFy0mYKcaFQZdgzd6
OSF7VAI0LTUhB5bld2aKb904afkTaC31FIyN+bevGeMR9IMiRmFV2KpejmeAKKiLGnWILIKhbYUg
MemWSyd4E8bGO7M2NRD3oOToEl8j5ZIhUkNZ6tA5ptZ81xaQ+JGrQYmgUInZXX1o++h0+5tdWaiB
QSN7F81T6kQ2//9yeqhokdtxr7pWSzlo1094Ou9w21O8Ygr695liDpDO0ml2p0qzayiHEpJizqyg
RI/Wm2MWmmfCOvl0+3etbFt+lgN0iaSAZufiGuqlWmuYv83DHubfZZ743sVOdzpO9ji//PVYYADE
ulNLVhnzcgmMQvenMUdpDFtncAcF1J4szxDC1TL1cHuolQvvD+qPiBBUKQ5xl0PVIWbSWYuUWw0L
+BAKBTTucKVAqARt2VCr+892N79rnKx4vT3yyoIyMq+WsD4Xd+3lyB1eiKU9Mck5bpVd1aP7XQL6
RTe/r7b21FVxhhqcTDzOpyNhRjX/cizkOPAnDoRiXwbIstIb5Yxg+XBM0B08o42VHSat94+VDhhT
tSBMB46e//07ZpM2CwwEtxKWIJe/IZ7xzSlbRSj2A3vq50G/S3NFcY2817/eXtq1jwp8hjodeR42
z4vpBrjbIY2IhaqqW3jyRBM0ZbrPCEzH6KXiW05uC1dLjxHe+/vgB0gt6DvoKxyTJVGmVluAZk5t
u35WvmazNSCPzsg0WuaNctfa/iGWp8oKUAjoqLj837wjle5UEx6qNoEH4pQzananPil+msPgbHy5
61sQFAC2jsQ69D5MexEUDADzYPujeR9nAAgLzE5dY6h1dPkL86Gd+nRjvOuZMZ5ugZUhN8ZHUXze
NzPrzCKZSsHgbYfmtfbt9NR30fNY6ePx9j5ZG4jCCih7MBzQShZXLVLkltGWBpLjIGFOcsCdmgt9
+MraekhWRyL3+nPYZToNl1PKJ0eDHokcrZkqiOtEBnLgVTaKupj0P5gUbxYpv0W4iA/l5VBIvcUT
OkZQZSEsnuk1JMAbobFHLeIEf79+BKTiQeA9pohzORSkLFEXLU1X8+PQTRo93CPt2wBmUE3vr4eC
VEA2phIM0w5b7IlSqig7z6npGhX9hF3X+cqpVPPiGdme4eftsVb2uyi60dEX0wKSdjmtDlYyygoY
bpW99RXo7PjcBwp2H5JQIAVycro93HWUBjr0jyczhDbRY7gcLrVyJMAUTDIdq/HxascPJLbS6G8L
Tlz8fKp/IbM4WYtJOaSwEyVok/IDTcsMiz8+U92c/bgtTsAB6WXcnpZIgS5zs8sBF9OCEoMOj84+
VBJUExQdXV2KHBXiYrP+FA1a5DVOXm6spTixy0GBQFiwc3hboUZeriVMXH+s0Wd2uzwzHzG8xmFV
n9KTPYbRAXGCfF/No3WGhaSfs3waPt+e89rOgahJ3YNQ4l8+WW9vLtLADp0E3XSlcRaKHAmSEnqb
HTK+6gnMr7IBrhEf7Wq6+KrS76AaAtD+crpD0XPytIkDKNfGt9hvJRMB+sG4szO72KrurQ7mQAQ1
4UbA6lrsoIoENdEaJjfmKT2dIRjPmMBMJ2CU8d+2vdmsnAmLHhoMRAiul/PKrQ6PqRmrlAHFYthH
mioChsaVU7t+zwOO8hH+cRvPztrHg34jHh7eHcqll4O2gdQ3dswJqaYmOdEral1culG6Gmtl37ex
/Pe3J9kfVRIaipRlllGubnM3qxGTLNusPPSmVYF91KWzIxfhu9v78rrwLRZUEKcoAFOdWd4xuYYX
Yh2xUUxdcsZ9r3QprHe8zu90IM1PFvaHn8aawEgGtnEalbr1oNCjbUyGsTHtteuOzcPPAfxmE1Rc
LjP5auL3vca0yymmY4s2X2GF2kZ0tHb7GJwJgXskbXEWJ0OqmhC0RG+gGxnYLhlVssPqvceCauoP
pm/0bhPl1sbTKx6h5XGkdELlgmibyv5iB+kVMniGb5LLl1gz6LEKQh11rwPCytK+nZBmDpCSPzsh
hiS3P/Da3hWZhAXSDlTisuc7ZbyNdaUZrmGHGaraeYVU1CScQuky98hRUGVMNsZc+5CkqDR9ydVM
Ntjlh8Q7ScJCYzJcEEfBYVKR/kSqWN5gZa3dOm9HWdw6PsjsCB8aSnyYGXhYwPb4SDrzPgr6LXDP
2lCU5wESEGio9PcuJzRolWzPkWJQJtfAgsn+jBULgP+8NCLv9ve6hg6yXjCayTq536CmiP37Jsad
R2TybLxJ3NoMO9kdR+HsEBi+/RWF+jw+x0moHrNOcVLMqKgG++YAcmMQYuW3f8naV6QRBt9eCAUQ
Ilz+kCjXukJRKKEaGpSJvm0tLHzs+cvtUcTOX54MESLSPAUmTWh6OUqd+X7gyIHpFm2p6ru0N/17
aHaoUQ3tgGGDXoXdT9Tu0xwbQr+5G9HYLTYiIDHG1W8gWYLUD8UeAaPL38C7mJbJnJhu6mA+n7fj
fDCtfqhdgFflERcddJrMXMs2jsna0QQn9C9JA/DIiwXWYqNoA5ty+DiiyVXTWNpjz1NRueo1dM1U
H6ny24u9NiLQNHDFMu8nEJDLieaFOkYmSvVuXsjmSyNL8m4ouMcDFKi8NoL6uTHg2h4SsGJYZAaX
z5/N/mYzS1Lvd3XUmi5pbryf9KB4GpzR/357WmvH0xY3DZUMKGPW4r6p0kC3UMQxXUCN2j7VA9vr
U7Twcch1Pt4eam0FqVg6gNahDBHHXq6gpqLJ3A9c5Gbow8g1JBUeroQ1SwmCvx6zaeNNvNZ+4Dp4
O6B6OWChonQG+8xw2yrp77Hbc1yt07O92dl4KFeoT+vOkBxkpbEfMb77bg+16ZmOj8whQkvH27Nf
+zW8zxTiQdJQjTQXp9WsJbyITZKtucqr7xEoWaQI6xIbmkgystdiQF3JCzFHgXKVKJnELo6yB2Qr
JAoRuYTPyTSjvbexy1a+Pw6vQv5BxKCKvlwj7JoUeyS2n6A2emNLLbStzYdpLKyN23llP1+MtDhA
qFipvlkzEsKHX8o6yY/jLJkbqcr6dAhRRDuYCS1eGyT7ZllDnsj1ayM96fVEuIl3idvgvrKxvVaH
At+oQjImi1YXJ2c28qLvOpnvmcftLqHLclcm1cdZQ7X+9tZZOThc8LRWLJGqkyZc7uMhdgqY81QE
rBrfvnRAalwG9naybRz1NCOON8ZbudOB49Di4J6jta4vvlQXS3apZdw8gwXpJmosbT8puXwKY7tC
/Anv7E8WsrNbVb7VacIcsymxQDlY1m6VwWmtEad4FxsnjEI0E7VDRSG5TGb/Sa+NeeNErjyftBtp
3YuKDsy8xQeMq6lGrHcm9VLigRoLNltG3SHEw4nI93beZcc6mOzHIdKbfYj6ycb4q8v8Znyxwd5c
8HHfteXMhegOuj6fUPlMvCZV7bu2BtSvgSXfG1O8RSJYiaZp68KqIDqh7bCMGWw5GHN9TPGDK5ry
FFpYHySFDJ6gcsJT4zfpWVOSco9Wk7px/temS0xEHM9VwwMg/vzNdKe4rFOLa8WFHI4+tIW4hNZF
2j6aivppTroKIezqr3FX9K8pW1Awo//Jx15cbwA4Eh5pDmlsUxgkWcDfJ83jBy7SLQWTtfuAEgmE
EbawSjp/Ob9sqlOtn6h7zmYAA7k32v2Efs+hp4uwsZRrJ+XtUItbbupNpTdSi8BvZintKlZOqeIr
u6nUETIjEDrcvoCu2V8CBsBi/XlOqYIubiArCKWG2h3ppe9Lr9Vg4lmT1A4ORD7VGH8Os3Iv1/gA
7uOp7+8LDRdTM5miwO1jLGCkSK+/JIGBqVsXzx/QX7a+3v6FK48L2wrjc6EqAoJlcZZtbapS5Bcs
N8j87oHI+NcQVNX59iArX5hnhSf8TxWKmv3lF9blqiutobMQPobfh8pifByTEon8yNoiK19LDVAo
fTvWIuuNpnZ0Oh91IXOqMQV26tlSXMnMp19q6DSvUTW2yjOkAXx5wdgn38yh0bErwrcY31hUle2d
RXvB8rKxw+ynlMz6r19aoUNEM4g6NQ/g8iKxHAmpXVAxrhlL7d0g1eM+rVEXDofK3shWrz8u2QUv
EpQnqjrE/JfrjjB3IttxirmIZKhPQ4zIKCqk7UYkdH0zUmUmahDZvghUFuGpZLZaOEsxiSpB2sEe
sdclGqOuk6TjBO2xzD82w6C5Kh2Hv8URkT6RwRF+0Zqllbg4XnULT4VOnoGFNi9Bo6gl2kTCkL1N
E/dv9zBD0Szj+idrI7m4XEu/8lMtTivDtZw8fUzCWD7NfpfhxiN9/h+MREYhKEu2GPRyJIHHHtFf
4as52O3mJkK9sKUJa0dF2wjFrp8W/n7iI2IGIpYrIoFcFMDIU193LT+PT0ETfeM+aw/WGMdE/MmA
X2qyxV64voMvxtQX3wyjZjQ9GsYcDKl3ZTvAAs9Uq32EtfchSoZsY45rh+DNHJfbE+PGdqCXw3jo
2XmzpVaHINScjVO9OiteaVFpJ+9cqtPNtTVruW8A7e8HjDUdfJowVTV3RTKPJ8m0g+PtTbI6HrUa
uG3EtTDsLjfJMKRmjyyT7oYoj79XpsY+2Co6RhUCu25gNFt1g9VDTlvyvzk7r12pkbZtH5El57Dr
trtXAhYM8A7sWKRxzi6no/+u4pd+rfay2oLRDDtIU13lCk+4AzUZYkzQ2NfjiaEsUuqk7JTcLc+q
1SNAlSzzOzjmKIbrwj0pio1FYWdkB4/H3kwlfZOYiw7Yq8zE7vps6jPPDKx8iO+6bCYPVYbqrpvV
7l5blC+3F3anFgZ3lZY5TzY3CsnQ9UzbbsRB0KAWpidKdA/cpn6IrGHFMnZCmcoqRBiheYibQKJ8
d43qXy1Xj0p/e1MGtCoJM7ZUP9vc27ykS6c5M/l3g0J9a2VOjLOiYt33CFDcL0p+BPN5/UAzZw0A
mENHnQRhM2fReBgetGiW4JyF5ZAL53uwmyXsovrb7eXdnRqDUQ2S8kPbFKktUlu0DbUMhMWaEAPn
yh8dhL6EPRePtabHB7tnp9fAaOTpLpVNdKW30bOhd/NUI6PCvS2hWfGIZnRpZ9RShe7rXtrcF0ps
n7RlMt8heNZfSi9RT7hLewcPyN5dy0tFxxguFAAteU+9CON1wKED3UaLiNqJSEFj/hiw9RpbCfBp
YXXfwd5RhoNh9/ezLO66IKYIRjebqchFgS84lqmiGzwKyV2vf5gso7gfKJP8MISi/LQWdBYKJPOf
dScSl3lSxqOi3O4OA90gqXEoLmyZuHbaG/MaN9QdvVzclXWefMFf8J8Y57/z7R22O5IsLwBdc2Ez
bG4qGKpUAyLCkXJwjQ/Rgq6zMJX+fqXAcbC2e0MR1MsTSrmRbvn1J21VO14UlaH0xVzuUuQEEPzH
5m1Ji6OXencoefsCEiVQ3/Lq40Yx+ynlVsrIwk4JzOp/1zzPgsge0x+3F1BuxOvKNBQG2tXEHgBf
kPq9nlVRDG63otAewJXqvuki5X0xkyMq6M5FgKwOaFfgoBKjtFm7btUGTdCTD7Ip6UJbdM4Xd+7G
J8XWPwwiXg4mtbN+yEFJJC+ENCq2m+H0YppHTTHNoFgaCGG5jfMcHN9vSi1Qbrm9gLtjQQIB0MuQ
rwShIJxOZlmlbAt4IHCWdedhsMzvhrfmn26PtPMq8x6TvpGgS2Ti5lNhzIqMmkMsVYjGMM/CMuL3
OGriMoHkbGegUeymwBY95QFu73Sw+/duFhN4tqzK8hlp5l5vlN7K9aZfiAkm1cnOU2Z2b/p0MAPF
VYaPRV4gqeBkWDHG3EsPVTYi+V+jcXZ7CfYWWx4KdhG6SfRXr3/EXEeL281Ey4NiDpgr6GmDUzsk
E1AITX9wt+xtWqm1+v+qe9RJrwejMa1PalSS6uTY78YZvQV/sqbh3IlxzANrbZXlLzbTyyHlFnjx
bMzJMrrD0luBZ47Dfa+Vczhoifsu0tIjeczd3QTDD6lch9x0i8s05lpNipZ0EftrxFRJt9rLDE8J
tzHXUXA7tfNP0ex0nxV70g7Crr2xUTJwZYNIPtibadLhmOqWCyOoy1R78jzUUmJdwyzG7oyQ2uYU
irj8lsZNcfBJ9/YPm4eniT4r1TVvs77rsI7UZ01MUB314qTY5YyFYV7qeVnDP9+qEMuhhv2mJNub
O6gyUT1ZbcrRdj38rJzcei7tor9AfLEOJrW3T02N4jqhuodw7CbHUqhto4BX20HJ5RqM/Wg+j3MH
i3FRpeKO8/32xPaCLBAyNPrhedO63RZ4ZqDDWSERMm4bJTj4dM190mYYkEZ69d2jWPtxgaUXKDWE
s1SZrPflQus4x5bzoKu6U/6Bfct1KEv+cvKb6yD1Rl3YHfElfn+xr3TK8tTUwNfXTvvSNGtDad5O
H1uzi++rCFCnp5Yqm8xuqHHmKITFmB5ruBmcbq+QvBg2bypXJGwESEiA67ZEtKi2LBFNPN+40E1n
QCJOoKqxgTs9McM4Q05DgvJIgnvnIb8adHNbNQWyhxE1XsnVGU+1o/eXCOT5wTOwt9ckisfAWIoQ
c1tBLCMvSqcptYO00T8LB+fUdQAnYKnZkxap1fvbCymP43YhqVfISjgDUt65Pq6Lok9Q5DQ7UKNa
89U01v0O99m3qTaWd7HazNKwQ/WNhNrfFJXp8+3h924Ly2IDgBmC67EFA1teNjrgZ0BlpUhYRn3a
+wI73xNG0tXlb4YCBgFknLhlmy+sKH31pgTpNjVmdIipVyEZf/su0/CgvT3U7ieEVULFyfvNy7xe
VCvKmxLNUXrZU0pDp4r1d62YtAChPuSjGtwZb4+3u4ovxttsTOQbm35CoR5vdQX7TtgnJ1K4NfRw
ZTkYandqdM6l7BIdx23247pLOvcU9IIYEZBH6hTFjIdqI+2yq3Z8Y5npH0uPonVAMQ0mHtcQlBk5
+RcPtl1SsEsGSv5wu51TKVLdbyN8Wrws+mMq9WYoOfkXQ7W9h5M9lmcBcETbTzUhgr6txoMq8t6R
o8BE950qMlURec28GKXvR63DzNAJDMXrpcw85j55pHkPhR6rFyshACwaDwPddG2+6d7crwffcPcH
cKuDgWZlYRdsfkAULT3i9naAkIiLBW4O4MIYR+9XWZsKdhCcd9sYlbOixEWguemRMMDedsWCg2YY
TymaPJs3pTbRRSbAkzecqBYMtJpy8t3ENf6Z1zSLDp6K3dlKphGrjZrFFhwJdbSorIjR9F6bsWGe
xLsVac0gGRCtstO0RKoRtzmn0ew3qzUf9Wr2AjE6BZS66VtRENrsKdqBWiWdnGEgJmXmq1P1RaiZ
8o9mRcNZn/i4+dgMp67s+4MLbzefkHL/VL5InvRtjXF2eqF20lbL08T6YzTn4Uwhvr5z69HDFXlm
0krd4QZku2BToXxQTWmOuhl7j6Y0OeBL883tLTHIUHqI8QvNZWpY79oiQh8zxq/zyM5k716i5Ynm
qxS1gF56vaeLDK2QTAWPbqn9f2bRa+ekwZhtLswhpFJxxLnfndXvhwR4JL2a7RauCjeNBtCRvdll
p3Wm82Svy1HpZW/rygiAWhvEboLB60kpMYZasyDxbfV4Nk7K0C1vugKdy/OCGFqKgx1mfyEHHb1V
UmQNYzWnmP8CzcjzDN6dJg0SQEh6XP8MRIGxPdGotGHSGv+r8tJgcjZVD0rtYD4dzw5GI6I5q25t
+GZZ1HdGI6IDLPze9335G7aXppq1ad6D3kwXOs3KmnRPWl/qd7nAyVQFEH93+0nd+8DcUA6UNnhK
r9jKtphN24kpGZt1Pd3V1qDfeZgU/HN7lL2bkFIDWr7QbBhn83BPCVVLGo5WMOG28SMaWrP03bIY
U98bo/EI17J3FbmmrMXDskHVaLOGmnCGpcK2NVCMrINlitfdQ5Pi63ZyEwMbpkFLoRVU9pDF/oCA
9FHFdne2xA3Ik3IZoGF4vY/MbhoLpe8oLViTe27KfrlbwSxBZ5ing7xFLtw2rGVbSjoRuhggyq6H
yqfFrlZ6N8FqqWXsa/ngnRxlqYIBLGeYoswa5Et5xKHYHfV3Z1inv/Jq07QVokWl7NzmdlHf13b+
sYZ1dlERZXhUJuQDq5iT+udbiCIcheDfAJNt+7s2SUZ/F8eSehZvulhdP2ljOtzBOD28ZPcOhQxo
Kbsb+KdufX+obc5T7KA4VnT4YtbI6ryZtDo+OHp721RmbGChQAe52xmNRWcKBIWtIKl14z+r6qsp
6BCfvyxpZQbwCtOHAe014ELFdMBM2duhXLWA7PmPg7d5rE0R64kF8S2YRYLZelLofsRqPMRdfCQ/
sj8UFAYiIDS2tn5gntaC24spA6MlV4aLM3zr52gMEUYYDgKgnZHIJ7GNQrufl3h7yXTTjKdUDt7T
Eal5QismehgnFw9i0xbG5Y93I7rrdL9hAlM83F4xfayNM14gdjAscRoMpqYg0uoub5Kc7PL2UDsv
AkOBcWKL0GfbcnFtE0KUkVEjiWuh/Mpwe8DNVk++iq51ANWWRwDVnceYdpe8P9G8JayS2/ZF2O5o
U56qNleKVruV8m4qFfVjEyGT5hdT30wPWdoULj6lnQlrcXUKX5mn5d/bc945gL+tkaiEgw4hA7v+
DW4RGwTLVH6EaWefRk+sYQ9N89ftUfY2DIV96J0UVmgpbN77biV7RQOR4EaLcMkbpvRHK7AAjQhD
DnKhvaHgCVF3IFfmDtssalF7PeaDs4nPfNLdGW5rP1cxkY2tHqq77Q7Fi4ADJphDmqXXa7eoVJdn
CGKYMDcrjplRcp8LqNzCidODYGXnM8k+hYdkPAcB9NT1ULbdCeik+AqNRjqfk7RwLqlDVeP2Z9o5
AARjXP10sKTqzyaNM4ULpES+NqTIQ6jpovmfO07lD0/pv7t6Ony/PdzO+klNDumbDZ2E+OF6Up3r
FFFNaRVlk755h1cSOryemEJdm44Clb31Q3JEtrLwzNK2MCQen8HSVppLaadrd1h9i7CNc/Ng/fZH
MZEs8IhJyEevJxS1+dDQwjWJBOrqjpBEf3Jhzt39xbLxMgLxgHJAGng9Su4NuK219FNiXNbOGPuu
ZPej+mZ0sm9/PhLEFy55nmfE8TfzqdSuHlCdofLem+ZbtVr0u3lJ0lNu0+G8PdTOXWgj6IcuAcro
JF2bocqqopfTE0lWWoElctwYvhYpyZ2SOP8aSpGYPn4q6l0nZuSFrZ549vb4e3sRdUEIltzFsjV9
vajEWBCvKqJzeMDqBQrnp9qsKV0mxrp8vj3U3i5hDCxYIQpRPdwUSNWoyssSyYDAbLteis0vSEu0
nl4cTGlvSV+Oo19PKW/0qYUIx2leevHFwd7yfl3cFoZjVpxbZx0uY9lYYaLUEV7M/ZG1x+6KylwH
hDJ15+1lMmSNPQ09d/46VcWTjo/FP466Lr4VaR9vL+jeSFhoyjAS7skrubp5XemapDoNOJHnd1jh
eh+Sniwd0Vz7YE134nHmg0wIsaSE/slv++LJnr3ZrYueXh+KE8VPT5jqgzWo+bcYQMMD6mblW2s2
xr848DQl6N96NCisbQOsByZRZMhpBkuWG34y0BQZq2i480AaBLeXUl65myxHvi+ysoLwI1t0Mz9D
a7rVgCnZDjPJTB6J4ZLWdfGYYBR+7gareUYxXvnPU/Ojss7e48PrRmMIUBXU483Qna43o5Ik9DZz
HSpjTcOnctbc540wwl6tuoPAcm+qhHnUMiQJDXbx9VSV1B4Wm+Ac0L5u3Y8o+/j6HHVBZcS97C3q
fj1UXZgmgwhvL/LeBQC5kS6I1GlDf/d65BE+Qrty9ALGa0/ePCelr3pVe3B77w1DLCtrdRTcXql5
taWZpWUj++55aX6r8Ve4NIW2HEQmeyeCkEFqstKdYEbXk+kSiCRxhB7ZarbPdZlbl6YvlYvTKBVo
bas5ZZFSHxyI3ZnxHLFPEet5Za01NEavmykzoytYBJMO+3xcvZ+3v9LexHiM0HtD45163PYr1Uri
0UlCVUZXabnU0+Aj0tmfiM97Py3Kxhd1Kg7ul52ZycdPon0h3r8S8EX4Wq3VRYH+YAkx+k6mNo/d
nM4HqOz9YSScmJAfROFmbmkSYx1dUK/Hm0D51SxW8UlrnKNu+u4odI3BfXOdgFm43hpJadCUyGHu
O42t3NmxsmR+K4R5sAN33jl0vKVbH1U14GSbyZjlWKuZoA1nOZn5ttKU7xFavsjWGw8FiKx3Qzd+
VWf8HfTRParP7Dw9aDrSS5Ky9UgRbqaoNYAiyiiW4mux91j1LYqyZm7PfqfNpnOwOXYHQ45X8rp4
g7ad1Ra16s5MZZunXLxnNRqcULdK2sWqaOo5vL39dwdjNfl6MHWJAK8/3tjH8QLG0gnqtvnF5dj+
g/coZgdresQu2tsmsFmZDwEtQKHNSGavVEgjRPQzyrY7o0kyrf6CZ9dRT3NHKQ8ILUUmSdTl4tiS
LYpJpXbX8rHUDsXKZtGTp7Gp+jBdnPGuqOHvBcW0GkFrp3gszmOsP48I9J9TavPxqZuKFjKkjYp3
cHupdzcwWGIKKVi9UFK4XmoNxX9lFTB8dJ7Wr3mXiAdS5Eb47SyiM+vhekjToEXnt4aapyc7L5v2
IP7e+9yUGEHZyEoudPfr31BnLXT3vANuQSLwBmq/eMo6ez53k34Ya+/crODw0U0Bl0ldbBtra6kV
CYOCBlXbxL2vh1q5LJboTjZb7n+oBc4nPU77v9jP5OgShEYk/0prQ83s3lFKQIV5by+f9QnnWk8r
xNeShOYvzin1aCpwLt5tQKWu17ID5FygHs2loKPO7Ud65PyX60VZXUTbqeb59u7ZOz4I9EJolQY6
gBGuRxuxzMjimN2TAM7Onwu3Qa3abJ3lL2gaJJxoMQAgYoNsbwSB/ItCBgVHbG3eOZ3m/miR9/nv
9mzkr90EoLicwVNCe1DWnzeziQfb66KIO06lFvyIlL32HEEHPCWpLjAOn9OjLGlv45vUFWX9gVrN
VucK/+bYAzSI+IHX2WejBEaX5YM4iyo6kh/fHYoSDoE1DVDqA9dfitb0qOGkAYNbwXSsH4z8rhvb
Mazd5AjNtHel0KD+/0NtjrPRmU7dtR6ibgb8hMGmT2HPw5cBN00UnWfPn1ZtDROzG/wyc5qDXsne
lgSshxYaeEAu3E0yXQ+ZpVu0uwKzN633OYyTczmVw0EUuLec5GKESpQu+YTymnmZixXk0FMGtiJf
4u5uiRZs14EoPiEnPp1v78rdpwNSsSTR/U5pN58ui2sw820MqqjVIuu+K8hiT7o6dp6vIMqJ7Gob
cz/PMeXjt/Ya45yCtUbd+vZia19A9M8XvWqnn9NgKvXBj9tbbTjtgAHgNZFBbb51D4mp0AxZ9zfL
5tNSg/EA5PsXoBlM5imhAXWS+aFxvdpx0kRursGcF50WhY7Zf6vVVrmLtfVvrk9JiSRwBIFEefx6
JCLy2Zp0oJHoD2NlYZcdAgeFqmFMmlNDOlAE2N1FlOo0DWEtsjL59y92kT5Wc6PlUnbOapOvHmXC
u6xQ9Y95VNgHpem9d0/KnVA5QIAAadXroVR4FclQSpQMTNJQJ+MNKneiPq0vsT850/yg2Iny6fbW
lf/T7YUqZZ5wBJFmf9uapLZUiQmRhrPYDcnTbDWOz9XaVH7r9WrQ9OMRKm53QKIREqffEJHNgkYY
LLhlPaNph5k6AiCa9711IPaMvZH8L6mNowbR7qr+Vj5mZ8hxr1cVgRzFW1Q6bDEGhm8LY7A+aUop
zuNqFGietKl6GhC9O4omd0/di2E3N4IFs3XAs4kbdlL1U5cWDY2w5ojUt7+YvE3AXWhqbOv+pWEr
eiKFHCoSDTJOS8O/1kJj+gS1BYszckP0z2/vmL0TIdWytd85GzfK9YLmXd6PoHxoWSam/bZfSiOM
J9N5k7tuehB17i0iWFBoAQRK9GY3Q8UqBiMz7afAEmme+KUKjstHK+EwT9vbJNS1MF0ifoUMtBlo
odtUaSX89n6scfmo7WE9R9rUNuGsVxitF54beqId/r29lHvPsAMGlpAGwBQZ6vVSCjA9cU5uFSRQ
WS6ZOwzf1i4Di5GkxqNlKPbZBjdxQlO+g/dqegcXzh7qm64zdxu8TOolrzLwutCmFQQOHcYWWTsI
NvWzlWDV5+OyrnVBt47T02A2uKKbYgJ4OQGNn/xGuCYyIW5bH/Wo974DIHSuIxnkYTN3vSAoZfNx
Cxlt1YXxBJ47PpMy54E3qFXmr06rBagC1QfrsDsq2A3+4QYEZHo9Kiz7cRIDQWVmqLKiWBu/snzO
HhFwXN/WKeU36JVH0qK7i8+7IqXuVEls3Hx8OlG4SqGpFyQgvs6otPWnvuqSZ9RfnFMCdviLB0bv
qeKxwwdCtYkVovR/bo/81u1duHfKJP2InQDkytwGCLqT2CMuOyz6mEQXcgUk6lTjKIPcHwXqPRrC
lFO3TCdlLoDuCtJ4e1qze0Ofiic7s5SDy0leq9vnTArasIdomIPpuP6Uc6YYRifzA28qeqoutn3J
5ny+TJm+3g/Cqf06Qvrezhr1cnsVd1SuZIscEhW5CRC9bdrqCA0l2iZ3GTUXz7qrqKeoKJfP6MFP
IlRge4tLnht644+WOz3hbJqj4SY/eDlbz2arZUew293FoOOByJmKNOZWgLCOWmQdeschdomW78as
6ilgLxeHFr1B2vbB1GI0cDrDfEKS9EhjaO9pIg+kNEoVm97+5ijjFKwZ8Sq9DqJSZG+Vpi+CpNKV
d7GZt+MXNYnNo/nunWOZVegqFRxpF3n98YmtUqufmO8URZ71Rh8c572OX6H6Xp9b/Tlfhi7srdY4
SGd2ZgrAnwsL0K0k6Mqd/yJE5HpcMjhlKKc7Wvau0Dm+2lqWP/tO+d9qjdXBcDuPBm4GpKP4Y2hS
Gfh6uCWv85YCFPtMGPZzsXQYCkEs/WpHlbGcltEzH1Gs0T56lfSIX5Ujfem96VKa+U00YJtvdTqX
oosVvTBd2YqNGl8ZkS3wcwqoX9dOeDKkctefB2dLZoSbY032jcSFlDezXp2trlwQXOkGJ5j7Jvnc
t6N+caY8foZ9Y/9Mc1H6iz00tZ9ayndjMYYAaX794JrcOU38BsA4iPmC7t52u3s7w11hXqh4OtV6
6ewGbQH4aHfR6pS+bUO9g43ulOe8K7ODW20n5CJ9o6cPb4Yka6uAIUrLBijN0EuZLh/aoXE/w1x1
77XVc/87WGq5W18tNdhpOhqyX7MFyJQGJY8EcZNg9JrsLWGA98vBe3U+eYmOxWyUaXpNNJB3b50p
Vhp/UStVP6cxv8+v1Kyvw5SmEoKKfZlw1XV6c/Qh9n8hO4HSAQ/ntnNsKyIpRZ4iwxs5S4HlzVA+
UT027m6vxN4wlMskIoR/8Sq4PmetVZdqnbLntChJ6mBJa9BybbEW/9weZ+88sdogvEAXkGZuog9L
1NngGeiSAffK45Mmsvaj2uuRP5CsoOsSf7g93u68oLag4ICtNffl9bw0I68W1yWoTt2l+he0gfrT
scUR1mV3VhL4BNiYOW3Vr/umMtXFQcWpXNfprVln9DyQ4A5axRneI1dxdER27n60CUzOJWUOYBOb
u7926fll2ewEzSSU4qSiuVGdDSsZ4lOyijK+1Brg9RAz6OR/t9dzd2Tq1OSzjvxj89DZjWstXk/u
4Cp59nExo/gjbwUbU29s3v1So2JYK0twe9S9V4A+j5SOoQ/4qlg4tgThSkbQ3oyeIQBGrf2bJtfj
dxD4YN1qmaG05zQ1kl9Jl3rJidbr8heVGGSpgR1IGV7wbZs1t1etQuibmrnZay3NJrWKv3hV7i2+
ObdHrJq9DUUZCwgQSFlMFDbHpPcsQRBHeDUUSX7GbzP3I3tpn6o4+r6S0B+s795XRd2LQjOhE92n
zSvrGtOk09R14bgaT2tkdHeVUN9ZS9VevAXQeifaI7zn/pDkusgBkA9siStRodglBUK8g5AXA980
tbDhB3dBpXH1vtZ2Vj7ikGQdIJD3RpWqQEAqWFbO6vV1oBcutm+JSnfJoDxRKokSKlY83Mdr5n23
cTM54Qt1KOqy9zVfjLoNlm0khREzoyuhLL367KEAdp5Ldfm6VGajngh9Jt0XQqeOYaf2W0UX5rlF
tzHQhmm1EWYC5WgnqvGJZez/ibN6eYuJwPB8+4zt3ZRoa0mnI+wAefOvl8ZQlrivaUIEyRyvl9qr
ore9mJvL7VH2Hnd0u+VhdnlqtolRt0RqbtEDCnBAAMFcVuZJzW01IIYbzn8+FGwMKoy016iLy6/y
IlLVVFyavIFIVfNGzKSVzPQzKmAXxKfSg/Ozt3ZAFCTSEUHTV84ZpU2QVuUukN6syM/YUSnnQnfG
g827t3aSgPUbuAmCQP6KFxOasxxDbENW2crlF4C8+E7v1q/Ugo8gJXsDkU4SVenSYnjrsteommiK
FrSa0tE4i3JjOpkVek55TLT/xx8JkyLYCLTsSJu2La5qzbNilFDHGlLoI4r4eaiDOz9BVewOQtqd
WRHjEd6whGQuWz0DU89NOOyA59c0jdClF/m5prT+fUU//i+GIiMHE0cTgjbB5kvFI6oBE0Reohyn
uVDYT0InRdWgz7Sjiu9eN4b8T/JwJHYFIZzrXUEelGh51jhBkan1RdNb5ZRiLxkuYyz8ihrzac6d
NuzdcfGjJYZOV2rtJVnnyk9Usdz3lVUcIGp27jsaXriYSglwmr+b52Rxq6LTK6avirQNBnuEgVVr
xMe6nZ6sSRxJzu6OhwYIPVIbcvQ2eOXJxiCtBZ6RTIoCflSz1nDpZuPzYkTGXZR0+kEUu7eVPGoM
Jm7msLS3BhmiN5A9HImClKmZfmVZHd9PRALhVHrtAaDnd4dnk6JQRDJlUViTmfBmMfOpiADt8WQp
Wj3ap3pgad8qWtejwkVv/T120fZ/qd53IlC4TiN/JbJG7QXNqha+YDaP/mKRMAb4pUA9nnqn+UAs
rDlhsnal6veWtz43ExjHU7Pq46cMFkTlr3EBwx2+TtL5BbF8cipNpXqbFVJxRFXFoPtxjE3Iz1qb
VcvH0V7Y54SgPoZw247U9Nq2e1+sjfilz12h+ENjI2O2LJXantRuqJeTkbT5+2mtRXNBSs9Qw6zp
dSWwu7L7J8t068fa1vaHpIy9D10SdWvQIzd21FN4HVnKHp5Grgoegj9lwPDiTjUF4iOWNgJPcPXm
375dcMxJreHSWlZ18Rx0ORuP6HbIIo3nUP14+/Z7vXHl6LxOhEBSaGXzRAksj6Iml2e3j+I3+DYM
vU86ar2xrbE3T1Oiuz//YkSQRZiAoV7MC3w933xh32gOpGWXC/mtDQrktNhG/aw5SRP2zeAe3ISv
Ay7qrCQqqMcyU4oa1+PVnpXoy0ibb8DfDQ2TZDgbujucarwByKC15ZzBmzpY1tfHk0HpEKEwDr0X
mMb1oF6exaXBrRfYvV18HtZUpxY5Wm8jkMMHb7K8ya9PJ0Oh/0PhkWIyyM/roeJMKNMSkV8mHMZT
mSrRuzhTrYOa/d4+eTmK/BUvdmm6GHNa2VTPm1VxHoq2Ek9ObhSnZFStzDfQP/qbz0YPCjgfRBue
zesBI1crlIkbngx2GMJaX4sTwPL5UmQdeE9YrvcZTpR/HAuwlhKEKcFvskd0PSjsTcOC0kNfakj6
D7aZRr6IxvJ5ag/JKXs7BCkwOBZIklKN2CRzdSuGXrE49sKsUCsxx/aElqTtow5zpGq8dwJwSpbC
KCgp8VRfz4rMQgpfAPCKBzyTq9HyTjTlok9ItDdv7HWyfNstj6jtexvmN6ucqindgW1Yla6t0a06
S5kCHpwus5Z278fC1UO0Atrh1BoVegS3b5bdeUoVEV5FFLnczU2qoucx9C6AwrZN9XscYMcArmL7
VC6QfgwMOC7oEtSXvxmUlFwSdKmVbo6fObgpGkjAXvpCrSHvD1+FR9ydKMpwUpZ8OuWVdjTR7drC
epbEGEI7mN5c25u9g8gMDMU8X0MqsVXQ5zH25VGVnJqymQO99NaD0tz2ifo9HkErVADuT2LX6w0U
5b2nLmO6hlM+dO9lz+mS5ZP4mkdL+wB20L00Way+99o6Oulai8bP7TXemy9T5nWUijuvblOnEXQy
7Jn5OslXJ+vm9ym0ct82p/vSSKZft0fbmy1FHvwwub8BE29WtyE1XROaS2Ec6XgdLW3ykDWVWp2b
fmn/UZUGLp62dF8iMRdPw+zqX2+PvztbesTwa6HGEcFfrzbWf8rY9eMaUqBwkZ6w8sBMhuKNLTTN
VxZxRNF8JSMiPy+CgOiRUcijLS9/0Iu7fcJmcYxMOJP5UGl367Q6P2VSdunFoIXmUk6B0ih6KJZW
fTS1PPknAbN2EBVsr0N+A2fHARCAzC0w1M2DOdPV6PnIa2gW3hJMwChOmZUVpwyOUnh7fXeHYieR
H4DQom5/Pd11iku9pmkSoo0i3ppJoZ6HSm0+jXN1xHPcGYrjwiElv6TjvEUzrkNquX2P3QewRvuD
bZSkBlOePZa5crB+27uP9aNigiIVbwm4oq1t7BhnCvCNWA31wk4CRV3R/5sX5XtMWP82Q2rS8Cuz
7A+igr352STphKb8w7N5vZQGFVC9wm4sdHrVOUWo0PgRXdD7Njv0HdzbpSCKOBegJ+AkbmcYDUzR
0pQ1HD3J9pideaEwkNl3JY2PL4uRFz9Wd3EQ47X0s7Y2rooYDoqMB3fRzkJLPVRJywUj84qrgfOH
cLtBUcMhnz4rsak8WNTQEGWtlnOyjjRoBjhbB4PurDPxqywiIYQIH0X+/YsTupZWoatFrIWkJ9pF
i2PlnFhz+mEm8z14z3ZuP5Ip+ghABqj9bil1ZUXlXbNzLYy01g1d/ri4GqLTaakvYWs04slzkUjE
iKMKajHnB4n765lKYQ1Ygziay3tgczgNpZ5Vxaq0sMPbJJjLOPk39oouWOJ1vb99D7y+ZyXbmaRL
ukpQt9hce2nZZR0eIlpYAkc6OWUhHoSqrw9N4zW+0fXDp9vjvV5ZTcWgAEw494HkqFx/RNftYBMi
lB7O8MD8Tp3Gu94ZfhiiyZ8trW4eld7THlS+tL82VRHcHn1nYaW8JdEmXHzK3ZtXTY+KKK7NcQpR
hq8elTT5r7Ta+Nnpc/V8e6SdeRKdoEZFlUOTLYTreS62WNzF5SqaO30Oa0/PPyC+v9zHVkXBexn6
xzrG2VLRszows8k7KFf85me8TIhogHHXIs7CTgWzusWkiJbOfF+NS2jnemJcDDvKVZ+MT0e03I6T
Nz3FCO+ETZf+w220fjrLlmB2StUhe1+QOpXvOtw4Mz/RY685DVaKn49kmyyPA7F68yjscqCGhVhV
el/0WdT5betS6codEV2Kcqqag0/3+sqhOUGHmDYWc6Nbcb2gdMdbLR5qTn/k1hezc+dQa1S5eNRN
irhJuQ2j2v51+zPuj8oJ1KWc4itDo7Ir0LRWGTUthX6BZTddhkXMb72lGv7rZtL2cqySb7cH3dml
YI1dqfmJkjaFieup2pNSeQtuCqFVRIOPoYZx71jVHM69ax9s092hHFppLrKDKpXL66HA9xmdPThq
mPaNeWlAQJ+4g5UTOpLlwQeUl9Z2RxI9k5MwDticzVAILZdVneRqWNpufjLSbLnYkZv6quLa77zI
U0I77R6p33fhny8n8RzRHTg70AWbqGrCRW1pwP2F6gyd0Nb5mlriYOqmWfHBsdt5nzltPNDyiaJ/
s/VgaLjRAc9kRCCQau6B131ZVq87lxW9jlyd27uhG7qH2QAV71dd1p7AWw4H89250jnxZO9g4smL
tlds6sQ2NMqO7aPicZ2JUjykY5b86ICEPdUt4i4HD/POgFJFRQr5AhACJH+9iQw3jnWjbZdQmHP9
Ma4zKtxxXN2nOMGFCinowXivD6VkNtJQInKhV7r12sht6nF03tXQtdP4UalcAZzNiJBjSOz+XBfz
+HHpHf3j7W30ev8S7EizPIe4h86lvPFfhB+mGAw3qVlWAeDoJAtbONAr1eek6qpHSCXfq1oCzyzl
oCH4+ohyF9BlYnH5nKSf1+MaOUHd0vFi6lbvvc+HnAZtnhYPaV4kB0d0Z2Gvhtoc0XgWZpbX3Aae
m5UA2lCpLGLLfad2xnReo6Y5acY6HEQgu/MDZqTC1paCYhtoiFrjh5o0fE2tNrN/QV6XPx2L92RK
Su/gZLweinySS07qwsFl3kbPU2PH1tAvXSiI+04LhaI3q558MBtH+eN7FXwE2wVkN8cQZcPrj4aA
Rmr33Qr0L+qKU4ky57nuXdN3UkX5cHtfvo40JBSDu4YzL2UtNq9FkyKJCG+NoRxd3DfTOPiK05Vn
bc4ohrAf/aXCHA/NHMjvy58braI1pJpo1lL5AQYDG+96qpMo1xpL6z5U17S9H6rZ/pyMjuFTLNLe
1vpQnQiS+rvq/zj7sh25ba7bJxKggZpuNVRVT27PdnJDeAolkZREkRQlPf1Z8o8DuKoLXfCHAMlF
ErM4aHNz7zWI0b7DJbodDIiU1Qy4gSjZgo7HjehwbZOBbQ/2vHaHdV9EowzCzhOFQnotx81BsEX6
n9AcQdcryG6Zsr38XrIA9yaetAgKKJleHN0EDtAy2mhfszjqSwhZ/nTJmN93s9H1MEfb+2Y1t9Dq
L8PQPiYyyz1/3fPL8+X2RUqVQHJXc4+y3QY6LBJvXp9WLmzV7k6Aal3DQ66bW46yL8M8dDAgs4/d
BrUNDdzzkTdgHJnsw6EeRBMjcw2Cu7HLlqNn4YW4IVF69/rBvra6eF4i1iNl2HGu5+OJrqeDCchQ
x9JldeunvIQUWFtnmyanbuJfUM281XK/NkcUFUEu3yUxEXjPx+RI2pHy+UNNhyUsu1Q1wBk1+Jj8
pSvZkCV/Hfzw5fwx3kWccHGq86ENhnohY1uEakyfhtX0Rz8bkxu5ydWpocgFjwZcnHgbnE9t8Lge
qXZDTRSZC4h+oojQj94zh1gG1Inzv6/gYWp4/kCUF4kI6ELn462DFg3eKFjKhbNTxodfMx/gQjxB
mnKycX5jJa99F79RBbCCQN58GXF1mEwRz2xfQ+gs/szQ8S/ztG2rAd5flVZB+hTriZe8i+SNW2Wf
yHliiyYdNPoxGQi8obVwPlECnrMQoOzUDW30M7jp62MiZ36jyvQCYIA4+8cwQIScD8PGMVqDNe5r
tPVbqDkbVkVk0o8ZZe8orInvm1Q2dQOQdDkx8LKaDqtNnHWP8JEzSOsXcoOmeO1EoT+E1A+9N0jr
X+zwlI14a5sUCvPb6mrVGVVvGmbmvtrcIWvMrZrl1fFypAggRu+l0osTrG0CK1OQcuopzPhP6c/p
1zEMnV/Oq5a8aNph/vF6CLo+Ih4tuMH3wuJFCEo6bfBMx9YuSpNiQm2vti1Vh4CsDFD07Bad/crd
BZGheC+rQTYEz9zzPTYrAf43IX0dyCysYIKcldmW93fjqMyN83Qtuu5lUlwmaBaBb3U+VGaHBUIk
GTYva/In4lZXqX5IP1At3SPkvxDzVgvw2+sLemVU6G6hLQVl1V3M6WJBZxQj02WOhhoqufpuWGbv
JGfAZQck/KUdkqDs0K26Mej+AV58oLuOBXQKf3eoLpUeO6Bzuy0XqjZBOqOiQegT78nPeI5sBRsV
d9/EIfttVPOgXSBufCVXpgwhJxSccJvgRX+pZqmhRrS5CFJmgaO27BV4Ay5nEEQPZ/4xTaagbEl4
y+jxBdELtzRUiFAEinYN2xcL3feorCXRmFUACo9JjU7KBllgNcffkRuTO2YiutYS1nHPcgFu+GHt
DP2aD6wdqyXxvBt3z+Ua7L9mj46QlwIEEEZu54dtJWh3Sh5mu8fketdpa+ttUl0dm0mjnwYVUzrI
W7Ssy7iMQZF7wxEVlRtAAi7lQ6AG68UNF7RKm6b/jNXuv6zTTWb45eH6PQoASEDsooT6AqQX0Bw1
sFlSCODI6DH0PPKPzHNd0YjZu2WaxUFHY1yYth0e+jm7EaAuA8Y+Oiqae42Y7LoD+8L/8SiNrI1h
DU/yitlxe2z66D5i/nw/OhSrX/9yr42EjAh1GwARdkLM+UjLNEQOohTAfuPV44q4R0mqAB1T/eP3
W38DznF1MGBxdvL0b5LTxWAqj922hYC3xxvXJaHJVDp0RrsyCrf14+szu3ZOdvrt/x/s4v7W+WZX
zwJRPplxBOQ5m44pYDLH/2GU/TWI5gjSosuWQp+sUUDnHXELZs0hbHV8ajKTvn99lKsLB0AIOtS4
J3D+zxcudSP8VYGbryBzKN9Rxz4BD2cPKxx5b8znRalrP3q7OCawPXiAvmhFQekiDbsxAoEVKFUU
RCPxryJ9XuISsQ/j1ASlolDNhgytPkbTnL1FovS36PXfv+E3ngPYJtRMLzICNyrZZhr4fOhFtvdL
yIPCD1RyB2HrtQqYt917hrgbN+dlUoBBkX2B8AEAO0L6JYHaJB1p/LZDMEtGW0l/0q7sekRSSsPp
6OFJe2NTrw2IFHpvLqJwCpWG800FrYW2HKpP6EBT8J0UqKVY7rDKtsS7D7qbnqNXDhFGA4wKQqBI
tS7lGWYmxs6SHKLBJhhO6Sjn+4asySFF1n5jLa8OhRsK1R+EFjhvnk+tp7PIe5dlFQ1dXwXR6BcK
5eiDImD5/fWngXroLti988wA1TwfSi8JXgFixqw65e6akX0fQQZ4F2g8hF4f6cqVAGIzlG6gJgW1
oMskx3TeHMD7BQoCk0jerXM4fUE/uAWZLe4/4hmbPPR0Y6XPHEXN27Ebw19bU1g84z4CpBFo7osY
QKdVAbYNpKpEZe0Q6EkdXcZ1Na3L99cneiVyopiGEizqTtCwvwSJNPAmSpcFMS2X4Dcr4uX/hDwf
b1wG144/oGj45kDp3dFF5xs3Jn0ST5Bkqczk5AczyeauZd1cEm2zU4DWXfn6rK5tH1Cge5cCvGqo
d5yPZ2Ewmm4xGq9Cz/a4jsz7KddEvPODnnRw8Gn0MZmz/okmVn3pU81u2a68eOrtEWbXx9z5rvgA
X5SaW5cnKPTmFSj4Pju4eKIlVVZ8B7Tc/zQ1Y3/oAuZ0ZcaELDC00aaG2WH+Ae1cCfefvE0/tzmb
/4eDleJpDeOA/T30QiiBosFn+i2H5usWHcCfWYssgvKQQkfwxsd6JWHcRb3ArNt1v1+AnQjzsw6q
FHm1KWgPINKN+bu1sVlQxCy2b8ZOR7VV8a0DfXXlAXcCznlv/QPRcb73iLNRpkG6rsTQtJ86FTYn
iFaNz6phyREvo8EV0RLuXumjzwrmx/2n1sCtHaj/eUN517fDdz+W9BaG5sp64ENDURP4INw+l9UN
wYiwlqq8yqZgKAzW7bRpDNisKHSOgRnaYoKr6+H1L+FKJEFshsPIXuDcqzjnqxGPijOObn4FVuWG
10JkahfHM4yEl616fagrHx2KJ0B3JPCJwfnff8ofiayLgVYPJO4413pTDZtt4B4SPYJczU1p8Ey4
S0T/iSgparlBy/L10a8EMhwz0CgRx/AwvexgDUybLsmbvAJgMTpN8HDHW9E1NwLLteWEiSfEPnZ1
GbwLzudI5mSLKMe9Cur8tz7u2SeGM/gAm9RbRKgrIROAqx0muGvgIlE7H0m1ii29xBrOQK6Vg4KC
zQB11TLd9O7lrbrT6+t3bTwQ5XGB46kJOurF3eq3Sk5+pHNgVYwEV51/1HC7P3pq6MtRiFut5N8d
vj9f9DggsHvdO4CQ6Ufh6WJ+emYcmzTlle2b/tA27QxJ5lSXKgzH+1V726lR2VxMsJMsdpvfooVo
7pOIcGxzp5OTjZOfENgLyyVBER3ee+7GglzbaoSPFN8OdgB9mfMNCC2wqXkuctAq2wjHmSXvJklE
AeAirV9f+1tDXayFwK2pZY+hnPDlXRekEk27qH0bQ4rixkd65TNBro+UF7RB9Hsvo1DDGts5KH9U
inB2JFuPlu/mDTc+kyuHCW8kKEdCfgBqXZeKGgyQXzPCIBQqrx72td8yVqRMB/VIHHhLJkv+e30F
L0vHe7gB/uF3wc0HFOLiAYjO60aTBJpVFE67n4IM9aiUiidvbNevK8p/byC2YIp+a8WNmV7ZOmRp
KPP9RuiAVnRxSoZEhrmLMdPdwSCD1kGRo5n+hjAlb1Shrs5x11vCgLtB4L7of8TXZl1ROg0ZrWaI
7vwCAQNqa43n9woq0qr7usYsfJNOHr2blJkOr6/v1WnCUHinxgFlckl22c1tohQaIUjyu/CzWoEz
WrOYiiIf5ltEomtjIe7t4AtoHwPLez7PoUujNVkSRIZMhgWcULP7jvP7bAO96e9nhcLL/hJETxmp
2vlIMGZY8NYcKWTQWuXVKPcAmmhnOdiy4XO73riirr23AXrYfUKg+LMrOJ2P58ctjIizhlZuHlCu
zGVs/knCzsLxK/MLb+Og9NDk82aUgBmLJGXf6/HGgb0SAPAbdsgFKOp7If78NzSUERDBeswZnjlf
oPysPim8L25M9Uqyg+o+2sMo3v3m9p2PgovTG5IhReFuln5XZ7IZwKwDw0bZoCIQF4oPXqCDv/VF
RRhA0QRnFCUNZJyXqot+OHDeEp9WWzDF/8S+Sz52jn3861NzNsjFLuZd029jgEGWSFNQTvCxhUPD
DlI599/rQ11LZjHWzrGFcjuEDy/CC9eS8jSyFCLkq7znbMmnwqZGfApDvn0LvKS9X72FH5WLus8s
7JYSELuxudfZNMjC+ADDz/M63DpE+xQvLm8kCqieoBAMTPhlk8NzTWTJFtDKNkF3RAl3OcAkbzde
oqoQ6pakyrXTtCuM4Y26d+ovXy3ZGswxLAYwXMgayosJlCNboEy2zXfomGVvlxnVqjeAUOhbecqV
YAQAHxJ3fC+o3LzoJvdkycHU8KqMEgCTIH3/oVVCwTSLr+TvM47ffXJIiO+4k8vKn+elwrnIwK1d
BEOpufJRDm5V7QLZ3r1+sK5t4N6S//9DXUSBAOT6bNDOg7SWjCqx5PYAedL5kHvWlD0eaTfGu7aM
MRTOgDOBOAbwh+fxIMgVdSpePcjhKHTKaUB+hu3yRQY2+fz6zK5+MnspHaK6uPZfYMzntGEmCLFj
az6s37YI+qBF5E/frII08RIm4Yf92Q5NX9EUEM5I76B5QgrlAx2rUUlCHZKo6vXfdG21d8AranER
aKqX5uERNZ5IPd+rdJqDwgXm4fys4M5W9NB3uANt1/6tN/seCNMd04PXJt77l0CPVYzK89fBQ0Gc
G2TSqf5O7DzWcMN6s+Wx/B9CIqodUCFCERfVpIvtbS1FQyHosOZZL0+dtPCTycB/aXf/69fX8tpJ
SsHywTcJFPGLpidScs5dh4gI0jj9JLrhKwAs+SFI2f9yZoHBBDkCXTjkWxexN8i7TbbJ4lXbEqZf
17l5N5HJVW0b3iIv73/SZTgFugJgeqCCgD3d5/xHZremDR/XHOeDL6GuRk50Qb3l1spdO4UoBYOa
hIXLXujH44m5ocqDb5Ak63TMtHNfAA+khScMPzAOwvTrO3V1VqgJg4IB0HB6+SL3/NSubpdqtHzw
qyXt1Du7dgCkvz7MywOBhwzQBIA0gcz1oq7ib1Ar7CFpVMdNMnwREwDE5divwzvebKO+kT1dGQxZ
E4hQuIzwj8szsZhwge3mwOotkFsZmTw/+jFNyzkN3Y10f08+zw8FJMrgvgBwxq63fgkWGSE3AAYG
wTflovQ72Gvs2I/O1wV8I+1dAxzvKVCxjYstJvlS0Gh1N77qlxuIX7CTZ8Bh+c1qOz+WsDwJG6dy
rwoWJx4WI4P7rodo/uv79/JY7qPsFNud2/6C1x7NZtXdJBiwNwwCVF4r/4GsqOjqRo3eRy/o27B6
fcSrm4i8FPLHOybkslBF1xG2TNwwlKGm/K7bWgotCEXqBj2Ov77SMbk/hton/8eXbVfmhpxMrJ4G
LioT9+ZxpHg2hSyh71+f1dXdSiBZj0MTIo+4KCLAYiDMusayWi8ZjKcDrT/4LJf/w4TQWdpj/V4U
ueQ1WUXyPmkg9Tq0U35s4vEHk2w+tCkMoV+fz7VdQgEZbdY9930BuphotEXRQhn4mi27SwLqv+/H
Vg6F36KE+/djAem/U3Jxa+IOO9+mIGs7fzGeV6nEt1UDUN1Jr3qpEyD7/rpdBmWV/dGJPYIcwKUc
JJHR2KyeafZSiDxtLGKnKVCwm4qXW6CZaycCFzJAvb8LFJcGMH7iWDDYsKlBSTW10Uuwq9mpw9+v
3S5vsNf5AZi+pKES1qeEtqqp3cRT0P4TUyTwNLiLFLsVfa+Eih1GihIzasw7U/R8m+Ylbxw6/G2N
dj97NHDVOUSeS2slpTgClZS8fX1qVxYQRBBUstAEBBfjEqgLADoPEhU3ALkQ9wwbHfYGXs7RjQD4
8nWzc5NgaQEq3Q7kuig0Es9jKpryth4CGpV2iuYyAWgYhPvOext2rK1bpM83bpcrS3k26EW0YFwq
NjdpWyfTMABc0M9v+cKnh1Ru7ns2LuYGH/LKUkJfGbwLXGdoR196d1gX6jBkiOpS66jETuZ3EHe8
ZXl0pcKyq+7t1h1QpcOxvzgh3bDLTkCDu978zatpnulySSdaD4gmZdJ54d3c9+xowA69x4bDNTvk
rn791FwJXCB/4+2RQnd19zc9P6X5/9njMV6v8dhUYhvmY2Y8io5jn3/9+6HwukYsxv0MOMPFLgqN
9hv4AV1NfTndjYvXFlswbqWesuzGKc3wqy/Skd2yC7VOsEzROdz//R83GUh9oRwaAeOMOVvvcUym
dzAi4UeD2/RZ+XvpYR5EizxPQj3h9WleOawYG+Ag/AXjo8tdhXhuGrBY8tpjXlJH2zIUkJUPykjh
Eg9Hd0sU9NoO/jne/sX+MVfFqFxjgvFAGNZl1rmhzBiZHkIbiRsP4ysfP6o7OwwF0Eakc+H5UJmT
xhdR3tXh1vjfFokm/0JE9061JO0LgUrgv3jdyePrC3p1gnggoi2IoPOCRGvxzccdpDdqFQM7if9O
nAAYCe5zZZsbE7w2FMLnrlmEjjOeUecT9PX+GFE59s61rqKsaz+HHvAME+SXbwx1bS2R+4B1jeI4
cFp7DPpj24ZJikmj21jD6KEHU1YNB+bDEqVZZ/K8OT4cE5AVbqRd187mn4Pu8/9j0NTEkQdHEHwX
qT/eJ4YF5diK4X6wtr3PZvO3Ijj40nc8z/6eAoEe1P3z8UgDSR9OG1GDqPckpcOdbpsj0q/kSMFR
Loc8u5VHXFtXXE9op+9XBl5z50PO4eonKndtvQJtDDsNvMZg5BrTCjzsuCkGhKBjO2V/32uFUDM4
QABS7J49l199wn3m5eHa1qbXtp4nmDp4eWoejY1//v3nABDmzg3cNZsvXaK9bgAukfptDdp8fOog
ZF22S2TLcfD0//DlQd0eQDBAQ15iMENLpzlVuq3F1LLnmPXiDljy9bTO0a3W/8srF+9HwEqRk+0Y
puRi22yXoSe+pV0NQFr/FtDX4ZEYdcva9+X5x6pFqOoBTEd2vMX54YC+xEztTqCK4HkLMQB7SDIL
Wvrgf1drG1Wv79SeiJ/fQmgYQ0kdTxCUnqHjfT6aDrY+b0cgsdO+kUe1iewAcM9zbLkq0mZ2J50b
AQ09Q48RWW41cF5+CECEoQgPlcCdZHlZjW+skzZYwAzjlMYQ85vXe3hRDB9Ibg1UhZUGcjKf3r0+
5ZcBFJqUIUpewCdD+eqyUZ7xLiV9lusaT6C55FzrI2ySvRJucn9rAY9+G8ggeARhPOD7LwW2Fpo3
s5fPsgYpEjaxnWWQE2e6z4ciTNLuBqL8ZUaB0X5zQXZFAMTri73MEciSiUNfk0bq3gF2Vm3QdijD
FKAhmfXvJY2iOwBVTq8v6LVxAX7eXQFAgoM/1/m4/QQupwmBQok6mT7NvuieXQIvJOa8D40MzbHv
IFUfrjjKrw98ZSeBvNq5LxDZQjPnYuDWhy8OFlbUbJrcXTDz7S5MrQUgLRP+LXeWq7PMUFgBkRJ6
7ZcScCZaVGL1ImoN3gS6FTbQRaqlf+B2febKqY99LteSz8kt7Nu1aaJT8n9OKrioLvaVLHOI8rvH
6zH2kQ/KOToqui13/eTLG0fo6lAgZoAYgviFT+R8K2EIiCja6n1FswidMHDHYm9iz0SN/Y3P8Np6
AlwEIjBgksAZXEYe1eWi8wZR8wxcSdAI9XH05gHs4DD4PEdjeFzD2FaghNzyad9fm5jHedjDpb8T
YlEpQy51qVesZ6cZpwusC+AtNEcF3h4BvN1GuMkVugkkxNqoT5uSRsuKIITToCrL1EAqb+nCisEL
aykisy1JoTpPfQjQj6DQcI7UUDjnyJ0Eel6VPXipY5GCyfPf5OH+rfuVsO9rCo5RmeZLLgs95EqB
sgqPkmIkqYENKRwtXbm2K26WUDYtxmmbxZ1AZuhH5Jcm+ncWXMm7ZaaZq0JjI1PaEf8lBuLQmG0k
kMqFm0Z+8mMudSlHFn5tIds9VcY06xtoSrDuaJn1/o3XOD/1CeO6CJa2zY4Ms65D24IxZ4bFhiWq
UY2uyR5bqhyOm9XodRrkSD0FgAxhCe98PTBZQOkEooguh2ZKoaEa9qTbhvzXQXV1Kk0H6waQ7+ZR
4dCGQVNkyvO6QrT+9jC3jRdBZafr/DsPWBrgPWa8+Ip1QOnySNdMfJhZABXElrH0yImB36fOxvwn
CT39AyArvhcDjbi3nUnJw6iytilcmMyupMSb7/gYqeBNtib+I098Fz00y8Y+4zUQvpu31n3rZSv+
gWT19A1QmnEuPJ35ObotEX/MB/S0aqpjQLZo7CXfghSPinJKM8cO/oT3hQ789RnXzDQecTm373wN
BnLJ6axOBDpUEKc2bSLKOZylqmYFperChyRCU2xy8n4or+9s0ZiRhsD4ue1OjZGYihzSBmPpWT98
ayJgi07bRoUrjbBRWi9R2qMDAENN2BmQBbA/De2grICSjvkcNJq+CVZu2moaifnaNd6yY195ysps
mcWTwjvlV9ghCyzaESyB0wx453ffuoaXalii6Cm0rIP1FhMQ7owz3tsqaAf5BQ6adCjXfJvvJ83M
WEGTYLiboz4hhedTEHXHzfafxMwgrKUVXUxJjcJOMKHgVAbgBPmFypYAZghc4qlILFu+JFRxei8x
2A/waCJZwh8CQCO8lZENAHmzfneQd3rgvUp+Ql4LtxjP6TbWUkJlsOZQTeJ1lNrhrc4jLy20n09+
wRLTHDTK3GnR0dj+F6Lq+bPxc3fvYsrF0fe28KNJJSyXvKFPNNaE+shMYaV2wCGGukxHWLuW6Shy
Bu17r9UH1szLVDkpg/aw+nM/QHI45LKExNmwvtvabktq4VgiIfc1JI+TcDYrUIfyvzHn9+ivA157
56KQ4xocOf8xK3h0FquU3kMTzew7lF7WD7EJUVMh3bIGpUBp/1FrQABKMHhb8sNP2zx9u3Ko/42o
wc8VSZUBlZ+Miyo3ukVdXy18GJvD2kEZGbuBJ3fZsxkQGGsTeEUDKJP/Q0YvIO9ouESwAdEGKMHC
pM6JuzkMRuj3eVo1pgBbJf4mLWybDmOaiOE/QIYA7Z0gdOHXI3L7Zxt01u9LIhpKSvwIOtwzCD/z
ok1N494wHmxzAVSMe0wn7hFILA+AGDpvmrqvsUcAsFiCvnf4lLz0Dro601zYwNe6TAWl+uO8kGg9
DhOzvHDeFv+C3yd7giJf0kQQdw7Wt4wjBSqV0x4rstEtDOmqkPxbDlLZVEBP2nbPBkYY2VQMKm2C
9zxDKaDckq79NNrAy4uUtDOHw18wA/kAZSHoGY2eA0BSL2aoGiaiqMjWZm2PeTTbL3HMaFKknGXh
adk8ZHC489PmINd2CQ7bBnWNwwq9+/BxhY6P/DVvAaMfoqnp9fuBDuTDBng6jB1yYoY3cReG7ZPJ
oJX5U3g06B8gcJA3b1J/EeFXCNqF2VM2jzyoUGHz3o9jMwoEBEYSADs11HWjZAmjkqy8a4/aT/iv
XKT2MXbcmZMKEG4O6QgN2VOeDgppfWsbBakqNWxln3QJNrH1NJwtEmeOUUNdd4j5CAUKSVP7qwla
P3pyiZT/Le0Qb6DYJEYhqPU2fOrkJj6N3mLofcLAda7GpM3ep9YPZI1empwOK7HDf4lN+wQArGb9
5Bk7i9IiGWwfG9MuySHH74mqzebwnyNrMLJ7P6FzVixCee1JeARy+zaDYg8kl7R+iEgbs2+rmYeu
mvp42yoixDgWvtE8fK9V2zdvcQAVLxMTCU+V0sdxe5MiE4PofJuCaiJWEebHZOSJKrqJRAa8ZZam
74Fr8HxVJtpKehhM6y3VDCVYiJBpPq36IDAZ9TRqBkSs31puZAkdCxcV7WSTB5RLZ3nK5y3ND60v
V4RNb7GoolE47JE6Y6o1P9toY/+YKO50yXqVpfVg4+iTSH03PXYszFpA/mDg9AEQ76SrepLAKgYy
xjYCfyELG7stkCvK9YbsJGtwmz7N6Sg9UA3guZ0ziPE1S/5fEInGfxYi8OcvAfVYU3diAyd7Qbsx
jg5JL7fsMOnEiR2cmkw1pFkhkqENA7ji4GSwqq8+g8CnVzSAIvGDp70Zkl49gd380XQdHwsCvH33
C0kjtE9xP6OqrWCop45oRjvzMfH8aS31qBpERUiGBpVL+wEo+WbjuPOi1eb45IMhOnSZTRWgetM0
FgPwWK5It3T0/83brBuKXa8qgrr4MuaoE4JmXiJ69a5gWbSM5QI/BBSg4TeVln7IEQGMD0+uvYRi
1kfQYCDRs860ebZzIte6sXRtnsJlHB4mT4iuaiclHoOce/Ikoe3tl4ET7PvcYQ8h85ZxAWw9AFFl
16oQZRJhbF4AABqvVWNlvtwbgiBXbCFzW7mIRX9dIWnyPPdrDsT0lC60tH1r/YKCx3S3MOYIRHhb
g+A2h+aLnZvcwk4kYVHRLWZ97mcTe3h8+iErV4TUz7mb4M8EXx3xDNVzhFwJfFRTBQgFvIgtCdu3
rW/wtAkIl7LgzLR5BYqEjRVimAlJOZFwkwej/YFXxnN9eFipwGOaQ0NMVFG0rs966aeoDFBOa4uh
SRYCsXMj5hI15yTEYdxm9oaBKtP81LIziyiHmXJg1lGV68tYZEiIgw7amgU+iKw7iGGJ18cxizW5
06SJwpPol3Y5xTow45F51OC3A1oiV1hnTDJPPqpxTRRHCmQ1zQFSVykrSBf3+ZMigzBPY9cQi982
gt5ahOm2kqxYSeqpr0hX1fglVeNAn6nMGWKgjzzescKLuR0fZhduKGWHizGngCbyDQN0g1Wp4o25
IzTTbKrwN6/9NTVMxqh893quZkhK9nXiwYGx6LoM2RmCgyQFmwI00CEKottizSWU/JbZZsMJhZnR
q6C9H7n3sFAmnwL8adtxAzaDFYsXTlMt8R2Mh9Bfs29Dso20gCP3kJ6UZvAowFOy1XWUUzo/OJLr
j+mGMmdNUpeCRdMzOB90sTbT82iE5xdLkv5G6xt40aQIEE3RiVgjEnlQ7X5akD5DkhBXy1wFE21/
xEuarfheuvjf0NFYlS7N2TuNnCSsgMIgJy/xoUa2ihyNNzxvGgPXkYCGsDkj+hHnj3rHqAOLtcjR
oHjWUT4sx17j3/VZQ3jFgZn+D94o8LAc0St93xK3/GOc7N4oEaFM3HJw5x/5KAjyD0VZjHqms+rU
+JqBTDKAmRrShs5VEvCoqaFKRkSdj3PwKeZNOhWGrEC0gSTeP8OqAzxST5ApL0FgCN+qBQyHAkyr
3BzxBFM/t83Ih9xm2XhapHBfoRKYP3VrDkMdOwPDjuwhwP+RzPmqTy1PD5pH3nNPeosQ3ETZnYUf
6U8OR9f+XeZs+IyDGU14ODDvA/AOaYMUT/B7QB7oJyI9qQuO18R7yinzK9JOw0dMizQPadMzDNNm
/vPirXlQ9l5gnvJk8UMkvHqjD8mwkC/aRxaLqdDVnLo1GaJKRzHEOvB6277AMQNffJTblRz1BDvJ
O5UpkRaLxP5U2UCn525VU1pw2zGoJgwzVtvHXffgu9D/0RPGcc9Cj/E7PLnCn97AIAq5mrx7WozC
zZbZ2W8LMSP81PgUyNdOKNPXCuT4rJQmjkXZ4sUTF2vbgeNHMrMVAWuDu2wK9yqSyxgEzyKhy3zx
57CMiLFpzaM5eBxanFHIbsdUFp0WmyxRlKX9KXeE9NAagHJ2HYedd4/3hMcOyTAlPxrrAeezzZNs
8Z7eBMcNM+IO2aI+12+Qidm+YL2Og4PGDQCOPZoQv8w6LHAanCGEdOQxp9/NZju8FWwXxTXw+klS
DCGgShHeuQxMnybcn1Nesn6IdBYg34TYxsMYavzZQL35AtrHfZ+UfFvFcbPULUXfyqh7b+fA/wFT
xsSWTKW8P8h4wfc/4Snd4fuFkBnuhST4wdNcsGqIAyT5nCZ9gAd9DDTFgLrlUppEhKLq4KjNiwDk
OVc0Sz+TUgzAGaN4NKPImjgHgLrXE9BwlE6+zY2dlhrXNtO4mIUKiiD3FTkOXRzyul9UN9c2TqF/
0g4mL71+pis2GGWWU9MlQ1cE02SzMiGsmd4sVIxvJPSxTAGtnDx7onjsnmYhoy8AZVFbDE4PGo4q
efSha4BuRrWn3apG7HdDZEP4mPr+hLQ+7FAXKxeb2vcJ0WFT2KQh3X2v0GAsQP4mH+HKqNeTHrv8
C4i20WM3seBfX4tePG4t1Mdwp25qLF0vondhD7/0t12fjN864on+sCGr/bVsuIxLgZ/43wBCzf/j
7LyW40bStH0rE32OWXizsTMHQKFYRVK08icIUc2Gt5mwV/8/4M7+K4IVrNUcTWsoMYFEms+8hpNk
XpwPY0nHySdKlOlh1uue+TSUtPYBNesS9Y469XzhrlIFemoSsVSL/b2ppiG+LESFjaM9uuYQwLOz
aJaZVumg6zQJlimm31xhtii8m74aZ4dyDuWWW+Rb896HaiDu9biMlv2oTvVzmU/zELjW5BFNTZFF
TUgzk6c1I+Fy48Qe96S7w59cBFqK4GGVIjFX9EyI7U7p3monHMWpByy7Mq4V78qUiX4L+Fl7rBpP
TQJ1mPsjHc2ErMlxsvvKtObBb3RkzHwb3WjTd61CfNIiM33Sjc58lpP06E1HTX0xSTTIAlI2UnGT
7NdiC3rtZe4ug/Bl5aKomdZNEXGea/MzZ79bYzbcj9+NWlUK5r6PafrK3L0tV21JoFRJ+bM2Rzle
mKUn2h1ziiOKHdv6Q7TUuuZP02KUvlKj+35hFMQCPnPc/WjUrOr9bLD7yQeWUX903FpeWxAGar9i
Jdx2dVZ8SZFie04TKzoQySojCrVlRuwh7GM+Lu3XcYAo4jetR5GgMtqSejlOqHRuHamUBIy5dinT
Ik0vjFKPqa11lLh9zB0nZLS8mGMuG7sxPdq4lzcBfSFwNLVUyQTUstZvZOnMGP4k/dDx4qZ2YDKq
GPsew2xCfsfwiJsdLbisNNp8F89jzar3km4iDJDNEwUXRyUWiaeHjOC9wlYIdSI/G231T4vWduwn
TVa4MJYK8VTCCLP9puvIWaducm+6rqvRki0z7dFQVO27VySjFkyy03/KwqvvMxb8ElitPly6c9w4
gSKJQI52jyIxtUmrvsSjznMDJZPmPpnJazF9VZ3RzzV3skOniUaFAG0sZw6nJv2Kgk/xpfW0/KvI
VEoPQp1jay+jZnwSQ1I/eFlN/VJ4ttB3VmPZ36JkKpg0ik0LjWVDfUrN3LgegcGNgZoo2GQtzhD/
6Y418WBP7sQ5oFvqN9tIGkpa8RATOo2tuLaRb1NI1PPlGhfmJQkGbwGXpXu1/VETmXnU8yH/WlmI
coWJsOxnwq2Z3ai09qNwUCbcJeqcf6GEmz1phTX3sMHq4YcGy1WnrLAQA9n40ScQMnpQXjiZ10+z
BkLbl9KbPgPgLGWANovNKsVHSA/jptaInqKS3K0R03BRRnjpotpnmYfWSWPVL/J6pibi9kqyy6Nu
PbHx0r1tC22KqZVZ7s8pacXzADNM+JXr4vtiSIrlgYNS0QMkVqcIZtG2P1XBqRuyrKznmWP5MzDx
+nNqCZ3qQ2oRQURKzQFaFG3TBU6aK2O4GBruUbWT8dR5J1SXIgTdOvQEvUHZTZ7drleh2xybYeQo
GHsjvfWUGC1L25HjLh9QjgwGM+USGkmInjVJEAWrs7KOZV/i+0uaY36WGcCdGysnMQy4sKXD9pAl
CuoyKSbEW1GoPKppOul3lemwhpYBw8kgGUfrlrYnWlRGn6TuoaPaS3ZX22ZyaVBkLEKZZMVlY0zD
sC9VRXq+VqrWFPT20GiBiy8GnYvJtAdfF7bzA/BFx2eZo16nZFMhg6dRYr7wMm00gpi+BkI6eZJf
FRikKR+MjCx/Nxie0viuNKjbeLFlgnbIDY2ofHBrauIiax/HQc3TXV+bk/Rl6fXJLbX7+LvUUeuG
QZPLO1laGlC6pbJvy6op4mPBLf9Q18kAWyEh+A+htte9L2CxCdjsE+FqpdVmF2AfoF1I0WdF2M5D
+dhJh1S1nxyC+YioowOpY3sfahSw0ROVcryB0EedyINvvPh6b3OvWYXltATPxpL7pRjbxteoNj7q
1agkB09k2TfiIfJAJWocBMU9ijIwPEvBgURP+j6ujPpb6prRp36eRnutIiMML+lLuMGYkdEEixDW
pVPlzRCUcUtTzEMxu/YnArTyYiotdzrWVOq+4ZNk3seKk6dBy23v+TF7v9ipo6b1+ElH/YfYmBzU
ryi+aD6aI1TYKtdSvk2kF7fJYsmP7TDnd3XeEFxVbu1+ZFvxkRo3yq/qMSK7hyHl6g+qpyjpES9c
A3yubKo1r7AH/o4yXImYfsusFUg1CGmSE5okEdlAFDdbZJW7yB1A7OES3GQBfSLrwowHHZOnKjdr
rki7vuf0qO7qqpgybgUIVLsusrTQsNrKoI41aB8I3wa2EoQqy73uGmqk1x05G5qASHodrHEa7q1R
m7/3VS/TS08KjsG4F/pBlHbiBONqfRLUkeU+K62l3cYcNWzhJpZ5WDiT9wmhHY06bFo53+aoBWQ4
etJlgUW985iLrspwobBh6FVl1zh+6qFX47t54yQX6aj32l51qQdwu7UxgMuqKCPqeVac+0bn9GIN
Y92LoqZ8t5uyVvvYm2bxyYp78wY72hlnrU6l8lvH03wBLsGkD2VUWYMaqOKhrOUlyddO9pE4gIeN
ccXxip9zCinCbxeHhAgugVru3S4q1NCuPOu2kj2bI5kymjh2bE4UNok11d1gJ829Q1vsL1NvhwwF
YgIhTnbqrL4blwATiiW2ngpTZk8Y2bUxFgVZf4jxcMyv66on09S5AkhdbGe6pPSG0nYXOyK9r4yV
4GZVXX0GZPoWQOEBVVxpUQS9tME3AKlIbbsWSW/a0b1J6OUl6r5RhYa5ZGJ9zGIxfXq/C30CI8mA
JgYO7iqzifbY66apKCSiA9hwYKRZzTdGJKYgFxydscBVK9JyymkkFceyEOMuUQZv35fZOXHlE+J2
PATYyBWwvgqvbcApLHYJvz8pQXdH3dXCGnnsPZn/mS6NI0N01YkkkxiVbH9YEu4f+F5tvLMQ4LtE
UYUK7fuT8hYrQ4MVQBU+ZlQE4ee+nhOpa3WZtHh9wq+urknh64+tUaZnQLdv27i0hYDNuyuHBF3p
7czPpqAvspShGiMlR9dy5ACwrau4WpKL330hkD+w/E3AOUTB21WV0Bxti9irQq8YPL9PmvGKLod6
pv9+AhCzslLRJwCMg/XiurZ/Ab/VpVwMdyp5IdFxBpRO8VwvbffRimyYqAu+dp3STo/vv9qpWaTB
YWmAfFcvgvXnvwxKPXoEN+WW4ZK0Y1C7k3EwvTrai6SuziAKT+4V4HYrER3kxhsSgoIh2gKCvgrN
JP7c9EB5jWEQAZ286hojjuigI5i4R/RSfK6NpQuKQq/PKYq+XZssyl+eYbM2Y12JjVF6vO+EeBDh
VFFdJ0qh/z7AYfViR60ZoAEiKptzSHWwRJ6phYSMRVlCqNkTdWJMZ5fBfKIZQziQ5UPyDUzNOQnl
U0cgE7wq+GH8jBDt6y8KKXLhPMqqsCrM/jp1WjCUc9KBKkDNTyo0kN9fQSfHQ4bHBjeNvIq+Yj1+
WUFpAzdfKTpUaNViDqnUj4Gl5PZ+sGjG9ass7/vjneCk8gnRpFm9UR2O3vUT/zIgDM1Yna2iCqOy
aJJjPjNSUOtWdD2PdnbTTYZ8EIL2XIW3Db7NI11jI1cW29fNwQ3jurQuyz7Xv7z/XCdXFupmyHoi
Rm5vZfD6yjLSCJ3JEIPl/LvSQylXkHr23x/l5Gxjsg16G+AMOfnrl0/6SZIB6qDKFmoAqafUt7k2
0pkmy/vQEVWcOctPHEo4vXDQIvJEgXgLik/strUGUoIQU1TvqPe93NPWtKiagflSI2ndL05XD7/7
lqvvAep+6PWgo6xvpUqXNtdMotYqFFUTPTtWln+GFDXfNNq0HGcTQu6Z13x7Nr2MCKcaNySAgVvW
aFIiBpDOSR06lswQ4rXMj2bhUTpzFydIwXgHVcHynmdJ2U5zgFCU4GHe/7ZvUFHrM6CYaoOeBRe5
hVzLbjCzbFZY2KpjI2W1uJe5uTLdBurtVRHre1dt3CBri/53JeUYGYYGU47OAw+wWVW00QwZZQJt
cly3D71s4xAgivCbecQbajDPSYS/WcXreBC2sKXnnHoTNXGDzvG8lDXeN3r2w03sptg5pFFPC3qr
baAv3TlXjTfrmBFX6vFqkQKeayuyMJUeTUBQ3tBYBvzoHFvcDgnglBQbniugDc4N+AnnzJHw5nJd
BwUG76DLBM5268ed9kPlIgZXh33jVr7nLXAj6VyCEyzOhSin3m+9vhllxSu8FV1XdJMuSRWmjlq0
vqWUbXlANkxzfWNR5QWJQ/69YnIv3l+zLxvjFZqOd0RSGAg9GxXZoM3SqQeAJMCBmlCBMvYgSWOp
iXk4ghfZaCCShl7tZ2p9Wdg2sfsFPHJFt2mI4usELBYtCYBdYQKe4zFJtMj1C52G579xmkCVWmNE
2hBvyL/EnsaQ2FEduk1dHRSKaSG44+bC9aj9JMs83L4/J6dWN/VUsPaEc+s1/PqMjr1WliZZftiM
7RxYc5HsJyUxr9Csy9G+ys7xYl8W7/YbcBuuhDcIDfzP6wEbu6QTWsomjEaTsrMaLXcEF/F0FWFg
devM9iLDbk6Mb1LRnZtMrco7Wx+6yC+7xbxvBKD3359ylDY5vrmpPIRr1uX6yx09yKYdRBU1IS64
ZeiJujlQd0lChLm0vQPa4cz5fWKnachvYFKBIRCspk28RbXCqGJ1ZMozIz30nXyyZjsOXRRz9u9/
3DfXPOEcvHjSLITdoAJsRlrMKDFjnW5JRrAsfFtNjWeU8s4JHL69C9b1gwoXn3SFN2+ym3jEtwXv
rzbMq0bdg/BBXNowlEt3KZBctMBntJFjHMkYzqlTvc0mV5oI4FxOEuhhyH6+/nY4oHu1MxptaNCJ
JH3OwWQ4TrKT6FkNYdOb9lHWYx/qCXGOKb3mNml78ZUM6Zzp7tuvijmiAaBdszR20lZjOx9JI1Xw
GAgEuNFBmcbpLw/Gzt0orbY/s2JPjkVcSRJPwR+Fx9dvTc/RBf/MWG6rSr+YDER3tWzxp3nOw/eX
0KmhIFV6mIlrQJC3+mpVbzX14lptqM7C3LHEiqMelZ9yrc3OnM5vF+u6C6FeoiWMYOX2JKJVYoBz
9fiUU74In6owkNBExE18ZvbeUElYM2jKa0wfbmDcB69nD7ZYO5p9hpNUN38W0v6owH7YLUMmQsvG
f3oxKD85K/agVdr8zJY8NZ+8IqWPVYOHC/f14KJWjTlZeMtRKbx9R4fmCBgpPeTd0pwZ6u01++IK
iHM5+59YYvOesA60BnRMFzqZJfdFo9p3M5FTqDpRA66GHMmi1eZ1Z2odJ/ekQ9/sf8bd0AB0u03U
HItVEGScCWM7xMeydLW9XjViX+FGuUPosDuWmedxw8jucTE790eFZ/W5k/3EZJPoUSEiJqQYsmXQ
LGaM4HBedViA9HYAIl29dEqouW3nnaPKnVi9LFmWL7rNNp92M9kl5ggJ+XkXzjRVd1Sb5FVNefv7
b+/GVX1hJY4yEHWX16sHDVKN+7HtQjy7qotmmJMQ5zrdnyptOnNLvQ0MIBeT0ZC9wSDjiH09VI1y
Xuy2OrukLbrQLfDojIVRPU9sKt+dUMg5sy1PDogFtMo76BCON9dw4k4aeBCno8uEnOMIm3pX5Naf
oAlgH1h5cWZ3nFobHJ6oiiEfA6x5czfixpzgAVMLNBJiI0grS/WRNVSDmUk9syNOrQ0LG1eYhtwO
aAC/nkrg0s5UeLhldMz2vTbiALbz7AxS1/ur49Q4RNXkDai22GiJvR4Hf7gmyfMYCV7puqEXyRuI
IOd8007N24tLJtvKgWC4GaQnoVXiaOzCMfGQi6VZsI+dftlZFfv8/fc5cYBh5bV6VhBa8GKbg0Ro
lhy6qcENzjRW21+k9qJUgHEZ0ukD2vN20KfDb0tDsuzhFVFfXCuwzta5DKutpBmyUYRaSebudWN3
gKZy18xCO3PhnZhJzgHVXa2UiZ+2cgEarMJq9CoRuhm2H2OOxV0GbTgYXZpu78/kiZXBNKIM5Kza
BBAKX68MsVK+iZ9EWGDmckcXyvFNaQ1n1vmJHcy1phGYUDX1rK23p10h+jUtJuu8yOcwS+rkUNF7
w2uBth+l5H8jDIIQSjkYVVkOwy0DVY+EoRVzL8M6gfHdYxHrtxVhYFYm038XHf7j5/Sf8XN9998J
ivjnf/Hnn3Uz0w9P5OaP//yQ/uxqUf8l/2v9Z///r73+R/+8bZ6rR9k9P8sPP5rt33z1D/n9/xp/
90P+ePWHsJKpnO/7525+eBYUHl8G4UnXv/l//eHfnl9+y8e5ef7HHz/rvpLrb6PBUP3xrx8d//zH
HyQIv6yl9ff/64c3P0r+XdDVP2T6482/eP4hJP/Y+7sJAWnV9SOd4T9YEuPzy0+Mv1PXhfePdxJR
MXnVH3+r6k4m//jDtP++xiOIxTmEevwnAZqo+5cf6X9fz3/IoStfctXh+ON/3vzVN/rfb/a3qi/v
6rSSgl/Mqv411dQxLaI+BoMWYQAK6ZsbhdqCNylVmgSI7lO6F3O2i3VwtL/Mx79G/XWUl6rBdhj6
OixCSjbou677/Jf8EbyqMdQgMQFJaMDOdKF+bm0VjEdqtt1DNNX9Jz0boApYNRYZlayGyR/oOQMQ
dadZCdLFUb8kYqalOuMyBGh67mxQinqhXFmVXX5MKM+XV9CIyOE8suobbxySjJZkgewHFvZZHRr6
4I4+0iTKtzLStMexSLPPQ55PACRHp812SSkRsKzRKgB7Zam7qKiyK0qX8IlNTFhu3R5A55n7aHse
MP+w96kurPXBVRH29cTMoLGtotawGo+WoKu8G2dxH83qU2yx3v5j8+F//QTbiH470OYLLNx62igY
qI37LzOcihZskw30yxuNkIYc8QqYeMxc3x92cz/xXushxyJfhYIIezb3epxSNDMqNfLFjD/rAHw4
jLOCClrkRHtzwCZax2LvzFG+Da9fRl2VdakS0UTloH09qy1xbuSNU+QvBl3t2hvSMCflDsa5BHgM
j7LyhWPn+zHXQUi2EuDdbDa7gs1yphL7cm38svJXi2okmXBm04huEDHZPArS5dYYlxNANbu2mt3Q
J9YHSkz65KewkGGf1HDQfBJH7wZp7HHamaIoP7RpZqWHGPeYcq/KXr0mo5aRb2B+8gWFr+jBbPP+
XumBqVw2MNLGYMjjOoKnNivzhZn1c7NvcT5vg2yZjQ+C//+DpTcp4ObIvpsUYxh9sLHIUWmtYz2t
p426V0tNGwAjIIEICzObH5p40KqAeA3iqWPN0x7GoYBtNRTqFHqWyL63c662Zw6LzZ3/MmM4XK7Z
EfVH1d2ENJbtxDju9opfNm4PUshuP88R/MFm0uczq1N7szz5OsQva93aQ6VB3YxFjU3YqK4oYGC1
ImgAfdiBK3p5bQC6u8ukKpFIggQuyFdvlFyBr1i03b2V1cuhG0CsIJWqQNYykvpyVrssrIHbQ94D
QnFmTW8OipdZQSOGrs3a8ETy4PWSdh0UqPAchVxSKeMFiWE+BGJRMABt1OahMBucT9/fuqcmh5YN
9mvEytCrt+F/n3RNK+chDlr22INVOO4zSLtq+D43XVz5AB+mFm3YpDjgxONRejVL6I5GJbSvsjCs
GFZDNB/bJSU7Gasc7tBolcOn1NH7KsDTQOhnosXNZbbOEfqdVA3pKuBXuvUrpvIrM1C1is/meGgN
AZ7XsCo2+/sTc2LRoG+JKgM5M5nzy+nzy2U2D3VuF4vL6WKa862khUd3RX9slUXeFaRKfoNE2Jnj
e9vQWt9tBcFwpJFRUIXefH8rRjVc70sFlsCs2aCF5yW7sLzWqoMMkVzYoABO/VE4EJIccyqGCzGr
kjvFNrKP77//iWlGHtmkLER5f7XMe70UzRk+pKsCCjXiegBIDjsmSZd0//4oL+2xzcmJuCehD1CN
F5jG62FKq8DWAHaOny+DegScXYfg/HtCFQCasFNj0/w+jFNxjPQG46IcrAWnYJn8bOomvakLxEH8
3o0mP3YS/fcU216+BirUeETw+SlTbW7TmbKNkaBG7bcFnBurV5UjIU78+6OANqC+gGbTmphsLs8m
7pS69VATiDNN3jk1fHq90Y0v70/0pjS9vgu7e7X3BjZio93yep4dV9raMjHPmoETtGILFNOlVh7A
wS03k425sWEiHrCUTnR8f+RNTPIy8hrgYrrhYYK0lXtE5HqwMslCMjPhulyFkCIhA9jKfWYCt1Ik
Kk64BilfHfqWKbDpOLt//wm27a6XRzApSlEMAHnAc7x+eVxc1N4EKOyXY0qJQ6mKXYf/HcwnO3tQ
EFI7NJ2ML0RvDGD6m+4qz7T+gPIhNVBg7JdaMXKzxnMUSFfAk37/8dadtNkC7DA+kAECgWrWZpn1
Wp1CQnRBkjqddpvbdn8fQ0ppggLy/rVbaM25bsGpxcA9uB5shG5vrpkJup9RGVoccM4iBFGK5coc
lfqpirGzpywg8GB3jA+zcOev77/riVMVZyQiDTptL3Lgr7+EF/fQP2sjBprcEop1BguyGYedh7hc
6ufCjkK0jaIzZ9mJUVmAOE+riPq8bf9Megw7beq541SqderYxt9G9B20sDNGqA+WlvZpMA3LOZG5
F1H3zadFrogyHopNkPyNzaftoE+OyIrEAUQB04Ubzk442HbVXsYVQNUwttUGlyYisMsGRtRwaZS9
8tcsZ0Xxx9Jc4kM7qCq+EVEWH0qo7FpAz1BHd8GKs2aXevPyBFJxAbnct1gxWPHQwCwpzLYIScVw
sNYK1/0I3LQcfFRxRX/QzN6aj0IvZ3MlqokqEAYKmFcin4W1n+u0PHDio1zeggX7pIMt6wN97UC6
kIy8Cy2qdU7cKrN7hAj6avYnWBHQOqYcY4Z56q0p7EEXn4HZbc2S1i1MIgyghX0M1sHbXEfAyYve
QtES4rAur6J4hThghIgQTFcnF31c9UFW5uouHYrxWrHM+sqbJ/XGg1h4mPO2Prpz3xyzxPBuWqnq
t4MxkmC+v7hPXJkc38hHgQXR3oK4UL9BKYoWboCMgf1nxnEWzEo7nCl9nzhPEWnjpgB2giPGNnI2
vW4CdZwReCUNqUYJhHSnjzZ6Cq5EbciN6vka6Kth71zpTgEcynPegiff0yPd06iJcy+uP/8lNJJj
3sMJshV4ZIr2VdPhFyNQEp8pop2KTEmlLPYsZnFri+/1MCRwpUreTDmhsey9WYy1r6mofXuRWe5n
C3I2ghyNd6wpzl5Yepfu3XZK73TknuDa5Tqw/bmrPic1J3amLmqA2Z8Jhj1DN/P9D//2PGWTryJT
1Gk4XrYWSAjXwxnPuVzLyuGOqGDJ0gDOvjT1GN8ssEuPc5x9mWA1nblbtyACtgX1Wbp4a4VIR9l+
c61Xaud5dSIUv8pa61DoEGCqwauPK3Ho4C0wAZx0sP+ylcqAhhOLy0zNxpsOLgJ16qQ9p1j9dmXw
OIhHc4ut4fkWsDPjUKKrZUvQqFjdroSsGJSzfq7cqZ2Yb5b+KlbNpK8d/dcrIxEonjrjqPhToktg
gphIthiDJuS5g35RatVyN5Lwf1vwqGmCLoOZAd163olUrc19oRqgWTXVKwORWeUYTFnyBGvduajQ
HPX70nTPbNn1mH99DZgGvnyrESbSzW96YmOOaLeUlAfGsX4ys1o0fgHvJkitKZdnDqG3dx1ICh2j
Uew28CDcwpfi0qwVDZ8skofMve2XrkiDrDA+tUhYfkIYiLAClMXT+xvg5DoEvaquhhurgvg2wiop
u3WTyjr0kk+oYbd7NbI4nfUc0ZlizpckVErclBVSqhwcIl6b8HsBPuYThJaUdvPviYy/bIwVg6jj
FLYKV29uXsg3Uz+STfkTON593E4UoZRm7EAPp1N0Los5sSBNaj8U4VcIOHXW1wvSSGzqAh6TrleK
8dCP0wwbN5swdvYhi3r5odYVAzku0vDxgOyWVQVlWWVFkBSu7FDGsKZi5+pmeuHQ/Z2+wlFuRIB4
jsxuvRbBx71cyjINZqQztMP73+7ks7NSSHRocvMar5+9VGLNyXue3Rm08X7IsuxQuzNei8XQoehj
Fh/gHWdBjMrmOX+Mt1cZZwVljpeSORO3GTrTlo6qhEdhxjWEGuiEYJDeSpkFqjKkyr30ilXgILas
Z9UYl4/ToGXd7v3XP5GB8hC0gjCzID/irnn9/rCXogkxAx7CrNKPY5tZVFtiB8tF65MLqP8wLCvv
WMU3FCmW4WtTtCmqAtqcfWpHmCOZ5RGcRU1yjlpwYnZA0NAPAxtIYdfaLKp0btTCjuM4gHq1fOtH
3D33Ajbvh3RQxHIxNh6uClPaDscIJ+302JBcNJ/en50TBzrfda1cg66Bt77ZRrMSCQ/GRkzl2oQl
puFvPc3xuXzkxPlIp5sPgPELzgDbM6tyQei6cJv9VfkCFbMWoiRhprNSlqFRvP9KJwfjfKDisCKH
zE0kWZW2J3H5U8hEhxpdoMz9Iavy66hP2uf3RzoxeRQ4mTUcRLijtwyUHMaehcMxOwtZwWNS9UOY
q0V6pvj8YqS8uV3AtNH+o2wIkH0LbnOKdED1aD3qPEQKumYZP0OXFsYxTWvxHXfGRD86uY7jcaEV
uyXWMhAMSvynPvZ95w+y+OH2GvU0kGJ/lWmMs5dqp33ALzNiH5s+cPoz+NTH358c6h0ISfDEIEY2
NwZVRcudjUEBteWi5CU9FE7U5pyh2Poxt3ODtPiKQ4PPQZ3z9eYuypayR8woSgXwRXCiXqS60D4Z
deJcE8eKMzeBvjaQtwNSNOMz0ALDR2PTYIaWqgiCYcUnD6h8tN6UL7qetDtjEf1F3K3U5DKarukH
5kFc5MNO5tOS+Slac9gepcuxH60KPq1bHmyBfkeLlgcg5Ng81opxjapjJa5h2J7DKp1aquAY9NVU
XqUXvzlrEOGZtMaJFL8mWSIt7dKDMqtz+PvfnC4pdwzdIsfYcswS2Sm9VZDb1gvU126Bt+9onTwz
yqkNTi+cghruLPabC22JMUAcI6ItgRfCrpvsBgq5Z2S7QkMO8N84TfBCQrEUmtMqpfV6gU2Lhe9A
MaMFmpTJdTqm3bFGpesCfUrv+PuzxxZHnZgDhYth842EgX4d+h1Edhas1UrDTroAs3ymWHYifoQ1
4sKCIr9cmzOvXyhP4H4OE6fJkDoyINTv9vUikdURD5OodtkA2vJ334veDNsF/oatk+mtT/RLOmmJ
tGvQBI6DmITWz82pubWkMp1JJ9+uCkyyXtzFiIlJWjfnjaZVGhUObrKhV4u9qjgInJaL5oTodsUX
v/9Gq38rpz7nAKnQ6zfqM/SllFVqgOxN3bWu0vpxK5YzgduJNIgKHsgtpP5Z7PoWoZOvWod1VMVB
NAjlZ1cgLTpBzb9c7Bb12cxEFC8rugc1j7ObFZV7ZWVzf6DcvMqOQPzNM7vdaV3/Mx8r7xHpwOoD
YmTZZ6FWyHy9PyUnpt/WwS+RFYKQJkt4PSXFUBtpiegn5PGEgrpS01lBCsGjHRvp394f6+0Splqw
ysvDfSIp3p7BiBpRE9GokAjVaXwDtvg1ikLI3BmAqLj6OsT7XODIZ17xRCT5etzNO3oyQtuiZiEr
eFuFVmf8yJqm2PMoy85xS+sjCpX2RWYuytGZpX3rDfmPMvcQQJuVvN4PsgT4kI/1j/eng3uOyX19
KfFga2uJDAXowxaXXqKW1aEEmwa2iqXYvZgXRfmEM2pRXHaoqmWPSzXoRaAj1PmXK9iPQYdvYbZz
Opk191aDbUvQdYp6gwBQYe3x2GrJD4zYfaTNh0AZH75wLpD71T9nVjdXVAanjm71AOCJyNizkAvL
6jmo1UXTfcKSBKXOJsqUAFmOhBBaeF1+ieTIYu1oZ+lIg6IeCNd8WbRsJ1FEIDkYbfUZYV/roffI
q4JlHPt7ilQZel1xV/0cai0VVzgjoGxLQ8nM/WgyJivgKWcraEeW9zUqAOXCXbs2bmWNkoMPImT+
YtgZqsFepznpqmdRd8yT3lxRO4QJAuBeqXb5ko8/Jx0ctO8CNOn4h551DbhF2jujkDMxE3aa96BU
xmcoleBKECVt52srVXuBNnceIf0yRFkfqn1PWKXWYv5iESw8RBrSVuPkQPIxElOiILjUyBhIYejz
blQH735E06sIQXbVRiAGYn7NHR0rcBuSaTQ1h8XY1ZVufHPayvxTiKbQdxP0v8s4GmqUNKxhwDYP
BumkqcgaUCPsCD2gO2JVhUzIz9bomy+2tP00Q2XQStA29pFNJxXUiVj9bjSEF2il4ZR7q8oSulNZ
J02ABZ2JcAj0n4cxofdDvgTF+gJ7DNSblDRJjIukS4uHcsymr8gGjl+nubw32j47dshLaaEbld1z
K3Q0uYa2/oKi7nK34GaZB3MmLTRrpslA7B/TxJuGjkK5q3TkIQITyXFxiZlRhwaabpc0yONYfkQU
Fs2swhHa56roEALpKoe142QNsl51lDfaB5mO+VVkDxZIn7lzC0R+03g85OU43+MsoPxQO3sGq6G5
yheZzu7PDBmnBcGMOHk0qrXrPU+iWwIVwo4dmPnofJ8r1+l2aMsud45dXUSlMufBKJEsCRFmKb+2
bYEBRB5l1RA4bixRGyNps/3BsqPHeSx0HXm3WLsebbsukJhU5c0wp8VTnpXjTWE68glV0zo7OliL
HoEf6/5STTbrU9PEY51liea38B8slLfmmQPdmLSrua47J7TsXi/8xlgFhm1tUu0w8dQsC22QINAi
I9w1/RnRlQr8Y6omO5hP0Q8TndzEtzzZz0GMclwcsP5K9Mmb5GLCZNlexSatR2tQYhksldNRTXXQ
ANuZk9sVF1mfDX9WKKN8b1uh5bulUfsuqDUEu1E1kc3nosyqele0YmgRtFCtp97JlRivStRZgyY2
XXybStzwLhANRQkIOckVsm6nc3mVqmhI+mgjLeVBGSx02BByNr7knahTHzlU42qO6KyvYLHhr1xz
qo9aT765yh2NuItLMV4CDHWc3YKjI3JRY5k+1x4yOxAclOirDe34uprRTQIqFXnf1boavpq1C2/H
WSh4+1S3VqxoDREC4VE8d8Fx9uWtghUmTrqUIT9iRLB87dcyRd/BhgcogaRcgKJQkewSucjPajsa
FXmBJW4XbVULixZL/+YMSXSXcmrjuC7S/oGCwHLvzch5s/JMsqK0XZBWBqLAjY3FpTlctq4JCD2d
O61FLKXybitR/z/2zmM3jmxb0+/S445CeDMNl4aZ9EbSJECRUnjv4+nvF6y695BJNRM1azQaOCgc
iBLDbbP2+l320rUS6o0xWUZPqxKVNIdYGG+WJtZ+1kPWXolj2WAzrQ7izxG3GYNhO6YYV4qodWiE
VpVjkkj0u2808QlhMo4TpLCGN7C54oQJrbW6wyzWeMWVKS52WS666srgMrejqdBWlKZhSjCNa439
VC1d46q12h+xMg10V1OHerwIhD6fXLRB2T16/hq3lLBS7yW5Y9XDxjG5Fc06woVLp4keBKr5DJcp
xX6s7+5UeZiWLZJnuaJJsLqbwajqnsSoCN6Wn5xVnYWiMfDessOISFSUV0Lwe7U6feqgS6R3urJk
31i8LfMgEmmt21gSly+dTtbN1ugxabBxEs5mKFzZg5nVmLIGTNPpWg9jrcPtdVDkK4nstNYX5FEk
x11U8tBOlDCanWQCBbFhk+QHNLnNoWYsH8ZwEhpqgXrBHkrCdoYp0xd45ucJvqxQtFZBMqKFZ/rB
RQ3TZgwvggaDXYzxcSgKA0HX3cSKpcsOpf5ok7PUSlt51ok8SJQgvQKvDhoXJhGcMAuGO3Yw9CYT
yEMsnW4fa8axF9JYt7tanEBXBez48PElC9GeQJDu8roObsFBA4WHTtvIj8xOQkzdKNHDaC6NvAlg
7zRJ0NoZj7knyRMHJ6KrVsP8BGOs3owrGdhcECS3ZPTNW5TXwmWr42bjhH2h/6wjI+/4mVxfSRW3
70l9FG21LqKlZjJi8JGdpLqzl6hZxo2YRPVtWkhm7LMMxFQQRoGTVl4rQ2YPBDa8hCywjwRZ9a8q
hkjitkQ9Cuyoj/J1p8tl4qiYWcse21Kt45JrYjJQWGThUHZqAjSWRVvMTT6q5jfZWJ8GS8ihx9Zo
Nq4xOwaLncQg44+LOpLtMjBEfIgmQqQrEc1+OKtWTC6S1okbeW7GcNtLg/VtkM0+3iV1Mx3XpC8s
lqKstC6zQspdwlRyolzeCEOtVqhX01jOGiAmxmB2CP8Nm85KxOUgTZfexHtGM3Mbr5468GtViHGU
imh6emFrZv0hiA3rVWuM8TtdTDUDyQqMO8tcksHOmiRTbaWu82fqwAzPtdFqGdEE6A62pI3K8zxl
7JURdZ5ARMSEsSj+PppkJ4LJUhv0lly5upXIl3hrW1c41nW3VRARKb/U4RUyX2PeFy3TVZ6VAkNP
RZpum6LBcH8aEjV1zAEeo5PM7fyDgs+s7EpLZVyhcM2m2pFWK6WqnmYRW76hvQmx9/5OunvKKrXM
qeqmvW5cZm1UOJbaj6DZkej2eAr+TlpdeO5lME1xmSMN7mOtxI7EphnYYhEWvhxTJPmKMktbLWnG
zotImUg3jRzLPqZPWX2rt+KUuFonD+Et8yPClboLyUYgAA4v7zQUzO/jnEY4oiVJkV1kqjrg+xST
1Hxh5FEDTyUTs8ZtoyxJd6kmqse+yEsMOoy61xyBIqK2ZdgFzVHr64BskDpP8zVXzlLcuq+LbiML
c29u8MaOq/1kJqlMHzBpCPMKRC3ZWEOjQnrq584mfH56yBohuStj2Zq8Bjwhs7NWULFMDYvmQSyV
lBpo0QaJQiXNWYY6i6DFCbeF2e0HK32CEaWS6miV4iPmmeG9Vk65vJeNKdqXkyEhUEkrDKdTCxZ4
x1C5bowUgyklMJMt4XVjQmZbPx4L2mTAVBNUAhvGRl+44zLEnT1gNdZ7rd4aKwWttmDMxMu0LVKT
Ek2xJsb1rAnGIZ1Wh3kja3PjkJWKxRqoLj31SiRYoTOOrXUr5cZo+iV18eswdKHhLxPJEk6TaXKx
lXsNHjOO5NHvwUgC7o3q5JgVs3ipBUREcHGIDG40mvIL2+X0yGTCw06BIn5T4o9Db6TKryspioJd
JQfNd7Gyiiu42Wng5SI26CXGlfAW5Bx8sq2kYXJCqnmv6UNQdPCA9sBa0g2OVolzfmgWfHDJ1Ayk
xqu6qdriaJa0rjpSBdg4m8iLn7Wz0fqNnqeyW8JJ05hhfcqSlIZS7ybYafdeFRST09CF0zVcgTOW
fXWMlke48vWlBnNd2SJtxzmvs9o0v0lJ+ag8U8wwXw6locYzXCLp1YbGgGRcU2b+/f8OF6z18AwI
GdBUUxhiEx0QdgO++iAurXymw/kHqI+WBolnq6IAWotx0q5Js8yaB3lkD5i1ChZy99pHOEeX+FLv
JVMKeA+mRsN5FH+2Td/sI3Fo91k1Bb90fTqnKPtTWwHAnRBAdFGQ2066VTPMLtKsGlxoNTnaVELa
/sL8N0DGhp3umfP9514yp2gTcTNACJqyU6KepqAWLRXiTqCTlHY0WK07tkn7uxBkzQb2ls+c2/9A
W8PUY+WEIZNdKbonbxpDUzmtVNpIqg5MzEmvYKMUFgxOzGx6DaJ8vMeZgSVQyuuHVDCrq3q2VK/X
5MEmbyrJKTKsql5DDqZNuhiA2193Fv7UaMEvYG3nQkfBMuhjUweKpljqbQVdOeQupyHiQGpNmNot
gylcdxWci74o5zMj8DNgCWMUaR/iKi4Lrv7xqkbI7siM4qpK2V8IkzSadtqRNZOU1uK3hk6P3VT6
Zc3HSc/03D5fm8G/8lSxwlrzNU96sHJoBalZcO1mSeZ9mY7mth3y9nsrF8+UwcH1lNMcaAXhX0ss
CLukQ4raVQPUBhf8+NBTLFgKVt8UMsLY7znv5HtFDBDZ0/SM7GLOvgGGJ2fe9OcRD/UVBg7QLMRU
6TSfTmgkK1uWNw5womAFvp4MsF3ZlFocHfhBtvl6PP1hxLOw4JsAHA1Tgi7Lx6cUiOyY6goqZCuQ
yVx2+HeGakCsyESNuSZrB5JrTCo7pcn5W+VAUnOmgcoZ3VpijS01JN29NPVwk9TYipyRHO1zBIs/
vBS2QVZAyCd0/U85fWMy4GMrTyFFSKXbI0JdXywPUaL4Yi29fv1C1q/6sXEH/VpdBzpUF0jCJ+jC
KIhZPhVkQRlDWZJuZTTCFgNuiwjgiNhLp7PU8InEESGkeSRigUvebWGe6c9/FtrQvkH/AYApwbtH
afPxq8Ctw71rpZTI2ODn+1JeyPFooli9y6VmvBXqWvoxBcOSuQXbjurOikxhhbbCfCVR6azLxh/6
rLgVQHcSsbqAzHzquRcrplC9SRaGpJG9OltUJEAUGNWSmjd5VNLUziOSLMratBM8+FxyuGq/7oNh
2yTJ8H2g/4e7Txu4X3+tzyNjvS8gJ0hQKFpOOdaNjNn43DEykizP3GmB0mDEM1qo0BS2GQ6PZ5bf
z4sRlFZwBhQj0FsBUz9+l04YxJqBCFZejObTDDxlxx3uu1QP65EgnKmuk5T24pq6Pp65+PrLPw5N
npCFCFSFJRGg7ePF9T5JlCqYobaOc7NpahzkOo5oZ8beH14pI49JgChmtW44ecRZ15NFWqmGkbqo
9ykU6utGXkgYKJZ2Z2Y6vqpff8PPBQU7CgAYEwWGMpvux8dK6UsIgsaW1tekKGq5aLpFUhjEwkEy
+9eXIgoTkT/FxMptPVnSh1xupE5FeQOxdnGXrk28CbaMvRDGdm5h/byQcAUGC/Xt6rjxtvC+w9hC
A63ZQD4NgTxRfqH3RfWEkIeow0UrzGM0hJg4B8LYHrDcErfjIv+Wh7h0IVWSddHRMO6NstyrDaTK
uhcWjxZN4Ou9WiHJSI1xn8F7PXPPf/gSeJshZkZXx6b3hn69u+XBmuB+hswmmlXJLxCj4UIqR4ng
pmXZff0lPq8ogNF8awxDWerWrOWPX31AH5dmZhE5gNNiftX0aWu6XVlPr0nUFC3ytCH7Xuiwj/bJ
hFUJgsY4Gp6xn04xaVqaOndM/LjBAoAs5JsqskLrTOXxRoj4MOGgSbxlz4PjQE48BTCVTmyxZcCa
fQEOnJ/CeCJoe0S+gaMv7erJDYWBUAxdKiISoCbZmh8gELVQhFMjcCe8UicHEkQDVMES79dVXaLy
q+p+pJwsIY+D/AiXBAfLjU/OBVl1tRrEMm7AaH/sqQ+KcU+6UXPs87hNyVoKJ68NxWgiBDIQwRwE
Ihcu20nu5TMT5W2bO3l0xEEr5s0bWE3LPn6eIMg5rpbkNDaUdZtRWMNRMtKfftB7UEp3MfHn9WgY
GoTdrEaDPnvqWLqwAucjwp5pPtQxHtaEZ+jGXdsbifIjA1+4I/dtfiG9gW5hYqlLSR4Zn96m+up/
JKQP0GIY1DnzEjJ7WtDEOLr7euB9WkRpWHKkwP8KpRXJ6yflZB0GWUq9GTmCyEHPajTDqZp5PMOF
/FxWrYnGBo0fymaqyFVn/h5h502ZBAZ1EEH7oDokmEBPm7aY28jNcrXZxIspLA/k1xT0tuMi3zZm
0vYYKFalO1Qgmg7mkZbghhPxRhd0OgLZG8wpWc4wmT6/DURvEGTBKQkI/pTxqtPbliZgPAfkZtqE
fQu8xQHvzJbyp6uQQ4CNIZsXM+lkMNET0RImK02kyAhpgsuW6AxLEldnRu2nJReSvkyaOnpoDsm8
+Y8vXeDPZYzJY2ckDdDVYl2yAzol3px3RblJwkm/GBqJDM12Utt9o8Wp5n89uj7VB9wB7xNJNuQn
/MFPRhdBloNSL9yBKpeC36pY5xoozQ6gsyGxJUo3ecSjWRuM0Yzrry/9ad/m0hY0KM5JMGLB4D8+
/ATU3osxbhfhWC/OiPLkGBPbecuiI91MAUmcX1/vDx91PYVi2qjysAhoP14vYJZDp6XZ0lWpuJsy
9ZUUC/PMF31j0n1ch1bRNiehVZu5VuQnV+Ek3GXzkDixnmtP+JSgLo+stbPfUDWQ4demYeq2QoTa
BuC3GLwF6ehcwQQb6S1BwCiV4aqM2/5FUCWiVVUAxAsDs8l+C7KQPcEmmX4GQtSzDpQtXfUWI9xb
+GvyZWYYneHLY2yQaraUSmvTdzZ+TJVkCV6fpoPqLqv/E5NHGAOUTm1Ot00zyv6qnCs8FjIIkWD8
hSDcxXAAg19mptTDFtWMHvr5OCmWBw4boOKFJZwRfAApwO3I5Vg8Gs+56lppGKo+Gz2BDVCv9Cd8
R/TQbapKvuFMMpb3Je2f+WKS0wWW+TR0tQfteuKYQgq3ZBdVl5PiNITttwU6lkRkZ6UR/xJFCExj
nb79pksXi4piUcorgbCpzh3mFqSqZbLchBCtFBvZdvViIX8JtsQsNNP3Cqh5pxmkDdkcA5fm79Xi
//ud/K/V7u1/vCU+2Z1s4p/Nc9Y9N+8NT9Z/8rffiaD9tWrqVy8nkY0FMx1m3N+GJ+uPVo2fhbx/
VSK8rTv/OJ4o+l8cGNCAogNlQ8fd7n8cT9YfsfqjTwXjoFBlcp0YX/xtQ/Nnx5O1Vmcy/meyYiCA
vw+/kTukSyl/6iUESxglePb9liQ72i276j6/RbIOANaRrGwDdniv6T7fU08dCMau7XIzbtKtcWFd
zL+0w/Da7arr9rK4z3bCVfaavEouApt7hAzGy/gIolQ/t57oFLvZqT1rKzvVLtyqnnWx7IbXCNhY
tmnD7jO3vqn3+nN0rf6Ot+VRO8jPBET22RYXBvmxue8O7Z7F2bOuOjfzC5cadJc+UkMeRi+4SXaK
X97Kjuxl17NX39DtKEmkvM+9eIvRiuUXV+XN+DDSVI7s9mY5mJvp0D92u/pWuFJe5L3qRD7l4EHf
pJeaX28Ct9umHvZvPlk0v5Prcs9dXioXxjZ4zG/XtJYX87dQYqHsRoMDwqXbIE01aGnrmvt6TxFG
/7G5snxtKz6E01W9r6zrn/0x3uOBvw8vo+t5b13Nj7zCA8/wW/YKP9jButnrjuhpF8WVYRt25Wd3
wb28KzfcoNM696gWvdyrDuJeOUTu4Ih+dElOyb7wU690VLez8834qwj8pveib9q23Eu+5aOd3PbH
4KYh3UW4CH4Y23RDcC+H75s1tlGzAx8wr+UIwwLjrnHu/P3oCKQR/sykCwWzkAtt1zu6U/jThcJ9
TfiRO1Tz37u7Gfs61Rl1W/u2HPJtfFNd1JuU7vuu3mqu7iQ8F5QTXkuyi3aGn2/LTXgh74v79odw
mR/Na67wZPkrUuVFO3G2TV57uok3umvcKmRL2slrSCLcU3oxXI0b8/d8bABYnqxbULUn5aK7a65M
3ZaiDQo2VQQVc4ANhK14GfuSJ7rVpnckv3829/O+Kxys1Lz8QroS7hifrKhRcYWY0/Aluzzy793Y
kW2i/C4yAAvf4ItsMrf6To68Xd8M1zFcgs5WLnlpeLjo7rSNiM8TXekeuUxU+AIeJbFTHQZ/JPXb
zn9q7uTWGxxG0YYcr3PHVp3yNvEXO/ONbfbqd/chsP6jXNCEOI4mr+lH6cH4NT1CVx3s5jwBfJe7
qH/kx+Wi8Lsr6EohIan8iteEYQRYuJsgXUiEPEJuKQ6pA3+66X1J/9Yb5AR2vxGmQmP5nQUXWm7r
mkMSwqQcO/v6pfUJApu87EK1DQemk9uRh/Qw3Mx32gOwGdbOVX7Bn2mEAINeZE770rsA4w9EQUkO
oUmEDTiz7OiMxexAGHwBUMzOV2h2O9ijtc/Irpq34gvVmxMzdkUv2Khg0c/1fnkqIFZY+9CjFeUk
yT54Ke/7a3zlyVHQBx5jX+8KLzWes318pd3XKHz17WzcBZcG61Lng7Ue1E3nK+Iv7aHGmc9tr/q7
yqURISk+LtjH2SYLezlqj6ovObGTuZA/QQYLv5T8AiZUwoavQhJRXQEqXEJYXrQDWxs7HvioL/dq
ZbjDRrlv9kxhW38QZUfqYfvfDINrkH+bZTbsmeRYXquvJomB3uQT9i3v69jnxGdkx+w5vhN2+saS
/cIW6s30W3AJH6y9p7J0LBuGRnojeEzqXQSlqPU65Zn3K35rG1dWn3TXCpz8V9U8Cd4K/24qwpiR
6S1bVffI0lYyr/hJxzHWtwbnWzJumosJ+8Pv5LrZBDTc1o4JJObq0YUiIXSEbmUzIjpe34A252nO
cbsvf0SEghHwNLpZ8BLEma/4yl2/bPMItB9D6z1A7CP+IdJ39cKQj8VDne/yp/4pXjQbt1VzS1NL
bGyICbj0684PQ9+sSdOPKZwq/bFLfUt8akO73MIowkRGjL2WXKbChQdkudqyKXEN383WM++aPEtI
RNvxbrwzHhlTTsHovuxuRfhrKNN0u9l3N6l7Z+ygFvXQvIj18OfxNTIPoUX6kzs+tU/ijajZgy/K
Xi/4UBg3veBsld4tHoRr87bdvlruSpcQ3QxE8yioz8ZRFHqn/1ZfEfpst74WjEcpvC185QoMY9Ls
4ofRP6DXhmVkbGS4I+UgONMLHJJNQWyTbewwn3Q6N74dvdnTg9kxjolLFnB0z+/5xsnwhkY0B2uf
ySG5QrTHJ7M6ytZR/0klacdu4g1Wxg7MumHDGiv0J2WNqtzU+uBJtVfONnwLk9RICszeyaF+Dq7w
mOl2/t1SbbyL5PwYfxOLb9JV0/0gXQ9Weh8e2t8cX+y6etGaB+tKSy/6fW4dVHHj1l5vM6l6F0T3
YfC88SVvPT3BTcxJbLxs1KdweR2Oa/lN5erSwIy86kiiKos76SX2ZLCwAuGGN73fJTK0TXhvcSxe
s2MVtv7SmvZiFo9qrPp6mj8JQNDHonfTuwCaVGVbg1dsSElM9v1udAnn+2nempcGEg+3O0Iew6hG
/sl/umO2nw/Blebkbv2TCLUdl+KjVo7uZQcztVtCn7bVTmd3UX9Eu/4nSB7eaT+V63GrXmikyg0k
Ddvkeh3M2iWHUbuWtrrbu7LPs44kaMJ/2PB/ItUWt0SCBhEDrfSLaMtYrSCy9LYxbjXTM/ACQRsf
74OFPLZtpz2NshO+9jvYRdPiGIJX5PtAdlO8oYzNPtozyBjNw1HNbeKy+m3sPpvbaCIy1ddNf9T3
QXctlvtshGnhvooIHNW/m4P/qiy/L3P+d+os+MGRcPOrXN372tO/9H+h/eAqevuiHMcBsWh/zR+q
cf7FP9W4TFmNBRvOluAO9EwNmhH/VOPyXxTjSI6pqxHx0ePkX/23/6D1Fz1FwHx1BZmQw1HD/7f/
IH6GmPcilCBnde0g/KtifD0XvyvFuQAaftWg+QxCjwXLyelcNqRuWoyQAdJE1oUuBOmjABH40iiF
6KLH6d/tIKs5QVgRwSy2azfEolunxcaZjsiJpwC9Q+7ExJl4FdGsiUK8jPedsC5AdWvKxcTunJbQ
POIfga7EB2UWh99zVrHmmXL0A8Z4dKWmeDLbPaegTYO72/euFTTqxrnTbtSlVbfdMMBrRV8W3wrY
Mp2JIzA+vzIThBlohUw0+ignDZRBb5VgVHhl9dAnvpAIChjL3qD8XpUcTm4G1Znu2+mBaX03JnwD
eu4o8kS6KB/fjVDn5hDIKlnIMRXeAitSLKM7QUKXKepz6Yewo10h6L9hm0OEMimBNmswR3IzJgra
nCu7R+m+GVOk/29j/V/N9v83TUctpsIXsx731JdfH+Y8f//vOS9bfwG7ra0ugFD0uWuL7e8pjxcp
HxCWAn0/DudM4P/MeOkvqDLghaSViXQm15bgPzNeUf+CwsGJnnM7ouvVu+Ffnb8/jF9sRk1gLZBJ
Gp944YMdfxxMYzbEhaCjssWOpNwHk75cgdBH5AFYnScvTX+pGuNwU4WKsOn6Pt7GQ6lt372s678X
mPdumB87AH/fgwF8yMoIcYK0q4/3AHF8VPKVrTr3BAeXi1hf0hxrLqoZL56vL7VOx/+scH9fivfK
07KSkke0Tud3YNWUC622WpnaYV/mrp4WIzTQusWc7Mx1Vvzxw4WwRMG16Y1vgzH92nZ5f6G0C0yM
a3imklBrBOnltEVtVXOW6wb9cjTyRMW+u04UHIBjk5p0znVhVxv9/KJpc3IEXdDug7CoZxfbn4oy
etGt+3SWJmk7DoUmIZXplMUO4fMSRo2yTIfGhoGqJwo1APM8ruVbnerV9ymWNa+sjCL2aO8pyFwA
jV6NQjc85CP0PIckbUsnMo1YtOUZJrYHUhPARw316qIpOnXxG8jQHAfHyIi8RlwqdW/EQnsuD+vT
17Ewacd/gwghCy39qUJ6UuQsMATQT+JVXvR6wj57ENJ/i7IwD5mNoAoQV8D/1fUu3o2BGiRNjgUS
zI0QnrYQqiOahEnlECmZD9agNJ4kaDPUFaGEzRhK0tVo5pSfTS5zZOl6F1KthMNYJVHaMZjODJ3T
ljxcFUKylDeqHIS5U4wT6LbLsorbW1rZdLHEhPxfCXBn67qhP5Elwv3XY/WTFporqjpDdX0h1Bfa
OpbfvRCoUFqsBGhj5XKIH6ScmFgHan6+DcusfglTtUJdgz3skyFHiDsUeKc/8ULQY09KYg3FzKhF
e5lk3RxAMud0nzWqgMQgq+ZnM0DIsanklHMjFQO5rGJVwff4+hH+8M7oHoIIoyGnm66cTOt+KRJa
0igsIzF/wEql28RqSGhxpx4r2Xr9+mKnyxWvy2ILpiKjQwoOfTJ+hLgpskUxoC6lSnAMIDxsSN6Z
rwohUM6IYd+QivfLyHot9JgqOT8KwZWnjgvIJlJBJ7/YLgY8cfA7rfAYGZjgnpZKwrytTVJxIVyR
/Q2dVw1/LVpjXU/hbBoOmUCSZotZKNb+pAuJuYNkmz601mRc64kRabQYakVeCYspej41UyJXtObs
MoRN0TudFluDQzpdPDljPAzXWN2RkT0oU4RpmSx3gjMHrThT6Aw4CZVhIV93qh5YV/xQvxmXWfs5
aUDWKJeEal8WDaK8PGxZqHDfXehGxZF42TJIou0Q1YDhX38m+WM1uxKPJIRCq2mlguDk03dKTauG
AYVhoxqVJHNLcpU3lI0TfQ4Tr8OHosyab8gqLcle2k6neScRolRjg3LVQLp+nTKUAHbcK83PprSC
b7gH69d6nehoyAaMcbQEx2IC+zrrsSFWoLPr2kyfv36Ik0L474dgBMBiIxYJmuk6GN/NTRQl5Jmt
5lplUSYo+zDcvkAwU7qh1eJRX0QGtG9dNjek9nRuq0oTSkKh8Rq9DqB3ArbZdTjoe3h8/YOCxN4d
BbYdF6ReOke8XQf+6WCFdgYtB2cdeAon9xqYqGf0dWFNoOe4QFeZo7VG4n39Stad8+NVSIAk8mAt
ttlXT81oqnjSw6Au4fVVgUF7xpgOUh2jVM2rkugYco2Q04UKPzL15vrra38yfl3ZbCAj1F1kwUEf
O1lo2mYeYM9CO+ryaP5ZcyZxUWLOl6oWhQ9lCFOcklyR2H4zQqQFRZhiFyl9f+Y+Pq933AEUC1Zs
Th64o3wcFUYdaEKvUsYI0dL7ETHtB60khAGcMi3QW0j6Gdz2TxfUV4AGWsJ6Ijst0cAYB0XE8FiG
Pu4Wc6lvwUkbu5xaiW6rkZ/Zkz4PJYyxWPUgl8Li/hTu1zFsIoQWnKKyenBh/WN/SDl3Ztv441Uo
A4FboW5ScHx8jdlkWU028lRRY6nbdhRRaREXcaa8/eNV8PR5CxZg5K7r1LspPJqFgU8Tz2JZa2Kd
kNYuosp/zl4f8h7eF9F/ugqkRgJAOLozL06eJQ9YooeVhJ5ifYymb0HZ3hET/fUE+ONVsDVkBV9J
d2+ig3fPooU57QiUpHj99dlga52SbUdMl2+/vsznOY5zBucRGUYze+zb0v7uMqI8xZqe82HGdBz9
UpkUv+KvbtIk1XdM6/kRv0hAlbRQzjzgJ9kE1mAcQtB10IvhP6en62oinK0JWMRm8u49VO7lfVcL
vZ9Fc+GViwUGkeLkvHR94ffqS5tZ9xRBqxAyLs9MunW9/LjSEdHw5rbBsZGuzPrzd29Bm+Q2jlQs
T3nZ1XNYl2AoilqhsJn/iQv5P46et6H+8VocVjiJ8q4lCqhTKww9DrGFU/OApsJiPTLbrRavwn4w
HE4OquroRTwaPhouca81aWzARUuCQ66UiBKlsI8eq240gquc33I7qehHbfQZmuDnfUTIat/0C4vi
Ene5Yyltgpp5mAcap1KKaLHtJ7rzUiMOtIzVkveYJZa+acWGvGxzGM/lqX1+r/gqgzUDia+HtNOe
zdRU0YgBomWHA2V1ESr43YVdv10UPXe/Hsif103KB3w/ZBo2mOl+iszpepRZa1iAkFfiLzSF3UHo
4J50svW7XCVnX1/u85Npa0YjDl1UKYydkxFjaTkmsyOXm8m3RTJYTTSwu0QCWyV67czq+YlvziKw
kjBl9mDMEuHhfhyf+WAEatomAbmizWJXolHs8V2u9kuVBX6wFKI/ZorxmGemfNsjqN+JiOLcVNLS
3deP/Xm5QEgvc3R8ixiDUfDxRpTBjAe1ZvAaw1w9yeHYbuKpMdGhN7gm0BsMll2WiZonxbl2pkT/
/MrXdV1lyeDQ+vnMCo9RynPE0zaMJpWAB871GHPUTiQAiX79mKeLLzyJN5filSaBSeWnU05ANlwr
JKAvSf8iFargBoZ8zhPnbSt/vxJw0NA4BcI+5sFIsjgZQ0mqlXJeipVTLTnWrYJhBZs5UGgRDfME
/VhXUk3ZDtksxjtBL0YqHqUQZhdZuaSBIZtob9Uu0ltA3lTEL6Ap6kMNMbSyo3EajBsWA1AfHGM1
EQ9WIX4iWKMI7QVlcXkd9nUK6QD/y3NxbacfiufiiEvzFEaLxZQ8GSSSoVdS3Q+EcBhLehmixvWx
IhUOg6KVZ6bh5w8Fo4V2Pod3ZGjyyp55v3AnqlqF+SJUjtDm3XYSBMstByk7Mxw+HXAof1VSTGDb
aup6Rjj5UnNED6fPGqDiYqi/T1mUJDZtJyHhuKeNVwOmqSb2B0N/17VFyXo+CCwFURa13/K2g0+M
Sm6h5aPHsmjnQ7mq4KO4y5xaHXPNFYq8ABnrA+hco6IgajOKEIepfkmCc/Xlp8KaZ6HxQNMAyycs
FE+1ItYYd0udJI3TZcm9ZOXNczuunJY5NvZqq7L1Tpp8O1V5fB9EQ33Q5Uo508r//NWYYGyzeGpx
euHg+PGr9XlGlkqgVM4YDJkfBwTsSvESntkR/nAVgBqekM+2XuikTgtJxUjGsugcqebMUmEXtRuC
4Sx59k+XgfdF61ikhAYb+vgwUVfGuNVnnZMbU9BAExpbLBOMtLlTB3X6boztcNWQsXtbGfF0WSTp
9FBNujJumsqqUpvCzATuBQEK4RCKI+o5s6o2A6Gcv+thaY7BEmS6n2aLGPpNMuQ/gmaA3RRlcjwj
j9a01IF0ajzQvx46d66C6lIMxcKyh6YOjnEkdU9lVoTkCARz1uJzM03HJW1UE90+4cJOO8LkT9p4
6nbaJBImERT18DOvlOUlK/EIsqVe1SO7GaziIQvTwpXC3DiXE/xph8NuFAM88npXYAxRxsmQIOuC
g480NQ6l2PhUG7n1u4+NbBvXgXnfx1jFNnJbEr+DiO1ngLLALdgiatvql/5cJJ60frKPC/NaQ8BG
Zsvlo56K7iIpt5akWLXT8m0a2E632IhSqMXnMwvLHyYjnbQVamQecMw0Tjb2ajaGPBQyOntWqfWH
RdUWWDvICvkuTWRgnYMSBTKtoRazV8k9FlR6nxvytdiH8v3Xm97nx16dyHCAoCjloSGCfxzJUxsF
wYwm35FHpA0OdsXweMN2tCwby4/+d2to7bRhg8ow2hdj+QL4QqLjhSrQZAsS40fwDxXrjIpsoDP3
dtpiorXEtkKLjjpIJgT95ByeS/Uo1XiCOeGkTvCd5jjwpsTsf2tVWma7uLaweChTsbT8ZYbrYpuD
2fWeiovRBa452IB+fUN/V3gfBwmiENaVddhiE7kCzO+3nh4ycReGOVJMOWlBcPCuoXmIPFTyp2zU
Yo8ThHmjFAHEI5XN4nvSFV26ioMIYotn8aGD3/ukFjq2I+mMq49VZA9ZL8PVw/RgfJLEdrqnTxXc
E3+ep67SzNIR6xyltKmoeaBJVYR7NWiF8LokqyAjH0HQy/+i7DyWG0e6bvtEiIA3UxhSlER5U6oJ
omQK3mbCPv2/WPcOPlEKMXrQHTXoLhBAIs05e6/NkmLk7rk1zdYe0LDxu8g05S9sqrILRt0ayshz
4/hJLliBfb2tnZ3QpPfG7tltWZrM2YhSl2gGdGeNYQSulzqmn7JfouvhVfkrWxr3PKY5Ap1Ub1Dy
OVTBPjK9m+7XXJpxZKrJqvsTCT2Q5phVfk3elKxIsNL6d2cx21CX1pCDAh2k2q3bvTNutG6x3joH
Lkm4uIAmwpxyok0i8KLSCWi8ErkjOeVqIKxKTpfzCDR251aL9dtKJ4hFQKDRn9DBYJ5KbCIzPUii
0Hn1Q34KyZlxu9XHFJxD3nlqDaCj6D1YWdQLwhiv3aOo60XZZnne3g1G0z/GQ4KiZ6U/h2gsXdhQ
NPFQXIHmlk8GiwgWIlcUH60+yd9uuuSXTSzSKUjUwU1Du1rrN3W264hIiWrZETWcJUxUGMMJWen6
C8+oQXBhmVc+OglmB7ZcvT7R0WYIG2Oi6Dth6XQ/irocY18XJfQXOTZEPbBdcF4ba51vF5hMt5Yz
kPrgLsz8VIiH4Y/UGD8+uXoreSKk2v2prLpdACCs674mPmDdwnqUVxSU6l/pZOfPIKSKIUgAJ/VB
S8yS2KCY0Dnv20qDidqgrHxBhCYuAseIqz0B2d4czrNuDxSwY2A1y1BVV17VCTdaa4Pdg1o2Q38F
0g26fFmUCTudBdoX+eASqVHudp0M+lhwq6q9elqkN2RCh+AwWFkqnEgfzXrg0piNPlWUYot+9mN7
sEEtkW2nXTvG4tCigz7mbEe3tm2SzSH6QEjuC5hEdAfQYuXApuRoZRooK2maflEWxrjRS03fVbPX
Hx5evUaN1KQa5mRoOPAqQKGFZi3EhdJ4Zoe4s3DmzVzF8qHNFHC5epWnv5q+lU4wrev4u4pLeGu2
M3fpBlRLvJ9ifB+XQAbSx1GXaf80jCoRjpbRTnnkFeYgAjAoKECNFL98VDptPqGd5PwdpIVGtWOc
ba+HSDm1jwDM8OBoo27wTa56e1sSYCcOe7TlYx5d56JohV5unXoaH4qq7gU6K7b6/JyqfpGjlia+
nB1xmbhuy/ZgrJSdllnOS5mkw6+5dQ0kg+zBVDoZOZw7W5OIRZ3VKx4GdbHNi2Kxpe630q0vR6ja
6bYs2IsGWc7c6y+mudC0ECoiTJzl80tjpQux6O243GSzqbbY6frBPIf0qKvnOoZteaEmiUXPNR8Q
b8+ugRRyLOq7TCebYze1ymyjW6w948KrPacJOAKPbLB7zt9hJ6S3lUoxrn41l+20EfZcQgaDgNSH
tBGa/VLOdEjmKQcNpoih0sIsj9UtIdUamu68nRagikv6PsOdSqLajeFV2Z1zbteecqkbFAwJJYnb
V85WiNIwzZk3ZTK2XkjHh20y4GH9LUlR8wRGqyi4X3t2Jr5Gd2Y/lbYbLQV02IBpIvcio03rmU5n
ncebwXXSdqemMkZZ6ZL5eKYStvMopW7ifqorWjxObBRGwBQOT82AcQTTyZthHy1VhiZ5SVE0hKYs
6m5DyAnBn7EO6yea20G8Z56agErSJwO6QmVL9WzuCsSmnWHVd87aLR9l7SDwdKQ0fplyQSIzJAaL
xyQyD7wZdsgqKoBchWXTr2NYVUujMjM6NTE2azYWIZHb5npTu30KlQ534KXlseidSVcVMGDkRI8n
8zi6+jmn5DjMB7VBUM6y66dDtv5dG3u6n3WFgywhHImHNI8Olbas2DLd7ZgP3f2q5tYm7bQ9lSjL
X+LxwoFe53eVelXNWaQ4yavSOq+VpWzrhI5RHs9hxeeOOnSOWpN0kWJ4qDNIVbJ+cEfGDP1JlKLX
Wde+lGax49QYTUXxoWb5BqTIzgKX6NJmbiz7KrYBKkkPtfo/KhVifqsZfHv2tk5q3+dd9SxY3M1W
XCxaDH4oz66mZbyw7PI1d/AR9c1+1V6a4aFIqsg13jSJIl9zdpDUtmLJNqVMI5KINqyszsbJ3CLM
zF7jqUIrXI3eQlzObfhJHRu/k5SVCzcQ5L9YvR6UUoUxSAr0XVyDZ/IpUcxn9BouqKTy3xpIQsk0
g2Qp1OomiR0Qcl23zRzxMIyI0hM+jKFq9vFUMu1C6qd5d0s23k4q0BvtubqXff/MfuNBKDAvXZlO
v1XYhWfq4mybZf1tp1bUCW+f6LgT3P7O0KtHS2nOLLjqfiH1O7dNbnPb2VnFo5vsDavqwwGvtV+x
0l0wymTUTn+LLkGehWWhQrpWJfJRa5O9mcKry+dp3RpruhOz4dKdnO4rIrSnUdGg8Tm7XjUeY5H/
0fo66KRuheXYbutJ34BoJNW2rDfQxn/Nin6jpdTeUrozaqPe65kMPS+ug9a1qF8rqLb73vaVFRcV
si0D9X6auwi2xiT3q3SNOqWEErHeYF37NWrTs9L9MibypJT8LZflu4hpcEF43uv5fAk2IPKmlP1Q
dR2TnIUvWtvliWb8diEMsAjVgaFM87mWou7H8jWhlU/XPJx09b1hAB2gDO+Z8XuiRz9Zy/WUWM8l
35M/2Fm42upZMljd3YRSECQZ2zjIhvoUqW7zbmrF2TKPV5QEtlbXWcQP5hQLZP+iK6I5xKzflFl/
1liMijxRA3UdXvnwr4msKHfNUhM66zDFgX65G/oJYJIh34qhQLufKTm9VK3q2STNTk9Mbb2fZAvh
TY0x1gGLeE4ZOuZOnaw9MoozdxFnKhDZM7ftLwuQlZXjXnZES8GOxW1WGsqVnWNWQEFIGzWbz2L2
MdtUFO8ce7EVgTfN9ephcrUXp4dyK8SfcbSRCIu2ddQdeEBOW5Y01RjMVRNfFpU1P9m1ofzWUYe8
VzoEh0AHvDb4KnsQyLAiRx1QagjCIawRw2VxVGQPyQbLC6VYurvZSztvB2JZbwIiJBcHpqSuEfnc
NyLzUwGNNCh0uf7K10qLgwNAug5HgG0C/9BYXDkuesZo6SielcZhbRE6gbNBjcfqAy6m7YZGDjcr
8PpG3co8MWlYtNgUTaFl17FnZSa5Jn2W+il6GyeAD4gEyWM2eJ3pab+qatOZvjTEakZuNS4U6psc
Q3rTahM40jrVFJAtRjdysqg6slbdeInUtYebStl3Yo50i8bwuWvtT6Wa9S0G/PnOtKcx3xRJSuFf
1jngYa0sYkw3YsV20vWu+54OefpbmmPM2DWa7tYZ+bjCrsQXHfRuMTF9ScXCqWssrj9SF8JPM+PP
ATNLVmC75Gwbi1T2qLiBTzbsj4umI06gpARi9lD3AuCoxZ2LDWllHUzJL/FEtBbZhO2xIGY2HNC7
I/2ZBoiEmjmzDbFmrX9rBfxDv65c+86zurryUTqgee9ZTvCoLU0Bn3RstWWTTu0EdBdE0N8lNo2K
T60fLbDi5Wgi4/GcITQmw8pZRiZ2t5NeVAtzbpmPF52zIgdbtNG4M0rUHlcdE2yBJnsQTkRbKrnw
8j7TQkOdROWPIPr/5nXH62u6IXk2R3Sq+EjL9BWnqdZGsKj6J0Vq42WzCBSy6J4W2o/x0HHbME+k
L3SR7wFes7TbucR6WiQO3IImJ/I3mNDSdgd2XsXY8Vpxs9LE7KJs1tbHEmM2MFnbiJ+cTtSvlpLp
uq9YtfZHj1OPPw5qe21SFt8Xi6Fh1iCzj22ZUSIOysgxpONaD2CQ2GyOyXnTVeTYuUPiDYzQDl0C
BVz1klqIdM8oeRRANm0vuysmrbpQurJ5dop2vIL+xM0viuQp04dUDtXkCcaUaFSgwa6uHERyK60p
q6nZnQ9FrP9m8ta9INZWVnZ3GNm+mdbgeYFZupgGurhNdnk1Zr8SnNH4G/LMGSFG2EjpZt0YXlUz
aW5IFjb4sOEXQLHNq6epKJvcz8tDdxetjYUCIz7EP5dJ7f7KPYQ6/rq4mLXKup12wtDKww5JhZUr
bbAdBoUsPIt5nN0qicCQQkWMvi1G2/w6tidv9UFY2caZtfbjVW9UbuJPYEZfOWdk6FmMVcpNOxbN
XnO6tPONSklfW/6HX3YBC5o12NWxHdBqpxRfNS57CKBNvsPTljcaqep/Vq+k2TcOCoRTO272yJAG
LfBGhXqawsb7jbzL4TbTqpWTgVNpgDmFSSZSH7tUxth2tkMY5zrQRxd0LchC8IHE8phqaWzAQ2GV
Ix9TE1G7jpZ1lrTIF28Ms+3b0JnW4Y3ijCpDnP7evZ1M9Q1/7fhSag1H+QI50j2MjpSDNgdJjDmi
k3+1DphsB9XvRfa2lkSLOMxNOUUDDkGtmdo+lSJv3OeTTM/6HsrnJiFnrSVG22RHC0iWtobnkQRH
m0wsbThlJpTlXF/BDRGmlz1rSVoCukb+6psOQGV/aYuePpYNckQpYQ1LxouEnJTg9agpFWBIrNZ+
QWddTZdZr6RFNC540wNwiXhJ0IfzvYxsA3bApS1si+pBwk6TXn2fHDXD4mWp/XPTmo2k5laSBGjb
Q3q+FnFtBrMySRdCNgMAKP6MfafQK3sLH+EiFxX1k34kh2dCx3uhckqlv2G5+1IdsoEPVxveCHat
gRQjawFRWbNzFCr5ln45KEPCkM/5wHvjgN2o+3x+c+uFud+tp5idbTEPT+xoFRFpZswuK1mtmVUl
tXCPLnXykKi2eASLm7KAJeBaIyoWjIkulyzc3ky9I5TK4shNSj6cEUza7O0Yc8Xs29XcWn4/kfWA
gcBKta3VuDDBJMrQcBYOfpjcTl3QfauX3KTO0uBqyw95m6MsSL0So8VZRHjNiM3HVOQFsgfDjMqK
w0jYpiOOKjOHBKlpnfPS1XYNNwVu0Z+F+UzfjG2vvsBYWT/0ZWxf4yQ2xW6dO2cvJzvFhDcl8e2S
Zp6+LZde3ivsJLqgFBlDLO6B64e56STdlkP0ocJlqPmHVg4agyHtMnDwguqTD8pmeC2ZuIB/ls2S
Qd/uvAyT/CBU9hOD3BpEd6nBJFbY8649rDi3YLj0EH5sUi+IjMhvKQeY6vnC0tXzKSer2ILAWcNC
mMm1pObdRK4as7lJk9FQooaSP+zVjvULtGWS3Fh9y2CwBTVRv/AyaBr5sg6A4xWwcH7aa+WvSg7W
u6ayyLA+DTp7ZqNlBVcoY8/6mq1bc7Wb33nhVUbkzGMVLKWydmdDtRRv1B/tvQEz/KoRNmOqYE9s
U2jspz/uVHT7MfEoMiEn/KcHMJXqP0prWGJoGTlAWWjt0Yc4arTpQKeaOM+KwBN1jvFwmvccjk8Y
Lr60UrgIBnkyGWhWOGigPpdUQQfTRa45nXL0zKK+5EEVVZOe6GEf2ToOMkW6DSADaTTgCcAe9Pky
BM+lPaWeQw5i0u6JFXdYCYT5XM9UovQUG3Sbe8a1UVPWptZeRzDNH3TyzmGXt+p5h0wsXITgqGey
qfq5rvyld/rvt8G4RJ+N5/+4qjyDd60rtsME21G+0us+3VhQQmo3n6Ofr/QlLOXwGCzUiK7u4psg
AubzY0Ahkes9DiOmj0nCTha989drAJdaFdhozxhJxDxs8JrclhvbMbxADkVChCTRBgmKaYyXjlQv
RWIs0TAX9Tlpq9S7QAhvml6PH0/83EM9/VO9nZ/LsRYluYGsnCbs55870wsnrWtsAsVM8Z7nMLJx
fYnN3At9N2Rpv0lLBXclE865zY+P2EwM55kaP3sV6QcF25c7SlQJBxtD3bsi0Q1/rcwUwT4h3OWs
dcHPv/ib0YyqnNHz/yNpjprG7AprRVvQ4YAC6T5EXXqvaavJ/34VUi2BRxi8QgTMR4NZNfqqBTGP
JVXG2SWFXRliURg3P9/L1w44bXzKbQfjCl2xr1hZsBKNQx5O4BY6RnFX9zboift3q9LJSNdTb1+D
ZQzWHnBy3Db2vpsPtXeSmTFbo5VVNvY8JhgmtWa7qNJxyc9T1guKful5SUjFVsyudW/aBzggm9fw
55//9avi18N6QsqBdoWm3uexkzW6cGtwmKzd7B14XyTQtagDhYV39edLHeuQDl8Vhz9AjCqiJ/UY
YNVOpTZBxmsQdTTOpiECJki8hu9Zt98aCECnvuKvjTEsjGiscBahFgUS9fnWBlXhMA8kKrCteLzK
WZyjxjS7CF1Bv0OaA+JiWNW7ydHbgFJZExoOKZb0qKub/3zjyCNwlDiuh1j/WDOjaks1O9SqA0sb
5IeSixhzy1RvbGpslN1r+4T04+s7xTuJvORftJxFwvTnG58hhaf9wvnJG/r62jZF/auyRzLszCI/
sS59dylWi8PUfHi1xyoTV0mpK0wUpiljExWFiEPC+6cO7teZ55341L5OGxxoeYzApE0bfNORnoBT
0mwYLEzYYDBLuT028LRiGfj5bf1TVx5NpzjbGKEsAcBUjxvugHpzNzcylDOzjC0yAaz42UVmFkf6
WK8YqQqDAA7W0lncaOuQYVW1EIb4JV3YMnSKWWEP2I7dlb5SK/d77CjX+uLaDyMEaIKw42odiDQq
kqd1VO3pxKz3zRvB9gWIjI8NH82xShqSakbxAnC9RvxKqM+zcpXVWn0Za4P99POT+vpB89fjkDXY
MeANOCbOdmPca4u7VkE7FeNZ2hfrTtGqdtcZ9CMLo81PzFXfXe/fbutfWLFtH03oedzE7cAZMBji
xdpOQ3KgW9l9RDqze52tmIZOzFhfF9YDQJnuOpsuhEHm0QwySm1yNME6VaLN5hSgx/e57nZ7p9ec
bSEILfCHBPiLRq4CJJSiPNXb/yqEsxHqoOuDx8dgxKD4+VM2OYFLxLAVtMG6ek9zzbvIm9qjNNwR
XB8mRIARxlnOve6LulDfCVkwAXOCRZ598l/MNLDgYi5RpbTuM0xK3MxO3AuKnpVDS8RVG3IcibvW
qKoTNlbTWirTNydL0QkIwOht1LimsHe0O1XXt5aueDHYTABayYpl3hdZTJmabr1JiTVr+zlwYoLk
fcfLVScciDnP0ILPcp9KpzOjsZice204RASigiNKAiq9rl6w9z0cUFEsWb7UVWqEiB2Sp4Gcib/r
FFNQz1PzWWRdRg7OAEX9QHR9rbjIcIYsZJ7DusDXGFR9ZX/g3NRy3zPcuQtNDsHe89hLcndyXWIb
99TGAj9ZD3FHa3zKXqRedy9UP+QNKRGlGrLKy6d0kBRlCVNqkQpT8tM3jUAcdrkaC7s+PTHxLbHh
0tIwri0Jc6Q0y18E4iBDbXrLIZJ45ch9NlFdVrDrpaA3snWUO9G63rvp9M1dsiABi1rSx1/mHL2/
r8i11jbqMlEQ1R3Rxfgix4yCOadJf3FpffsLFsxnVTOnR908oDfMJqfn2I221oUOUgZIMyhlgN7M
CsSaUhElr6MmEsYsazQhS73OSYhkvMyDkTCn+4J6GHU/ipSX3F3+N2tH6oByqUYlEoOZ/VWGqtsh
rO+plSZz+pAnxqr5cMyTi2wsyTVue9qpfWzScJFeB9BmqJ3yVRPOGmTSGh9+nm6+Tv9EZrKAwrZm
q0vl4vO30M165lVZiqHHmkVEa1+P7Anv2M9X+Te9f57+2SuyjUMkxYUgYH6+TOKNFWoOerrV0pHk
odjFn4Xn0/sVjcUdx/EskmvZRrMSA0ntsj4cEf6isGzJyip65yJ3xbyXbLWClkZq5muQTy+xwCGN
6L02lFUvzzmotyGc2i6sRsolP9/CN/MkpzimrAOaWGPJ/HwH5Ea0Jl9ZFVRZbV2R0pGQh9b154kB
byYxGDo/X++LXwFTDn4rrshI5bLHcOkpadTUNdnKQXW5W8+sXwQZbuOz9W95Pklatide0TcrNNdj
AODOgTjPnz7fYENE2qDDJQ7C37u7j7vdbutHwdnkh7eTf2KD83XQfb7U0Z6D7lml9iOXmsXzTAgQ
lcBTd/PN6/p0N4ef8D8Wi4UM2hgAZBtcbB423Mp2u/17f3F74ka+GdeHO0HbipnfZVU7UmU1k5og
uOUyXSQe58suWG7GM+ui3MwwzJpAhPMWtcmORn8SrjfKxnv5eZR83ZhwbfzlnMX4CV88c5Rmeszd
sGRMCpE+DHh3x7fUbnq5uifu9etL+3+XMBggnM6Oje9tTMJ138GwXTo9eRaIsdn0e//V6MBmVOWf
A77yYDc8thrqXUWPdukz9olZ+dAltXW3mDn9TPKBTo2RwzHsaFKCYK8y3jFwUFE4uA/+Z4ys9jSb
i9VlAcLU4XxGLRP0ZEmEHRKUktaTmvwuK2UiAgzmV17r6RBmemvv//srxBpPwAiB1Rzgj39Fq9Az
4EVScNdkRLNx2pl5/eT1qXriCPPdG6QdwCihqAb99miwYhrLGztjJc2VbNohUwbKOK/GqYnrUBk5
eqwaY5I6BDgcHCRHEwlCH1cfHVEErIXjsHXWBEzRknoSLY+hDFGjeNpDIwnl4XRfqS9Zq7r3FRGH
92li6pf0e1bKC5ZD3l1aHoQpFn01WFHx5G2IFJD/vaQBM0JDs820RxH6GBsgctpn6JAOZUBBXfng
73Satjvx8L97KihTHRJ4mCswK3webIPqCTj6Ogb8dawuY7t2blNjhGCp2fljz/g0kDrM4sTg+uaV
Y0/kdXB64eRybFF0O0fxSoMSp5UO1s7rnDZcnLg6cW9fdcV8sRRriIMhowIn6dErz7SSBp2RFEFe
mznoqrnISXMyu5wzWWUTX7roRHZEBFpWuMqaFY2xm5fjhdcuqjjxWX8zJeqYiNEqkXYMYProtyhZ
IaAcoWXmsJyHrk4RGYnqsnX1Pg3/86dLcRArIftKipr/VOb/M4EYiExnLYWXrQvH2dQ9ikOUURd0
+/67chvXCZgKiyoP7kxCNz4PHyy6o8V+n7nKWDmsryPCLGzS7bVCzec2H81kp5Phd1v0q71DZ06f
Uam9q5/v9wsHnpn5UPjjEMxcRT3k6Fe09ozixuX8McvCFj7AJgiIzWIiH48B3StkhZFCaxC4Uahb
UhqzWz4t8312Z8JIqULzr84LRVNh/W1Kc9eveD81pCdwUcdDmiOakHnEmkRrOS/LLBrVg76v6vKn
edHqEyPlm0/ScHFQuPTNWNuco7shygtPsEZgrNkYyxN9DveenuVIYLWbR5o6eY8AENITz/Cb4Ykr
WXNRY7PAfXHAlo1Ecjyx6ADeQLcxaPmlGDqEdG6qnjjpcqj+OhXTRKH14MIe4Rs92rTSei7SKs0V
sHvoa3xLGwHjpSnnmfEQkRKoIwmrPmByxG2IvouHDP5zpCZGd1unwkMgYISE1CqX/VBnbN6zSo3D
Wlvzh9U+qBItWaLqBFNfDFGXT6UAYUhtg4TexrDOEzAOf/Si0f609mq8Nrh0qkiRi341onInD7m2
gEVaMR1HzGSiguuhNQAW03muHpesImTabBvD9vETk2aValMeaINXXuFntX8pRe1cNAUxh/4aq/NV
0a3o9Ue3066QhycyNEddSQNHdu3HANy68YnhaxBYL47okfcqLfG8Q24/DNLSngngaH8ZyMW7gy+2
Xe4UxwV2qzOdDaFTdcq5nFpaknQM8nPPSxdO6zR870o1sUlz9xQjRsEz9QR/DatiXTcFEBGykySB
HaOVIDTBuXNOdw4ZZpcs3T6lptSFKHHaOFwWoh84kE6Th/Ff5VcfCi8uVhhDAWtL+gLp2BXKqYBl
F+me7dW0bCw9AaqoovqG5In48tpNLCvxxSKUyvfEtFwN9lIYm0UhTcIn56DLfK9M8qc+rpIlpCnd
/7GbCmpGz9SdExWIScy3y5q/1avnVQ+xpfeXCKZcJSzXXk39Kq5lGwyK1LONUpqcbBldLUZfswX2
6M6k7G7XPkFYiLh9JQCCbsH55FXxEratOz7CX0FspdAn68JpzttdacVOdVnNI4iqir6wTxqDeKdG
sJIeRt4DGHRpp/txyGzYtTjH9mXnLUSeIs1CAjeriKKRpLofKZUW3i23dum0qt5GZjl4jFWCjC2E
i6DiIooXKnTJSWmQMpjtbEaLWrjvVIrm4rwnT1QPrBIZjjW0ixKiJZ+tyFWm9aWdk2EOpDpOWZjR
FkI8ULNlhCWbIaHVZ/SaiAxcqhiT5SXXqlwMBrEZEzbMiFgQ2+h0MaNGtcs3ZhQqbF1T1Iq/TodH
3ZCAKrdKlsgq0gp9bjcrdkogmq3ourMYS5mLEluIPKDL3K2byp5MSG91M9pnK64syjWCaFdGfop4
nYFY0VxLG+NiHRVThmR8Lr/7XovHc0tv5RAohU1K0PCvN1THZPAesptSjMxdbVJk6sHUB12aFOt2
GefexhCqNe2VO9RoJj101TmB3fGEvKVVHJCUfebUu7UlpjoiA7FZorx3p/vEaRLzjFXKBDDcZ9Nl
g6b+eWTB+pNiq+kjghLBnOB86tQQQWirRUpiD8a1NxSwtLJZTzBPZMl7JtX6YWoKtuGO0Kzm0hQT
E2WvDgyW3KbME7mjOSDi7uP41VwW+USyOjnUfEzOR8e+A7fbKIopqtGmXk5a1qgvZGekIDpVWns4
CmLvBSFjjKJnzG8sBDaPijHrd6T7ceJWoekd1KR1HShuuSK0sKR2ng+g8KNCtZP3BTP9I7qI5unn
tfabnRtbdexR+HUP6VJHxwILp61VrZzsUOm7Qcn26aoipOT956sYXy/D342jiHIgJy/sZ5/3Fbab
4CiXXAbcT7SGEmBquTd2oEBCI6w33d670rbKXXEGjnoDGGjjbZtNGWlRs7EiDCZ+vV/O3AgNw4l1
8pu2+edfdvjl/7O56ltn6BONX1aAKy/DD5Bo0QdaFv++2GQhhp4Tu4GvnkCWyv99FEeLZUPDYcoO
F6z81zt/9xJEt7c/P+2va//nKxxtOLIlQTM4cwXFAavbXSaArbpTmYHfvVFaOYZ9AP+xHhzdhiYJ
wF5MVuuWFmTkdCMTiuGdcsh9cyucldhnU6Hy6HYe3UoukMmlMIGCQin7nSUtdWPnc3UjiKsJf35q
XxsG4P1UnG+Ah6AgHB9bC4vsGw2eC8LZBmlR0lPXbke7eZ3i1T6vxhkzCXAE8dApfQJPN0+UU0Pj
cGb4fKTFA4hHk+ONBavr31f0P2MRnSF9MjGVwTj2uXqHG5G8dTFoGmkGdLKw/ChJejMhNHlRUsM+
V0Ys+FvPTLqoxavF0TJZs1MfyDcvmu7gP5wqTwcf5ecPpEndoScQiNBnW5ikB5k1Miue4YXd1ODa
RWWab9NQtgaKsJFtmp1opUdu1oSQa1ANgqpTdfll2pmxBMuS1n9+fm3ftFlgXx4KipxAD1WHoxkM
f/LiaCOieq2w8vqSngfaTCE03GP1gk4aBW1mod52Y8Dh3SLkuzXHLtzxViHvXQhR/OkqN7sZR7Ee
tN86eQAz+w984tq6bku9ILsH5gGmNafrIKArXlrsbDd2Iem3HZaSbujaU6FxX8BddEnRr9AJtKiT
2liwPz/2el2TAa8kttWCkDIO7YWxr2Mxvvckkt+wrW7jgGg5WNqmsbRvtWB2hSzYmvdKOtsShZcx
R8bkucrO0orhLrWpKPtuBw8wqDFImNHP7+Gbw7nDr6ShCNWHcLUDjfR/J1IqZ90we3T4yoNqBpzf
eu8a1RB0Tl3ci3EgFgE21ttarNnvlKPyBoeRXm3++684gHc8TrHgbQGnfv4VQwt+J4EfQ4lg8pQL
Nu/InaZxzZ5Kg71XUHjl8nuWzYH13a7zFFXUYP6ItS5eT/ySw7g7+pjRIOGh5cDJwnfMUhlLeH4F
Db/A6iU8zlY25GrO9kWim/M5mYoQ4F1Cr4o6W25kns6PDAicOVqhXDt1HIcTFZCI9u1yxkkKBL0W
21ua2uZe0qk/MfcdptHj3wqPEG0WEy0MhaNvXAUGRs2MbwhFQLIh3bwCuaMYGxAASRAvvTjxcL6Z
UzyQKxSKiPyjm3L0lsZhyp0qnsvApi10hWC3PevkMp+deAVfK69ovA8lNygkiDOPm9wk2ldenmQl
aWclDZ94FqAJtMQiPbublTVB6Sjs2ndsiY+sVMd68S1a8C/JqtonptGvT5hsVYYDGkMQEXRbPo/L
1SnnxXOpy8nBg6ysNS4ZAnJ5slbLOEekmT3+fO/fSJs4ASMq06g9YAI7hnJ6Q00r0aAVVveuiDcc
belOykJR/+buRLpN1Xv2m220tc7BUfY3FpaFv4Duexxd9kCX2DEacw/wYeppDBvgP1aUosyszcF8
hXCn+5OUfQIje3Fe+8lW52jA5Xuyev51B8B9gEE5ANbg1hx/0F3cNwbI9CJwRk/5KAUcBZZp7bbL
qRF0aWnu2XR2uBxMUqxyK9/FrjOFRom/1VcWpbpZtXI5A9JEaWiNnROFz29mPZYeKma8VgYytK3P
73XJe09PUhqbomiQpxpxqhDa0RChx4rjGH+zRRF3YpiSp55yJAL4XtH33tI384nNwzfPSaf4elDl
6cwUx+9b6KrI50WnpD171pnEbYUJS5oXVN5PqTm/WZtQ5qGahYOMOOuLOks3SLvVevCMYs3tjTq7
8rxe7fLecorsXgMqM/h8/smW1WDwC1cT16VhJRdCs9szp+7HHXrc+qrwpOcXxMXtFCVfzzTOXcWJ
JsHXOZgCGDVp2i8qm4TjfrBMUSdI8JdEiE/qizELiY9QlRdNDkjLIcANU+3Y7lCsmqcowV+rflz6
oPpw2RvQ/TnalgxqbPTkmyGwcfpxYSKHjLMp0HvigZvLhg6ym83XUk2yizhfJf13p/Nex3ycHv+P
s/NqbhtL8/5Xmep7zCKHrZ25IABSVLYky7ZuULYlI+dwAHz69wfN7LsmqCLX213lLrfCIQ5OeMI/
OPLQyv4AmtqGzVa01wUeP7iNtLmFP9MwAb4ww0bRzlwCx4cy8DY8UUFNyTivr48oqx3mOeKkdLXU
zq6pYoSeqTTT/+GV2CaoRarDiCqsO29OTYreD/CS7LAcHtPcgnvLxfQ6ErXcd209kgwHLf47hONn
BHo+kAKxuYlN+lysBQ6JdRYK4D2ThJ3iJ45cm4EQ0FVrJoPbwcP6BbRwMeYtg3ELHXm6yxzAcJsk
0OrPUBjMXZy3wac6nZtz9eGPPhZ9d01nuTjs4HXmEeJvR3cOa6JK6RLdy6H/PJYz9RUrdTSg22ry
Q28MSD+5yiHWFMpTn8rp6CPPZO2DOq9g44XtOWz8BwcK9X/kINH1A5i8jvulEWxlGsHTmZN+fsyp
v/jUCY19atNnO31ZfTAUSSTdDZRyEFdfN63MSdGQZglat3QQoWiQbPDUOE5v8HE9h3ewlgP5MNRZ
IHYmYlHLgQDE+PDAjoK+DepI79yxyvTpDppg7ju0EvH2UsLqFjY4jjlpVEHcksoOzEdjBhBIW0f7
kiYN9ZkSy4SnGgChsng/RveaXYbAqyy+6OmWtLD/MJq9xG52+jKrGoLXDrGOAS8nl61be+g0c9sB
TXkBz6p8QWWl/ZJBz3xWJOWn6lTyM5Q7+aUx20s6fNl2HuoUf0lniBEvKWbEQoK0Fhs8nJtwVyZW
K2+DuNM+tU4r4yhUymCJuppH33RaDPUI/hEyK1IGWtuVqoHO3CDlEZYylRO8KQKC5C7NnFHB7oki
3waRfbRuyiLHzCcUSG5QV8swL5us1HhzgL8+x0Gj4q6DzccPYTJ7m0SMWPQU8TB/MaYRFQQlh6K1
KfEFJVxAlQOon9DGX5nKcbLTgbRMEEvN7EkLTfNcFn987NIlQ3dokTFdzpdVwQC2O/QsnWIo0xns
yZ11T28csa1SQ71AtySE0ji2Z86097bYalGRuNPgWVTbltbk4aJKxdjPbUMY4kyw6QzgX9cGLPn7
OZFN6rKjZXotRE5AeNJwIehtefQy+12m5eqnRnbmLaAxfR/C0SKdk2vnGg9q40wE+g5VXn3IxamB
xvCCASA0XH3ISsi4WS9YOyMpFY9a31B4Nkv9rRdVRW5c60bnR6OsPUxQYZ4mu4xVAJqOhDSJPBoY
ZI3GiKIfu8DZlE4N1Vh35iUabGVRbHpcCgjEBqW90ZQhsUDMN5LkKQZSFuhJ28SUMPNjzGjrPnYu
IKeFD1aSFq9wQKfYtWNHe41ncrXNnKbJXTOZwc+2K/p+GzrmdIeCS33JTYjNkRpo0lvXwWc5d2sv
u381R0uJclH6W8KGdTinGUEu9bQaXAu5At+SndSjXJv4BcCOlzi0hlvQwjaQTBozGqH7XUmMeZ0N
5ribczVyU6WkfXL6dPxgSVMyBH6+aESBDF6FmAAaQzsw69bVZ6n3akT3XikDKV6Th8EmodlGVys6
h9c9OpItoBuAK6j8gNrW16d/0MZwUdAhcZtMyveBlbSX8PSIZirrXOR6HE4ylq2i2SeDWqDUsVqY
3LC0VQwM3OwCHSk/GKX6lcaF8hQHUfIi6T3xpBEiDE+PVTyCmsVngnK1cROps/LaqMovs+lRIJy0
+cmorekN8cjuU9LY85fTb+LIP14HVwEQCsMetLOJ7ZZX9VuBjiSgs9qqrlxNwkZgN4ddjUuiwGtj
qyv1FN8oCYQSr1Iq7AOJ/wKB4MEoaHPafUSpFCnH2S2p8E+bPon78i4fKu1MSvIudXiwhvmQdO/p
3zsmxRh5FXkWbAzengbpedLT7yPlql+TkYPPdXI1+GIZM6K81mhOP8MqSZ6HWUbwCCo3wU4Bel53
QwXanptZWQ0kVhF5uJeHCgaE6BFO3KNDSSTvvKeQHWyQHc+HdkmoV6CGUZhJBw8dJLvyVX0xJrQl
0Is7Rytn/Uy4elxIt3DFoVa7SMzB8V2TynSrKyyRAqNph1zfD4lC30Wr9a0dWQP1lsz2EAQc/J5C
kRv11C4daLTw72g2n1kWRzHF8kkWNU2sR4gt1ySujktUy+C9Mkz+zaYZulGNdhep0mUYh8pOHcYt
WJW9NaGHWc85bbXs3Mn1fnqv3jqfwQRdZOg6/12RgQKOz7K1ls+gtuJWhCAGEUZWzW9mqNvBpg1z
xQU+QhBhyTScQiRihKzgkALq4X6Bl3htVMx7UQTWRRtG8o2j04cMejm6boTRb+MiqBHVGcddVmOX
OgWU9mioydD408w3S73ZsrtDP68bSPVtV2/tAj2EUu6QKy9t9cpumu759MQfH1IqkEiki0h6gfjL
q6JKkiBQ2ToGgU3rBE+zPA5+V/bWFm3Z+uHPh2JiF14hoEQQMoc7HyWbtOli2HS9Lmg4Z+a4rTp4
4EDYyzNlq3e01OGrJAED/sgWxgiBt3k4VmdJU1jXCXdpMaOLW4uJmA0KS0YdwlPSCDXY0imotyO3
tBnIczwI3CPmPJR1hLIIhknjtJGtWk64uM0Xucr6/VxmUMhFWX9RNbD+sc3rtENFv8+jXLqj+K3c
h46F90oSVxd6PYTbMc37DCmGQt5r5oSRKW4i1/VUVufwI0dlOhovKKdqTC1oZBofh8+rTNVkoeSf
u6k1mW9yVGSFh/qSdJ8G4Em23NWDtMvGtodxTBEtviBBRrYypD+MhNQYhq8EJrXuMqfKxdj1YYQb
qGFU3ih0+aJSbFgGtbCiHAGSzHhWu0r7eXp1HF3RPAF+QNxhbD8qIqsrmpCwmaM5RdgnGeJbpQ/G
u6q3xN6Z1RSspUORZI7PHTsfDkrtlA2w8EvWgsT4cHSxjrESuFLR3ZPGFcgJIiKG9p/5dU7H+Unv
7LPuccvLWC1OSl0ykDc4VsiIrm6XuET3kDofpEMtLS+wP1AuqoaYfgNixbkMUr10Z/4gwZDQIZwW
PRshRwhc9EoDeSHBX/j03B+VLZh7VgcFJUD/BEmrQ0DTEaAUGfqeRsxYNa3+3QIaPbMpPwhSVATf
l8fmpjnW6TbCuCocHRWOEWH/RyRFMReWg8Q2vYR+1+UUCSAL+dhOwzYq5wgd2iESoHf6evxMQNEW
Pno3feRLfQVAZg7tKdhQTgRASDYKoiKKKgoup6fmGNxPGYeQ33QgQ5h8/tW6pNaQpnQuwYhPjX3d
xnn4eVLrzIXMGe07pzW8IM312xJhtftJBzSJjsx4bTZDu0Vqavp2+uN8cFxT9qHsT5Hy3f7ocJ/3
cywEQm65q8R98s1McoTBQzN4kUOHkOr0WMeFWR6d25A3Rf+MLsAS6f8Wqk1ICbA3OFRCJxj9KDYv
4dZtqVYLNCvwZZWm+BvLEmknGwWJPNudGf+DfaKaQOV1jrXFh2819VqWAg9FfMatpyR/TIw68nVU
aIB+cytWcyK+TDS373CA6X2lrfTdHBcNIlm5+tQKYzoTFH6wScgdgB3wB9tkXWGRmqFWCi3CI1kB
lROaknFhoK5+bpMsk7o6HIh7F+1fWsb4aa1OckufIzXCB9hNSHkxPLLbB3VSm6+KE9J8VKQut7Zy
JyHvQukA324ht9jZa2nGt+lcZmkhhwkF5Tyr/dPv44MJ4N7GdMemR0wMv3odUW/L4Gh5HaFBcbFD
fPXKTGtjf3qUD1Y4YzC/CBCADl6zheHnTJYeY+Iz2Sg/zUOMFV6WAMZGFOHM3v7ogQDtkJnp+AaA
Dj5c33bp0CF2OPbwSXCuyMCBtdqQ6x5PP9FHw9gwMRxKG5Ap1/OG/wSqbR18pHIGJ2u3unOFMs05
r60P5o3iJ4VyFs0ClV3lVWVUqjbWsKWbKGGBApzc+pqkYxItWbNyZiscI37AE5Lhc1cwEECPVaTc
GAj+RPTPQTsJ0gMJtdW8UYq7IkfGNCsVlAFnbfbsorRuVA0vxbQsJExrdeeOjqLk9fJAONw43acR
4Ne5CsQHUwHCnQ9IF5vW3fo6UyowC/C0CrRAmwCDcECnb+ocmj8WhIZ9MwXEjPsE6vJtlWh66XdZ
MTzwm+hvWiy4AAEnOW83tjWinKKp3FibBgDyOazKB+sCovKCSAd7sYiKHy6/MoypGQI7dKlZNPte
hYs/a+eu9uPKOA0marSc3zole37V4Sh4uThARPsGm64Gaf9hRBi3mrG+xiEQVG0cexZSXrdJ2Ua3
JVq5mYfGefQNqdwvsyJpnkkN+9wZt2ys1RmHuaS2CBNgqWyuDX6KoWxAs+roJpWW+FTp3SJBV6e/
0HCet7qY+gtARL6U5G+YIwy+PjrVTlAWOnOgHRPp4B6Q/S6rBOzoUZovd4EEJlSmvChgdtJM+uWI
utwhV5X5tLeS+4bq8EMRzh2qvGiTJsM0gYkXr6mtflIFGj12M+i/GrlGYwRsjG/W5bwfuwiplMqy
ztyHy5s6nDUN7Rd9aSzxL1v88E0idesYVcFLlCRgsF1b2jfoqTpXmTbigwS3bCdlwj7T8PlgUIT3
2enQJvBY0VeLdK6KoTV6lJfaYObQRwbrBjWebleP5eTWgVR4JR1C9/SJeVwMxpSXBYLVG9sXyusq
Qh4iM1X1vq3dscnbbxGL6LEEJPfVroR+i9ojsmgowDnfTTNCYJZqi6q4hYHwFezkIHs2oy760aLw
cguKQF0wZ9b0rVcL88uZz/nB7CzoFFA34HUIkpav/xYh1cAg6sSoalcfwD5z0GPrlyn6/NVWmzDn
zlLzH5WeTPeKFI5fJoToFuq5ntteUHWGHwPVVy/KMs8TvyF6vWyCJH1DkTFH3ygZEXY+/XmXaVut
IFY7iB5CR+pb649rlVNdiYKPG2da4yUyhOgMOtdWinLtsyha7cXqYtSkI5Bop0c+PpLR4zAVBSQP
UYJsrSYqg0K2kCKXnoIsCCHD6DbsqHL0oGrP3OofDYWUy9IIIxGGrHf4TlD3pi6oUcUZoLn7CCk6
m8pOhs2Evu2Zp/rg9XPJILFClLogRVY9iwijw1CS6VlYJfKggNdL+8esqeGl5MgTSsAoYYMF1xr5
nCvGB8/ItlgYcAQu1FBX04mkV4bgoYxwi9LUftgOjlfoRbpx9CE8E48dgwMtQGCAUYDRAewkVDqc
T7tIQPgg3u1ihFrYbgUi+61oIOotnqco3KajRgKtwk90tqMVGMK3OJvmiyozUdSXJIQwN0R02M7C
KJLQt83pUpq5HYUuqniNug/HuUBuO+xr3wnVOvAk9FNfKjMpms0AtN7BJYHo+8wZ88G7o1W88LYX
rzXWy+FjVbUDiiIPKjcdjeiZiLS/Wgio1wZmhA+gS2Qvn5Pk0+ltcHzlEy6B9SXpJ6cBK3s4qB1S
2cOvBQmXugz8imrkRkuE/OfhGcPQEQBSDAkMyaHDYUYFd/lWcWBtx5MKhWEyP5njDDsdsgrdSJq0
e8Q1YRnqVX1ZyUbNgk2wEl6KwChKIlFEaLWZ4jbYKUKlBH16FpZtcXgM6UCqKFQBe1n0DFY71M50
0pdKhtqDv8GLmUUQEpAm8iYTXddNl5nR7vSAH8Sr0GjlRUGOnIg3vipwSDhwTLgcNK4a2fKAMrTp
eHg6GA6SPcrsuEkkIBhEuMvKGz3UrG2v9PWMll6dZSiMBla4KdrMeonkPL2Lg7ZHsLLPzpRiPwjV
WGYLEByZh0VHYDUvHPvh0EnYquZlrfmozJlbVQZbkaA48kK0HCVQaxsby2e9vjSyUWybFgtGRObD
B4Cu5hWt6XMguGMxOPplvCneEpEe6e/qqMmlQkF/WEW4B3OfCv6kbf1Mqyj5FhnV/FamNIS3DiWa
wE8rSCj+UPb9I4WrvNwGgY2DQkYrBfUIdCu/SE2nvQJ5b3XPbmdFdscZLLFCA+LnmRd+HGESV1I3
YJ3h1wZU4XAHiBqQm9zIEoIpA24jQ5vRZJqMca/WU+oD99WhNUbjVmlMcVs7Vmd4g1xpr0gim2eK
a8dn9XJugid7jxBo0B1+lApJXmJwxCjbsPoOyVe5cnrtpxjr7k9p/+x2BgGVAyIUdvpy+PwWjEiR
FefYhjJQIwJXUdKEri99i9NTe3yEkfIBqIYXjasiMeHhKK0aJFHdkQylbcSiGArbH0v0n0+Pcjxp
uAzRLIB3yNrjJj8cRR1KNCFMJXXjqGzcBTC5RQkzvGxV4/X0SMfPQ3/A1DgcFttyoqLDkWry5kV6
HmvYtCiuHN2gpo8Tgn96lA9OIADVOnXEJQoirF2d/B12VJpSB/BxRercxNUo3kKAIl7TItskWJpf
wqxLNnBycU3u58HNlH7wUF+t3bBo6HiirnOVhTG68Glvnbnjj2cbUJdCJIuGCYov6yYQfQUlCLIM
8qlevwZppiKA2WoPiZ12L2fm4XhjooGxqN/R6AO7vN6YGuo/HCGptEGasGP7zUq6SRS1vQT8mfgi
GXGnl7jTXNCwqheYUfvUA9N5JnRW/1hlgU4f5HNAJwo6eeDGDl99UpAYChpFXHcxPnfyPO5NNUzP
ZbvHvRmiQ4c0HGj/4qe8Wsuh1E/gjRBiLNQm/ewQBGxim/4M0suAWHQ5oUKBZH7aDf2rRnbpIYMx
/Dg978dvGGQ05Bs6YfS1Ufg5fFRozPAdubLgO5jxNppIFilu9Gj01+dm9YNrjGckI+Img3bBoIdj
4eDHmZvjYWhHJXZARpkt1fo465SroTQKxHojw/iVlbMVb5Yg5maauJ7dQNYBT+k40+LXJQ+0Q+bW
TqwzYd9Hn45pWKLmd6T++qUXkxYIpc1zqi494deAIuNOhfv71IG2fELWvblM5EGO3VCDvWRncbhD
p/vBLmwoJBOJxD7UEC0487GOTyEwwGDsaTAQErEzDucM44kskro0x36lz8C26fneRI77T68iMNbA
mkGy8+eyIA5HUcakk2lvFS59KelHlcXlFa30mXa/IZ8pwh09EEMtnMjlEKdkvn4g9K/0qrABpDgC
S74h0cIdWfsfV3BpToCDNRcZCRQf11JPRSBhVSgQc4ehUF2AuEK7u7Et7/TmWTbHQbxKvL4ou7Bo
2MFHhe84s+YxQPvWzexi/FynsfZZQ5Ps2dJaeQ8O2tyEptxcjMizo3E5l3/+1nTNBIfH2fGebR6+
tTgYnLIwybEAqyzFVqfYVXaPQUyJkdPpJz1KigCDkMny2hZrTCKnw6GoGOSR1KLDoaolwlX5plAV
LKouIyJlrTuniAow6XhmSb4gJvIPIdIaDGQLDnm7xhOE3BzfCNEjuudSTZOBoBSqcFwjHfGQGHMt
vDP7HBO7CXT396yhQraxS01/jUNAgbvICMX3udOmK3rI/a5GDlV1c8VUwc7nBVdMWBkT5H/63zMQ
HWfuOIwzQJ1zqPQPQB/MDgZJLRuPWEr0+gbyAUAt6qK4b0XK1DxFgdoZrh4KRCeCTqB0ZzViyi91
SwWnWXDgubCxUWOTQwkj5k4MCjzmTk9jLzJL9baVnCBBC2Ror3r0kpDALyL7LY+m4cKsxkzC7CiZ
EcMHVwpZejCb20XXKUHVUGC46DS9Frl08qXviRWLKyfCEQcifKyxHsIQy+xeWNJLiUril9AKVJrY
zfS1t1rtNUxK6aWSY6NA0seIyk2vppbDudtLtzjkSvir66JCMZCIpL4eFrUbrxo6FD6JZ5DkS+UZ
GR+wLom0n+Uo3o06Ajy7PDSjeVOrFRqQdllB9sdDTvakVnVecvwGeEDIYl8rTG/1jdzLmFlJEyyu
uy7SORQUdBIB4+Ujtkh9Npmm3xs1XlNZMqPjjHItr2nEKT3Z0k2tvg15mauInrczMl1dMj51Wa3q
noWowGd8GPLC650OwxLQt421KcGi1x6kF1oOhjIhXtRC2642Yqr65xl7wyfU0OkuJ1XdFduMVRIC
BKzG0nfwUCwv5wrpIlR6i5x+QI++LB4FFNe9AeXtYcMqMw0PXWW6U7gI4XI1FhXCciSP6uiZC13N
S605e03mdmQToWuvbsLRVr5pCpCTTegYuAwBoeqfeyefZbQFB6I6Sr+pjZGZKF+BR/TjoyP39XOq
GzqYPmBQrBCyvmsK9LLidkoLqjomYIlARGnDvdwhuegWkdUsZHkbIY58iqrF8jxFRIL9FG3CQFif
UfhISleLHPu2mpvhWmM2+XVWuJjKaYM++zMcRzxx61kAJc8WkwIWorVg7VIMzcoSaw3qshx5pw+e
4yOWi0lRlih8Kd2tbyYdEMDcZwS7Sg0hxqWPG20dYILXdRzrn+bRmD6LrEKoBLfBTU5l5UwEfAxL
XHSXFnoZ1SBlSW8OT74WqSenGijX5ShaQGdzCo99m+9rU9jgMGbTU9Nk2CH2q7majWsY5GWKNzbQ
LAWIyoY4PvY5ooaH0xPzwT1KCVSD//gvvfBVYACQaaZLryO7Llf2XVlk42Pbys6Z6T+Oinh8cgDK
RguxBGDm4eNTiFFzOUpyVxK0PsS8DXQHU2T5yQiNrVUYz2CJrhN7RhUS09dJB5ZRh/Jdkw9naldH
gSrYaqjjQMFBnisEzYcfRFEruxMqLKZAm4IfDqYQXlHO7VVt4m/0p1PLVqC/gKsAATp1ocOhhF6L
jPhzcS6orF2lZcGvqrX+2LqA9t7SXKKGCkGF1XU4iu5MhtXSUcI5s0u3Qg/1pzhuwzO5/wfTBrRm
0XCzKHHRTVyNYo7kuBX1mSYYUrw6mnmLvdmiemqdyeCOFyQgraVzB5LnAzxMo9EhtzDmdg2bTZHG
1rQNKiC5p9/NMeyGN4ItJs1B1AUXuP3hA/VGG7VJjH+7gwYJbkkFdRt3ltPZ9vugCKpNWY99jTAL
vgQbKZnEl1ozRemOhkgWofm63/danw1nNsoHT88uAQ9IRYdzat1BaaM605tBIDHSFKYPKdH2UwXl
nzNPfxwXcesQFVEdpUh6tGhUmoexWi7mTyLG0mCM0kd0ZaDad1W9pZFr3FIsdD4po4YNd2FAkVOl
LsJ7ojLuLSVLPjM3uKdRr3eetMwxNxTaxZ9PhUk+q4DMQY+EcP/wDQXzmDRJSjPJCbE6keWOKNyB
LXN6Kj6YcH77e+mWuJQk6XCUVK1bzDmp3FqZgqWc04tbOcuUM8vtg+0DxAhXJf5Ziq+rTWr0qTmI
RKkWw5sGdRywdkYe1xdZoBfn3u1RBWTh6C8vF+AEQMcjH4CgLLnPa7IJa5DvI5xjnpPZmT73sRFd
qHi63/e9kn4KgzDGwkI1v+hDajzVA9ny6al9T3UP8xo+CVUvcAGLe8v6DUYVqt9BDB7PRFssvpyC
Wf4apX33g1wkBvUFZ77diFoU9hWqYNqzIuokuhzMeMrc3O70x4BOzWclLTEALNJe3mRq2e+nzhoj
P0Ot8yeCrGBKVYq8V5kzVe12noX8mnYCW1TiVqrqSZXnv+xANKpXhiUFxVifzc+nn/P45dJoAdxI
p0FZaNyrJdQl5lgpgA1dpGYTj6tdR7c4Ub8qMEbODHWcP8FLRwuV5An0Egokh6vVoIQMpaVjKE2L
1ctGVmd7UyWlfmtrNM4uLP4DNlwY9TlPkQ9GhmlCY5UqD/WDNQDYbOoJeSDMhUZVdM9Fgvg15hrt
VrNq7UWN0nGrB3X6fHpmj48pymc4OvAeOa/k99bhbxVn5LBbVhCCqPbcAhwNhGF8QdHLuGmDeCaU
SM+RkY9l8hapWfQ/KWDQ9eS1Hk5wSs4jZzpMijRV6sfcnjFJVuB5ats6tHttP4Va2ODTpkkPkepA
GbTTKnu0nKLHkqzLovtYBGQ7ZSWh6qWAI31MkfX2NMxEW8AGKMnu6fzUP8u2aB4ibhfagEYUf8Ox
yUH2Ezeu+xb6Mz6PBY0k7LCkfqP1UpL5VVim6fUYpKa0wQ6yhrvVVw2UMFvKFc/UAdN4pGH6L8ma
2uIiwQ9a3xDtoiFbNxiVxnM6fW2kxooWaGPQX4whYcKmIFnv//S0A1PBtl8KJ4s71DrYawxMSTEw
xJtsbttrCv09dAUMlHWYCt7pFXKEOKBkYS9oVV4a+gPOcrz/tkJCqFa2HA89NW0ru0lViGGLRldz
gTdJfUHGHUKhsNTboExRBzw99tHVwdic5kQP1PvoW6/WCnwvKYRRiXwKjLBLEAhw8FRH+1fm8B8/
x/8M38r7f52X7T//i7//LDGuicOoW/31nzfxT1xBy1/dfy0/9v+/7fCH/nlXvRWPXfP21t18r9bf
efCD/P5/j+99774f/IWiQdxNn/q3Znp4a/usex+ET7p85//2i397e/8tT1P19o+/MJcpuuW3hbj0
/PXvL+1f//EX6dhvE778/n9/8fZ7zs/tf75l34vXo594+952//hLUrS/L6kc5BKYCRTolhaOeHv/
kqr/nVIIzXSuQE4s7vW//lZQFIj+8Zdp/Z1G7VLukvkpWFh8qS379y9pf6eEDvCJnwGXDLzvr/9+
9oO39D9v7W9Fn9+XcdG1//jr8LykPWbqoItUnHFsh1jWUA8X5tRMnFx9OfhAN+6asgz9KanHXW2P
redMyBpnMmqJv83Pvz/D72MeHpfLmLTi2XWAE4Hbw3Q7HLM3jSgIoqr1G6uNvw8C2JYiFIht9nA/
COQ0Tw93eO/9azgyDgNQKBVSXsPhcB3wtjLV6tYviER2CD9Wm0adM09Oqj+zUfr3UBDllsuPoP2I
OYV2lUzQ0voh+J7F/yLCAo+2B82cUk/908+1XKL/E7b892B0bMhYgcKvp5EKfankStn6qJqkt5HW
9Ls4zbSXOkkxsJaE6TWZWmEubvbNDf5m52SaPnqN3D5EpQtTmec9nNdBlgOc5iXiRNPOr6q+nTd2
2jTXmG5i64wH4pn3+OF4IG/Qbnnvhq6WjROISlVzrfHnIKgf7Lmub8xRG65kYdtXDl2709P78XAL
0BAJbPAjy5H+25Fd570jjFBv/ApvV8+RstrrqlJ1W5bahXDs7OLPx1u0BBb6CViD9xrxb+Ph/gkM
TkyNP9kjtP7QVO5lkTk3uRrWdwL2/5nnW28LGGFUGIiVlhOI0GX1+jLD7mc9HRu/SGb9ni52sm3V
LILMXcTfTj/ail9J62M11uoKclQBikmrG78vinafmrRewoxkRk7B8kth2N+GoQp1sBw/2YHU31Zi
1K+DCt/T/8NDs2DB3BKlkbKtzgI8MgdUhPkgk0O1dLIkgaZCFF8NfS1+nH7oZX38vj15ZgpIMHw4
9Elf1/mNbShVaMxR7RuRM23i2IGzPyvjYzeVmUMGK36G/GDuR2EdbE8PvT4ZoC8aXDn0HTVyOfo1
h0u3UlIMgFGs8vNn7DNvddXtv0q7fvLOQfqPBuKk43LjWZZuHU2hw4EQC+6lAA1tPxVUbUv2kdsF
eP+6lkVFPXdCa48qgIY/5NB+rTp0Ck4/6NEc0y4Bi4vOzILKMdZNzCGG8yKVTYh27hBfaRFcrdno
x2tAdZChcEQXkd7tw7mw/vDsJbHhskQ5gbVkcxkvm+u3zdpnekHMGmU+2mzNBYM0HPZ2gjvqJHsx
pSEg3dKwq4fC9LQwqM+cFcfzvlS5QClwpXGJrpH9tZM6ShK0kd/OxrxVMeTZaAEpplYhgOOrmYlR
gTYZJeLu+FaXhBfnkJfHMw+wSFsqM7rFbloXDVu8hOSoq/G/oTrt0qB+jdEkd2szKnZKgzMmuEJn
KxS5ObO2Px4Y6ASRLOnPuhBSxX2omGWFqXii5FvHKR2UebNiN0PKuQ2TXv88TsMD0uSxd3qtrSMl
ypZLvoVYFREZWInVGSZPgaLECFn4FjQvD1pstcVMtnVlcNioPLL+q3I+J/H6wdPSh2QP0xPn0ltT
cxCtSbqhmUq/qMfwWkSOsW1NddhXuQPnqVWVB0E//hFzunNIneORiT9tokMQGzZU1GUJ/rbCNcSI
x1YWua/lxgS3Tyq/hXL6XE26dmH3urYn6b3JQvmctsj62qXmvkg3LKgY6CfqeksLtZaykivBN8CI
uonAHwsrae3KnrRPCoW1/em3uoLYL9AqLlusIJYLYaEMr6KKuJRUp8aQz9MSZf4+xMhpW2rUgdWN
hXxhj0FzHUhWGG8qmNHXoKjjG0uStB9dbzd+HWeIpeuTvq9E1T5J1EQvYtURZ06bo6XHHtdROqYz
hCYmKcPhu0inGFUOEMWeWUWRi1QrjveOKC9MPUsupDEaXM6ic742nOSHiJ3lZH0nub3HXESZzmoN
WBC7sWBRTC+wxiIHLTE084uilVr2S0+7vL616MiPiKHHknwVdnGi+QkKZOYO5wct21WzUJPdKMYx
e2zjcm4MyKrw0Dy5D9T4pUcRQL4FLaYrjwFyB46rN201ulpdImSYjuj5XwR6XRgvgzqVxYWMwndK
bXdqpG6TlJQf/NzKgvnSjlAQv+g1RRaLbQd4KgoRWY7llWZ/p2yam19os0bhTaUPWL2j9I9GTEpO
jFW71HU/ZBQs1EsJ32raoq2KYZfUoLVUsNRjV1br+SHUxj51IwCmi2Nrmur+qFF+2QRtGdzXWOEt
WFWCw23hKJP81NtCf0urcrxYyBhfp3CEj4lHUIGq0uCEn0mQANZYOV7q5VAJm26FIxX3c6SJfi9F
tSN7VYZXJ8d7JV3XHALhFsJj+93RB63aRkYjdrlDWLGvwwTRnGIe2n6HfA7N7lyXPzW1BdSoAe37
MsGTHS7DRgL0jzi6dYuzhUSxgVwIixs7MKpd6qCuw4EWWRUa8JpUepRBAR/JA9/rj7Ga7hp1ijW3
jdX2e9HAcPN1S+qeUfNtF4gcaimu1DXhuE8QDvw+2sVw25eWKbZC6oIBRYARCFHcVxFktzhXEOVW
ql6AFkFRNoOsd63MdbdZ1IFrVwXrdFvMUfkLL8Su2KkNLL/9ZEoIwfPc+HHOIprDC1Qq1D0mhmDm
qY9Fk9dHMijuKJQlH3SyI+0aw+jCrTJLUwJ+I85h9XeTqXtYOpu3VubwP8ymq2OvAqqY+IDNGpCG
QrUg2kaRrW6FOVrpZawntM4jaWq3XPoaVAqCunCn5TSpPQXd+tSX20lcjXq4cLLrJOz2ZpsXg9sr
tQ4bgrC2RxcQI6OtOlXBGypI4tZs6RS4iZM2wrc1CVksmuXDk1Y1kLnjqiIQz4UaLXA4CQnVwBzK
L1mq4zqnN51Cm53TrNjqEF6ftCKMeQ1NF4SoZQTdVpvjrnygxiRlntLhufBJFlrr000c8yt5muN8
l6tJZ9915WwPe/rx7a0QWN1c1YRbj6Op4W0flcjP+PIkB/Zj1RXNdYUpvQY0wCoZAdCHjUbm0Cso
4k8h0I8ImZhdMyliJxd9Uu56Qw/u9Yx+8AURRFKCf0bQAFBLWxMI5xXw84JrD3IQaCwumExOPtPO
D565zxbMWyQD2dWcwLnvxwAGhNmZ6KvmWYYEi1mpVNkR/yp/mGHLHUWEKukbSzhTTFsoqYf7CIsD
+RNe5XntU+TIPukqVOWdVsrVFlB/kftZ3JQd0yH3zv1UmbVzT+Lj0GpqY626EZY1PpaVqqSXiK31
13Gj0BFRp7T4OaZxKtDG7IfAM+wy2BfxqMwUnIEwuk4MpsMDpKniWJLJeFCmRo3xYxBoY+kVTv7/
2DuvHbmRLV2/yuDcU4c+yFsmma68V+mGqCpJDHoT9E8/H9vMbmn37kbfDXAO0GgIkKoykxlmrX/9
ZiCFsy4c3ODbadSCisP8a0bc5Rolq2dekVFR+yFZn/I4LiA2AbFo+g0p47s4U+mtlATA79LYkSGn
Cc2TLDGv2ekFFoe7ocyM7iXRUoIGMO6pxv2YN73EqVn08mZojBRtQycbec7LqelPdT2xzWWNhmK/
IEZUu8QspmnvLI2ho4jynesBjvXylI+5PVKCQKI5ZD0yuXvowc4Y2oXeZzhxO1B49BGJaerSIkep
28ZW4HazHswZjjq73mrWBwxjvY3vY8z7NVdahZObGMx9201Eiuag3RUsH3+Ng0bgX3Aysyy7qZam
KsKi8BPrZtDt4VnondCPiT5Md76fyMfYW9zPJRZzC6M9CAEb6yM+okyH8eTipYOYYYa9FBCZZWPB
Dx7cRq6AexwsMz6j4VhqBm6+IwbO3DvTRMIqBnpPeRI7S5TGVXbrdtlmUdbKZUuG6hE3Nq1XPsy1
t3CALq7xIKoq+VDYDRJ8mC7gZm4H4Jgv1JOn2lX1csrZ58m+SvwlP6xDP6qTDctlP9USf1lXpQPX
kZcm38okb7tdDVKcHOCWiyd/TmUfmjixWByMC/JQ/P9G2AfOipFVUywHfEirs8soeAViivsH6DtZ
GkBJny5WxYAgWLK4UBwDc0I8RgzZa4cYWfvcqXX9XpXWTG5QhpvecVhjb6ew+XFgncgmgTlDgmgA
gFSSnJK6HEuJuWZXq99NKjCnWPtmSKe/K4mNbU7LGDcRtAqbK9Vo9DKwswyreanp5tleLQx1CbmK
i9Cy8Drfx1nMxpiU5cAswgYcMndVL+NuggcloZ13zhhI16piIn5GJgtJStHB/ljM90kW6lKXyn93
pJO3WA0SgxvEY9Hul6abs3CuS4Q6uZ+u7wlmL82ubjC4DBN3It0l14R706J9WAO/dkcnEuSpSP5y
aXo612kll0aqs6zrr1gd0bhaohZQ0IR67GHmvQ1JIc/KkZUebhN3shC44N+dsYAlp5FodcUtqMYw
R7tPeFCrzMBvjcbbzYOZJjtyvu01QICDx+G8erl+mfato5DYdurKNtL1MRFz+1osvT4EEtZv97CI
KfahOXpIBkViJF+1IfHcA3auhnwquzW/qXHjgRlnM10MNAeL+WDUivxjgQ9w6txkcKPYja3yMNaJ
/7iwrG3YZYiBg15t4Av+eB2+lGP+EcdZWwaNMRDmqjw3n841ihrqXIvSB95XCz+fEu5iEcNAXrk9
q2I/rZAi9d6YX6dmMY+Nh0NvkNkzxULBF16GzVJVWjQaXvKUzGIknYjDJZpkbHyLe31acDDrmwlP
SY7fOd0mv6vYAnWLQic/GFddXZAKIZYipGLyzlDZen23dnqCWrrg21KesaUNG2tnXEGhUGpfDA2x
t2tn+UmE/iAbdnZhVMnBcBGGhDPWW82FZqiKYJx1NN9qB3HTrpxnTq/C7Sr72JqGXUU+G1oPiO5e
5N4ckmY5t0nhP091E/ix9041aVt4EzrwDlYJTGX1aMRTmIE7Z25eRmNOnys7xRc86eokBzkUKgvG
3p6fNH2oIxsPzsdqzYiW9dt4mc6S+vvrRCEKIORK87HSxuRxQYtaU+AX5QtkvKn5qgMEH3y7Xy1Y
YWROYePvZkUwYqST7ojWIbQshi7RX6pVZpdDr5zmZnS69pxtxuj7RlQNp5jWWNOJ6Hl8Ff1yKY+r
VrpFUOdgRngCw4ULFmd0qzNWtrXcuaIBWdCmVmFmSsTlJvHutfK6G/VR7j1NyXU3uWocjs3Uzk0A
wz+XxyXJJosQLxsGd9Fs6eAJ6TTGDgBuei0SQpSCWeInfkHJ26fHrPNXgrUwnSTBCwOHN38pBds/
HrHywDa0uNickdUhT7qSysaLkyPTEkvgZNxATZ1maR21aTNgLSaVw3Y1DPWuWYPx0cArpC5KYne3
pk5nhdNQoXQbpV0mu42L+6hnaboE7opEc1fAy8Q0UkcbuGM/Mz2exVDuhdNO11qLNUswd4ivQ+G3
JF85RGWTmG1Kn1+or4rTJ6fK3Zl97o3RvMTeAJzaZHdZ23MmmhinHE3FxXhsZtmQGmf6vGa1mN7X
PrUFBl32Mn9oEsk3tW7LySfsqYc62yzZHJTZhCjCkARgH/sEsXTQjpoOm7cQUx9OpanHQScy64uF
nPptzAGDDkRrpT1pGn51hW+930VzI1JMWUereMlAWPB5yjt2aOoNIgepmsxT11g9ZSdzxJhy0rDb
AGACLnDfkY8RELDd+ntNeXB/zIysNqq4ua0ohKsuO3kriei68jNo0nbu9DeLt3rZzm76zQnMVhpV
yDRRZW8GSyFjjWaJlkXTnbAlR+Fl5O6aQ0msejDYMyxnNLMFIbGIModA5dSZ5xlvfTsyKfWmoKF6
DUYrb29lOYjHZNbVWfRzp+3zKabRQzoz7Wvb0fRoYGt3TELSQac403o71JwZHyX8FY4VbN0xGLRh
eM7BRLCrF81gQovV3PFQQ37iC+WxsjDFUstAzGvjMuY2x6/ZBPp4tvHV1i+ytIVm7Hn9crQhqg9R
VqTVu9cW2Ahi4lV+oK2c2SlYUHJXVMJqwnxi9BdgCG1VeHEa6JaVLQqiWax+PRAa3pNszXPSMGJI
CMOYqznbV+ZQaGEz9VidL26xHkdRah88U7xOHVHB+cKukATSqhhxkqrn5Z4uduACxz82QJbOLjMw
e8huNHyAT51Z+pjptMl60Toe0u2htbTpqI1inaIim+v7fGx6etfJ8TGoGzYNc5mqqSNgzl5v6i63
8Tel734aM+oEfnzxM97SONwaFB7Pmls4HRE0oKj4P5rx3UCaGsKulhszStcWbxRcJSh95UwM2gB4
YO02edoTKaspyySxOf7Ad4eAPiY1A7Mo6M5mtm13JCW0J0lg6inpZFNhzzTqBBUEhjeaZJ/NrrdX
PVcOGXdbIF5hFumuc1L54JQtJYOXpvpT4ZU42bUJEQrDgmn5wY6VzR9bDSFWivD85KUckLVX6ujP
nDmd930ju/0AL14L9Bm6RGRYMwR1J93CRJnETVkgrElghSDz9ZiRJUpmXmJjISn9ynh3h1lO+1aa
4sFTY3WZ2iSt3+ml9OId1qUzFV69+Pg3GF5vhpZIufUsYJHkhnmU+2gPuE5BukusK0j8AvPExMT6
nqKgFBG5d1p3oZXFUuNdMMR6kBKQN0X10ncj+FXfXEtfDMupacwp2TNo49GlxFaw5CuTOHezlWI4
cOiju6uqubYPW8KdH+Da7EY80Th+8Jws3xrU2kl3Q1baao/8teluBhe9xLcizRL4C87AWR0OfCrm
PKZFszWQos5Cy1Xun9pMJAtOMlm2wFDpSU7GqpzgJzwJnfWQ1JTX4G6N9+h29bDC+IrJK629YXn2
9Hwy944RT6e4rlAIaDMFHVLCdP6ymo2G9ERyIrlJxp2kp83wzc7VeonybOUYsR1S3dLVlRDhpVlV
BAzWyghTyo75sjYJGMAASQw9AbeKwTfpP4MKVVLH2qnB1HuIrHxs7whuhDFSc3uom0rjBg8ca7DS
614T0t97XGQaTCdTJMdqSBiJtjl22fuC2niESe2LNFy1btF3scpLSjNU1vsR2SPOltZcfreROF81
vrmaeyvZvhK9swk/sMfWDV1aLOwIkWUTZZcAUgYsA/UqgMO8yMux+9mxNYnotHyowxuNrf2C8JgK
bbbJcHia13JwaL1N44zHdALxnxn1Hbz5RD7M0sae3xn8VIRQsPsiqLwaxNl3Z/MDH2I7DjiKs24H
WFBiwo1zK06odtfNl72Twp2fay7zwJ8039xzW23BqD2WdhtTM3nSqcC0nV2N5NnCUoB45ORezxBu
nTx5QHEtVZDCpEMV0GoYAa2lrnXhusRSRHlBD0lr0ZGvB5HKI++Y0vOUW/wo2vVpuAJLECswQozJ
KKlXzhzimdv1XFW43O/0AUZRwKQvfZtNNVxLilo2KiGdaLKA05IAdCPNaKTRIgTGsibPRpnSq8fG
PF9iWJ67u0aX4nK1EaZBjGxikjjc4r3sXe+p09SMZT6CVj6BPTJxWb2me+AlneW8klDwbNVbyKHl
yvirJKsDPwh/0cwjybioWVflEH2BE4m4oUJcl6OLBgJqVbcmM77sjDnCDJeUZZcDgXD2rF4nOJd7
dZ1hrDrtyqHu3oWRkrJbUpl905ZCvGOTWt/YqxpALWbPo5qv3L6kpAZ1uagBbmRkSce5zFDMGCQm
YNF7attGf8aHqn+xx3IiY7Cf8idFUPvXVhized20FRDZSPCEFeo2P3haiwnT+KZN3L0s2uxoOwk6
/R6srMdnxv5gZHggRHU0d2NiuckuIxzxMCiLHrbuKOwRExjrrTtl9mnJlvwrzs2Gz82gGe8cH0N7
Tw0t3SNewhjNuoICIgRnyFnvtGMygj1PNQI0BB2aHrn9migN3yq6ZqwzQcj0yFEWiI0SK180ZErt
CzKUkobZ9/i/IHysvkjXosXoQB8HK/QniqgGwIQ0dYVrF+2p0uzjoks9aoa0yULdKhDKr1a37HFk
B2sAeyQOuylNDP6nfB0R3aWi/1xauYbjv8VtvB+NUX8fcA7L8F3RGIs5MFEeMtfOvYu4m9FUmHaP
YbqRFRMr1qeRvHAdT98n7VAxieiTmMY+Ef0YdsQoe/ixdsRi+n6Z71kLzPbwIZ2DuLJyglHWmToG
2U8NNoZA/WB6WmUhmCEPl67MpYvCS11+4ajLq209JNd57iffxOYBTtGrsiYChyYOe2zFMB0a5k14
YSdsh92A3SGjh3bRaub3JRtmpMIYUCoznMr5Gnf1oJXt0Wgt+imrKeMiasfeN4K8G4yCFrttR+A7
0e2WdqxftTSz170bj9N9JUpSTSq+qA5vgE0rSUj1fDL6sgNzaN2yPOYKHI9XUJxDeZU3z4nO7Ovk
jxz6DwA2nR+Vq02YCdEPlr2H7AaNkVRXCVLt13m9zw2MaQ4gIXTunBRGR31a14IQ1D7pd25M7FrQ
Vk1iMREYx+LAoutv9JqG2HAKn9YwNdq9L1ZorHbcjCpcVqlAbr219neplpQ9IeFueS2bQQJFSWd9
BstheObpdUEvH4Nr6CKbPisbTVVvuvKF8KbR2TmZO8pdTx/SBomlZcjTCow/ww7UOCYHdCHet0k2
RwYOLEAlYS8HKJNWHQjHaw9T3rVPPB0o25ZWyAsSThNUbePaX4iaEihQZuUcOBDoZMZpnYddUxZe
HXr1Sr4SHV8DRbnx2Y5a43Yx8xZT1EcqC53SYm0HYz8bDch7RflMR+Nl3ryTyQqjALapIXZMQMfh
ss8JOdHSOPb3S2E4as9BP9aXes2hfkAe4fvHedTLzZWq9/JwdtKu35tG076C5+Z0QCtinDAZq/a4
CJbLboJpMR601iwe+2yR5ZGYYHGU0H+MQND+veagufYuxt3vzrUINLnIiDW+4tn3c5hBIbmJHczt
A59LId6RPaJTvyRZBf6sYvsyXeLEDFwnpfsy7TbNI1AudHy9wJsgIIXH9dH0lbG9L/QaxWFKOvi9
n5SSLqTwpjeZ1qUTYGMttKCYrPF5Tj1tJRRKrdyyTIPCpve6z1qCIhAtoxQxucqGICJBOJUKUWls
FiauUxBYw/r4Qg6fQTs0qqq66rOVVYglo/lhjptr/mJW3gcGk+ajDcs3Dzasd9i84P2GbW7m+2SR
1jehumLcLdXQvrhoUw5u6wEl+rGmMd8Q5YJxJPVbuk+lZekRs2xrhsk0fYbbML7P0wROEqdxjXJx
aotD2a4L05Em5nSOgUAs3JIL+n+irAs3qqta5hE+bE19IKkqPecukR7oH9bWO5Zqce59OqOMc3Rw
1a2kUzaAg1RyB8C93js+nolRY8s6PSzQVs0rqj86lgJALr6wrXqM71PmEyosKqlP31v83oqOr1Io
8cS4BbMITLkdWrOW/XqhLXMm78xSlNb1MM/jcuPhaOPf15gMiEs7d9P+i0P4TQ4mkIEuM6VUt6id
cKhl8Ni4f0er+rf5NRNaOBEuWicPyffPhEq7bBaXpnEOrTid8MCz3BvEvX7EIWftzZVF+csA+zfe
6+3/y7xbiHCwEv7v7+zWf2PeXm9c2f+6evv49rWu0rcfGLi//uyvHFzT+rS5um+eE5gebf4Tv1Nw
Tf0TMiaMF2GEQWTC0PV/GLi2+ckSm2smMlNsEhin/Q8D19Y/QRrf2CAmAwNcYP4RAdffiCP/IopB
EsP8kloUyxWohjBUf2Ig6IvbQjggwVAT9egd9UUal9lifktp15Llc4ZMVmZq2a2O98VQzWcptZPr
Tu4biNUCNtB9dRKCAEZvuN2spspAuU59tPDOQ2kcB4P/aiWauS9z4+DFxp2xqNBy2lsW8efGaeyb
Ggfn704Fvtt17SmXXZA6cFtmdV0X3y0L4KkpFJbxup8+9L2ob1Z51vOTAsh+yAHhgQQyJ8iA+PBs
wnptye8x0IykImvbKw+1m92QYRf6BsCiMTMkXzgsr7iP8X8pK8KBmMrvpF6poK+eirp7bsv1qs/z
K2OSyWFdiNestH1GGUdyFArcurKiRSjukbp2bxxHmlc0lIwd81Ppj7uyj09DVzz1ieXD9jVJbLQ/
gApw1ug6I0jKJLtRdcsYNhEBau3dGGMlafTNZd8Ol5g7fZWp8RW5wrFx6AgyvXxBoBSR62o8ti3I
K802IurKfrAMplgDtdVSgjnhQ/WyDeeWhJ41b75ZxPddwkx6zGvxupbi7JRzsrcy82uFi3ZmYAcx
L9pdlcYXdeVjct7RFVc0Wbu4LPzrJLXssGcCtR9IY52abzFWbKr5XsOoSnuhvjFH18M2ljP+IO3V
yg8bRSkfoZS7FDekvonBMUHt2tCZTZJxiGMMqNMEgpDiUXb3BQdkEBfYCvRpOz/QKgi0++pRmNZb
j2CwsLP9XGtTkHW81dLAkhQcjvzaem0CwKIm0NLuWnVmf4NZs40svEcXXI5GFBPOx1tN3B3I+VF2
XBkyyyOr7sXOI/aWCR9kDwQsBuQQbaGbhEqBS0kbmbrmBVpVV4HeDsDHk/yypFtYsgZXo5nELUaT
0ZyM3oXmaV7UgynQXNgRMSOAQ5beswtKYs/qLGHuU76nsj5NxqqOedMd49S7Fst6M3jMisn0PSyt
Q4E5xEc859OAYf8uS13qxnKzByDeUzfr91pUXmj3I5zxFde/kZqUj4U/wKvp0YtIrca8xU+yjNoG
AnY83zFPvcuUepmIZApiA3G0Gi6W2DqwzMNOb82dLbJH+KIL+6No37kqXUAfhpEJQ+xXTWogSDUM
k1Z7MDKLEDBfG2YmSTlNAA49bDOiKJ36ppDxa10o7Aebs1fts/VlyM3QlzLy4/JkZIMZKkCJa0eu
d4qAMigTRnyTdUdEcPS+w3paqjTS/a4MurL+pnV24QR8H5FQVJOW/4V4jx0YF7FLGiB8+uqMJPpR
1CxY4gHruTo8GMwewrw32x1TH9pXsTTUamK6tUpHHOq5ScJSUVBYo/FQoBQdaChmKY/V7OoRs9zv
DAevfCSe13m2vjlLLCihGWXH9bWXIywvC341CYWhDWA1b6kA42UKpHTUM72KsrI07oe1xbApQ+aJ
x0J+qcB+g85hi/mzH+aJdartcfO3GT42E7vB1vJ90zkHl+Yc8wu+n7o0PP7UfCymtEJvUADm+rex
S8+DlLeSt3HMUfzvzPnN72UVpWUBqjXqNxSKoW1oFzGdeI93gU+j4NQdWyapaII1Yuj9+YvRGkVA
4UPcFTL5Y9u0rBXTHYKsAIiw1fRCyNtlNtFrDCtOkcsqznPcfrZmoJFVSwjNW+7HfOFrzbWjW2W0
agh6LqraPHjuPG0NA1kbuXbpFX2gmFRgHCnWL3qunZmQfMG+5GImG/K6K6ssEk45RShrXgENQqef
L4kxpG605w8/0UH9a7zSsAC21ysNKC10ikbsuto5Jr26TYcpZTVz0DfD+KjHI6LIdde4X5KG4T0B
1s6VcA9i1T7DJQIemtdjixBW6urNaz26kPFxxoPEW+YXjXi+SG/n12UYr4DOQ29hApUmbbhKzb9K
xDRcw7HVzprXh2vK9GMeya3s2ymNnKqqPuoR67V4YrTTldMbgza58/z1Tii1hMIYI576d2O0+ou4
rdBUCvODeRmkhOR5SvDhtpgJf0nbvCQD3n2pUNkF9RzfuuOjBuf/PJhFG8SkMJ3jBogemKC/9Sb5
YJeS/I3UT8LFT6rT7NNBFoBXEBb9qLK5Cl23vbG7gd/2Xjj9EGZJ+SqYkDBUeK2qZjxg7uTuvTXq
e330sREUoaan16nR3Bqaukhr93vStMtOd0eD0Yp9TjPWs9/6aYjvgr0TzfjRpAvdR+P3O02XT4AD
xqF13Y9F9d3eZ8D7oOtze5fY3KiDsVAaGL2XnPK+tSlKG+0JypWCiW9oEQCTE2aOSKNuW2k+jrfP
hmH3CBfz4RZzJHw+Unh+bpx397PMtGvAAOdUj0q/SwDgvmMHU1z27lLdtkVcyQupJerg+734LIFv
gGLRGFwaSq17PF7kS2M64kRCw7pr19V691UcXxZcI5QUtIFqmVmtFhhnN5FYKarhJSHa841JmH1u
4QJFreEOZ0WuXDQ7eX7vjXUfJpXezwjji/KozKy4z9fYvPHoe87F6IWZWYFrFp1zHNK+2fup3uGD
KGv13fdo3fUBH39CjfI3186IdjGVc7bLUt0APpgXq7W8YVjTf83hb3DGlO2jP2B6yUHBsTvjkOUu
xDBV2XSnJ1tijl7GH8M8gdkQyGCc2qUXYda3OpEmpqqu9Ek2F1beqQj+jH6jr7AJEnY15zr0rdtN
an2Ff+W8q4pi7wxvDt12nGBYFlT4iEUtEi2S4YabOfOcPOpaF/Ka03Xd3TT72lk1PW4xEDgOxion
3D1de7r2cXcJtByrWX9NMeRNbPCBbBMj1FmML0uMVX40FKn7GYbIfCPz9q33fRxoQADfJwcXRWrH
+tAnjISpw6wJY2e3cu9d7EHOpkCIQ/aYuQcudF7pUct6a59VQdgsUD4t3oWg94Zych2L/CL2EOLG
4Saq9tUbAJ9+GPryg3YOVxw3nHL3AmBu5+NJdKr6sX9Ki/m64BE73vQlKwuaPYuLuphOJnOWGyZp
zgaRMWBLtjw555cHS1pyqR9gumD/0+mXcGxmDhXz3PQEC05dfukxpxXktt+Juh4ummJFPaDuB6vf
WaNjEEzAui24JVYJBjZlxVd3NlBQzKJ4WuLxGQPwgVxbgON+xbF1KOXRggG0J0jpok6Mat82Zn2j
+fVVXXpHGNY4ZeWDT23VPtBoR/no3vnyYjLZhCvG4TvHsYFoK/3aVhLDGr/Zl95824IT6d2VUefU
oRP51CkbOYUbTduu1U8MNXdJbTAtW04D01Ew8H1DUvUBK7D7KVF2MLkJWWGTfi7T+Hld+zoUTQ8O
SObvWczogMeh9u/mZCgjnF0Pdq5HHg7AFhLqS4EyPWgkDgowc5bPNBWfuaQvAL/ncOido+l9b+FS
3wgzT04zlvnRxL990yoPV/2KWyKdFBDWArOk/0haYz0P/uOcJ5f1pO1Ly1WRP6vp2Gt6YKVOJIcZ
a+gSHtBK5meuXma/AnWhFiyUH9LX3Zp4I4c6LQ2WsDexNzHnFVPggLt/8yfbpwbKrjbsN/D6Z0O2
2qXl5VcQ5NZoQOgMTnLlqCdLIYPw0/FK7/PLxV7P1ooQCf5MymAxf8CbVO78Hg0HXYbAvqgy/HNh
kLO50/vFGL8VcFYN2MxfAN3SAz6JFwaqM6oxAu08ltHQ+1XUdTLfk5QDwO1UZ3uk9ubu0hIXfLHs
o8ZlUKA6UKqEXwG1g7oftUZVudeq4OWZqqrVKxnI8Tb9fp84dvqSw6y+7JYW0fA/Bw/+Uo77g4z3
P8p7/zeKdjcR/n+GDs7fOvVt+QEx2H7gN82u+YlGHHt21B6b/QhD/98BA838BNHE26AEi3Ekziz/
Agz8TyZEYZwzoOmjYQAW+F2ya/ufDNxVERcInA0g8hv/BDH4xU7gX4ABfTnGl7/YZvAWNhv5DYL6
gzQDUTx4a4cDW6fzBqkGa2VyYtVNhCERvNqirvJXeGED+xTMkGEOw+SgNaDV6tM0f6VEbl/nLqPT
l1r+GE9D2QUNN+FLBxq5y9Cnvdq5L249ePqflTG535FzvtngmB//fP39x1X1w9r7y1X6v3L98fX/
xfp7qwCulm8/Cs03d5/flqD4hCLbQXyzRf+QM2SCTP0mG/c/bWJx7DmIL8A+1t1san+TjQuDhUYG
A1I8rNwQZqFvVL/KxgWglYlkaxOT/0PE6kfAiqQg0DSkSCxBEr23FIMf119qJ7jREz8alu5aubgS
L8kpGw0baZLIj7KImdhh5oaoHB+H4bpNnCG90LHFQ4KQZElxpDiDcZXEljACGJBcpbKfyjXQbAlg
BYaXvowO3JFdnYrpSwHlSexlH8+UN5mecmQaOvP8zExggVsOHTJ2hnrQmI11C01w/m5cYFq+MKRW
wS+h2QOTzMNqGm6Lj0RTvWVrvzK7iLPhoUfc1ItFg4GbKv1pYowJVzL1y4tJ09cuBMVZ9mqFMwou
AWEnKjslz5PrZB/mtJ4wflWAOeacnJvZnumk3GZ4RuBrlLBX2vag0mneO/jPFIfK7x/9iu5xTzcY
tnMrj3bs5nviaes0yuCNU3JoxpvZGdCZywG29AKF9G1usv5L5Y3NsZ5gY2Gr8ls++//HkP+P9ZfW
DQ91UZd19V8ntTk4qD9eB9sP/roVMez4ZPh8Q4hycPDY9uivG9FwnE8OEkzbtrgsmGdzDv+2DzXn
EwpBHVgZwQSirU0e+ds+1AyAZS4W/gqDMrS5CIN/R7h/QPv/3L/hF/eOf10GGJAJm/3Mnjbxidv8
lH7cjB1OeIzIy/S2HGyTHkCnpe2MBWoEDDtHxePZUDF9aL9BuGJ1oryHxYQ9oxWU7jAchOv6f2PC
ZvyoV/v1PXmISrF3cDYftp/0aqIE77UJu77NYTV8jm3mIUHpzMS010X8bQKwmJhEl1eOPTN5BC9K
mOIZEmjImSCoVb1hHZjtGI/Zgrw2aOy0TdjPGdMwAj2nXy8hro8/f4Q/3ae/vl0geDy/XRTXKKZ/
fIQQCAdydpb0FjkD0qt6nJpHJKzEZGN5q916WEh6AaNSH6UHxoYzwtoEBo777uSjea3THTyNuBo9
OrO1OqhAIWIUso4PGhO3u8X08+8mCoMPx5br06Ly5iE353tdjtrzH66Q39bGH301NrX1z0vBZ2DB
GuXeED9LYw1Jv8MJmt665gQXM8EtkemGsf/rV2G9//wqLFoTNJVmnf+2d/GH6oP7wEvbfmbBdVoe
jrYx7Zq5bS+6LJW/lqf/8ZvZCpmfPpCPS6fNgAaNJjTTH19qzFO/8Vw+kJYO3wsSbYI+Nq8UYH3Q
+c7TP/9cBrcnRiE6IWQ/r4KpdWxzkDYam0ZYl3rR91FVZcQ8lWr+G3vhP/mioArDmcdsHfG6/dP+
YN6UluvaZbcZsim8EK0pWhdwu7/+QH/6KpwMpu0yjWSC9ePTW0qHu9DVs9siKbM9/wL2r/e3rhz/
/ioOnka8DBM0j2ntT8UAl+rExWxkt8T+kZk6tMM+9jLzbz7LTxmc2x6F9UI2NgMsyg/E/j9+mH62
U2QpOUthdfWwMum6kUbTSyEyElDLI65oMxB4Z0TEKC+BRb7031hy/qiI/vUtbLZmeMdTSBGT8ONb
yJwqEwglsttJmt+HJusOljn2BykTrOrXlAASMGMsh8Xf7bg/ecT45WCegFsQleA2ifzjjvOKAn0L
UobbDkohOscCfjvD73+82YhMpKaD9Y2jo/hZ3+713mYUlGa3eutbO2d03sylemGAFbbJfP3XS/PP
HiUXJu0L+S7YDG5//4czZMw8uSi7yW77rjCibiQDjOxJDZOwRobW7Lew7ehv0MDWf7eQ/v1uwolf
50RBXM4Q9+f1OsrBgySkiluPPl6NV/ZiRRP5hl6mn4ZSe8yI3CQ8DbZ1HFJjwyt6kEv21hkYHDPz
GnIR5sPXv34c//4FU5VvTZ1JpUCt8dNOdUf4wA5Jv7e42KTPvpb595kTd4e/fpWfXFi2BexSOztC
OPb2VW9d7R+femz1plcPMttutDxMLT/fTZPbY2YDwVZJKY5i1rJXt9sEKjTGqDJi9d+cnVeP4zgX
pn+RAInKt85V1UGeznMjdFTOkfr1+7AWi23Lho35MJirnh5aEnl4whsOtVXN2/u/5PrzY6eLIxOq
RcRaZIYvf8hkWK0XjmkKndGgvQXhgKxEn/c52rv4H5QWALsl+Ue4KJ7eX/n6RlG29gQT6hbl37p6
0wUjWxSu2Xgz7GmA0Ym1SxwKFR+y43tgoI9MINSTXN5gjtKrJ0NUr91brycM2KnoXKdBMvbJxwVG
OuS8Wav7TTGZeOFYoKPTbSab4knLMaQow+ihhKzKANe/waUo5LLmYHMbXL7tGuq2tPoiDdza8F+Y
hPt71dGk4oe9PY5Z+TSEbf8Bn91kU8WOs/Uwm93aJr3q+y9fVZ+rX4JeLuq/ZFkqfq69xmCgMiOW
RR8kSc9lEVe129OHRi1zP4yGaPcp4HXk7/0qetEQlnLk6DUbGKII+oK4lh2mgdoYWGFehvsqLLIO
yfkUCkwVObhzet3s4G/XmYkPbTr03rR9Kb4poPgukhGY/2Iu+6/uaM3/FOngDdtOtPK3Pi/Jn8bz
s4/T0AE28KK6/VMPkg7p/ce/3nvkxOoM8g+HXV99h8SnU13EWRegDIOMVE6q2eE3swUsSI+mScwP
99e7TtS4+vHAdeEKOCRsq8oAwLnnoOXWBWbbMJWNTZsk1oWgWen24f5S1wGMpQhciLkheMT3vdxi
BgKSkBYNRoRcxc9aRpPfTfVHDlI3V3F0dUn5SnBsFb8aOSTejC9DgIsRewWenWZl4//yKFCYkTam
5iCXvnyUuMF0cwSqEAxSVId8ASgoGZ3s/vMLA5fgm2gac92iFHW5itQYEthp3wcWlOu9MYY/kEl6
dKPfeF+mJwyDHN2kU2SvbllP9kg4IpgTwIbu4G+Mv0c5tA929fV96oGS4jgjEkOIc1a5bM/tzrhP
DkEKl+opsmV7wvUxf6L8jPYM+Yrtgo7CgzB+68lUce2hcMX1oWryv28yx6VpBHGBRZXccmaPA/gc
hhX3P9KNA0TOjx0NJ8hG7Xu1qzHMaG1/btsgS0a59ZtUgzXmqCrVLh/shxtlvKcsScEMkqubbL/L
JzKLzhvBb7dBWklNYWPc/ZDOxqEe3PAtU1b/DfZc81bD/Z2umGj2U9SYH/IGsyhndOdPYurN/2Rd
o9IFLLAcg7oY3jYNxdX2cewRvYi47INyWfyjG7m/kfoy9/ff8coQ7HUVJWTLfcwFhSbbKir2NSxL
hLz7AN+r6LMm20yhwC3cPpDGOMboy5ARLOUEZVYHnGtP2I0wFE3BNkXjFKU7Z+z67iC98ksyaIIY
51dF+eBX3tgJ3N5oXeGMRutTqXH+vd8YgdMTgDsb9BBidhUKJCBAfCgtHnCDBy9E7arL65p+zl9r
rXYC5ENR0D6AQdfGHloMWL5A32kPVRybTzpUngPYB/sNKBntvauHEPVpT4D/CNMTlueQoRdYM/d/
k1DhaPWbEHcjvnMa1L5Yhauyl3EoDXsK6kqr36RAejZmW7vYPwLg/+kYid0Aci+7FIaA5jkH3yrb
gA5QrW+7scccVdJWBTTvISywjd3YEaDIZSs2kz8ACuudHBmvxhk6tG00wWCvzPG8o0NSB06FNveD
8GHeeMf0SQzMhKjk1L11+T29cpmjqPKHIGkQRgHyCFNDmozhJiDzbgGNp3DS36lL8ynsuvE57J+n
7NgPkwDv4UBcKvPosAwuQ058GjamFLSN8lx8xJ9l/DWVGBtju2JvY8S6tgkuXzFuOoGHK+2hwur4
TRnO5dOUTv7RSzxvN8Vd9wQZGFiDm8rdiMTCg1vtegMTLiGHoyKFVB6w1csHZjo8UD7rU6BrnbaN
e7/94kCv22S6mZ7vb5br2OzrjMFo14CCpm26uhCwIxihmQIBg+ZmHuMu/91ko3H6HxZx6Q29/uuu
D6RmNn1LaJoDemzTrgJiv6W390gtUsWey21Pp4sGKKEJFDCd3Mu3Jnv8d8gT5mBMu99J7z2n7nTQ
wXNAbgPpef+Rbn0ipjYsY2O7Qn/4crGQ0UNWVOEcCNnmG1yAJJBdne6n1uQPzvNK9EwFXUDqqLMj
H8xqINYv1/ITyLnSzmTQRjbWEpEHAyzJxEE0oCbGUmuekSrpvhuJIzDqBrHw4k3eXG7srup8SpcC
7FECLpTh/BIV4ti72fQnhezSPngpNzaTYnIh1UkG4+nr2mXqXDYYl3BgyqkGreOjR6Acxe+/+huV
MT0BamMTFgapzLqn2RRCcwuD97EsaZ1s7S4D0GlkVgtixGl7tLQQnjmlUTUqZ77O+B4NWQQgMYy6
D+EQSePBJXBj49GPQ/mPVhOX77pBaEd465lo0gTTkhjgvDE14lCnQem20CLmsnmQ6dxor/kXC652
eqKnWlOAywp6rw7fy8XPj60lki10j+hZJnTpp6EOv5bIJX3o0WA6jIi6PXjoGweAJIseF4B45hhr
Sck4cp0uLeYlaFzRHJdcKjqX1u9K6NMPnvfmUmwo+pUW22d91tC6SbKkmJYgdBaaIH7jbc1hRPl9
6h6JXa8cXF7PGhkdnnlqIqL6AJdnLU9ABDiTvdBw8szjKDxzh/lN9ILwinfSYtQMkKKVmziRw37x
w3Y3mlCiU1urP4atkT7Y6tcNCT60sg6gL6zEt83LX6PVrVfKbFgCSXTYdMZof4LQi9OUV3bP0GuR
9gl7ueeJfrbtqD1IKW+9d3Q0gQY5BpfQOtkzBjQh0lhfAvS3v/aRgyBLUX3uzLR9sJdec/NV6CZz
/f8rrd66TCtwn5NmBAW0x7ehnvrGwRBQj+Eh9P17yIJQsPIwH5oN2mhGMEatoAtRF85x6T3cV00a
cB+jPrdwu9RtBCL8sYXEkBR+ddBwMP3pJaM+nNy8MfQ3nFDhKO2p9E2J1L+/bWqmvw+e6Tpqe7QJ
QXRQMFKXIH93+e1saJElWGwzaD2Uj8Kk1o5+3BVBbCE3jmxSLf2dryPdvzFnUZ2xc9K/yAwP0U3d
AHHE1wB+vZv47h/gnJrOTTZpH0AfGp/vh1OL3/H3u8dJxQNpgKg8etb+q+L9RbaceI5c0qoLQkOz
FdNhOU5+98i25XoVl1YAopSo+IDPdVcha3IKdDL6VpFeEJBpTVkeHE+O3+4/yzoS0zajwkQ+3uK4
gLZYrVJihlZPXTsF89RL5D/B9Ndz5n/SktJ9kpmefri/3usU4e+XZ2L2pfIn8g3wG1eKr3Vu9CZJ
kx6Ejen+7DMSe6A7bqTcNEbgznnq0vqvSLPHLf8P0W+i3MSeDhJ+9As5QIibbRcBoxhha39xmwGJ
AwsJswkBjg4kOvrIIChUXYexYx8772G7Q6+rGyf5t+Nvo3tpajgwO+XQ/WjhJb7thtp9iScNXkIV
2zrCasuocyGVIY21xGi7ZFtXLSBGBOp65p8CzQXKA3tkJI0kF5KKlvQ2Nm1SlB5Q7aqQf0FhD3gf
BJSUNs7P+6/w1cX+8hVi4cYcz2Omy1B8HeOGwdDxsO6GADG+mJ5mIpaTP3kALBvEdUztk50t8tti
pc6TVybNRneGvILlIPAELCxIBjoUl1+lwXBuky3QmndFmpj5ps0q7YscXaPbyMnVn+MWo6k3hmsu
T0moxtdLb/U/kI6sm6Pr9v6Jz8uXKSY/DvTWwT0zR1gT5XPP2Q5LmyFhOPS1+XZIEULDTrPonwtE
jUrUAqROI1JmGMb3vhY1+8Ecrc/DEFXtJupS7VhkdoTgsJ+X6NmlYnobI6ZSbeNKdp+xTUGOsGpp
kmxpv7vZtiuHAcqSN9hnBoC1v7cdI36Wdg+cRIQhbodTj4BcguFDv7WUMsGLBvBVPIvR6j+JrIww
TAb47G0jZDviF88pwrdatIznqnq1to/0f9lhQ7HR48FoEZ8JdX0rEQKH++zGCJxmZlYNRxvZOPQW
0Ft5KrE2/5hkWaOcwGcv24J7zeZ9EZVA8WerPiLqJ2NA28wANm0Ztp+FRQkD0icG/F4s5tfQMQAE
EZtb78GgZB1ZyDZxiQP3R9dUB16lbrG/plOdLBIxIDEZ6IPT742SZmPNUPJwf5veWIWGGXNZMIEO
Ixn153+tgsCrLaqyJAe3QPqYiAbs88x+VPhdZXY8DMtA+qKpRKrzmp78tUxY9cWApL4M8q6rT7rT
L+hlNzh8mcsEzX3+blcGSmsSVnA1UGl3ftY9KNZUNb06j7jp4itJ/ESs1VvdxbGoQ6lN4cDg1DB2
JQCOduywd1U0JKTAihOKMAfXl7/vv+ArGIp6dCIBtQNJNJnlat2qH11T8xADRSoHln88a92XgtfQ
w3Ly/T9lX49/fJIQVD0QH3hXOwiKZ/S6AkfTrO1U5J8NbGetzUBuuJfY3/YbD6G1cdP3In8wG1G/
5eodMZAiblEDgq+43A2IdeoLGpVjMKOWpOR49KcUNsPe6mf9NMP1oPZy6wfJ4K0t6NGuV/c140Bj
1WrS7XL2htwZgwH49nbSU6o6mrcPVlmnnHwGuog6Uw/4t4JE+PLRSgPeX6NrUzB5WnLSx8WCq4P4
Hpgg0qlvfYn4EWLLTfynRwmzwd83RJ/5/l648Xo5YwwcASNhzLDuf6TjkLe51KjkJ285GbOfHCMp
krNdjk9+3oYfUfYUH++vedXTVQ9OokuLn1mFAmVePrju5OhbRIYMEt0/WZCzyN/eUTh+FEzwZaNv
ufu+j7kFTbYPaqJ6Ds8gN9Pdg99x4zPzO5izgwh9nTFf/o6+abFLjCKqnbmfn7xYWC8+XkDPKN7g
Emyi3jyLOETq01AIYqPdlrbE11Rq/XYawm6Po6/yE7Ae9n5V8rTa9NS4bDwVm6h3Vy8IVk4Cv4Ef
5o0DbjlV/MfT6LY0aYIGhSAqNnbf7eUYZd/zFD2vpcLJrC9JXe+/oRu7g1NgM8PiQxHJV4HCr8Km
0lS5HU0DutdzCcVmjPWdbs/IfpnVvKs1RE7vL/oKclg9vcooSZXp/KsjcvlZkH9Ia7OWFEOggY4h
6gcHp86647Ro4RPwMPSyrOgD7MFhb2kWcjNpzstgTrCz4t47U1+5R/xUlJpV1ryxUhsD0CTqXwAW
aYd2WNynMYN+IX10CEyMu6EhePlOjIb1POrWZ1zy4j0BmZqBL7/hPtZeBBqo23GBpZKUqHah6YdK
gu4yXOmzPaNE9KRLifRYgnLZ/bexzrM5K0zD1BiJN4KZyKq2QfguTMccRSDk3bu9N8LJ8OsWEG3h
z+BrpfXgTlpXomo9LDQsrGK5I16xm3/fvk3PWD4bQraeGKYAAYt2h2xlvwcUXx3vP9qN40ciSrdZ
15lKMd65/M5Qrrh/l0wPEKV0TtMSW8fR1x5Vh7dWoZ/NWFkALHOsVdKC+xeW1vaoB51NMivK0T2N
Oufo/rNcdTPUe8O96xUMy5j1tZP2VzpRQtBJ5y42gjDnfgUlo/I9k3z6jGJo9i1CgeMLWoFx/4ya
bvwPBvIoFza57TYHLUPlbQvBX3s0g7z17LSCmc0wN2E8szpJNW4CwEd9PYC2AYAkQ8osIdY+aBrd
yCfUzJEUhr4cNgzrBlVle6mZcDUHmb2k+wolf7mLdAiRm9zPM5S+0vgLzVs57MIoaoJ0NAeqM6yB
yb2XLvmX4aGVnOyhKH84Xty9M+fc7TauMyF8ZVla5D0Ia9evhd/rM7RSRazF7Opy46WjTztN2jQ3
dMm1GtoeMp2oVN3fEtcnl36/ohUgrYaOxTpbpsRH4QcOYOA6BI/BjGPqLLN/s8BnOmGhPRUPvsPN
BekJq5scDMn6PHHVRdg0LCJwQiTgvCTsNgCYjP1EVblFoNbf3X/A1zToMlDzhH8tuNpedAeMEjkC
EZQmrAUXZRvPXPAFcN/QLE7wrqu804jTwT71p/BQdIl1pFWT7Yahav6hE1LCUZ3kc9U13+fMS/cN
k4qnEsHZw2w/+BjXYY2f6tHhA+4BcWSd7SN/l4Js4ad22gA3NAEpWwOWRDEe7br7r+XmZ/hrqVVY
Q3HaW2YGBIFvFWgEJA69pdwy0JhAMlkr0kdp5K3dzOlGxRmkgU5j/HI3Rxaqgrizi8CEgPIUJTpP
JavpwVNdpwKvJ5svgO0NxnarMBrWaKZOmWBz2Q3Cf2HjBqWTIWFLTnLAWcjdgyDzv9x/ldcFEuMY
Tg90LbJUAGqXj1bqxugXXmYGCDs726nP/+i17X1kxu286XSkyRmlLt/D5KHB9q1viFWuibjG68Ru
deuajpCcsNQMZrtOTkRtuWP0vLyzihzSuRTD4f6D3lrPIyBxdlUbWl896FDb9iCi2Qy0HoL9ZGuY
6fhtjei6JXcVveAHVdWN48B2oeYQCstAx/vyxdLtRpB/KJaAIockDlWdI+64v9M6yh6sdGN3gmUE
nWzBvyJ7Xq0UJiMqpHa7BKnZ6IjyuG/Bvj4C0N14HADAHtMRFmFQtfpcpTlbyJ6QJKHA3pzIyeLd
IpjNhEjkPnieG1+KKYwyVTOVa6ziOf6dHyEwaLTIyS58KU+87+fKfJuh+4e8ujSOdAHzB+fu5npA
Qil+SWDcq0eLQ1Rq4S8EKW6EB5eC7UuTD/+iopi9W7I5fjCIuNEW8Uli2IJw2IDxrm8tifJrjQi1
Hji1vhy7yW/PZlzo2yYM9QOnNT5EXmNgseCNB7tvy+duyh55T934nPwGiDumylugEl2+49LoB1lw
hQcevfxDMlYD08bUPJo0WB+83hvbk8xNp9hAlowSfHWFJXWEfQpo22BMRPgi5yilldfqD+LY1YTC
5NJhfEct6DNiJh27fKKqQSl5VBkH+on1T1MbuJBNTSDZEcJN0hEo1PtoQjdgsbam1SdbZ+q1g1k7
ApmoCqV4M/mNOr1xmjD+OMC3e+TDfOsup9+h+FcKm3CVJntt6slOL/RA+kN6QmckfmNPKa5dXfJt
hsJ1BAiGcgSK+yIqsRaSNTKmMy3gsk7tL5oELd63HhCKEWx4MyHDoJVtu+vLjK7Sg0Tn1v7gq1l4
/NHBYmh2+TY9JLkkLX49cFETPGr1UPwzupYqz8NH1KEbN5CaUdKmU9SXKwqUWGAiogdqBNBemH8z
dng7t3n5rndSpOjplSq+ls4NIfpf96+EWw/JjQAx1XYVTnqVRkyJwHl0XAyIHX3IFHT5t7Mn+5Sn
iLjcX+lqyq92J9esGg1g6Wroq/Pmhf2S8fVFgEbvO4wflqOBcOcProbyQ27mzoYeUbexGcH8q3TK
PtldLk+mmzyIPTdSDOIcpa4uDBVcV088x4nyQhtFEKFigW6a9a6cPGc30CnZLakH5CgyPtx/9Nfw
uUphmapzZXgKXOasKbu1O2rZHNpmgAlQq3gWcf7GmqFWbRhc4mFHdEMnwoHn5lXZKFBHb233UE3Y
PDK5kVlQNvYfJosIOAvmKXtf6v4Xx9ecHxqJpnaIXWzf+Vs1QCicBMo/KDPP6BN7XZ1hr9MViMtp
rpnuPVfz8AlufPHVGAr5TtrzdFxkrzlYFMOsdRuaFBu2eYMlDspFYTYhxmmis90zn7BR502q0EJ1
SJtw/oWAw6RqwX5LaTTnxU4a0YI6mYFQ7XaODee9GTI1e2u40gDCQKGENG6leUyv7KGbt7kMZ+2E
WrA42q5Tvuga0kII4DjOpiPdet8JB5Ca3iB0udAzrNAX9qovSOTrYleGC2YVAz4OX2pEchAwM9Nf
od1W9VM/RLbq9rVIdBaIIy1Yv1Tp0Q1xHnsQI25tasBCkLFV5wQ66SrkLsygfMQyzQBkznt3qY03
XeIun5ZyHv5YUp+ee4iLO5dx37dSD5FjKua6e2egenG6v8duXDEUQiDMuL4NmD2r0zVZmaaJcDJp
sZbREyNE2IeuFx3/8yrqCAtkG6nFhVhdZKWLrnGqhWaQN4l3CIWToaXjfP+Piwg6NQZgIB3nTYQb
Vo8yO6Ka9b53gqSfmn2DqiIaVMmjO/kq8rEK9H5Qea4tYKOsUsbBiK1ZDw03mFPsV1y0XN+pIufU
uJht3X+gq/DOHIuTrzjJpN1kkJc3yTRlltknmRZUGFlscCn/J9MlMmcZClt9Lvqd7sczfhzVI2TV
jYUV2IwCg9ALLXWVsdrpshjVZGoBKsfJ2W3raZs3xYD3Q/HL03FHT7Ol3yXT8Gg3/t82wEXIA/lO
EUytqCt/e0eF4b86VQ3A00Uzk+zsdS5FKl2d+NBVS/526HDD2DH/0pgNG+34ljFgerI7u97XyQLu
uIBkakU6jQun0Pz3FoJIP5EUdD8ny9C8H3X8H1HW7arqI42VZNnUmSzDgxFNTncg/an2TbkUyA6H
MabzrSmwT+oQH39usDtFCKwGcLMjvLrvM8Pth40/OFWz1fIOM7w2i8dTu6D4rNy25sC3UX/ajVme
nB3NH895wQHcymosA6Mp/HdtVObf08rICdyd30VQ5sD7Z5qTfUljNGuQu5ym3067DAsOep34jcrA
vLGlUpvrJ/8lriyre0sUTY1jZzTyS29PKPv74ByiQ9chu7whA5h/zYNt/iraSP+DGYBGVZp2ot4o
MKm/R/0ZrnOMDueTtJPM3sEy7X5nRf6EGUBK+I/w/NqYPZvhpGXZ9EamvvWhtxck+6Ikd07NtDhR
vHGki4YOSlto5YJPwMTMltjc9ebwa4xnBAcT5N720SjM8aBnftlhnzAmJ0PLRbRD7YRmitcwskc6
JzyElSgPeqT9O5h59qWwRFHwbSpfe32q9JnunhXQKEy/4GjToWwexna6Hca4+9pbXdMghA7cG4v0
9GD5dfSE5XL2LW8xttiM9WC+i20YL8hW5E24mbMSbeT7J/YqSVC7ly4EUyO+MX2By907dbRMSQ2S
s47V1Gb2cbU0kq7aDVbd7/E8snGtxCHr/qLX3V0mICjkqizJIvatyZG61lilg/DEWUOTb2tPTf0Z
xqDcovZRn4Sc0qPXlPkxq5jBx+kiUL6afi5LZry4nZP81xIUHjQlC40YJrgwwFX8/OsApw6f18/C
4szviPfCCs1dOk9oZY2wYCMZ+g+uluuakFzaZk7JEII14T5cLjjgM2ilWVedjTQbNqaLhFmawTPP
KgThltGTL3qGbGVXFwZCp7n8x5CZ+Hb/E1zdooJ+hUVpz3fgSvdXV4/uabHnIcF/dqOwwvQ4H18c
UcgHH1rF+8vY6ChFC7IFRdxmOnH5pCiot1g1xlawmNlRs5QOXCyMXV5BBMXO6p23NPPGa9FonPAe
frC1r+89FlcKRqrTxc23ylgIaMIFq2YFttVGb10rNDZ5GWm7EE2B+y/z+vZBJUexfIFRvX7Uy8e0
43lcdDyKAmXN5aDafpKlTI8lmhz7acTetBGDSZx2/P9IFVfCHsoeHoQaTScqjsuFSxmDLk06K2iF
j1Cq5nbfI7zQDj4OpailT9OulCFO4suiPdrEaoOsP63SsaAJRQARSoXq71PTCWl7RVPYQVjIzzLr
nY/u4KSASu342cjiY1818omYE+8cnEbfzUb65Dv5sdfiH//95dPcoLAjfLlXEz2ndhycE2w7QINk
eG8v1NN4ELXipOfaN14+BFRIJQUZQLZ8ur/0re1NW1PREWnvALG5fAfcmWldJKYNNHBZtt6QFG8S
d46eCplP7ytM51JMM/BRIbJGVCn3F78RRminwpRhFsfUHfDg5epmjLdyOpM9IoGEPEiZ1KcxkrgF
Ta73r1tlFi7LnYWyHrSiM4CdfD9Xdvv+/q+46qexA//+Eatt4IfuMC5l7DAkGfXt7FsRWoAU2HaP
2AQ0+0d28a9Xw+W+c9FLg2gIw5xkbI0lQb3angZEUYJWLzQgZ2mefTWdtPhuc1H8Y2MN2Wx73cMp
u6978yv5hNHtmEq0YE6EjPstu2GKtpGrlflhmDBQRjzUXr6SUACXS3LpIGEGghUxv6TLUEnvcUGQ
VERwJfpE+9qlLWKVHUPdU24YU7fNQLf+nFtynvtv9sYlSRbN1Bi2I0sD1Lz8vg2+Gprfek4gZ8bj
VadpT37X+u/SIhwO4IVhNUnEfgEs2BsujBeYSOgz9tiGdYZA4Pf+z7n+0PwaMnvVp9Uh0692Wyeq
aZyqxgkAyrXnsvR/c8CnkxsX3ssk5kfDt+v7ieXY2XTwuZqpXy4fPgEj2CT27ASGkZhv7KqY6NmM
8dP9h1I6/6soBmMdWDVyG8pGYV3m2QqfTfByA6vR7B+A4ansZXw2EuG/FxXiX5HWa19NqXUfx1zO
b/GxfelTX/sFXYyUWhSRvY9EiNmIjo9HgI10tNPRW062pTHKB9gFdZbWW1+A4FAUWILOOmtyc2U1
hhFxMLnRgllaJPYdYEUUuztxuP9ibrwXAosqSV9BRetTljn15CS16QbZVCGwijvzcXKl/xLNOC4b
YQZvv5r8XTt6+v7+ytcJqWuTjqqcDG70VcO8xG1vwTwowj9gmU8SRcunIY+6p6FD/TrS02LP4Lt8
EEuvAzk9ZNI/RsvEcjAyl7stWkoNNyQ7xnWtzF+KsWmeqfjqXdIICwvdadmMLVK2IP39JxD+y+7+
M1+fLbW8LTyucLp1KHVd3KWV1aPcVrH82ITOiWESviuVM+wGvO7QzDYe0UxvrkfyDTSF2MI05HK9
DIHTSOZefE6Hpju6U96ekIsythk2fp+moXw0ur8+zAptA7PK4Xq2wZyv1sMY2AClkZxHxiy0OEA1
lKEWPohQ17gJqhh6nZB7FDgFBuLlMgNoZsbRRnIW4Tx/kDbUgE0TF7n1NsIcB+OZMq8/wpkEzpuJ
3uUSGKscY3JwgFCAoijFdEmM07QxrWQ+94tj/i7iKdJ3juyK96mJBtqDn3zjNuMnk7wAGCQQMTS5
/MkestlGa+LcGktX25VJzPWZFeIris0aThPaq8OPcaqNll/rhTV+dA1C6UjzfqCM9vZhlponBzvk
U2IM7l4O6JwYYT2cXZyHkWWXcg9rO9AjDBGB7psYl3Zed3KMqH7Gy8bYpaUdI4RmDv+5qCLlZ3Zo
MdkDxLMOrI4fYlnsZem5oDnQtzSexiTB8tK3EFauxb/3D9B1ZGQ1cIcgDhAf4Z66fI0t1gM22uPp
GRMtuQFqle6E3elbn57yg8T3xl5mKdC+iM6penm1yXJa6oWxeMk5EjjJVnqM43DWdQ9e381VeHG+
4nNx+Fe1y5g1WtTOXXo2lyY6QuDQdr1l/VfdM1X2K8DY/1tFhcW/Kl/NwNnbTlklNlt3O+g58EDf
/8fTG+MAk+Z/CHOUgaDDFXqM6eDq1eGSO7reqKdnV9rWh2ZAnn2U0sWGTfOfBxzXT/d3xfVVAiTd
cXDXMUlbmMVdPl7c6p6Fz3R6FoD9DvBI+11VO/FxwgYH+2wZ7mSC3+X9RW/EVlpq+Jap0R9UvNWi
riyiAa5DelZEmVPeoPWMbgbOJHHyszLTR1XAjZuL0g/8OZB7LILWHJQYL4/Y6qfsnCqTGNcsX/pZ
+1A01h8xmmd/Tt9Yhf0O5+T/KvrB3mG8Q0kvIHwDRliVnjHdEdvIienhAJw9iVxzXxcYyt1/mzcS
NG5jJWxJYU1WIFZbtC/DLox1+lPImMDhgETVfynhzuibKSNsYZmg2U86ydiOyTNdzwEmZ7QJR0SF
EmGa6NFNlv57mGGvLctUbd1w6ew9nuTLoR/9Zdgg+ZA96m/d2APwOji1UOCVZucqHM1ZaKO4TkvY
nTCSq/O+OSZOlhyzJXVQbp3sB9fIjfBHUqhI90w2sZlaRQsYgrn0wpR2Wjt+S+iDP6Xd+BsqzCON
pxthCZQ5VHSFH2JJ9eB/BYxmDv2ixgn6HEUJNOkqtba9QPf+/ke/cW49NSBWmiu0bexVuuAU0rCq
wSrOqPwwXtM1JPuhq20rx8/2JaJNuxaR0v39Ra8xBQryAk5CcHYB7q9fYjG3JJtDVJ4no/W2gCmL
g1/YzYsHqODYxtV0LmYLfH2FMlua+/b3WqAVT+Vvw6Cipzsm2nQYmrB81w5e885aHjYOb3xmj6RY
Tb7o1kIVvHz70+AVOKLK8pzmQ/bi6Qt9dX2aIQpiXnL/bdz40HxlGoMMqGhQrnEcfY+AkwsT/yzS
Zt7i3K78ALvicH+VK/YsQQRaJagDLoTXdOHyiXR3MlBayrBIAIQJSNy0n8MWE4AFS091oBmfMGd9
s6TReCTzqQ51Jpq3qI/S6rDt5lAvPYwerf7d1lVyADCFLn6Ie+q4ZMmTM+bfRGpD7Bb18jOCVbfN
NShn95/h1psCl8BEFKk5cpBV6aBNSgFy9Cpyad0gAHcOshfxI17JK4LssvYjWfc9alVF2wEBdvmm
Ihh/APv8+lz2VsZ2TMfkWBc10m7aUJj5bjDr5EecwQzeNaI3Py8yqt3NZFnhd8YRxnmcxfwpFFH9
ARNM50dYyq47+G6bnitbhD9h0ImSBqJCWbdpb9SbzAuLB0fs1qtSnW/Vcn6VRbx8BmyKzSapsvqM
J2q+NZBOi/EUK/xv97/INR+GXcU0UOklQ4qk9LhcBxPxep57PzljAoyYwvQZ57lNnE1MwDq6+rii
DMY+bTyCP/at+Kg8dZP+tlrcB/nHjbuZ9jPDUCYr9Eh19T7+ipYmygJ80DI9O1UNz6uq56fUNset
mfqY1yzTH1m6hyHs20/mXOYP0B833gLpKUW8Bx7RQXJ4lYgYWaOnMPDKc2uOWAv1xvzZjBfkJiCK
HFPTENmmNvV0a+tV/HZCdRTPiBFDzwFnOCdubXyGzOqBHueN65zwpWiCcKSAAfmrmxF6XIS8EP1I
15yj722XSSi8ILe+SWfE/Asn1srb6NLDPEZayUvatObJMiHPYT1v6OE+4b/6kbu4mNZzkkIp6Zv5
zzQrvmpahjrDPV3XH00xXnO2y8OnjBMB0qAxJqiZV4cvDYs5h0xKTdhZ7T84SDufaEnQOcRFWGlF
ISyJ1a0Y/HDrQpt+4ovUR9SnE207JbU3bTGAG7JDUw7WjyrUjbc9D3cQ5dxyzmZtBJTjDCncv1Cr
sCciFqq23iCA60uRBaOGcczerbXum5EU/Bm0QG9Cm3UM95k1p+89mUhvV5vNVO8NaNDZrvdT+dYe
SA93NGdn+DyRB12g88sSH8Jacw5mAyR3P3ldgt1qa+b1btEbvE5iEEpPWjTE+rOG9/Axi12BTw26
V2fHaC0wwu3S/vKgCNf8OqTKqP22feq+Q8RoCeoJYMZiL87PClEYvK0srf049GLItkKPp+9661rZ
FsQn/it1l5U/wxCT5j5fHEyODa889R7iK9usC20BYTcy862ljSHwoXnW9OcE6x68cVm73RrEd8R5
8cadN01R2uc+szG9i2ht/MrgHDVb6XdMTVNUk5xNlqM4uRm6zvsjrZpB7P2Y41/FNnXUFKaNRq1D
22q1sU3Nwp6+spez02TAhogHiEM2Va3nGyPxcgjHi0vuNyx+iVtbPumfUsCth1GUaP6BDjGyF+aA
c73pqtb8LeY5/GjjbD8wUMFjsF0wfd5oaB8OW5I98W89LmGPSXc/vUCz1+G38gmwSKKe2w+RJb4l
Xo+9kFxaiOGW2TqYARvzi5j7BRJu3DYsnQtzIwHrfU9KsXyu9JyD04xNbe7CXM8DA0EtJkm9zPI9
hN08xMw+Ket9NmN4iJXViN2Z8Hqxmzjx9sby5QQtI/eo6tyxNr9hfiOfrGaOuk32f9g7k+W2sS1d
v8qNnCMLfRNR5w4AgqQoyRJlWbI8QciN0HcbzQbw9PcDM0+VRflalfMa5MmTQUkgur3W/tffDK07
7jytNqQvTBOgYip6XQRQsOKt081wt2pj9KytOzSj5iuoJEhX6mekNU5SqWFVzyUJW5lXBEZLBBxJ
D8n3qImJM+hFnBRBWWh2ckDPp9D7Z0byoi59/IiTZ/ZRI/THvWyFjV9gs6oTTEOZVZ+hjBeSBQEn
TRb5jKTNKJfLHI10FVIgzSf8ayMWyyGOn6M2RnMvdQSzQjoJYnAFSjnxiG10neRlXn+I+1yXhyyy
1HHnznDNtouo64+/f8bWLv7VKsS0byWZsHqsjB71rNNI0igr0qHvjjJzi8BqGudg6uLYqbHwRwtH
UquQX7vJ8N6BndfV7ey4QLIOs2qmLasx9OsyNmf0YNkyi2OTF0ZQD1gn17GO6WJktrt+fFdh9ovz
XJXqAEcUcTYzZ+fZZZU2uWbE8YrocijAp4bIcCH4lpeDqHY8W3XY6cY/3tDShXKOdJpgcdCxzg6r
27HmLvrYHZNVBb0awoeFjQH/72/imx6egYaz0k/hKIGAnPdxhBryeqrleNRa5zgNyXNBnvCVNIX+
ztPyiwPR+qzuKNCkeW7Wz39qPqIeE5xYH4ZjjQH2hk0LukyGGdu8Fe+18b84FOR2bJZZAG0AgbO1
T2owFegfp2OFwXDAmrCEyCndS3Rr+Ttn9XboCVr987HOtroE0sNRIn/7KHN8jHpCu4N4wTzMyHVs
LiiEO7IrnAfLoiI3SSZ8MP86/P09fLvWk8KBjyQPKQgIBkevL62Tl3BGXGc66vjrbezO9g7VvLzn
zfWWccmpso9dW2UeFQCF14exRZa3llCm46Rr9U4p7fFSKDPzD1POlxAf3KCNZXbnFtCGiDBPNvDQ
ho3SWu4/hRf4IicPbSAmdh/nX2SaM3xw216yHzcFYbmtFULqqDe5l7x70r96llb2oMq7uJ7+2bXF
8AWiTiGmY2cZu7yIv0jXTZ/atvXdKNoZQ7IhEW83T+0FzIZLONT3PU+f3ziGcu2IWUU4bL/Txv/i
K3ED4DUy+QT2ON9OpIORusvgTUc8OYsdNpHyJpMQGoUOlPTPl4fVsYrtsAcvC+T39T332mKcTVCP
o7B6iGh55n7MpINNpIFL1O+f4rezB6Aim6EnuRdo0OCuvD6WDeVJSWJTO0oIu2z7VKdStyYtV+WP
RMym0CWzRiHetqTTLVf/wk+qoilXaUeoYZBxycgEc6z6tqVeEg87ROZlTBtNsHSMwTah0qURQviz
vy5oQm+KlJobiEm+TEudf6PYDPNlKZXlAqkvFdmZoKFdL5Gs/jE8xony7dZN4clcdL3BPy2F0I5G
I57t+WgZtYEypFn8BCDrjklC+86u61fPCoPkv1hV4JZn76wyDqMy58p89OZx3lT5WARJWSLun5N3
DVxXhPV1Xea00E6tk1LQMufs/mH4VuuLzbGsPnWCum8b9Ps2tuYVruWGklwjhlE2OSL6PffjSupe
/c7CsB7h7Bs4q3UU9gLsLyEhvb6whadYEz33TOwzDH8MvlRasxhXU2Xh/2II/1SoZGzTXpbv1dG3
TQkEEJKSLBz8Vo/us5rDsG6xkqFYjhbbGd8sS+yobNmyKTI58KT98/eS+TDiZrTo0HzPDeVauxCj
48zq0UPI46R6+8kojf5ikqjOf/9a/mLZR6W1yppouth1Gmd9yFCSYtsUhXVc4H58irw1gcxzeXXa
FhWXP2LXe1ErECf8yi7wI/UWb9I3cZPDQGo75+H3X+dtrVsJ8IC+3F/gwHNlY4Vlrai1lRE8eU/Q
50ycc932nRX27c1EEASPDIRrBWzOn+RK99K21VvrKExCLeUo1tA1M7vQerclx7TX3oEhfnFSLpCI
tXZhWPedsxsA4DHbiIV5VHHu8WUF9CVqQjB/f+l+cVZUS4hpHlV8nbW/fjuGphMg5J19rAQJnTmy
l/0QG8mO3cMEsUFV/ykVi+VgBa6hv6836txHO+raYpnN2T4yStECwsZhOasSYDouvH3fzu8Js9++
/ch84GIxncHhkn+/Pr+yinF/0BLnqHnQkCL05yhfeuUiboHZtEV0AUn2zm5Rku+/v7Cn+/N63aEa
n7iH+MqarIGvj2wnPYYhgitLDpZ8MU1a6VgpRGgNyicucXfXMO/fpJ0Lv14tkN80mb1hpGuG2CHM
H7TEKgIvM752NIc+ntPV0cW0eBv1jumnjlW983ifuFHn3xeWM44WrFgMxc/WyS4nyGsaDOfYFkoV
2giDAmfosqeoxpuNsObM9yKZbthkzVd1VzXsieM01PpG2XSO3fgJevsgl7CKfn8h374H0D+gY6x4
BSOdcx5INHI5rHiK7yId2vsc93qQYUr5XpV4W6gQm7MgYbfCMUh0eX274JNJK2N6faeARx69tiWO
t5gGD+OZppfPBKKbR6cFNAgWpinuNosxEArSVNNq/P2EzH22L/VNQbVDc5Wk7lcCpwb94BKJtK+y
2NslWQb3zY2QYftTk8YSvKtrl81sef1xbi2yw+yK7bWvWpkwSYKzyge8xJdL265Eifle4qF7gHIO
P1k1l9BJsnyfkU9NqDqpDJhaDG2b+4VjFyFQTf3oDaj2RyJ476jO5XcnTs1+j/dU9akVpge9pUn1
u2hxnC2bmfJZJVJbYM4RTeXG5mR+wC1QF59VaHnSjZxwrq6fcZUwpBCHqRlEFEqt1S4gr2Tf00bL
VApbkceBW5qixafObi67QWSkI08FNuZ6vDy2tW7fZO1Q5hjH58aHUsddcOc4JNxg/D2NsT/grccw
J2qSYlfIagyKpLB5rlrgVXheUx/qRWNdKTEkbdjnpiS5JLNz7Z3n4Q0sDpZAf8/TAMkL2Mx4/Tj0
M2aoDtnwd1mP57xnS31jlE7/uTMVzFuMsT8IRzHCumXItWAa906L9nbZ4vAntI65FpPMs84hXcif
MSNif6rc+FxOCTKVJLcDR6ZEjBrOcMu4ZPHliIfp79+29Q+/WgUwU6VHgijOFga35bPztlMSaQZY
A3cMc8T1VDvjRiS2dsgAw7ZWtGZH90J55xV/205YdOZUb149OAnsVl9fbaXgveR90u/6oayvIgss
VZbKtCmZuV+09G2XVp1H24bAMYYESxW6eV5dIc9t3ylPp8bl7PzhRWAsC68Tk4Rz6KMXuib5Lubd
ktgw6qbBtZQw0y15M7mz9kHLEtDeqFYbw7fNeIC0NFpPRkf2AWLRdsQ1X9Td5cjuSG7HqjI/CE9i
31SViyo3DY0SzpINMRrB6EXVVmZxBxEYfx4fd70hDiGTmtnGrE3vImdnQ1u6YLG/0bSqwZMMTLwK
MgGjHr40cd/gyD0V7PdPwJuOgJvAUsj/kAmGUc7Z7sDuMyEFfc6dB04L+8wrA0SSy7YRsgrJ/Ug3
vz/em0d9RdBOOBrjVfga6/f5aeMT47VNImRm3HW2yK8JMzKQHUdu8alV6/tcqPpTW0vridTD7h1h
wpvKsh4Zh8F1Tk2FPh8+CUPpOl2ZjTspJtMvDKUIIN28V79+8XAz3QIiWVvTFXk/u6ClV05Sb1rj
Lp3j+pB6BeGYVpnty7xwKGVLjN+fnn3QuLlfrDn/7PZmeoEz9XvGbm+2fZwuPAX0HHBwDAa0ry90
0ZhDlsaDcYdeYr5XZVXvvYYhX9Ir8cPv7+mvruzPhzrruujtStNk5bwrXcDJqVHKgA5Jhr8/yps1
GlIRlBukqcQ4gFSu3+KnJyd1NBWHpcG+S2ZD2+ZqWl7AeDfI4pyr/dA02iHWDTK11GG5nnNNe2ep
fAvzQWgC64Z/ANef63nWMqSmpOzbkXnXmJMbZm65S5Os8M2+vYSN+zRW6oduGS9qU9yMZC7//uR/
9VhhEQfNAhG7zVj97BqP0lHUvkqsu2WZlush14wjLrrJ9Zj3y0ak8ESR2YofuaGWX0RRfKrqdDWu
Fdl7jeNaEl4vmWufu4rEuA2A/mclo/MGZ3FEqdypgo2ErzmSSTamLP2N4LNbuyQO1m+rqTECF2u7
FxkP+55FFhmp7OZg6ZtU27SLl339h1fIXJFJlF2UFR3e2fn96fIY8jjUsKM+zPFuUq0rN56NvWPW
Rk1eTjkfsO7tbq0c7kyblQp4RF49d7GRvvc6nL96yJ/Q0gECgM7RZZ4TxDRHpIkN2nysGr1NNt2s
NHmoJzTxXt7mVYBIhlmFhf/JcuU1CiTypmwxbotNr//s8rvRZsKOfYa9NmjGZjHcYh2ASTMNxYIj
k6+anc2yCbsZO9Fqqa4ip5COL+pc2YvCtL61iAiumCxIgRA07Z5caungo39ppJ+m7vjVHBbz0VOb
9KqtVWYLBhsnL6gr5H5BKVbsLIvz6cE15h6OclZekhRoYaqVVbpP99boG8FWRsG6pFmmoF+KKgNn
Ydzra1OZvpdG9YYItW6oaBmQaMJufev+o8Z9pcmmzT/GZi70i2mBc+P3SYyzYzq6ne6z3uc/xlwv
7iNF70Dulrz/qPeDsaf/Lr6mWmbCsAYsBjbMvDgJMOAFxdBI23l55zlc14GfXxC+K8EiMAkQuMNX
Ot9aFItVd2XGd0WVi5Fl7hZ9MI6ttisNddiZelJfJFpd7vRM5B/n1bAS8sW40WSeB+Cf7zmpaOcv
LNktTF2gnqyKEurfWbeFs246i1bRPyqEh2CSvgecDjX7S+ICaXT2dvVwqe3nUss+WETJO/W4N6f8
HzbYfAkkFGSr4o6DVuRk0vHT4o29ijVYka5+LOrBDmwSNwN1me3dSOd9KDu19ZsmkV8kntA4d77T
c7xhKtHggn96qy6OqswK+rp09ENvRY5dOh8X/TYtrjvtpmYq6xrDBn/KzZqjZmLJm2V3du8R3PZ5
RqhmmE0QW9clHalwQ7PSfE9/zKpsp5bincr2prScvh9kyb+/33kC2uTKScm1wvkINXZXhu7FGLr+
FCb+8ffP5nkJXY+DOwWDDJ5O8Lyz62DKZiIviOuQ+3qAFUow+nLDK/TO9X5TrM6Pc9bkpUbUjNLm
fNRA87sg2eACuQkzH27IX8/Vf7zKye5OIfHf6gaXlZjcvtf/+X+v02902fVL/5/rr/3Xj5391E3z
o/rYix8/+uvn5vwnX/0if//v42+e++dX/xFWfdrPx+GHmO9+dBS1f8fXrz/5P/3w//w4/ZX7ufnx
rz++1WhX1r8Wp3X1x98fXXz/1x9AED/d3PXv//3hh+eS37t67sf0+c0v/Hju+n/9obt/MhKzkUHi
+skWa82Ikj9On6h/4ncHwGJSl3gXVuv1qhZ98q8/LPdPLJLXSDBwSA9NHQsbrk+nj6w/beBWyivM
tdXgxPvj3yd++9fS99c9+XXoPK/eqyUSMqsJ5gIKwT9sPt4QFPPJgWbmZs6GIV/1QqKS91SVJs4U
dTzs6MzjH3k1tjjex5P7FEGIGEJ3HqZrte1QEmteYT7g65A3PrMf4UCvsOMsBKxAtL40MxMdwOMp
wJABoyqt1gktqM2CNOfIa+unSMMAh/4Nv8WDNw2OFohhJFWwdHInJVAxmgd/mNV6i4g70gmNRbQM
IpHk91y1HjOfYpm+TSZerrvSMgl4WxqXihPXmioDRcq5wDB6wq8/sdIWr9Q2pVtNAJx8a4rUNIgA
UD4bhWvGvonKf/S7uRVNSC0npdQYFeO5SCc06BWbw9pf6CfVvY4D2yHS8OC0OrncrrvJl25JlEOe
1uUmGtvpzikWcYys3EHtt+jdtC0NvXiGCeIOj7M2VPjsD6p33aOo/2Dp8wzJJDORSc+TlYS0GwnK
aIKBtqlwtae5skbE2405elDEouWzSGI4FjhPNPh4dsL2+1zRY592E54vOB6eiUTWCS10s975LiRu
zLR6CbNZYCfrGh02G5+2Lcx4k1ZieEmsOH2gGltjWBiunQdV5yjsjyTUGb9QpXKNqa2zHLJZxJ/m
xkRt6hFa9DimRd2QfJuQGjG4UBc2aawNPVyjLn7o1WyCmFTWXrsTyAAxHMlsQcCHDdvykHYG/CRz
Qe4WVgUkGZ9dgtoE0UKciZyrfmD7m2nfh8EzDgabGNeHdh3nFO98+NAVTaLvWp3T4fYaDJRMwt8t
6L7jcJhLQhNAsQYiHvIolWag6eUYbfrOseJNhQe52GNxp332mB54/uSQcOUr+rgZamXGVhN7MxVy
YVt7G1XvhqthNPIKtyeEYf7oMFLfD7YzfzUUq/psiqzmmXHr6asJlWv0NbMnL3gAzCSBfTCnKOgh
p1i+wJ/FCHRssq+EisfHJkm79mgqDv4o2gI/qy6s/LuMKrzOk9SxP5VwCJIQl1a14VbFWR5iZ4S1
G3OSz/2Yp7lPXqU9Em6x3vp6KsqGTccgWkTcg/Jozm1u78diiF9UN5fzDoijhCZvdGl+M6ls2Pza
06t2w95g3iUtSWqBFukALLYukodoib0uyMyM8O9YNEQWs6NcHhqRZamfzjpKi37utCZQgF8TRpi6
g9dqbg5QreiA2INkssecpWC8kMcSpy+79fov09Aaj5ErRLQxtNV+v2lI9r423Bz7LM3InRIJRJ6V
h7p0KvOCaMRBXBiuXmbbrshMNyj1yep3Rdan2c0slUHdS0dbcB7vFu65piR6B/8wIkZLFB4Qypw6
sdyIFqXCTnGLyAkaz5uqoNW7ZTpMWhLdOzPO87661Hj8pU06Hl3h1tohhVNp7SfQCflxatRc+5JW
hlmGjgKdO5gKbWo2rVi6z0AZRM5A/x+xtBLGWAb6nIk2YCw6Z27Q2FkuVi4jN+gmzRMrOsZSJ+E6
iZRu3Og9INXVMKcGLelYmcmH3PDSl96ekhFKsjd6LD0FLjwYCBndbrQX9QFCvueGXt5k3/Jucvqt
ZLatbxyG1/FX2JDmF1Ev8fdx6I3vAi/JIkwglsqrFCW+F4wwYB+qXjfROrGOhMLWFGuH3jZ/hH+H
uN1KxszzmS3Gj06pd+3VoKmpA2Jtoawpo2LG+0WYs59OU16H8UQ+DYB5RnSKWevYsxuYYcVHHSIK
W8CmCgnpXL56owYNU0hjSYLJlsOwaVysGHyjSo37BTgPnrWqDfWmUB2lJYt7FPlOL9To0NcEn/gc
tntsobl+NSS88FDUjDL9PiIG1I9Qg1RB1yv17AtrIMcymhAdAdLbkP6HRcW8Zyjwl1BUxXlpunZC
x58hOfWzkVX8IrITzwgtqbFepVFSOzxOOVw+l7lR6HqjwSLTNOwF4gTvNa4PZpF7UZnu55QCoO0U
eu2vQm0iweKR2SrqE2XsDgkMzGWfpLnwLsa66b91oh3IlOnb5V4hb/u+c1yklqXrPilOHTGjNrNl
VySxfVgiIb9aA+njAxYmBjuDIYK+p4/BUE/1PSTE/lp2XfkytLPn7tSkmvcYZ/SsnxziGw6Rzcuk
TGrnF2QxUExkMeoQYlc3FVlgxu23RTx9Yfl2bHyg7Oyz1ZuavFcyzb1bXLt/xHO0q5GsTMMtmxkh
wxzixWOeKjXsDXNQWYhFbu0c3Ge6NTKuuFjmqFWCWU3meitgfCx+5WQTQuV81vXN6nLDOKcfd6Yo
rI/1UEzxphzzOgoZtqk1IIWCBhQtmfc0whZzQtOLkue8GxbXr5sMmuySe3W3dSNa92BsJoM5vsiW
F85nFJckAnvebs5G17yKKjVrN3OVyH7jVmK6SUQys8XPtTVFIfaawldFNSZBrUVqG6RdlWsBMjlE
GYmMZvsvUPd/u2K6YoCv//h38/m2K077ZHiuzhtjfufvxtj+06X1ZCvIaBFtu84O6L8bY/ZEkKUh
OamQOPjk342x/SeNKvGYq8MfjMKfG2PjT0BeUGWQwfUD65/0xWfbVOYQWCjDwwRaY0G0Ef2/3qaa
kVWw7lrNxnEijAubilXGVytTf8a2sWeGhsPaI33IeC+m6UuhdhGb6NTJt8jXCy3E55FUXmIGy8uR
NMkmRMjisIwz21VCfQRDCZkjjN5tFWdzdzlNmjID49jTO/gXc6M3/T2nwHD5r6kCqMPrE3E7EgsW
hH8bhiqJt1/iNhl2LukPy6GVwoh9B8bk91QX3qVTqu2PlHJvB3Er8RKjIMbkjTnp+rZZC/jZqDfx
p74UKYYuZmkE+J0VlxPUmGzTT3F/BzpEDgE8QTu9mKzZRdVglDq+Zi5c7r3i2FNLpEo/47qtquz7
aTKxXJvbuvgcDVI9yHKEKuR2MkuY7WZSv/ViWT6Yczo5vod1rwiIGGPGGdd98a1xkxJvqNghBDTB
RDMKpFrbBHWl/dj62QT11V9iO0OsIt2yoHUZ8yQoFQNVxghA6QS4Rc5jkIq4uU2MXjL3b3LSljtn
dJttF0crZYibfEWddY+2W6RYfjiGHMNMSz0ySuquK/y+tDVE8168KvxcKa4qFmb3wH4qanZap1Po
bKdovrup0x6AW63LTLhlQLhrJS4KuvunzFnnzmkWG1wkpW3hpSZaBXnH8JZ9K4b4yVpkfzsmKPG3
xaSn44bCMWKQ5VBT1KGie9GVRbFDkAuVbLMywsVAmeMB47xIy27KdDToX71q+Y6giAQpnAuMl5bi
1HEShbwn3mVUSP1J9B+xTrhakOQC+vysMB5J+ky/qadKv2qljfNZSeZGvpF849KIhRo0TqaWvqXK
5R72pSHvHDvumbZ15Wxsp9bqbkinANjE5MFJSPoZdWOD1AtQuMPDJ8Bz20UfUw54/SEhsR4qhAPf
0tNabJ/W5ey0RtOCs15rp7U7Oa3jDJ9Z03GDZX331qUeqyFWfeVUAZZTNVBOlWE6VYn2VDBOtcM7
1RHs+6gpPInUl+JUa8xRJs/yVIFW5xl0Rz11qTCXhUDCU72KtUbGGwRRJpjmuNNPlU05VTlnkhLD
tqig+tF2UAnVU1VM1wLJ80etlGvZVE4VtDhV02ItrGzOqbGidIdb71R5FcQVj9FajjUDf5F7Q++y
z9mpXqfuJL+Y7VhMfoIdHvJO9nB6YFWVnVwQLUXV9+qmeVHWVmA4dQXL2iCUTe26u3hxi5fKmnvA
tLy+t+kpKLJ0F+Op0yh4iS9he8qv5dqIWKeeJHZpTyr6lP7UsSzJHN3PaxuTJwgCfYRr/beiURvv
whsIxOD9Xvsf/dQLERtAX+Q4lfZ1RsJEt9S17mdvGMYeF+e1n/JOvRVcCvqsLp6csD91X9mpE9Os
1YxpQMVjQPRau7VZ4Mvtgz3QxRE36ryADNHbYbBGBsdfHZ/i9FrYnTpBVQi6QuXUISYqU1z0M2vn
uHhxRxe5NpS6lXePVhXTZRprwxmP+F3vylMfOmAOXm9GrHS6gIqk3/dKzsuMRJsOtlpiutlEJnS2
umRLmEcE6YXRVBDAoZvxscZaKg81jpeDRax9cjrJrA7HU/+cKTw0m8UV/SM5Li2iJh2SCPuCgQ2K
YiWOHfbpKCGkYkMZdunkHch8k+zt7Sh/TNn+zFvYHaPhTxM+a36DDc5d4vXZGGhDSi+rdW5VkbA1
Ny3wR49axWw9xvtTCt0WQY1BxpRA+4Uozia35DamkY63SZkC9qiaVtZbmz3GsqmG0XS2fU5A5xbQ
Jf6QiqXt94owI/T0Dm5iVyVoReF7opDPOvvHe5exfBlURW5/R/VmTqE6FuN4BWVdlt/tNFmChHec
aEl6ZHyNIVbiGIpH3XJQlLRIfGglpblp9Gq+ZLfklhtSM6fn3M2163TqG8ABYsq/gXzq7GNdt/dx
YWTJqlMb8Gfwev2jh6/gpWyL+RMTyqLgIe8qpA61e+Mkub46wHQvbPT0r3JEZrfNc9hJPm9vzoil
65zCJ39Q93jDgFPYZ/S2CAsW7oGClcQ3WYkpTsBsnFQ+m6fLz1vMsq/cpu+e2ennbJcGr6tBtdnZ
BaJpepKAeqf/lJoOm6upWywe9tGx5n2kKIvKn0qHduuSivOlTdQMRzGQhczXkzydwgh7928JpKRp
U43uwHCn7iLCX0Bw7tNo5qeLsh/dQz/MRhyYvB+3tlFOqm/FGLD6rZzdOVDWAYxPRzMmfswjtmFW
2IHVDGmHexHx7PmVDsnxVoq+v59KNUEX3cvolnGFloEtIeAItLYCfj/1hP/bHtMeM/35/7fHTFfG
5/y8O+ZX/u6O9T+ZXDJHPxmBIgXik7+6Y23tm9HtqCbNs4bPzH/Dxqb3J3RLMCDkxMw7Maf+L9jY
dP6E+wkPnJ6HcagJvebfnfv/ADbmF8/7yjWtBf4jxwDTxtJk/fynKVLXzTmz7WYMIkGD97Qu1wCM
njqqIUxv4swbXQD2orZO00AYVvHdzYDklkHbOONQ72Waz5AKvUjrMB3W3d0SGdmXeUyri0jq7RMw
4eCnJXhXTDPzUOItHgh1ubca8L7SIt2qQ2l4T2tr7eRIOtuMedSPom+yy9HMk8/SGZe7TGSbyh3j
q9JdlL3aEu3qiLH6ptNQbmQ1jQ/N2GHQ0FrKMWp65arJHI9plNO1Wwt3jr2uAmHPrS0OZl+xy38Y
V1gx/gKzGscY8xtEoVsvJ/r6oYmwiK2XsQ0toxwvFkqGPUjzexMb5UeT9ftGqkOK4zIoyQen0ayv
8Tzqd4NTL0cnS+zP1Uxc8AYoh3Fk7FGwM2lj5RDbF95o94dMFQVAi9sfGtRuMGsk0BAwrTpk7j6q
TV70prC3eCPboUfi015KK/rsjbr5ASGexp5500GH2Y2QKrYoH2GWkpz0oVqyTwPaYTDQNi7G0FaT
6cpoG3lZ6nLZ1nAaAHzi5Gqwuoh0QBDCzvqm5daw6YFMbivHmq5Ho2Tunesa4IBSAPCnt67RaJve
UKctHUCGHMt70EFXggnXnUtI7JxCMRS+HXfdoY6IZ260DlJA2WxUYX5nj2Vf4P0/+q5d3SuWYl17
SSOI3e2nHaSM6mrSmyawEL8+ygVeprRhqLZorT5lqfXUqrFFYgz7AaV1jKs6TppdlKagH+6MFz4Z
8+ZurtpvUdZASp5LY08JVg56UqKMEEb9PJQPNu7GcQAfFObnoF9Ldgcwx/qXxtNnxS+aQbsp5yjf
VHbdw9brp5COq9vY1aJeLkybFy5DX9y5cTUE0ziWeyePUScug/DnOeZ+9FP/oElHPkwjF27MZ/XR
6JZPyH5JFHDK+HKsuvbQUH63uqXITVzUAKYAsGWrq4Er23VPJqgs+oS4NJK1vrWNxPzSGLLddQkh
7Ilo1OslaacQ1/VlN9atHkIAj26y2m2v2edlvd9Dv6g2SjY9Vfo07/HsGW7qyjEx5EImsRn7+VHl
VwIytmKcS42+9FcB+j6ae2dfpFocjK3l3Ahvsuugp59+qMxlDnIhZ3pGeBPsfpJNPOnOYSCnIVCa
BdAxTaNPZRPzRGcdYjVGPtscM8tvvVnVfk9SAeBqrH1CbSQuoihVNZ84ieogika70FRhbEHEn6TT
q3iTVRn63lYNizi7mzwLPzG1kd53np5nL8OYBKh3OCSyrjcGoZV+NlddoEqzDrpmqXYJ8p+gU+t4
Oy32l8VNsiFUZ+zEabDYWelZgl93215iieddUIipqk5bMmiC/LFZTIcVKFcsXybL6qzaiI8lDv0H
1cHCPqnzLGSrNl5amkmEBJIFtr2ad29nsr1k56T4KntQLpMys0NEjXMxSF3x9brR9wD25nNS0WHW
BpnY3hSLoEBJubWSAtMZvYFDkOp6GBfmlb7U17g1pk+YOt91dQ5jrxvCps71D46pNFfwoJMLJY8/
LvMCkcW2b5KqBNV0ROUXvNK0rxNtpByHTdExi7FaBklidnJfUWTM96m5g7XMryANuIEam85XE030
p6mbUnWVfn2sgEwXX6jxZURzGWYDLnkthehKlJ7JO9HHJe8Zq2/djOrFbKu3sZZ9TfU9eYOYDzj6
VhnML7Gyt+0SR+C1N2QcsJ2a9uvqyllv2a5ezcmQ75O2hHRTKalyB9q83BjuzEC7MS5yRYaASk3o
jWLw1T7uN3k6NmEitGg7NlJciEJnb9TJRyW3slBdg9vw5UHcZpGcuDAziDMaJ+jfGl572OWPl7Gm
VxeDvUqM+0rfe0v30XTTm1mz04CQS1jQRl4SpauMt3JI40c16ptw0JUvYN49elrLvR3KzNgKu8Ka
IvpcWTAY9BU+nnXvILELYs57UC29/+jg8K4l+bBTpHPh9O22jxX10sHAYhvN8dyEamyn2I1jchNL
5YCM+wVd3K2l53kIoyTyCVN6Vj0QfUWT2gd805uDaaftxinpWoVwl29gInSNHe9pZjc9zSUoik3f
p+Rqn0BxtQk0Xxmg7dy8CD1/IlIkRjJW6vdkC8VbfEsxs53kD3LvJp/JdrIfzajYL7piPaV26l51
DcCtwnSMnYZ5OTaxG9bMQwt/YK2a0tFisBNhcuKSwhkvhMW6zXA9zWI+OMyfhKHhNu5tkepL7CAY
lsAc+qBhEnjz/5g7jyXJlesMP1Ey4BJmC6BQvr2Z7g2iewy8T9in11cUJYqMoELciUFyQd65t7oa
yDzntyM2fM/uWOsaYzKP6zZDoTJxgweTEbBfJhZqSmtT3QfTTv94Uzy9St1sD6U1z3tnM7U7OmQ+
G2zh+0RLnKM9EIJFismfKS3LyE0pfyPcvnGfiza2gppQxmDosuQs3EHsB+UMlq85SRGSSimfuk1a
d4k3tg+4Jh0fLG/dryBRTzDS2h4qzT6NlAhdQWjsqCPHDnC8bM6pHq9HkbHPLvMAAIPa6FWbUlb3
Zp6jdc257dSGg9/XMmt7JZ88Z4Nw2+G35a4bi/LaofRimg8c7gm2Ten4jlDWyasbLyihDt/ybRzp
+8wg6dQ6/6qxwhf+JqzkDIKeXKu8cHc2FGMyTxfHKM3IquyDHDUtKkuNXBI6WiLHQImTp8+ybaxf
xWzxxXJlH0vNrC6TqabdOLDQEYSq+/C6NDeXpW3vSCCM75d8lQeMEEuYCoMuytJNPgexMeq5R9wv
4ITr2XYWv7BEZHdapJlOYLaSih327iIbj11eH3ovP49EHATdxuE9CzONkHZeJZUdGRrCUzO1lk89
8xCaKPGyYiwvtH1ZUTfU+2JcTpsXt4/rZDuPY0xR3FLNLLLJ+hP25xgDl2wD6+2yPqzqnBEFpzfZ
noDNkN6TD9h0iKCluWpZfecmyxYMYj0rKXKyLeJpP8r+XS+26+TUPh0l0re1fvDXuQ824qPjSn15
4ECBKCaxN4aKv3cXOFp5qIR1LFfSwNBihR0tHimm7jDNeYh5R6KsYu4T/YhPxU12YzF/d+JTtTUd
EkaqL1eXqyw0N4wovbc+ER/xhJOF3Z9vchl0M4IaveRj8Tol/RbYZfPipq7JP4upK/lrdn+7z+p7
b037oNnkfkjW3F/pzwjyQWW+WjVaxZLpV68bc2jOsEjUDwFV04y4mm6YOMzgEHXVkVqdn7TNvkn7
tBrjtWL09mtTz3dCq5762OZnmM5ml/uT4nuOS+L3NIeDJiX+g4A2UEnQRb/14o3Q2mxvJfpLIZyD
Dl0VbuwT93GqfqXzcl5SNYXFWtk74jTeFCn5hTZ+mnXzDOj7C/vfn7jodvTEH9K6QK029fs+Y2JZ
ixVgUZI5GONN2dqqugjNbiNzYvjF3XJZV+WFuladrMSIkC9b5L+O2W6Yma9Lfvm+Tcr3s8fvm41g
grw1iyiZ3lMUCH5LlM8tNiuiQeYuwSHoA8MGTgNY3pg3jS9VJkAtb4ljYNkIp4UzdZWVeqTkLoz1
hDYmqznpXb7ciy2Z343b0SkmAOdvocwXUtIJOEr17CJ4m+leOLUDv6ZlPPR990JHoIHhy0Uxmclg
ycv8rpZ1fxJ6LQ8rLm14dq6UHy0buj9UwvhTbrn8LBdaQYgMStfqxMR/4x/UrktAJmA+gnJp7woe
RfaLJQ1lSfRqDeqXcgM4/e8J6DlKxg6co+NJNyyLTCCaUVaNJKI+q8Xd3GdtqGz9m5/uVApxrSZl
h449TPfaVLivyiV0hJ1Du3N6GTMYbe6uE3aPJGDswt7tpV9U4/Cu58McON50X+mjHqVb2ewn1Ymz
kGDLzuZV146Ep1eXXGLkI3a7Nxqn2an2aTUXPjbBtcoNJX3xQ45+ziA1LFdfkwK29VwkD1Aymr1e
3BnwDwUtyta7Js5ObUZLoJ8Qgzu42X6d8o+1V819TtYyfrLpVNS30wnCICrmZKdm9y7Do3oerKmL
CMjRr8wlti/nWeclWCLeu+vqjJ+FNtmRhSx88GIuPSwBxykv1WHY5vxIzs0D14CBATo+q1k1u7Lp
lneqJ9gtuvl3Peb0XdjEyVgqPqH4YNjvxezPyTQx9vfLvknNK9qRJ9WVecQmafM6txbvSfajJMZL
bRXlO5Xdx/QDKfvHsMLixBypoSOsYZcK9V1mGJlcM+HnKk0nosU4ohToxSqrt1orOM49+8+ke8/E
1z5xIxI6nIFvCefo2mDgvWFrr+UNUhwrcozWcl2D+JZimUHYEoLD52w9BEKz2h6p/ClowSm/jAR5
mJGuuM1zmyHCVdlOyzbjJ6aUfc0mj56jxJcuiTSOTzVWtlDoU7VL3JaiHdlW77rt7W5uhNMgUT4X
Y8tN7HK45s6boSdZQN7iCXUVDd/eJTVm5jXPXI6t3jbMEBysyLOephVFzSbltXRJQjbGOBxEavtr
KeE5Ygct2g3Mhoa+9o297mio/Ekw1RvD0T2SoPiBloxHQ+KHqq0PYg+tkFCNw1RJI3TJnmAyobso
1bV3q3BcGIOa2dw14l2HeYd1qHlrbnGiS5pqV9OGRmLoxWZHBeBvN0MPP5DOxZc4rix1ZcV+L8df
IwQAT/HSLgl4ZOke11rkP26A51U6w7h3oPETf9rgyvJ2db6wOhl7BONTzUZUlCeDKoAfYpvMd4qq
kavZmThnNOIFSSpnohPHBjIm2fYrcSzHnrqnV2PkHYurwcQtaS9FwgHOkLli4+W6WjMKHCr5Xgnk
79HoZT/SXAEMbJzSPhJHIqgcbV3v7M5cI/Ki7Bc08z/HZcAckjfVCQciNtUWrcq0Mh7XAlmbS1IQ
1h+nuYjMso71qJzQUY3zaGgxfGvRaEdOveyllnYeseWJO29buXkd5RCsFlvDnTIN9O6uJr7muFCP
o/Lq4JaG+EdU7H00wutXL/eWl25I6oOWlNI3pNwIieIlBfjMu/dsWrSD0rbiyMs43fNCEVmGgMUl
iVpH9wGWHT/DRAjTb4GQd3Zbd09z3+Sf42BrbF+9PNA6lfOUDeIJwdt2dlkHAmNgr+/bWu7Mylq4
W2I3SrRY27v5QF4zppDI0Z089tt2Sx895C77uUd+5y16cy4FXsyBuMhvCA/nrI8D+H/eZHmQwqYE
1jDxD90GXsTJNEng6jau8aW2qmzXuisp/MJtF37HxhLNntlH3Ti756JYXC2opnlgssH5STegMwYK
acS9m7YdWeCuED6ZutO5zKT9Ya+Vdu0TRZTYJMvQ6YruVCSeCMm4Ho5GDSdbZbgD6Q7NX1HxfHXg
d48oSr+kAAFsLEfsOy/tjzJOzLD0gKfnlOOq6ADO+RVaO2KQmP6a0E7GEKb4WjGhhJkGTBdvxwZd
D+1pAQKwoLK3qKgmPmz6gtlL+S6tw+0y6r/k6LgnBn0vFI7cDpno3INs23aP7Em7VcyYH9SmB+T/
lYFWV4MvEtwmPniaeKiHVJGit1TpSWhDduiF5f1stKY9oKUT3y3KrEg1xri3+7RNd4r0wleXyo/n
2tl+58LjtHIQftV1Yj5tGmDSBEITzLSQPIgYiIHbXoR65fa06S3Tw6LPqP6M1kE7aZTv3iSzlySN
nTtNW9J9YwzmUzwmnAGlLgAvyRo8bplevtWdfQejJPgESz1vYTXH83NRWkx0yGGEx3hlwBphCanu
UKaZ77Ts6NfF7arUx2fBBtbEuXa06k6/RzkzI68he+lSoK9D52kJOiHRwT0k2tI8WaA2wAKyHD/m
xiI/Kctk8mPm2kIjy5HwnMKnF4F0iWEDZsKssjOhe8+lmf+tVPLf4gb+V6n4P0jM/6X0/PbP+28l
+v8XQTky7H/NDVzG5Xf1zbef/KOonD/0n+yA/Reuxluq9k0D49yc8//FDkhgflB5j38ZRK4gnvm7
dkb7CxUWqM1RyZCLQs7V39kBD1kNdAOWFEI2aLpw/x12AJcX4P/ffTeoZ+AeYAZuuh46YSAx/pEc
oK04TUySzHxjQJRtjsu6UxXFS15T9j+7tvVwJoKup3mlP0IBgOR2WLpz6jvCVOdtn4oNzhO/vo8E
2tjbpFm8cUB+y2FT+02nuMoEV/e9RH1llf3VOvFb01sf2wLq1jHVuDL7g5//RVvr2bdTIov09AZ5
0KUQqPqiUumdnDV5ogX2l2XRpzFYbYeVqXNog0odUHjoZcMoxbn21p4tIf7uFm/+UDrWsIWqimdq
1tegTSDftkRzrkrnyLUJX2aV4gqdECFjUWgKfs6h9YEct8hNdC1Mm8q65w7wDrE9Lxev5yhOUmrB
BlXvHXN9dev4M2GQPhVG8ZjGJsYoqGiXqoKp2+eYVE+jgKEoEAkHONI+kVE9Gmm+7KGtfzrpUp48
VeZ+xT216PHZTZdbka/pRtjJvmU2m/tMofkA0OkiDpjYnwdOVm0zVcAvp4NEmAjmQPsfsOBq/Eju
16xIcprmTIVoktVpWcCmB+V+tgOtE+inje8GsTfS996RBxoO+zNVS2gPtcbwk9l5rW/KaLab9VpS
sAsvRKpsfqujxDAAGF5ux8olfygbdG74vrubmxXqwCXXMlvXOUSn/ARKKwFyvQEhFmOGkRnXUg45
H7QHhsCl53eMGYFs+zfiPHEhoL/hv24MkkcWT77iDU0YVbVRvtlj86JNsRu4ctnCMoUDahXBdzqJ
qPOgBzO3yp0RZ+QoqNUN+KZbv6TE0s/EeshiJi4rrhJWteldzQzIltE9DzpJouswXZUFftPUdbPT
+oqnt12jtjYjefsExDJ+xZjJVaxfZKcwOUGpE9uT3m1TXIZDbHxra2Jzl+d8ey1p1pb2QSLArY5E
+HqVViy35rkE9vSTZGWC8hCeTsySZb3di6R+RbsZFTcBlLEI5Q/ynX6BOFKxvUTUsXU7NSGQJme4
D3qD+bQyx/5lbrWDa6Y4FmPrVzITfdLU87s9WFaQN2Am6bAsfsnIsvP68QPB2EubLvGzFB1t5Ulu
7sw03ZNYZIerZZyMwT3AUNa+iFubecox8NdXuC6yBskbZhHW03YZjsBH3q3d+QOu3YKWcXUob4c4
ZvyiQa9A0KdxOUzKPGq56x681dy3EsPXxPP1rqn+W9laQZhbM4bN7ZeQpOYcEdGx0l/vfmpj8tOd
uld4KWINQX9C9xaCOvCZ/IpApD1SY3K4HT5nOZV3LQE1wWbxRTeDcy5GVmJ0bttlQSB9GoinCmvc
5WEuG4CQmzKbfkJ4etis1OX3mi60TetUnbLSllFmFTCcw/xsyvwjy+ad2totdMEtUQr3ZRinbeFP
OoogzkZjbw0IjhtJhbNXdSkqPd12I1eoO9mza6PLxtCJOdAFyzvIbMwiWL4KDZrGjuUW1tPqDPLF
qWs3RGhPzjfiw8nfOP1JLiA/jRAqtmLScIWd7fKScFKjGNAeMqZBOZ+NGq4oFxnhCV/WvC1PcIDH
2GwBsUqnD+MKp4i3aSSFQ1p6yfrdxzNNjWqz3UDG8a80yUyODP6TOa+el6PM6Ni+jCSmJnvcXsfa
+Z7i6lJiJES2kNhIuzsziuPuvZw9yLM5PdSFl+yqTvvegPf2pWN3AWp/qlPRnpS9WvxGkASXO0KG
M0Qvrw+fR0eodIgz53fRjzCZJTCQa07XxVh+NYigKGcrfXMemqOZIF534vlvoYf/1mzy0lT8+5/9
a/9z2vg/+uH2v5ubk2z457/V/8fJRWJF+9eTy7Upf6Fr+Iex5fYn/nNsMZlA0KES/WdpVDF5/61p
MGyEC/yPHumqDmPITdb7N8Wv5f4Fn9utF5kEUXyzNwHr36xwlvwLALt+89FyQCAm/rescDjv/lnT
QNuNY5K+YdFZiUH1n2MNFq80+y61slAjTHOaRTXvLDCjR5I2BfbMSe8EYDGzPe53X8sdfQf+PJEN
Y6v7gtjW/IAESRuifiR8D5wjVcZB0u3+VNvrCSVRHgl3+mXiUvCVyruIUl2IDSfh/BoW+abpnMxN
354NAqqQPcxI2r04f9pwhoQ4Yq6Sxr89OT/DSRuIp8f5/8do5+Wq2+szfPUvKMbJjFifsJbXnoKE
04eRxOS4w4R+Sjmu/dQyxtetqZI7S8ZD6CTmrD3QxQQErSdTVoS5FhucQN0sFGhvpqUvxUaRS0Tv
l30objFh0lxgPav5E6KSfAFlMOj4G1bFKvToynIiffK0A0cscdX1KsbAIPMPmea2QvLYzXqdjO5N
rZXo94axxk8s1cm2mxZC0INUOJZfZ0t21GEEY1qf7QHpfofmalCvRpUa724yWpfFHiAvZ0/n/0xW
RLlm7RGlPXR1MJIC6tcFrpt5+iK7WWaY8TV4i6527supKnuyJGN7xzIc3w9p1X67sNXQmLe7orWt
A4B/fI8eMJ1OfULvrqwQZaBd7sgpSOmtfvGELh8HqwRiVARo/dS4mUJ75Zfjk1E0nGIgayaswsh3
peYBy43jPH7JyikvIATyNFmJJUBZZQ/aZuW7jkgABF59ccxHrpis7+tP6B0uyKQg40r2t1nPFvI8
kWHOcNWLe1W09nicvXg6I1ORPfYf6zW+ffjRtgOVDHCgKHS6XU8C3dPqPTRJk4At1ZMXFkrmn0ZP
yPnNnwXja1yLaaFK2Wm7DNeWlx0W7B1BXmC2XDcC2aVYstCqK5tE+wRfGa8jXg2glG4gyiAeMi9S
1FH51tis0VCN56Vx3xMb7WSJBNnHwImvqJ4jgcwtkr0VJt16tUHrGc/oPqINPiQNQe49EcdhEdcA
ma5DNAPac2Afa0WD4w4GOfnCBts3Hu0lcS48XqHZGyb18U6OQSXT0QLWE/HgWxzKevuAwDEw7vE0
pNu67lvLlGFnTdFmo9ymbsSOphjT4gadF+Lxyo6M8xfKSU9e8TiXtTwi3q1gkoHtzBvuWMdKndzO
Sna2OVJYjxHUzwrvWaZrv0dVQwrCWBrAHIs6yKV8w+4SWMrYfM3TS5hvC5xW9GzklVjhSIY2CRea
1igASiZU+ASjVvYK5djcDysk8xJf4ibG/jKpOdIsDUdkD1do+Z4oXz36XF/npsyOM6lFSGNfnbWw
L1OHzaYm+cVPemMikEziJzSzPwR0U+ruzt9b69hROfWviLOQf5KMtzrpj8SbymvTKZ6Qamt7sHns
hLcU5RRk6qHu1vWYkBvmlqsWZYTYfasJrxLCJjYR0YNSt0IdOuFqb05l8gbWtXzFulrR+946AWAp
akdetz8Sb84NntahP8dpMQ5VojVzSIxGHTB5TlE7YKGd4+xu23jV4TRkXNDwvVgppuOpfF23ll4K
YxxaRFtIk+5rmC6lFxfEdvHFXmeUzENF56YFK2xWRYDI9XGbxPaIOJ7Wnjn5Pc5tcyoBQA9Cz+x9
qdnEza2G3R7axCH8L0PEauJLPndoqMq2TAPDaV1Y/WZsrtkMl+zXPPBvsrW3MsxFWTwrB5OwL3Dq
EbqJAj5CH9r5ZmfpO9TF+SMPCi31mzI+LLorjg0P946YZOuRLE8AvUq1iDfLvn1rRRlzUKaaKSOE
LNj8qhaNjmuwmBmCND7sqli6dnMPFTBvZem3vBsR+gz9CH0DlLctyGfT9Tbmlw1COTXYXzgs4ojM
UIvcE+gip/GIY3TRMW/4zmAyYfjT3SD1UQvKijxWRfjtXptaJK/TEnP5YSKYCAi/azuvvQCrkiLA
DvKUUDxxAWiPd6j+WJynObmgOenDpLewYwIeEbyEDaZBWpJZMlRE8Xza6+bcd6T7RZqsimsiC0ox
Sp42XsPrUPQ/5vU4lXxySSK/SbVl2tjZFdrnoRm7Ztdr/LVxOZHFL4zy3p0BEkUfk+plNksRlvjU
kIFZVeiOthEaSW6rqOZZVSRIkFEt3us4EadUG5qHMtFlpOdr/LANnGeZSfQiT5MxspmZdnPJOsmz
WtX31YSku7cwcI4tOqUJccg0U+Nact0JEUri9XZrOpk7TLcLGpkuj+oRcbWWD10gdHWyB6TZsc29
48jnbEm+M3c1KWqYxGFwvH4vFyTp+iYnGN4198od9uYHz+TRW9P2znadB1Pz2pNZWuo4LsJ6zsvu
z1Do8DR6c2nF1PxctxFJr95VwZjfOe6S7rsGB7DkyXvqBD+0DyL7XE8A+xvM5CWpa0GMpIGoxc6r
C+ZR7YHNOj+xFI/HsuSLp7y2u8/rqn0QpcZnHyr9W3c7Rvg6niKtwbTn5dY1c7wXr16bD0Pv0gN7
I8/jaLz1YtsgyVvuryxH3jRYklcijQ9jgeB4RNnz2IF/PcNTJm8rauyRxSkwCDAKlmaO77K2gGcD
86G8Y5x9ZdtP00IyM81f6YEcvWxvK/Kj3bwvvycTgKFdRH/q1KwFnTUMV3orL2Y1u0GqtWvAjvqV
ir591rQpfy6KuT3b2F157+vtiFyMcUnP56spx2rH9yHBzO2PMuM94JcUB1lN7a/PgeVeYqtt/VZb
Tg3UyAWRruAOs72jDTh9bNat/DnMhgWDuGo4U+fXtnHe8qSOyt6cT5OOK3+QXv3gTPGyQxIOj0lP
9+s8e/M96iD3HqzqVXfZXsgRCzFpAVdzrT+JNYYzo5D0QERQc+45Vp5dJArnrWUzz8gPbQID0nog
RdIhEN20BBgKb4fcZ2vWnoGq62elhNgBIUn4IQjgc0tdTBOqvpghLCg/DW27Kb8KqeFeb3rva+u9
5oc+a9nVNTZ3PirAkp0wy+1rxhSPKXwdxk8IR/lkkwIUYh5p3qpKWg/riGXcTuWAB8p5BfSRB5Pb
/Ey3EKjKkpKT3OkAGC3ZMy8j/PXHbKfTn2JJaBlSFEtWEAwQ+54o7rax6g4bppc/rV5PTxO2qHNB
Ft4+Ft66S/m/f1XO2J2Q0qV/MHv9zqsxDurZhjnH8x4BdKuLlsz2kzKlwhUsZxLR2mYNp7mq4Xks
LQnKRhiH1ZqQyG8g21eFk4TqmlI6L3l5+4XnRASi1isbogFqGU6D50U1ciK5U5KVwY9Fnh9j6SJe
UNKkRTW9W7KxP9guJ6PwCA+EeifJbyJ5c+s742dht5JPxIZZq234wzuCvd/CxRJlHXJgBkvPOtn9
8k4QJMGDefFbSc7mpjTtN9VheeX5ax8I1P3OnSk5LjQvX3KnQUtt2E3YCbA3hsXxtQXVixCtfThg
mjtigUc0UxN4ifuaTNB0lnakX/Qk7QlArHHifWoM7b6db/6W4lKNKDOTVRte6jF57gjnsWmD4r7z
FbygNozwKGILxm24c0u3AWVVzj4xHM/f4tTeL/XwUNPYA/uxfTWuuMvKAc2IQuHQGigLZV/FocVM
iW+PNI7O0HfQ1MzXhrMbLBwIVb9nBMmONdBan5vtnuLC4dikVnHiOa5QXJrzoZtEhtvFUmeBmIXJ
p9Qjsep1OGqO+5gmZU1zkieiCqL02qDx9dfMGyIEOd4hs6c8xECGr3vROeTS5U0SkO4z6iT+UkwX
YgOMMN30n8WC7pBWm0eEWrjaO+ollgVSi8hXc6HLXpNrpDFtQKKjIMVlcqKl6I+et6cOs9oxZokI
SDysnvEvxsd11kkV8pI+rAiBP6liKHzsFvSc4i6LCppqwiaFsNq2ug0WCkN3JQmkyHPFSSw832YR
3zruiBtLbvFJlkSuUmj9t56ulq+jIpDkBewIliZjYEO52Y0Ui6k+R6PC+zwwN6BbWUnXxemTXysh
zHtO4vdadf1znct4byiDSYtyH3By64D9bQn5i7jQaavkzSnrS8uq5/eeqk60PULAglT3dAmPg+sd
mtl6KVND54n2Dj1ip8YkeN5djlmMiTTu8yXqUIQrzhPPFPYFWB2pgzUhqEAc7fdJgn5VpuaxNxcM
epvgAG1o7ZUpcrLWq79FZyu+ZZGFzlK7F92w4nvXXT9cO60OsGknIB/0z+aOKx8L4VWu/XAgdYS0
hEo6MHRms48tm0RhM91JoW9Rb2ndgdJXlCmG1x/QOLyCCI5B1Yn54A0qcr00fS1FUX56yZX+JB6X
1p5d/kkofKk2mdHCDEYQ57THll78xB0/RQSJXCD9DsvQTtw28cFL+JXoU0OWiNh1+CCkXr/KLueK
A0tjRukODZDoTpvHaOk9wh3461itieIp1qgvzLeSzgRev7kgSXsez2JUqL+VrCGYYUrgJjMy74IC
Of3i5JFROOkOcWkdJSmke+WVL3UikGwx5sdVfOingeyBWMFA1LXa3YqfST8dQjG7JQEofRFSBFZG
QozpfstHclktPjxn/tHA1msivyYXBuXopGXysKFY95cc2sbQ64e1bPtDsY3OIa1Uc1jzIT7YJC5z
chOSYqwN86bDrLztoObXY74Qs5vlGdHOIv+1pObDYEXVYOcPiUTqNUNmHopB/ehbXQTE6392/Gxh
qRNRNnM0XLzqfpx+z+yqlDVJCicM/ejlCO7Q/zJc/yjsaQns6rPI2wbRKg6UcgbJIVZaq+1fjao+
hWNM/BE2YaMaXwvk8pAgBMENVrjK6zx6d5lrv5uL+x0nXrZb8f6GpbTPqsiBdPPlOoP1BLSeQPaT
6SNol2Tj7mmwaHkrRZtjXuaFCNGALOdcXxQlWx0iOcNtMcJUrBAj7MGWWBMvdLNCuvdkXo/kJ7DX
VpR5aoRvSPWIJRU+W013+qY+HANdhtcRUxLX8OmumNgqcYN4JP/VGqKSosmGQE7uI7+dIeJbQHsC
bjKmRbIr3e242ZKaOM86OLpS4AeElwyAYIwTqX5ImwYO2Vmx84KJ/eCNuLtZwht0acpAgDhj2mOi
bE3Ecq4DXKO6XTyRHZ1XA0zFm+sVRThNw/xggFtx4m19aN3kDbG0gy5FmKR163ZEjkgEmlE1Z71a
IPJTwTgz9Cwqdj4AEyeehaYTL482IKGj2HwlViVcRIcleriv2vk+KUe2Pu5Nt7t5Aqs5iGNnPnHe
JFjdlr/Cdefpxox5o70jqIgBxTNfMtO4puA1PiJvynHA/Pxt7dZApbq709fGOriVbANjqp5IxaJ0
LMctgHrWamea1GV8T+cmCRiD2363hAiSGdVmd0ub0zwn8j+ZwxJL9WZ77DbkCp7cwCgEP9siNUJC
V47MWmpwEkv9OaUzq0bOV5cpS5x0lIsn5NhIFAfxU6eUCoai2YgEhH+oW9SOWYNTqNERnGZyM7GF
6sOOBnc2gEwt9/GmUX84E83I0lFcGeNvG6n5zJP76LpjtBaxuiJpEkAfybSLBbrNasnJGMfm6rTx
dS7tXdzIn3E37GUunio28kOnsidIMqBHrXzqcaOfjRJPbpU8uk2twfSgM1R9hDzyDaHYL61SRaSX
jRnSUNcHVlWPfmX0Hh2kHIfG6BZHO37snZL81vVWElBVlCb1fBpOCemhd6bVb5+mru+ZiqjN3L2S
MbSbyVkg6atGIVG9JL2NLsflo8zQMmHJjlCM1h5N4/vkddSMjOjmlxoxb5/AAjhdF6ZOee+lmR2S
a9beRFc224N1b6b5yVHJqzNPtBI0k2/XyUOZQqFYm43jRvf+1AnKzpQwpiLtGC+mD9DaA5zI/aZN
ZB8IJxTN76KavwZnXEGnYEe0RMPFNOVPhIk+55v7bQ2Otq+a1QlN14RRhDuLxin5olgxmlO+BcPq
Tn0P4ZXDkU4WJrHVK1hkUoifSkseyXDi+nTFB/LrT7IfHgCnrZBvMQunZIwqXYQ0ZN4E/lUgcvUo
1PQGLEHmGXlL/lJnFWFnCW81EQ4+6WNcV1sR74u1vlcT6lLnfW2aP8QocRY55i3zvnrw7JrMa8Mp
H0jtICVTLzusM6Atm5GEoMQ4LtZh37SEltkDIn57pWKCcAmZ9qufiP6sZepKdWjmUzz6ezHUW9IP
0ZIbX2tVDJgPXNYlywAmzJwDIkOgPYAwikarLiQ76dYE71IRtHxCAnynzVLhD2FiJJng5+S0yJCW
rQ2RSSqGbUZMyKuCMByiHWpDRYlduj5pTMd5cSau/PERVx0widYlu+YmWCZR6pmApjzwaqPZrSsl
kgIjNRgnwqFFBxjGm4iWi/5N3y67VzFrn4XFMBUv5BeVZvvG2kZICMlgfK78rmvEc7NZn0rVP516
CRPdIxHKRCmkr9mEfzCNCU0w6OUznV+UiM2+q1r04mke9XN1b6+qDJeb3wPIOgsyvX4U/MFglbNG
7IJxRH1/Iq4NiNReW5SjSHzrOl/92VoS3EurjoutkMzqhRaYm0jCbXUzfxAxz033H9SdR3MjZ7ql
/8rE7FOR3ixmkxYAQQB0oNlk0FSl9z5//TxZ3X2jqnqu1NrNjVC3KJVIJoA033fec54jfKlhZTBD
14hom/NAnIDQlU4VibNh0+1YJpEuqywFFDbmIfa8GrVB57cJCU+1PDd3ERedzYSQOs1puctbpo1N
KQZITA9hSeQSypaCax/EW5duZvPFatypFr4b6bgXmuwb1jQeJ9IlnLN9awzvkblMjrwq18SQ4X8q
8XkBwN4K8W6Y+xtJVgqspYxI8573EXF7OGcY8ndQt2ce3il5xnEoXKOIFz8WTcuzULAcg/YwRuw8
TI05u0ezsGmy9XJB2gGy069pnN8stfjB7noKEvE4zmNADuSCX+ppzhbyK2O0ycfhYWaB3eXfFin5
BPB0iLXxZSDPJDXviWw9w614IwejX4u+raDFrMZBEnkWVWq475s4xarH6DlehizIyOLbjaYqbmeU
OwpYgrnXr6CUP/peumZpF++YMbm8WybWcJYD1TeTdRZ9DMw38syV2+WtBxIDNld+YSuJ33KWNSrd
gCQhclHrGpWtw6nvTrpy6PT6s+bR6IpGNhzw+nIAUHP2ajPJNlsNbadLE6HUsX6H1Ni6TdHeLYOA
Pp8/mpNyZ9bCi0ZXg11nQuXJYs+gomY5hHvyKxb75jYcBT6H4c2sqtExx20Oa4aVY8Rh5sUJoalW
WHRidSazWUFtb5DXb+bcuqGw9wg+S3ISY32tVvzNchVbdmXwdCwMwhB2ITTfjHWaFztsY9JT2hlc
a2p3YXY3Dz2zGVXaqjcfq1C9FIN6mVNu1BLxsrETcaZN664stHNfMdEvNYwcUChUJx/1xU6mvtiZ
LDlsIe3I1CSs1bRJuhsH3JAFPlaFuhWXULxLEwI5Qew/eGuZVMedgeNfJ/Yvmp11H6NXoHNP1I40
3cePienfGi3/t2a2X6bLf2qO+/9yeMzw9s+Gx+X7Z/Xr7Jhv+Mfs2PiD8wKGqgEMlPi6pOBe+0cg
nj+hABEjJ2PgHyNiULv/Gh4rfxgaA2LSaNjhyL5Dn/rX8Jg/2hjWoHdVbrHIQ3/H8gaC6lfLG8lH
mSi8rIHwB6ssy79Z3owYASAcl5Fl7B26b+QON3eaC2Tdj53UHXekA1gx0An9QITyMHmly6InMM7r
4q/ceqfFvrlGYNqKygmUoPdGrFEvmLcOA0wON/Wnl2XH6NDrD1O0I4IjDi6r2u507bzOLnbkiz3T
X9sjwAaCNh7BLrm4isTIiVhhxrAr6pbs4nbU7uvEHjkwjGz+6JqSN/vhZEdvmjs4dwNHcTc4SPpu
HsR73YuDxKVg5ya+UyjJWY7DTYK73r4OdnwUT/Jdvhd5Oez/fPlQH/VADmpXe70RXLo6PHjOz+qu
PeSe/JH4oTfsrmBZHyCtgB+2XDaexpnIgXIMfSXxEsMW78dX+XZwBvsudDpPOsOv0Ozr4e56tezb
m+0fFqc95vvOe1MdzP12e2yPiHKHjJShfcMCyX7xHx8j+4NE+ZHoulfcgwuws2tTp4QRHJT2GzFA
VubjSDDdWPZwjf0SHYGfbdhvif3Ie2Wn+97t+Xeza3xaNvxKhxvhR/uquNl978ICOmLCOS1W6iRP
hETvyVQkQYrXcQA4aZTcR+6azzUQ9/Wuv9kmdEjCik/YV+P7jtpdcomcOuh2gy2d+5U5GeGMwpPP
zHCG7sBfunmejEv7svq5a7rJMdpzHlxnDxu/q7/lByAtSs3a2mWGzzpgujRunl9I/gmdk93VH+rE
AMYevtVnCTLjN81v7oYAoK/bf7K4ajP7huQLjFtt/0aNMnXFEsw8PmvWKOu38VazhSzYyIMBO8nn
ks0Dj88nEpWwVoxboA+y174hO+ZuFu+x6MT7SxnvX9t5H38fsN8MNuGq1Cc4cyPuCWUd29flbWJ+
xSSAqW5lW80uVomKRTy04K0Hjegax070xvF5JXafn6y71BbcOjCf69v4KN8qD+1xCoYn3bgIH9ZH
tYquaCZE8m3WOHwhHrJT7ApnUgNOKtxOkyc6bcZAilInv+D/TYevW5mlok2GaDoae1ZmQEKlGNgg
vEBUllulI+5rJzSBf2eqyQINl9oEWPZxeKeFSzv2Z3S6tgJRe4AAVMU7ugAO8SXdp0c8HcP38I4f
6X4QLLAvl+OB428c8aFxBW4BFVYJFp0vrCHrR+bUCiMgttrf9Tf9ls19gEZoYoB0KEM4ZL7ACbbZ
XxHsP0Gxcg5IgYuSA76MEhwfutBq92xRJlcgVfLCWddodvIsXTI2+68uE+bwQfxMfRuboE10cadC
aXDwl2Hc+uSFARb1Y3/wL8sOzo0TZTcwsHh3MOihDp+Uc/gk+Jm7XcGi8rQ8x5kLW6f74LhYu5ZO
/UKLdWg44wsTwkt0M3/ppLu+CR9IwiwC2Hd2it/MOy0oo+eGReTyCPVL2i23pa86/uJtCRu736/u
mUz7zYdgM7NhNn6TfmUn/QCPQn/HkmJn30JwSMhhjvmaf6AStDv59RLdWu/wotCS04t8r1wSC5Mn
pr3Xddn3jnSn3Mqv5rGGcxZVNkyuT3Evrbfm2aN8PDBfQpuw2pHpvF1/yJe9ch8YjnSKvysn8zI6
DPIelMOp2WPn8RlDiPiEsz1jR/Wqtryg9rRt+XeZy23Ze3+Pd+g61l60H+JddTmknuI8e5Sy2afF
9TTMud4nk0g3crov+chXtuiqL+X7q8LNHJW+tBe/9wZ38uN3RHebpZwtObM3e/lOc1ZvOp5kX3JO
rIevXeyq5/XAS7CT0Sn21ZHslGeeq73IfwLYwq7t0SGDh2uP/wavkG7nJ+0A8L22+ev5KDkEiqod
ayJLIQ/gZLf6a7ZX4ax+JwXPl/n3VyP4cRSn/somDhUnwP96NeAVYkWwmel3x+YI6A5PsM3KdPye
yofOhcGBIEoizMfoN/C33iv2fHm0ghErnsajqj8ASgjPeeHim5GCYfEHl+9B8w1yzRdylwz+zOkp
3qqfERPHWvMVL7powSsEal4DJAEilThvA85K1whIg7vvyvtTaqeHB2f3XSA+5Mo3+o3pP8E1YSvp
YJ/Q3gkd7Vuem8atdMpwtFwS3qLBb9zGVYLtf70n3BnAjN94xnL4RsCGL3os37PC6aygO3JQ5gtW
0dN0ZPivsxex41ureVvgi3yx9TbAbkfoCOfQu7Nc5ksQmQIsHGO0U+ER8DzMOWRQtQprWNOvhZ0y
7gii9iLM3INuCfbfX0D+B97E/0muw60h6k8Wju95/6vncPvv/7FulNQ/qNRCRKFn6h+Y/X+tG/kT
TIMqdWtINzKuZFaU/1w3Kjr8fZmpuiGzmhMpD/mvdaOi/UE3GSVtEoN9XFXK34pK/FiB/hyVYKFo
gXPSVWqBDU3UtlDGzxwlcYoKIcqwa2twyBOcIfKkovIywkSnKOErJct7rygXKX/Hi2MOT0MV9GyG
9CW+g/0TKGh2c3pEafO67oEMHCbmHaAi1qo7NJINoeRFTeW0Kd7jdWdKd1sfuq69rPWtjvtk+9VT
/SjPAT4aZ7wR6k9wH5aA+rmLnvT5TswDo+V0g9drOPFc7vsIKbG2iUVxpw/dCjW9yQOeqTpiQR63
h4p/ZeSiCwPULArmKYxOUVmS9ltepC6za1vsLnXExEv9plYXkB92wtxpxEWX1d/XibuE9bJsgkjR
fEBNOPci5ASUKDXD9RztWk25JQzsJwJyVvFiZh+GhgpK35XBoxtaj60j7kkhWDXLa7FaiPRJ1/Wx
0h4wNwbx+M7456oRtp/DydcWhuzKVO2K8GqNpS/VkV9U8Q2gVDKnIClnaY8ayJvI8Ega/Srapkqs
io16R1TBlebv84RRILZr3FQJbMb9GM8YFV6H6CZGjdYMQC8ZrKv2BFzPUbA7h0gjU/jJfaZY2IDK
u1z8Jq2fJmho612ipLlndCUV+CGXj42TzWzoAhD5cTCBwhs7rY28NssCkRKn2XghSwv5sXGYHTI/
FWxmBGzOO3gxQYjkgQbRgfKxytyBuhGgEZ7n7VGrNmjss58pkjPEChHoBhF/8Np69Ayi4QqblQ4b
OYqYmE9ejPtoEoDAkSOIm3caezZx0cbZ44g30xgfkrij8oFkIXO6cUlualEmn/GgbBOhL/b7hOEi
PH2Ti4tlNlW7bd9EbIVylTsAKdHgWkfg5jpFSjATfde13CuNCNkMNyc/Sok6sB2BUInubJUBIbaj
XuB+jPBcweyoyyRYzXPda45ieFGCo0POD5F+HcdXkEMwS29zGL1DzDFwJWy/MdLepIGcywYQKl+z
7WFH0FZU9mnyCcrTq9vFHYmYN1xtJhOOiMbQkefSiml3CeF2gLHocLNTlrEr4222tiW16VqQZhcJ
3i2VzyJLkCKYdM/lQl44Yq6wsCqSWLfNLpoGA7CLjnlJQH+SHupsPjMQ/+lO+E902/8qh+JSJWXf
/Z//bWCd/vcbDG5rkHC0ffxb0QwKjmzRrTfYcv49YXPSFU8ZK/EpRKqd3FW+RApJKuwia2se1Sbd
LwadRGPs0SblC+EUVHnoz2AURqreRiz8EaJLGPtQ5vg2kPrSRznfrxC6Tbf/Rg4Wmx1zCUitNLiq
C1PEirZFFpeZZcvjTRXfr41fGYKD7cxZCH6o+CgN5Y0JsKwQfxev1qY3cTXrQLpHk2scAWk96upX
jH6clsKN3t00OFfybp/G74qF0zXGoQY655FANcC3jmyPTnYJe+99ASFLm4M/f1MlHid/+qb+1qoz
GMjWYM5wU+VPYp9d1Cp1t2DHSltTUb4tNYkK8QU5eDUDaWmxhhV/8bmiT/z7IaiE2H5oHlQ5/SY4
lCNo22nz32aS4Sk6MmvsgF6JOmYWJLU+mAlRILbGhqe1HrsfTb5X9X0pvDTGfqb9pzpzqxDlq5gc
ueqFBV7zTWQGOQZhPUGe3dUiMvjwFzWfvyUDt8cdMEORc3E7chSZXx93EmcMHIWcCZL1MSBzDyKD
LeO4ZOtfvD/bD/opgvjPX6TohoLOq0rW759QNOSDOBWDzVUms4fObUrmzTlIkK+bv/pdxr+9LIlF
ApK1JYu6indY/fVlbXxS8CjxYDfC0Sz1eyOU9kk37aKi2o366AJFI0QUY81QXqYaiJ6mBJK2p0FB
o24km25zA9Mz9XF2tqRPW4eNlOVQztgd5ASeIsGNeM7HG89TLHY5KJQ0wimrXGMuXqJ5X9hwPe7/
jpU3+2REk9nu5gPOpeg0dZ8SvJVeWy6r5HbmdDvDM5zPqnjXmIOnsBuMlrsWepIhaS74h0XDiKBY
iPsMsY3MNhlsjkjXIv0RhDXfxkLZV+J8pJjWViVuJdMMVjHfydE1Z385xM2+bqNtiruLgOGu3wvh
EmXdoSUo1hkItOjy4Ywf9ERWSa6ARBYo7RIJOx6IZtM6ffgo5vvEpM653xmAWxUsfEbtkxG0JaOz
W94G4xXejT/Vz4J23R7DyN6Bxj4VKIfCAJfo0o7kOfOzh9qAvgr8bxFvp5nN8vIlicfMbFx9W8gL
j0uK9Sj/WsziIG72P+2wDAxprO+m9GXwFigQLXEwT+X7QMV2bJwN6T4tzhCMyZdnPWAJiVvVykf/
HGUjA+0fT4Cieu4HJp2m5ojMJQehdjr5OEmukoIDBgVdVGAEzQF03BKsyuLqcc28i2g2i7beJGc/
ux2uG3EDGGPEV9l2qSIvnQTUSoPDquz7tXik0S6ImZ/YBPZdFV9qbqi7mQhL15OyxHXBi1eyegPI
wd4cOKU+5YbrPpduVjZQkuJg94+peYHvmoZSYCyfKbNNem08hetkI7FRJegMWM+jYx5ZboUXW2Vt
xq8rY1CTrbpPxxD47zWjI2jSiQAGpUIyXLNLBBcGIyTHvXFodoZ+gYHDrdzYbY9UZfoxcXZrFjIA
xnYiJjlYUo6ln7Tki/6euznzQkIGUtoHnHq+mPmF/GLSvixrzJiGaKfMagBkzRmJRpgsHpf4oKXW
nqQF4ThKqzXyLpCzWlzOZXe/ytpDrjyN2nirqAPao36Q4EJGT2YMDsJUcLUoThd75DRdYMx2Ed4D
gQlM4RKHElBlDKufGIdYfUFrEcEpiwdAFu64VSYb/mR2B5gvrGFSV6aaY9JZj+gejOH7UsVKXU97
CelErr9X4k7v7+sWFqGCdYV8LkTriZFGhqfSil6SEfOKmBIkEOyqkvexdWH5N5nfVr1wMIHjLgKL
wyNSujbmedAkF+wBpGHSfjzEC4sHtfCoJc/D/Cgq4l4w+XSmGF4Aju8RLnTZE/88h6LgGRh0hu5T
qPi81BeIg05sxe4yTYc4jB62JSVWIG+wthYXPCnx6Mf1Z9k911lNDRbPjOxMSN3vh1eKlJ+gA7gr
AxidsSrrO6XbCSEYHDAo19HgSdnGELwILLHU1IjiJgwUJUhHWKFKn7oOewHnWG0u4ULHoGVwql5y
spTKzLmygFdAlRieDfk24jbbjc949G014bykEKSnlF0FacQ8013kl0o8dAIGMq55mIaUPJbobaHQ
+4p8kXYZTg+yGHJ8bYT4EMEDW6rsagH1n3DcmYm2+WmdQcrPhkHWg0wpBMagKQAj4pBSFvS0QXWL
GEoN/dJzTn1Q2J0byXQifaYWvrBzfa+0rFv0gkUIlzFSabv4OHz2fFq44a9D+iSV30vWSkLKkFzH
Si6qe1jOGKCu+AM8is3d9CGfvzS2PU017GY6JHgXBEEP+mU9xAWyCbl5MW7vhO6+ydZ9KLPmZYKl
t6qjJ7tknQilImRgKZLLxV6V2TPLBx4NnRTbZJcexekmbjlL8/1o3jTCuzQhBHMofdW7knDJiJMa
7FeIGnuQux0BB4epEfLRPkHLYofgshXbzQtvI2Qsc+1RZsd4UyAqpvoxq9pIIgvCcyhjZ0s0FpQP
zirjWVseChUYWoe9MasOqfklYS/iljeE0g0b8iBixBAjlAP4+TDXw2jtJhURRwO5JN+E/RO9mcOE
8tQG2bgbxVeiaTYm3yZBMzLKvaaeqTSaiY9Md63gJuMuYjYdQvA9KvMDI+wm3G2za1M6Gm3tyn3h
MF7adUjQnfCtm19C9l6sfSyQJ4SjuBfc1Jlmp3owNW9rea2331PkJwh+bwIM9FFr3nTTcsKBivAr
cG7XJKHN6t7v5sfWiI7E2HGN8ANFxt4pkl8kOsN8zrSFRCvz9zpylto4Cey/+6nxV1K67Vi9mcku
G2VXmBtYUUTJVl9lD5t5YDoepWpf6acxex2NN0nOn6RWd1Tpe4HCtGAzTit3iUlGzZynDKBi0Ey4
nNdYdtc3sl1OtvrIqiEbojjZK7j6hNCjjcgeMAUSnlhE5iwGN/CMOxFUE+tu5QNLV4QzyXBxAGIb
SZ156LB/kJHR7RTTmcRDRuYabXu/2cbASPuxdGi5mWp1UPTKbpSeVnxccqV5sxlzsTCQbkd/Nq3N
6f3ccKufKiyTbK/i+mHujsOAe4lSvjysj1L+QJTR7pkWm1PsWcYLm/uTYqKTNE/h/E0QllOnAKlj
8CFjwF+67DuWRLvpSd7E+9LyUCX4YF4FhfClZXllwoWX05crlrcWnuCQWVuYDcx92c4/gvt1sLIj
LwxAPtmvcFrX+oh5HYMMr99c2B/F4AMpsdXFHkZaFAxl+phUUPMYvJhrdlhJexPCRDINPTgwoJXJ
COHls2QHWEvB+0NSDZQa9CZQATPvrsIr1DAqNGt5K8u1p8cYFnjE5CPzmJHnOd1FlQWuT8RSmR56
ETJXvTCCwYyI/02pYAbz8K2cPFNZnKB1QosrxPkkcC3H6Cp9+L2ZC7eTc9B5pOSMC7UCtU7diLJl
2XgtigPXKyCf6BpIPpmsBUUr2Wal2WuxHhV2/EKYfhtFjSo+E35bHbRMhdQu9wvRPMXbKkXpzmky
MywS3UTdSUvhQ0Zw65yzR6xv1ahymduzaa/cbLjOIYa1LvXoWcafbVO56OrpfMozlp1ZcVv35yJj
+UHP67ztWufynTjZieTIHm9qaBdw6rf2uGL46rhljnp+IPC6j6CamerEdrV15uayLkD+aJFL9XVv
sRDFbWCCFjP04kuhuQ76gtOUEqLLG7ADX547TJMNXnvNDUE9LoXkEODyQcnZJqaZESt57fXijSKu
GNRm/E2Jr+qvhflAdsgZIx5/5Qtnsxo60iIGKswhQFluJuiE9GM3D986iZWJUOzUha1ytbpTdW3l
1SdzChHuaS2f2BTIdQeXQ/PVfOUe5rf1e5QjzY8bePElagGBqNJNk75E5ktBXbGAa21abpW5wtbQ
5Wdhak8T86y1b4JEngJEOE3NDxCv3KJM7n/sh/+WZeE/UJz/M1fD/yRdetsI/ve69OlbH39r8/fy
q/vF1bB9179cDdTI0+IDp8egEpot5L/UaeUPIjhUWW2bZelHq9V/qdOa8gdtD6LIN6p0mv/SDiti
eFBg+yBn/0jEq3/H1SD/ph2JIqo5vl3LxK3Jj6Nr9hdxGotSN8P5R2GpGzZKnYbm26PGAmbFF+oa
WU/eNFO73usMMCCpCsHHE4x2M9XIii2L84D8OMkHUw+t1zWdy+dmnnPitz3BCp+6HrgQEUjQR1Wh
69GqRRx7bFn8n971/4cG9mvXsrG9DA08AOI6NVgK0sCvL0NUF7NRzNZkJ7sqfq2MgGHAWCP7Rj0Y
wLxo7isyprtJsLK9uIqi8+e/X9l+wU9ixD8OwBRlnZnBj+qGXw+AFAC8VXo4sDDl6bFNxey2nxJ2
sX2DrzUMt8h6F43hoc5MYWcMNMPEkfCQg8fflzWj0rUFRkkXFEfZndcxa86yNXfB1DZWUJtdu1dU
VVK9qoOFF5e1QEBYEZxE1a3XdOhW9VZtpZTEh8GTX/uRcf7xVhfr+BcvVdrmFb+91K1uDIEHIxvK
C/ypn+cZJWiS0aAPxR6SrL7PiJOfulnUOn9da0v342qdT5NpAQsDRmdioqpnFmCZGipOTsTi2SJc
8m6Ak23B9CoWGN0NbMI6Vhs0ge1Syhn355+OJG7H9Osx6yZyJZ3BmHgQObgIfz7mSVHHXOppAOrh
nZ4kaf5Gvn5FS1dUz5IBgRdEEg+9NT/Is7rujGJiix712sdSjAgBylzmbgVgiVlA3ARwkPL6RDJ8
uIEFMz2BizI/I+oEeq9aW7BRS1s0TyrAV0RvazrQETP4il6KF5PKqBQbf8DH2PhCAU61rDv08CRr
PrK5b28lWH64M5Xle6VYwn0jFQR0EkJdYVgT0BU6gZGiys5unOErtVl3A23HOJtLCYt7mMoHQxut
rypcn9rMXK9kasvnKi7Lq2DkDEUpYaWSAcB8ErFxC4dmuXRxmW/6SVXyVCzmA09p/VQvdXdbrWV5
buWGjucQxiRZ/PCoSSsJCCu7p32jO4V9MlGVZxS1n1EO9KAoQoqVTgj3zaxBmWNJgSlnXKZbw0A3
k5kMRN2KgT7tzmNuEYDRsOhQDmQN4is21BjhCPqly2oKOaOk08ZTc0u8k6hDKlkbjETOZlp+i9lM
2SZGJBrxJjuhhVNj0qt6sZsWTcLM6mcTxr+PMtdfGoOWJgDDB+iGkt/OReX9xfn1++1H2uROXdka
vpk0siP+9fSq9SiZKw2wEf0DEwPvGf6ZVnUAvZhKtfhlZHG39Ni2hTRZcGRm7e2iG8+9IAtMz7IR
C/UM+kByMbMCmlAihu1WlezG7eqXjaLDMmpIx7846t/0ZZGj1plLapKub0SUzW/380VBbYpiGBUS
fFELopvW9MdZIIK4qS/WbuYMMiiV+yaF4xQQpVZIpy6da+VJ+PrnB/L7DWU7DlVTTE2yLCAx4m/S
6qwIVbwazApw6DaPFjRCNzWaxI2HRfLlttEf1Vrq/+oz+/ffysPCMFSchrRNyvL27vxUbyNKeiQL
A3GQYpFJqcXj1LyoRht9DpnCDkKHZjeRi2CplmWVFYRbmh2G/DCEr2ND2qePLfW1GbruKFhIUbUi
mTd6M7vMLdne/fk7RB8XR/PzDUwCjrM93nSymujr2/ri56NtJ1BWTEOxLjHBdCBinjn4j3ipUYcz
mVSnFWMgahuIG1SAM0Ae9RvQ8xFJlJytGBgCCeFKfodRUUGDydtTJlOGrbdyEghaLrmTGrYfpSLs
KK1LDuPY00ahlc/K0uBhkKiXScoufNB1GdNHU4gBEbanVoiQO1czXAIV3pcbRrX50IYxGuIUSXaH
3oAxujeGkynyDw7JAhmEi0B4I8qBb5EGEFSkvJn+KnttxuGZwC1RFRVBTJMASbRDKIZ2FELMWsU1
fkssYzlUumkGlGe1XmdFoZ9FGVR0KuxwmEyN/tARO9sJwLuCjOQyHhGavYBp8GQm8/SqsUkCBZbz
w9dU0l+AZzPYaqoUtW/JpmMpMF91QFwf2kluL5rWdHe9UI5fagTjjNtZdhJr6Ffsosf1UMQDjNm0
lg3qMwSshHOj3MaaTBFZOgW1rNQveshoPgoj7aR1Q3IR4OIdorBkw8jibw/oO6TQGwPNXG3ciwxO
aae3K0Uo+hgUTJLJPo1Y0nQxQpKlAwYTV21o1Y6xiPrRNbrk9ZGOPVwYmFprqTJW/qDUSQBObLJb
jAmg2IWOeKK5eGaSJaFbluw0pKgC7c0e2BTXdF9EyXBakkl3zSScj2lv7mkb6f0i1F7g9CpA3+Or
HqVUlxAFQJsjMA5gmeT+Bj+Zyu6UC1p1JMzeBxTtWNi4jDwo9WbT/uiS3MIONfUs48DnrFXmbW+2
T3QmoB7Cyjib49ZbnZX5rTGWxDqkWgvQyC5iJ7zFXTLfL6SLNj83NtZ6RDGJG7JLVKS1nPJyQME6
1Udp+BJlSnU3TTgrc32hiYW10BMZEelKpkTeV7DsbsQo2yvKj5kdKc7YzJbHoskFJyIEft8vc3ZD
2hTuY6o/l+ypHR254dLq9XIZLSE5CKVJVrZgOZtXZgCmYmIGA+3DpbYNzgshBcmOR7PkDANlmCYl
rT7d3L/xGU4Puda/heySATjO8mUc6cfUwDgeeMwZL01Gy3hKtNunIYWtciSkrjIQShAWgTDRMNMV
OitkzdMylw9rQ765ANPn6CnqNAH1bxUkmhKhwUj8OUMYrUfpMSwJlSTR2twOIqtTv5Ur4a7ngrmb
KPD6KKvoFqDo7LVqW32yFiNwM1rbGWTq5kGBl3SvQi1yVrMdQNTKD2kdqQc6w8XGzhU2zTIFqN6a
VCmyX81GvRgovMv5AE6lEKvvEjf9ZwGMw67i3vNk5mt9rju5emGpCqkbauOxg1POyhj8eBogC+Ab
I7RZegBYYowbBOUjkrASA6zMikFdQ4kgO50m31qjVQq3j4vyNukEvA6VOu3zCG2Rc6z5QFL7NJoS
W1crk8o2IEPmsaUHEiwpHAXQbJM8Wc+d3Go3hkaTnmmsz0qif6+44lERuoBHowXMWS4ciSC8nA+F
U1gkF8Nc0oPBMtT3MdF3lcVURYS3SBeGlRlXw9r8ILSwQjMf12S6UrbRKPgZUBrZnEsNlhagNhOk
vM+FaIWnqMwM627KAGyV4xoMUYMGRROXZ9U9YeJ0IbnOUuAUx7rIlZdNYPmbsXygXALGsV53SZCz
dmB9LcLLWwdyU/At7FHqE6S6ZaaVM0L8ravyVki0rHZMUI9wIuf8K9HrzOnatXg2ib3ZU6urH0O4
DA/xIHDjX1Qv7ATz3RrV6TbVm3bHBY3BzqotcPQWn8yI8UVn3giy8zCCpsZkagypE8Hyxpakzm0Y
GNOWCuX5X72SuhwUl2rN9iBxH0sdTPYCV8B27dc1jkuZ+NcOdGpxTvINrVVrUmh5Y6jIi5dQTjs/
JUxV/RrGc+/O2kA2iP4x6WsaENPPI3EPIPTbb0qnVL/F9BCR59wugwWQxoFAP6LnMMCJhci2TPJd
C+mo+hosxKGKIz6NVagUmKo32EikiytF4yp5XK41rwOHipin8QBOqV8J6nKYL1O50HLWUEIfpPMq
QWWpTTwWm79E4+YLm6IomHP86FCrZG7EZF00r6YVq/a7dlYVfxqTZgPNsEa5qZIh53ztC95dMUuC
KcHwMlMxc+Q5bl355XlzL2Zxmn6EMzjqi6o38uDQVrBkrIKlGjJlG4rQZiWzHjBsF/3XWIvQcYtO
OlErBqJ6O1RgjCrT255KBHmSHmuxwPJa5tKpGDiNJVq5gFXzbZbEw5jNW2u6S8+jKuQpc5SKknRS
tb36ZMZ7VVATdU9pCXFkkxapp4q8KS6PaGEJpFTjfOk13i2hN/TxfhYKLLhrRX8cy0n1PQVgg746
L5hZVUELJT9lQ8mwOZuSoAu3HySWebvrSMkfNa0j5AYI/bUOLY5jzIjzGGJbv1pD2zdOW5n1vVxb
Bq6UPOrB6Y4pJywgiT2dfLyQrlz5NDrq/3pXpqZ64usaVThNydZh6psvecuOaMgpxAL2M7W7tpO1
c8U6kamlZNFaVZaAWfJZBF5raIJ1taKKtw5qxGrXrdx9qZVhXZd1ibGEr+Y2vFpm7T0PJfFZskb4
/JU0z7VP7c54IXIUfl9NIb1V6WDwIQwZdlVbnKDx7JpycaiJZ7ZM2jXrUlqr4MGOAY9pqFPlZXqf
+1YCLLwbly0QV96J7aq+59gWNg7CfhJKKDT04EBhmRmACet0iof/y96Z9DaOrln6rzRqXbzgPCxq
I2q25UHyvCEcDgfneeav74fKW5U2ZUidvWugcRO4CSQiKJIfv+F9z3mOh/OsbAYEwp3hPGA3K7qF
GmiIASsJiQGnKQBEUb8m5TW8NVAd3gM7U3eDJeKHiKiekvdSbMl58RetZY0nNRgpeL3ddGkajvFL
KnP8q0qG0C4vo+xKqnp5bjh+9Ls02HXk8ir0RCu4VnqTnUpWx2tJMuiR9Wm3i51KBDvr1SHp3yMQ
V68KyV8meVa/DhXgmkrJaGphAGYFcULK/n6cwzcbFKKZipx4PwxoDDwDZLGdpENEA9ZzMOjWin8l
5yzTZA5ImyBSkSzpmVTwtCUH7FCmS85a7EbkTCl0nyoY3LkaARYoFBgTUtCgBFALWaen1qH+Vgd3
p4Z82ZjN+idojM/sMQ+G56KuICxGyLPiquzhpkd1tVcVg2o/UQkUf4pfbkrZHh6QBr3LcG+zjo1U
r8XCvdD27NJB5a76Qbj3WhENhsdZUtC1ntYEzMQISpddyVp361ZNfZWmAQS5eOjWVBHMN8VL5Lu4
slJbbEPlNnDNZKGC11lImo+ooS/cXRmFzo1OO+c+8fLgkRr8c5aS8aeUZnqjJPW70DgUqLUMl4vg
ZRAKAx+ndV/5a8spn9w011/hUll2qbrF78JHfTAMZsk4qDAjDXoLLbAw1ZUsZMvBRDBIR7+6B3wk
IuVIkaB4kmKsoEapvH3ltw89jpDF3VB5BFRExeI/6cembUAa6UwrzRsOL/h2WxVpSWU+Jmw7/V68
FWEYzpKOE5siFb9KOuxmjdMhlJ6Thjk9F7N94dSHUAgePA/xH9Gssic+Hk9i/78O/tBnn//1Hx9p
nVRFv/90Kfd8rWhrZ319pGOF/2tTntTBxz/1VxkcYKbxL0WWkCmiCtOoOfOf/nL3CZKO4lrlkHw8
jmP943D7b5m2YP4LwRV1AdTdMiVq+LD/o9MWZOlfFhv3sYQ9irt1hJH/IPH2ew0HayEzOZFx7EnF
Y3VzLCF+qQewC9RqYnWUfSmAtPZDGkuqlxqoqvCo2iDgoQq1+LuH4XD+cD+WN/4+2h8vbFCSNFTF
AoArSaPO7cuF457iSOkW6l4ZO2apQe9qMOhonr/K+Ld8uwqFQwmJqEiRX1XAiH+/CpygoI7rSrwf
BGUnGPmnIwnINYRuG7a/iZdKtgbcwfPXHIsS5645KeykJVSWLhDF+5L+NHnzODrKGF666N6ZwAfP
X+x7PYfHyA1SyMECIFKXFvXJY0yF2GkqRJT3XoKJ3gIRsciBw9JZmw2HWGy95fnrSd9LMscLarJk
ShT8cR6Y0uTumrpUCqcy2Ee64V4mqeaaJXuThGB70KkWai9sfJmiI1Gq9Y1WDd6FopA0jsjJ4yUl
iEUSgSiVM3NSE0qBzkBnSuV7LqVc18Re+VaarcAZGejWR2mgXlroBFMZ6VlSHcJlIyOkyLIkePZJ
YRY2VdlUu/OP5eSdy7JGL0bCmk85V7MmpVBXBuTMGde4G1ROxH7Z97MqKi3QswbehI4Y1/PXO30K
XFAzTUPWRJPi/vS9Fw2ZwGY+6HeJZiGzMP1DIQlQZiA5ZgHUAQFA60OUdN3M45ikAcQ12palmgo3
ATeAdcU4Pbg1HsvzP+xkPuF3GVRhcC3LBgiWyXgUZdrZoOiNu1QkdyfCll85b3FQ5wv8IgRJ6eJ1
XQzBuo+k4ur8pX98JmMZWqe+a5AjMvnYi8g10FJwbcMtr2Mj+GP1jfIoud2SX9s9G1Z9i5w9WXGg
URf0QNyNJTWrFEgkfJu+v7Y6R56f/00/jQvLoIipMtVZpjj5SQK7F83NZV5TVoR3MBxGzkP9GQrq
a1Ka8oVROH341jjRmeBVOEOK4+P/Ptu1vuOoLbPg3rTqdyuXN0UmLBshf+g6+c0bqsfOb+aocZ1L
o3E6mVssb0T6qmSsIIC2rMlbb30vy5xqkPaqBaYrnYWmO1djZeZuqQA2wnWO7xu9loZFDonEuMtS
mtfzT/q4YHydF46/QVZZbSneWAy97zefuoWiDq0s7RtCvnaGAiD4lyova2SXREL+sf5ACO78tU7V
C5tnansbhyKm+k+np+nPmExPEY2wyGUR37t/dHVZfEj1mpSxoqEcs+VM5dSzILejdx20tbRFjnLh
KUzXg+nlJ0OgSkmVF0GE7VHG+NLaldcNu1YSEI3bFtnyI3JM1MPF8Bglc/8lieiDzbzPCz/ie1uY
gT4Ohy+vYjIcaqK36RmJ0r5G2anlrw1F3hrDQ9N9JOJ9xgDh8GyXvXph8pF/vHtFGhd9HASqMV2c
xIIsVT+igBcvQs8GLj3QsMVxQY7MsHfgQGvKmqVhVKYHZTcr2rchvUnUbd8u2+iBKNyZiqBLoRY0
jyHGqRvAIK6OaGl9/hEp42g8Ga18L3hXEEowa30frZEm1LTsFGkfFsuOIL9mdoui0uxskj+w2xsp
/Ko5wBGUjaWdfzR/yg14RmHVsS+LyF5Z5fVNLs3wOKOBpJiy1J7KdF57dm2gXbetek2N+vxvPvaG
pr9ZpW3FVkNhqppupjLPdGJBgdsUJiswYf17IV+7gMmTVxLPCPdDeWasfRLQ0kWO8okeiXs/tI9I
xJpk3u28C7Od+tMw+/p7Jm+bODkvIUSD39PDZbM5PBo3ZrNzQ4qzSx0WtTsLwl3pbpRy7nVLmtOB
gm6Lok19676BPQui+1i80sS1CF9AW4biM/6qAgVyvjUMSBXqVa6u6CroyTx6Cc37CNAf7XuYYRc+
2/GDOPdkJ3MXtYaqBmcl7/3hrbLWlrEEHeaY73X/hEXy/Gs82cHB+CBji2WS8wVKWXXy2FSB6ooF
amZv4Ze8V5bUqVfUXHfWm7HNL9hitPEv+3Znk4tN7qwFD294BuO8bueZwj+zqlj4iP1j4kvSLWpY
K9mG3koNrxos6ujM2T91w95v12m/VYLbpr4hH5uMV2Cf3iIGoH0vXg8hoHE8xzZy2RqH9sE/hI2d
A3B8UZcpinN9F1BBzrAiKO1DqayHZucFiwDZaH+twKcnk/IDnizxmXKyvfB8Tz7t4y1bo+mVPbk+
XfPZbaqCCll5368sqA25DXdZ+sAfQzlFXjpU+dDaQenwrvPQppBw/vLayVcxXp5FmP9jImaD/H1m
oX2jWnS1eb3uKgB1QQAWYn5mYFCaDosOjEFCdldpuwiWnbb2Irv7jbmkxeVG5Gu6Q6kLV70FsygH
T7g7KFw6yEjjewCfKt9adD2UT3S41IO89iHRk9P+mSM3jl+sdO8C3EiXXg6I/WGQrsRsLczNlDyc
SzP99BhyHMTsqDgByzoqgMn8WWalZRCsI+0jb1UOo0FMfqcyntKvQ2WLyn2XuygetwlUh5tRYIt9
ZrCBrgb6XCxXkBHPP3bj58f+9w+aLLxO1UgxKktpTx8NdbkgPxFfjUrEuyV2uYl2eXXbYJ3Xt3Vw
JenbZMA6M5MPZGVQNKZqCoUXQYjhkpdFyZWjy7zjpcDVIcLS9lK7/lU+GR/ZvN9799q77syMA6OL
NMklbkfSmlJzVuzNpfNCs1l5kkJq+TP1D0uLifz4Kb5hD2DdWndUbfOYCrwtAxvlT8nzbCv8Pv8s
1JNleByCJhlqGkoDnTrF9yGIlwwVhtBKe+Fg3WofwW9LsbVfsXxVqRtRIs9qSV+pvy622mdB5lcw
y2+59/idjbhF+Oosfce2Gd9Ue2WRPcUP+Ub7U9ww5MR4lrzUpl2x6Hz4++TauYKHINyX18CTL50m
plv34wizRPJdDBQu5lQjCBMwrcjG4zPG49mAtCNweBbfCFBmCkK7MLKteW0GkqoZ0Br0yZe+ZPlk
O89jHA95KhUMztzHIfelRNKWlhAjlZb33m/kb+Wjh/KNLHiAEStawlRlonaJmohJU6Ot9ILH7Aqg
9Z4XWm/iDG8ecb2cbHbVI9lV5jAntfT8i5bGFzmd3TWd8g2bf1Se2mTQWzFGA93kGRVLEbsI/fwH
1n/tfoH1rLyrHq0L6+TFC04mtyKKa0EfR1ZScJSY6Z9JNs/IuSDbgx77DlBqwq4uuTDbXLzs+Ka+
vIkkTBwTG7S0dx6HjwrM3E39aT5I98F78249RZ/nH+uP7/3vpzrVVQl0wv+6mvvkIJBXbPNd/o1+
oxlsnLnnr/XzIPtysYkgyB0q3SsBuO77wRY7TBO229+mmBcTtARd+uIZMWzkaMZ+CuK6Ly4RimTm
0mcFdh5gIKdEOsCudm5EDdlJ8aQmO5Xh1nDy0m6d/EB8xYWf/OMG5suo0yfTixdAbVZ8ptoc1ii+
LkLq12kxb338VKzruOPwqp1/TCe1hXE2+HrNyUE+aStEqx7XJB2P5Km+X6CzS8oDe0w8JsojiFS4
rS6ux5l252SXPrSfljvqKkimx7qveHyLXwYgiqNErQeUCc4f8d3tt84rqOPkF+0mAMzVrR9f2Fsf
y3gnX/bfFzwqf79cUHabpLQgRe9JKJfNOapLzVrG/UPCveNla/jc/WqVyFcG+6xQ1JdyeuGR/7SI
fLnlo0/8yy9oCquklcQtNw8FAQH43ZIZ+/Q+fDj/ak/23uP2gTMr0PyxonncT325jucWABkdRzzg
9g09GKv1ts+XDU1S4koQnv3jOsXkepMPrgkJDyx8rhf2cKrXdYwsYRVBKcMwPibVzKt4Luf3kTGH
06M9NvcY+SA7hxfe8KXbnnxELV0np234Gaa0NU3C7u0YBrX76mPhwb17/hmfzjKTm558PlqQopfz
uJqAWB1bcjdPyyXEZ7QJYLctddHot/HOhG5tLtxuI74iBVXcHbYdFYOJM+MfV1z2PhxiG0sYwjxw
RP4Yuro8/0uPRcJvA3/yS9XvUz25PY2ZpfxSWORRZbvZtacshmYVUCm88cqNmwL8XPUQzuj1F6uE
D6JrZPj+H7l6o2Iqc1AmjR4jBWyCWuwg6Q/5TVhQAJv3cEbI3EnJSxsgRmOtEj0bYseg252A6grA
FHjlSFinEm3N0dFnHOLm9/k7nDAeGOnjHerSiPgZ2yJTgoAmeEHty9xhk9y+ZWSGqb7d6QBr55ry
qoQ4idb9cDdayPRL6+jJJnly6el+wfQt0UPrcvDUhWGtAkxkOFKruYVWk08BooFz6ZInM+fkkpMd
Q5L47b/fZ3SdilAduwbn5VLUf8OcG8SdgmapvDBdT3Srfz1iMEuirsimJgJo+j6IPEEkLzHopQNV
uCrfqOIq72ceuhJjCT/WAqkHqPEJqUdozWV/G4RLw1vR6Uf9hcevqVg1N3G0cmBhZnNSUwLBdiAo
BXO1nWn79tXaiebGUT+Et/7VZSxi8OYpQi3jfKwCMNsX4FuclYgDdAchmTJjCVn2uFFFH+WZ1xZa
mUp9NvNV5W7Nwm5jDhAXPiV9/Kinn5KsgJunVyQbNDS/P4XICmrZrQTxgGiF6xWIdK6bP7qdDEsD
wjyAHbKdrBXWMu8X9KfBJwV5Vjx3W/IMcLI9CHv0YZHJA9ixwcOfL5r07pHprf1X9yHcxXyXsw5b
s4mTcOX1VzXobfj3GeZgiE6PwJ5q9Q+RdhEoxdQmeQJZvk/TfkWpaOBhPntjpiAkvo3JGY2qcHBh
3jvZyTH4vj6BySRLIrUFNojxXsr3VcYxYuULa33znsfmTBI25z9s+aTwMLnaZJL1BMT/CbFvB4os
m+LDGKVw8aLN2T9i/HYRwXkz4ZN0tRzyUrIi0azYcsbkXPVRvBH1wELj/AovVYB+GgTjVGNItD+s
49b6y/KKP0z0Q0THhwJcZgkY0+Zccv7GTzcr440TKGDw13OhacUlycNIiotOQpIyK2RQ6WgHZ9Xv
6Jc7EjkwH6NPQ2eEQXntPp+/9sRK9u9P/cu1J+uFgn7UU2OuDcNDfTKeRSjg4xDUnpvnkQQRzKqe
FMSZ+0q1hxhu9xl7u7DGk0p4mXhz/tf8tKh/fRCTaptrETuIQk06YD0iGTG9j6F0lHPyzC+1mk6P
RJNnPinAoM7qhbgYJJTnydoMKebxNc7F+mg/Z1UXOLgsBXHX1xemlYtXniwiYdx7Yu9wkwU8DyKa
Maq2ixZlGycUQJ8ZbBL4KtBqLy0l46s8mc++vOrJUhKHgarAqpcO+lv9VLwyxvR3NOjAbIQn4dMj
oQ1Y7WgRvHThHyfSLxcep5kv35CGx9dE1S0dNGUPC0OFZJqvxBs2kMpt/65+1t0qU3jTw4XhdKQW
nd7x2G6Hr0VTdzKDW5FRwUEQJfohhHXNkdULyKkdMiyqeQ8coEG491CkL4kBGCD48IFrPA7ZtlBe
cwnouXTXhnRg6MXSCnTgNsm2LvczBbqFIpd0WBb/N8P/7587mW49J5OaiisfHIoAsNNYZ8qNA04E
EGl+qcz708aCHpPKOo8Ugjrk95dSRULUZlh0DsAzMCQAG+xsSaVXgNTg2suEmeMvM297sfR5NCid
vJQvF56MBjLQULpqKXfJth08Ga79zs7JqZMXhF/hna8bmIbzAWrPIpSXlWDr9Zy4mqSkEgwHblGj
iESclsy9cNN3V2QiqNVKDfDqXevGfaMeXH9JokHTbrV6N3Qrp7wwYf+4LP59B8fGzpfxjKdHEkqU
jGwDEfhBHmZ8UA3tg9eqWw8e+51wfn5knJYkx+lKRzMyQtNlsGLf31YkkTLTVuzIPGOjDNqsCK5L
CbesliB83Mj1vHSXRr3C9lOo676Mlx1nQChCekzI0jJKnrR4F0WAlmZyNdf82w7sroxlfq4QN0sO
DlY/Tk1G+lyIr369K5vFEL1E6qZINrK5jsx8Fg7X0DVIxc0XSUC9HFa3Lu0959ovDxdu9mQZoAEA
ehY1kKTgz5vapqAj+J5OxMzBynYpWzvVrOc1LBLJXMVPhbUxiP7Obvla4/jKjTfEaQ0Rbdl7jQA1
HVqETThb68+tz8qylT8ScYQjMmFes1djE8bm4YbAxYJCe8K57aoiIMPOl1G/6IplaWzaF/mKuDrK
kewxIZQl9+dv79jF/fYBTG5vsgAI2tBXTcnt4eGw0IJzeMjt9B3Hw9baNOHSze0EPCQEGSTLMg9+
4RpXqkZBaqkWS0pqGfemAn2ZS/LCcW2r/RMI80JewL6ulVWq24SilMIqy1bcO/rpbq0mh0KcqZHd
luvKmFmw7r25dhPDVwY1KpMsPNdcGyaJHr6D1qjkHSX2EjwWUT8MtnhWE8qZz6B1hTy+N8h/2RvH
10JejsE+umOr5rLQnjPrktvxZM0an5VOzJUomtSNtMmUiJxYQmnjsjVSF728FIGQDNVd4mYYTGxD
XaUqYMs7N9+SOzQruq1eXShmji/j5GV9+QHj2vblWy8aua30nP2fGRBQ8ZhVN6R+G/JVewkIeXqu
ndzqdCeWaQqaKDbborMgR44a3Yuk38vGJieGN91azjosrgwiQFMAZOvzY1I6mdImF5/svMRYyTt8
I+IBRhvt6JF8xGDotqKwapPrstlo3lLrAKRuUTxLwY1brHTw2rh7WRYvlc6kk3P25NdMNmdDoSYS
gX3SIU6uKmNt0p2oF+oh/Y1uL0c+UF7ak53sUCYXnHySKHrUYpC5fQSOSf87bzax6UJdeRYJGOvn
2Anr+IWnztbF6crN+Yd/evBBcCKLCJtwiqKYPRF+wX3pEgLdD2SawY7PTACdVewvKmt4dYwUAnc0
qBwu6zc3tzxiVjl+lZhV5qXBaSjBgrrqC+emLQhOJZX9D6aOfiZJwmdR6W/s+fqVEvcfnrtshtbY
sWI9DGVRXNhsnXyp3ITCYVEi7UOBqzT5UsdWvaH4UngoklFUgal20bFsrc4/q9PiOcdxSadyin6D
9tzxv3/5HisD43HgGt4hN/XXLiWlUAHqOpNSgA1l6EgLeAvXFrMa8jQ6p4RT00K6dK+nJ7bjr0A+
Cu8DSIg5WY67gix31+m9g97RygxxuZDAHNhJXeobtZinJrIpS1XA8+okhxA6d10G8sHIpce69YcL
o3f8Gr5MUSYsEgRLdCWhi4DFnu7kIHfk2CYgw8HnJfHJjw4ecIGZWLl/2qL4N8WcABv3M7376+/9
Cq6VJ9/KeDlNxfJNz0zUEItONo6hSTbegHX/oDfKtS5jsJWUyrPzSn50SM6LMtUnhFApFlkSv+ch
JylFTIWrUhxe0oZVPCNik6SzLF+4UfxBA9Sta420WBhZMfYqG+uvLZGQvfFgDV/Y9U41QOOPH7sQ
UEcQLimiNjkR9H1qIMnRrL3c0frAJNbahZSoS8sJN04V7TTBkDb46iqwkZiHTDcWlm5BDykDQ0A0
W/rUpzlMJlHeyJnprhTs414vYH3vAgze9aLRlEvvVz59wUeZFXBz+rk4hiY7ZuIra0c2XPHQ6Xix
YBARUh/MW9Mvr4bAeRD8ULiX48Gl694Z68jLRiumLK4Cs73Rgqy66jqKhchLr3s/7jc1ZOnM0XY+
um6IhqJ353Cfdl0D6aWH1Nx4Yt3e+AJmvzQOBvv8Fzyd7XgFUHVA66ApHhEG+mSurfQ6gBYglocm
sPJV4PH0XYHQJ8yCIxPXR4gVvBi6VC/lkr2R4yKkIX4KFVzKnq3AxbYVhJZqFJ3lhDDfmwDrSuMO
+tKnyZ3iK7snAzNlEwTiqmoyk2zHwpnLeLUvnAOmmk2k0ohFgQPx/YElQM38fXMgtp3VWHFm7YOs
SK8Ev30k3G8e68aNxkCyUz2DCunXa220xSmd1t7EHoIWoAPhlmCsBSCDAPsWSXcYnebInWBUKiz3
xyf+j9wv/2eIp//ngqtGifAZzlNatO/9V0MMToP/9rYo0r/wtUi0EBSDnSW9s/+2tqj/Yn2Bvm2O
onhRRgr6P84Wgz9kKNhTdUtHn3z8Q2VaV95//QdOGZTSaAhEYHs65YZ/FEAwfgR/z+kQb5iDJBli
1BihhSR4nBK+LHOOLpWc90CQIUgXP3RByu70VDMK0mszJq4qruLrHHnHhY/z+yI+XhbVC4Qgg9HM
pnsqQh4UoxflYtA5VArJI1ZefeXJyaUNj/F9CfnrMmMwGMV1oETISL/fnZXUQp54LjlcTlw/kxEu
HLReKG5TP6KzwOwgPyhVC2U+FysTw39cqYeoykoat3lJ1EnqiThh4xy6FEVZnbIA3uSUYG0K9h/i
8QnpBUY4ylldJXOQwRwJ/9t3EOCIsbRD4zxUc7cv0gGEKszkJeGi3kMIiQMZU1ShwJLkRnLtVAwJ
9NG6Wg1tA4gKdEvFlZyRhFP/Fn0/BpSPaYNYOj+V3gNvCB6s2pPJwCqD0L1qy6Q9eIXX5Ivc88Wn
yvTTipAVoETjWoLBIlZaTlSBrsXN1gF9cGA2aOl1OBCVeMuiBWC+V1BTDmboGeuBxQsUrxdCcCyN
ULXzviujRUx+/WBLfuRu+jzz04WUgZkTetcjezbSQPnHbuWq9n8mUabBQSgQkUW5epeEPnKrOG/T
q3DoWNeCyuNJ+WLgkwCsQGeef/n+ftg8fF/Jji8euwf2BsY31XR1sneg7Z4qkg9MMFdSCjmOAHJf
ow6aqxAkfNizF7bW6vcq1/GCfEDIkORxuKnT78gzUyckZ1GeQzFISK4P0sgAL9rB0deULLgtXVnO
F9WgCnurqQh3dPEoe6uqdnS0yIoKBTL3O1edkyQevGha7f1SBtcg9Fav23ZNGUP6E/Zm5S+FvI+W
hWCygxczpLBNadLptfBPwessSwUGfVts3CYuHLuV2CnZEBtT6MaRkFtLJ8i8TQQyCqijMUBUUKyc
E60ipcJT2ZQZO9zYsup5nlfFNozzAJyM0dcORkzXh36aUsX9x6/KktADstPD5Ccev+EvM5DVS8Q1
I52ax20zLLxIdVd+1AlLWYyrtZ9Z0oWG/mRr9terorAlszcYFWtTjYgEhUCD8CLNKbUav8Bwg+7X
6HsJVtbelNj+ifpxg3Bh1j4Rk6riotIBEQcfxcqeXCWkGRdqAErgQHczKMRFMQPW10ariFTcF8UZ
2ANZcSouW5M/BZouuTC4jzT575O2IZqIMSS8VAa5DuO09+WRuYlhurhTFEiOKdzr0i2BPycR/uq6
aywaVFXv3EV+3OgLzRcHWijDAADMhx9TYsovY8IpPIjCc4jf5MTmOG3JcEtrVwXG58FuS/KyLmcc
Eusr3VXNdtZkDr4U4GPybex34pizXYK77QMB1Mr58TBWACY3J0mYo3CmYJI52TnrJWdytYC9SUKu
vKvIul2EWp2shzARLzzIyfl/HAqjM0wlGhL7IhuscZn68iDBmxoFjB4Bz78ooJwJO3wQQ2ik7LFL
iEB2LXQtkjIle8sH378ydbW1ZqGShNKFBfF0HcaQxBqMSpcl8ciB/PpL0oaY1EIRgJLmEgcW4AIc
GoRxzsTuT7gF2oMqiy61ao4L4PeHjdnKBIuIRxbC1rTCXCUuh3yjAune9EVkV7E6IuiqjPgXRyhA
/gctFXENzoSdGiHBGiRfW8WsAkdzHeVF5tu1XAvhPDDLQQK0Gxk9npWUpKBQdrVbpcKCPkskETtN
LSShcw3pSy7QdzuYxCG7us9kcDPLeaIcXClEyysz0wljrlZLzS0B4Q0F05JVa1ukiv+seUxDyNWH
YFgYYq+Lc9nwayZTSxDEWYdw6Yn2apJuVEFAXhINNFXvg77217DXqYK2kZttXFfCgREHMPzjTCMw
hhl1WJVI/eF61VZHBHJWD5d6LicrkgRJjH0MLxihgzQ1slTe4DpW4RGFGTfWp1/lwTofJP+qC1CR
i6F6iTr38/XwfyIu5vwzLWh2LAucJuJo4ZcEGhmF2VM/zS0BWH6lLrw+0vILQ/jkw8XyAiWUwoyM
VVufCoH7TnZ1cA8R1Jou5nP1pFVfojYQ1LB9OD9HTKozfLjjtY6qETaPqDInZcRYiso0ZB+ykNqu
ve4qX1nVatBjWKrrivJwQzyqL2jAqhInOwyebpYg2VoPVkBTy38u/Jpxmvj2FfFrJGYPduuohvAS
fJ9GKk+Hvlhk0YJvVao2EfSCG1I+IC9pTXiduYix0iAcfndmXdm+VpSPo1N1gaQUg18vuddp4eer
xMmjC69kcnD86zmhiOa3jdZn3JXffxm+e6eFHRUulM53wlUZptK9KfXs+fy+QgDqhD1ijrxlfbDb
3HcGO5Oi+G0QUN7NhMxCceX0jlQsZM6ZgZ2DpboTPT8z11DGXBDtdPeqq6g3hGJ1/qH+MJoQBVEQ
p9qnjOen77/c6fIhUFqfNBpSpNcZJHpcu464F4X8H5aBj09J0Xk4aFcVSIfTppdelZRNO0JWIrks
H6HaJ+tAdeP3HqrbjalW7punD/omi+th2ZSy+ctPUvVCB+KH73U8HzKIeF3sISdHlcFQO8KVwGAH
rLhAukQ1fcAWGKw0bNrtbHDNyxbx8e+cjFtuGpuayDRh8d1+f8aBqOShAOZmHmFM1VZVGY+xE6I6
6vRNP35MlJi0bSeK6vloxLMtMMDEjOm8NWKz4g6Bt9UY+tyl+kmURYQetK9lVqlM8Y3HYKgHDg6Z
CFIkiQmQOj9AJn2M41ujZ8OqbWk6Vubjf/+yeKc+BBlmHGOeVg6NbH9IaUHpTgG3pXX0oLaHIjNa
TAcG1XS18h0EPKKCKDnm13zAKhHipSG2CjR/q5WbCz/vWJOZPFw2Z0xP/KWj0XgyRakZDsuCGiT+
lXBwtlRIKd+FmUPmutP6ZNQxGu80NdEyUsVa4aqtTfpm5LqExaoLTHICvFbAXdR7VnndBQ2ZaFpD
SPscBgoJZoLkCUg7qyK7ifqSrPI2TIpPoZMqFkhBITkGZzu0csiRUrMQQYJHs9Kitv+ouEXXzeva
8x500ctIjeIKzWsLpdTb+YPOIcHXgvDG0aP2oS4r+UONzegPcGZPnOXs44mny2R4OnUWKzTmRCsa
ZmUmhCy4pLHc9pI1HBy56T4ThR+202AHqXOKsaMhoAlgKwIUzGFiFuRqjEOluFPDygEPbTT7Msgp
ZSeD1qxLUL9wzxw3fvUzQf8dKl35KcGUExfUEik8G0MdvXvAhAiALhOWNsLgKh8eRxwxmCuzx8sE
UVFYGY7Xvbh+qO51tSag9vxA/OHLxaeD8YXZA+qxPnnRrqtoKtUSWtwUG3e+A3hZG5PsQq9MNr3e
XvLKn+5aOXsTTYl9F70gM+Nk+19lTZD4fSwQPaMVB8h9BEZm8Bi93pKJAFcbtvG9oSw5gpYfGoDN
pSfl2oWl5Ye5gxx26BK0YGjFHGvJX74+djNqIOjka1BGUOnOxgUl00bbyJ3iz6Xe+t31vreXSmS7
eel5F3buJ9tlHsG40LIRYHEDy/J95jLBdVmhbDrzoo19KrB455yEBMUKuCnMqX6jUCS9MEPzZZzO
l0gFQMko/I9/mcyXWiEIFrOGAJzbqrCGqZCucZwlOVSuYog4MnG0qlFWQils1lIA4m0Wi2rx0AQx
IFOzcwx91SeicBWaASpU6ByyThnX7NSFOPjqgwDiKpiT7yT+SsMoIG2WpKiSsu4IoxrUgjlA8QLE
0EUcWmRMCp6+5uH6su1olr8PiVj0bDmwEsGmd1eqMysSSR+Aopcn81wOEXTknlQ+SBoFp1kSdaSM
UxN/THNTxaBVxfdVVAR3JSBQlAlmAISqArsorSg7O/dR2mTeyhCG4bfG7BnZGt2TG7UWkKVGSh8s
pLDzFCjSATtpjCAdWlInkEcs7hDtpFZkXQMyinobNbApz9WBUAsSPobB2jat174VgNPo4sSq+Oa0
ZkB+hBxWFG28tP0l5g4JxF1fmPu+TzpyvMoANmulZ/V+KKUwtwn1hOMe+hU5g3npv2XA/iSOqBnu
wFrR/R2hjqY404NQocMCB/c2Les8IJVCHIq520ERmrVRUlMs6wFqzqBhCkjwK30UBDcOfh69VqJr
My2KmjQaQ3jxHd/7nWs0DWwIyjpCsyR70Zq2JVdMTKtPselwT9cAn9ew97Q/UkjUFEBrNb7rvUp/
zOrUuivUOj+UgtE+9ZYSZ3Rknda1Ay/EocXKr5qzVhbgkoBhdp97SUYRGTSA6u0SiD5tMEpdlCv9
tHj2IACXS7+CZGTT0iUJXvET8yFIdLxFQ5AJO1UDcA6kiF3X3E9TYnHiwAq3uk53Zh3QhLkNDQ2h
q+ol0kY1iUyZaeFYq3Tb1q3f/+m8KcmqThsMFy5Mnumu2fSpbJERacz7Bt4nK6M+6+u0v9E8AlZE
iwT389c7/XpRvTJlSJzDKAoq4zz+ZcaKPQIbSyFmQY6zUbqiDHcay+19KUnFhcnxhyVhPHSBZqI+
D+ZjMj3FTRRqqR8yPYWF+eSbUXhjtqRduQXQb+pz1oUl6PTWaC9QfiTegH4CG/3vtyY1Sg06roSs
DGPfNuMi2SYuhpEYmfOFfc1Pqw/rHHtGcFHwtY5C3y+PUfZdIUyJWZtXDkA18q8sbZd0prBpEfIv
DL9SHwfVLcNV0vrtFbva8r4N69y9cMs/rABjc5XtH00SzpyTRVBJVW1Qg8YCh9gBJC8LqR0WciiU
FG28isgdqaoTZQHXE5XA+YH006VxQClUEJGN8RO+P22irCTYy7T6vD6Mt238vzk7r+Y4kbYN/yKq
yOF0GEbBkmw5Sj6hnNTk0EBD8+u/C38nnhmVpvb17oGrtKuGpsMT7uBPh4Ha382C8urtWuv+OjOW
8kI+dIxV+xvtwq6lfuAhc4Ya2Uk+ZMhh9tqlYkkttjNfZfQQuPiw1Ch2Ue9xGUSdhBukpgjj1TG/
cPe9sqBZz7wrD8BD/L0Z//3orW8hw9FiQwmT+VcuR5SNmeA4bAu0Mqdu6J7fnmPyj/PLls6USSVh
UyULT8MqZOZrAPE9BtM4ReUHS64w+sppQDpVrlJfq0gv4Z7WvWj20RIiEGplWDs8KumgNRwBY/zt
lbThY21P7Y+VlGuIkVWCjhia2wHeGDl3YKlXWtLVbDs5Tmc4bAepLH42kyJPwAugu69Qy8FELBwx
5iPab5MZkUOxa3Gok4c26v0nM7A3Wfxw4aabzWJwOFsi/74mSgdyvbbltxYbqGnPCQi/28jGAiWS
DrwDQM5avFMBFZnEd0PKrFGejrdW72ixGyZRcTLPBd4AhtUumCXM1Olyyj1Y8Om0SBS2Pt/nxg/p
n6VQsGZef+SFMu67KLLbHwEuEMPBtyer3htDBYUepwmut0WU8MR6fENajOvDzaFC9++bLKu2JwjT
InadtZzAptvGZ4SLuw3BuCDHU/cj6ORhyowf3CBju+syjXn3sKywcSQeruOuM6Vv0MTIxj/trLyP
kl7zC4Fs3gImEEJ8ygtzBFMABvkl1HkaxNVQbWSu1pk/+SMIgwQVVKg682C5PbJw5bTs6jHDzazo
aqCAxTBLcdfNSLnVKfScvZFOw/VMjZBSBaVC0kFZZhVKMcHwJ8otBJfNdjG/NbRMKF+6GtWYluji
Nu0BuexAGsE/U2tq07Prna7/tlT9/IuTB8mjoKyGKUZIu7txOmIWEiu0xhGldVq5o8/v/ubUwUK6
dBGevDLbtq7eOzpTuEN1gy/26djxW+o8le4d/Z/VurFEMcClSUVqY2bZrvMOgdcS0a8R2V/e08Uu
tLVz3hk5LPV9rqu6Qewc5dtdtkzB05IbPgK5uRFx5xOC9ztu1sqLLbNxH5UjUf30Z2P5mQuJw2po
WMsvM1u8XyJiN+0614heCM684DZEDL3FDHcK8utKm15/m1PmMXZ+G7Yvzrou6JNTfbjzbDtTsSe3
SF82KVL0AMg0SkXD8q7zzCa/z3IHoWGkdItvY9i4v6w1xd+i6A1OotxfaPNFfSvR2cl7bzyg5Y8V
bmBg3oAYrLfiwa6VkfQePu17TAbQDkcMXYwx7c52RT7ZMjysR9MZdkaVKfxpy6aB6JpWLYywrKpi
y1gX58YyRzd/Jwsq54eOis1/TzgsTJVoSZDSh6YbndywukD3tgrRs85lQ3mkHwF9xB19VgHqSBc3
g2izq7IdLl23r52CAOdJsELqeCgXHt81WH55S6i30hQRFN26LPBwTHGXqxYJq9jwaBYEvb88mrWC
Mee2FOrfPohfCS0ivKSivyVOIoyTBwhGsxgNFNj3Te41t55qrXuRri6E3+z72yOdX6skdQGqbFsQ
QzNw+/k/d8zYjYMIFjfco6a8JR6q6RMrn8VvgMzyygO2elBaeBcu8/P3IwrdhLBoAFnBmXhE2w+t
a05BAMwJkRCuBk3pYGkf19AsL0zl+RXOUFvohJop6I3Ttp1enMrsFQUrezXb+9LH4dduqPaMo4Ok
cs2MEnj709NQVBdu01decgNMur4HiBBI00kZGHVvYRXSZGr9GQHvFsuINXPDrysTeiEzP4EsboEK
ar1EiJFN825DlRx/RqREhTm5Y7Q3xkqo507n5n5So9D0qKvxTyALN7/Km8BfY0mevCesSOeE5wbb
F66dAeelE6qNdea6w02ZNfJC3vHKZGyyf5sKpeWAYjyZjKBtOUfQpN7PZTHf21a5XjeVMe7dqL/U
X3tlSSO0h8QiKBvixdMlnRXeWKjVRU5IophlY5i7R9a/3fU9Qv3NaKuEH4zOhSV9fmZYqDKCQDSR
r0Jf5mTLasevIJ250d6h3yWu6tCmnl1hY0g+bbgLbigG9qF02DhlbTRfA2nm3YW1/tokk/7QY2I1
RGcBI82C2lo6M92bRV+/NBRTnk2NozCe9Kv1+J8PDhrhUGe9iPyOjXy84rBYdVy/bEOcfnUPXX6J
NhYxh3VxsNwFfT87M796Y9pfCIpf+bqUlzmrfHzU+MvWFvrnwOqE5/aLRvVBRkWbjDCZX1pSn4Yq
kOAbi3m8ysd8/e/JHveQSQ67tccBmp3ksQCBAT3TP+XS9GCqBJplS6zVtAk6V5cEW185s3hDim2E
rEgFnlqjNWZgDB0bJSkorONracK/MNC7TZTQeKZrlIocbw7cnR9JI0/e/rCvLCLg16FlcjQzyZvy
878THJQqswBgZInQofjUqGG6obpv3htIxl4Y6pVvSZrOPedi0uVwUh4PVYZhCf4JtI616ta6c9zO
wHw8JI+sKSRjgG2WWLPjMfOf9wlSJSYcJOq5NAr+WtP9s4Z6vBWAudOmtQYneAnMvv1mhmFxg6+W
d/32bJ53KY+HOnlFZ8ZrcLbpmeaC3B4FjcKgvAP46sK22H7PcePDpqnkbmUPquJ0Ro+nkjLlZEPq
L5OiyZq7EF/h9w0drzujWQG3ATI7vP1eJ5aD241jg9QH0gN1Bw79KdZ6ItMqcIOtkkj1iMC3RR3h
9dFz0XRJsLrdQ5rL+ROMhmg5hIAsH0uqht9orkn0oWyFHI9hGcWhoWaUARgrGm9Xz4htd7oqbnAZ
oX379hOf6G/+/xOH3I+k8h7AxL9qgP98dVIe1OxDLBoyJfPmAbxx9SWb8ch531NnozmbTirH6ciN
xmQmsnyZgnoM9gbECzxyo6opr4SdBU8mAJ4Rw+5ipuzbt8F3WXX0OxzQyp9U7WTfTXvoH+F8pMVO
lk2NDlZVqy/1Ck1lX9cumgcA72uUEPJI27vOxuPwwmV0vocpEQH25BthWApA7ng1WEHtkAvhUOwu
NjoOdh0+LGH5AwVe+/Pbs/pK5AGQh0uHniAXfHQaXxWTDurAKEXiUDA+zBibHEpHhR/GsHAeqGWv
m9jy/HEiZXpwW2AspZenA/ldp+OgtBqsSpsazGsa0Mx5+9nOjxdKnQASOa9RBAfzdTwLa4cBUJfn
fHBLNlcygwEXdbhWSVWs762RyDP31uzCMvsLOjzZiW5kefQgI8I/wJDHo4a50gVmg8beUtr1aAaU
9n1uVmsPx2fG1qhsrN6NHVwqnQNi6Hbw2RNi+G2bUx/dp2pYqlhGMyWUVGO3gEhCHzxBpczrq3ry
RXT19hydhy0kVxwdWxHTBLBinzxtYAkxtdQ4MAQpEnfUsEBlv1T4ZKs0D289p1A7q5mcIXGbqHgg
N4z+vP0IrxyRPAJ1RbDY/Pt3hf2zL7niwzK0BJjNNasPsjHUH0yq1m9vj/LKARkQeEaoL5NPOqeK
TT2+QO64plnSirXCK2u2jGQtEe0Jgmk0CBzI9t8e8XxrbBC3TSCPywMkSLS9+D8vVuvObnuZe4k5
6VaQOXfVZ28N+nsQ0ukBh0XrQwY66MrTHTa8FNywBBceQnVDGchPcybMu3HNy6vcoo/19rOdfXbI
DZQzgUjSzHT9vzSgfx6tLyZT9dL3EsyGKR1NxP5Pa4MvSWIOTm9dtUuPsiOBhnhZsFuDYFH74Ffe
foiz/clDABVGFYOwKiLZPZ4fLUajrluFSeoCEX2s6/UGODVgndHAm0Dp8lYUqkjeHtR55dWhYHB5
AWOgrHqKzhltMWOnWKTJNLjoSw+uu/YH4la4SrajyjaJGr9wDqLCd8Iu0+wPaMvhl5/V8895SDuq
bU7Yv+hl7TneHSNKUW0JKXht3nk/7NbsTLBtq48+3VjNL8EMRJ7zvpLhQRSpepyVKx8JYnOg4mjh
Y2FUg2xGeqAOr8J8wSesWpzlp+cXrZkMo7A+VMqsAtSAZrHeKLcI7NgVepN49L0mdnjO7AORsvJu
qyB1/AvxyyvfCA8HMEHswi0kPf1GrqH6zpHI4gbwwhtdy/ej74gDOnDvyN+yAxl1dGlhnJ0IBDLU
nuGHb3ktt8vJwhgWT/dtNyS9lQ3XLVVjXIGWAFzJ22vhvK2yRUzQe8gV+Yc77Higafa7rrNW3g4F
+fuJSzU20MRHbwAR/j5s0PCIBuyXMgmhwJsWiNWL9fXth3hthgmAqe+zAzgET14WiJjTh4ErE2mZ
OQWfXCecB3O86MHBV8rtr4EUZ/WFVz9LMdh5yIeCf2V+Mc47GdUCJwRocxmSpRmcm2aFjFKbRn7j
Z2mVZNAXIJ0OP2QzmBdIeuevu+HKAGzQhcQh4/R6zIzebqbSGhLg39GzTTcpLrEHhIEeFUhXp4Nd
xHgRGpfk18/Of154W1AcyPxBZ+H4U2PrUAde2gPFxqH5YYH5daWc0rxRY229mzGB+Pn2Zz1HS24D
bqY6GD5Q/zlFS0jXSMd6zYckj0pT72VRe/u0LtJ+A02EL4GAheEXEpY+Xl89VLJg1A/9vNCdz21p
XlK5O6flbM+DsDaFTeid3ikzrzWCbOFOGRIDnmST72UqnT4GiTyJvVMYRYXWrwRBg7WXh99dhp1r
7DW1a8MT7NM+xmBheGdKjFFvMXbflJWHYJh3AbeDT0jtVwZq2b7VXWE6TTfbNtbsz1qBJ7oF7F28
n4kUvxsuUH9CbNug9lQhWiAF1dx9v5iEw2Wbu+vdMK3FszGBxNjNeaDUPkyBB5b2rPHZdE0eqppy
/302Velnlo3z5DhLiXvDjB2qaZRLt6uGVVm0B6zWixdh9jdDC8TwqhN99gTjwntY51rrvUX76jpa
zc19uwevmUDJcNK911ft8juV1AiTGSjvlU1vosl34Ibp+hVlH+WfUX/McdvNUfpDwS1rr9McU94b
omNxsPJhqW8c0oMvzWxR/4cEtKLsDi2LUqozbp5rCmlSGromEilerV90JGWfuH0OfO7tRbjFmkex
KN/cJwXgAKc2CGbneNF3gm7SnHdtIg2trgEtBUiwFOu1R7X+wr1KbeB8MCp8FOpJP2mInSqq4WeJ
dZ2wMTcgZxyfFDrjz1XYoLWjhg0rZ8xG8JMUNYUbtOTLM9GRY39qBqPSB0Ij81fhDYsC71i1Ztyu
Sr5Y9pgi0W0aK/JpqRi/lBRUgxu5YRNvK8Nc7DvsjJGRMmSBly3Ic/U5GmVr7aWPhdO+MFc0HK2x
bD4VlelkcdeDUNpBqY6yvQKR9yUa/Hkj3Lk6/CA7IO/J4vm4mKYAfuS+Nx1oOlMAe0dNQzfFyoSA
FUOProYdzT0AUO48eXjGykz21yS80fulKfvfVd6sC2j8qTRhf5rzo6W1GWDUbQsRz6ML/NCLJuNT
y0lgJoHI2jv6nAJ0Hyay6Pv3aw2RtKK8FC+sOy8WXt1+L1HhB9ky+ojIh/gc++hM+sF11A5CHcqF
TjRnjicIazNLoTLSoWAj6bduEtxkSnu/Ji88pFPN5baufUBxuJmb67zGdjuG+GP9zoOsr59coRxv
v4wmZWHKyeaNr/wJUM8C3Rg5SJpBu9LIjN+EM52d4LEu7lU1ht/mkUoVv9PKEZt0+bqxCwpnwlDa
0+mjFn2HENFYBptJbTQ+g793FT0cJ/8z2GUfflrKdFyQyisGHyjPnI7InUoXbhV9MO+2c+Y0gufM
Ex1kNqS4dgicaT+ztIfyvVTj/AgJ2qoSnUJv2I9FtNIkXDr3MBT5rPYal+v5PrJE+XVxRO5eAVXo
vL1v+HofzBKrVGLAYY7N1FUytkuqczur8qmbR56BMrk29VBgglnjzp52OiV05I93JSNaUVdRV65w
66x6Kvd17soXeo5FeICGiWVkW3nej7xcooXKN6K4QCOd9UGkwfpx6E3zSQLiGLANFUUO7ijKnzyj
LcTeW4bhc2ktkIuscuKhhpReUwznTT8AbxE/fdgTAsXGtKYAMyjxWwTQrmlVAb9CMnHKI6j41tg+
DqKS1aMz+StioIUCSz3K0tkX1ayf8OL0Pr997LxyEmwEF+gtwGKIse3jY8fpJTeBjYwTFcb54xyl
2Y1Om98hhLtHagiXMEavxDJbKW9rEtLq4bI9Hk54faOrzJmSJrWxL6XLsbnCG31J/aGcEkA1m1yS
qG4aEGsXFARfCWco1kSgIrGToqO1Pds/iZS2x8Vk3aD22DQZha5sjTdcwDXemiCPxsV+qgq8M//z
/G5OQpC1mF520smgXk8eovqlTQykuIHMdV5SgqA8hJR7vmb97F29Pd4rL8l4xOFQLbhOTtU/psld
JlR52qRpxHrV+Q45j69xSi6G8SZIlU9xr76EvXktgEI0BWkRFhAh2yk437BMaTojFSJjxK02Ibab
X7TbQ1ILsFxGtHBuylvdrVR0QJiP1ZcwyJr+GtyX/zSU7iz/h1knUwhJpoDgktQff+rBrP1G+7lM
AiPKvvZ4ue4wBQWSlQ9rItvl0i565fLeSkjwxGle0jI7WdbloBqjCNwpsbu2+Nj3ACIA30R3IG7y
Cx/4vJpLZ25rs9NsIOyGun38bnmXBbMzFXNC+upcg0qobjr+231KGI/qRT0mVZ8bhxHjb/oRoto7
GGd/4vhDoLcISgf/YV8fet+e0TzEdHnva1kfTHv0wv3ba/GVnA3XAUJYD8kZ+jB/xY7+2XETgi2e
N7kqyYah+gqPDuPWqtGf3S5fgx1WwfNzD4U8yQzH+xTRBL0up3S8NGHnVQTE2qggbDBoemCniwEK
f+Q3Qa5AJlVleeWOvqg/1wJYQlKB8Rz2fan7T5k1TP5e5QU+jlZX1l8mZ7W+Ca7NjSRddw+oe+e/
ii43b9fCnQOQ/hXFqXZu1TcQ0eknN7XWC4fzK5sZCDuZAFB2CkCnhbA2F3njD+uYtNESvJtAsiaj
yhV2KE2XFGD6b9e1rC9Eh1s6eRKIUhomGyLP9mgqnewdQwCPDEeaWcHm5otHvfzadsK5WHLb9sTZ
OBT5Seix7iS7P17H4CYKpB02aFc74fJbLGHzjGm0eAiH2QVnG2h5XffdeKgyt+8OW4B+l1pp8z/M
Md3gTTGJd6addvwYUU2K6yGEmPQR0AYXkcp3cs1wVXPM4q4Z1t+o0lyK9c8vXZI72uuUtqieUN07
HhOQRhSJijHzpqhuqinTP3PoymFMtpclVZY6l0xItt94PNnktRy70IapIprhyaFRVL4/1ebKNb/k
FcqfGkOqDDfxac+UZh+sLATxtpY2EL129HIqYm5mPfRUmr8b5WT9+c8HAwQNUm5uxI3FfHowUEWo
016rOQlFlkEj44hw5rG+NuYQgNaATEDTmOq+KM2NXBuhSUPf+PnthzjnucM0JRRBkRQtR/AHJ4d2
FCk5aMOb0bF0BivpVgD+sV030Tsd+eUMPQpPsH0Iz9kgdZbysV+1Rt9ah+5jIDwESO1RqHRnSimf
U3/pMVy2OmPZL9QtnrWRQoz3VSlvSrzp52slS2yOSjezL8l4nPcxOGNp66HEtTUGYFQdrydFISIX
qp8TCEc1Xf51uK5DmnPEVw5zp62FI1YWNyVVy6Q1cgsZVQMs/g6+FLVOEzmNbszbm2Do6ts8M7vE
VE53/fZ8nx/DPliHrQO5HSv4ER8/ZDcu6HnU05J4xO60eCpI8tiuJT2w2Y8wBZYPqpnMmxr8Y2Jj
P39hn786PKVBbPKo31l/pdb/uYuokxULkDCd+JlCp0wVjlx2OpiCTVa2NcJ4kLS2wbhW3rxr3AU0
KPDT1LgQhP5ttp7sRKLQzcOTcGHzFD6ehtULK4p9IFu4hbrwfmjWIrvLrWmy3oNGhYYk6I59SCnm
PndGlhkPnj2rlsiljm6jZmzKaz9zHCQZ2nnSu9INEYVA3g0Bll73S75TFlntLjKaSMYLLVb7xkkB
IMA+zBwU5I3c+NE4BSXtxuyJSJfGrYHbpi2FbQsVpOu+LkMMf1TGV1gmUL5aetk7MVeTtytzWOb7
QvQCV8BgSA/NjORGHESiuJFVU1CcRZU/2rVltg63avSHH+G4dF9lqtyPws/K8sucuuVNT3rQ73xN
WBzaldtd6TBy7wLlNxjuQje5AJw7j87A18BHQh4O/UpqfMdTrvRIBUu5bHRf53eNS+pWtQOL3G6b
w9uL/G++dPJ5iYRplGygHi6V7Xb9Z5nN0RqZytwAW5HdYyNkWqSi+w7I1rRLC9eWSUZ1o36wDNGT
gAt0diA9Lmvwyxpkb940/jRkn1mKtCzefrRXLh16hhCzCBspXZ+WkYEnTv0w2EgYr7nx7GUpXoqh
0f+c1fANoZhLVoSvxKkBTTV3g7hRtEaA5XgmVJ+a09hsNSbhwEnewZ9kwaazGRRA1lU1HYLKbJ3b
dBy7eh9xH8i9qtvKOizzoOokgiKi4lopkLDt7ENN71YHqlgpB/VBpUv6QYH4dvdvz9L5WsFEEAoB
OxM4A6fV8VMHUT778DVL2gwp/aJinNRhkvP8rsOF2//vgzEUhxJ6qrRUT5snA3eL0PaKTJDVB7co
ocskDOr2naCtdmGoV2JxLjmC4O0ApOx3aucXSTI3mFhr0nqZulstq/tmUIU+uPgRIeLKsLheAwDh
0hQwXvPsC2DJ8MIaPA9o/8q08X9ySXluuP38n90RpJFNZzxaE4/o+hcgkuDzErXIeMisCxIEqUMF
+Ntrgwt3z98tfrQtMdGg4ok9/eY6CmPieOAMtSOV9qhiyAVm2e0kTPNBDmtZ3nv1YnaHTA5dcZVR
jnkuMuU8N6opPntWCU3HrObwDw3e7ENXEsodvJLGMHc8eMxdMXXIxuPVO0w7FWgNXD3lIDegd0NM
7geRIgWicWzQa+2l8dS6oNP9dPJ+ucYYPrVSi2nfgbxbb/PaXD7KJcd8MPSnDnwOT/bHp3KPN0Wq
JrWjOCnKm2EIsi9vr/nztbFlRoiMkC9DsvBP+w2QrhYIciHuORlJqxQRWtq52Unr3YD9JbZUNdr8
ZggNzJrd7rbI8Zt55wLIeXr7Qc6WB1+JD0QbHkJ4gC7n8VcCgZm5tsjXZCsLliju1N2NHAerTcp5
soLdOBviECoDXZO3B95ymtPlAT7chonMTLAPTgZuvJTM3TWTxZ6z5hb/bsm1BnMGUP/klV+6zC8E
yiChNQMxX/SF9z47dHhvIG4gM+nf4tR3clQizblYWTmQeFYVF27oLZASC+uwhlTC/vObUgBjr7MZ
4PmdUXRdATCqkUhZh1Qg8XCmF47F44JCqpz9O+2SlegIFkuUpeLq7bH/gvFPphnYLTJ6aDJRKzrt
ceS5SUInOitBOQliKeQQ/OGMqOrv2tRqQtzBGqPZG2HqXVe5qo3YnRuKtwjgFNk1F41HIbk2zeVG
pQLqnKlXvafAbxdJtrgpir2ycj8ZPH6410jAjajfFOmhDqzW3I9ma+skbGe7i9ex7d6vtva+500G
Ub+0evHSpaqM4p55Af8h6+HSJnvlI7suKBMcj5l/CpDHa8ybrc6ZUs9KonCaOwSdLev34gSZfJgy
QWcDSaxWoCoerD8VrhhIO0Gcn2P8xpYukb0OrupBumKjlK3XC/FpGsumorL19kd6ZQ9u0NlNTRcp
TbCDx48JUb5JtbM1C4YMsQDUB9ZNIycMl3uKs/58JaDQYQNpr2l+YReeB09se99DIYf5wfDTPImN
5yVoOKVHG9WaxlhjrfPwi1KjfpmsiXOxzKmBhy7FeyBCwQPF3KGLPeWXzy4sqBi6b35ht7xyMsJl
gY0QgDwApGeeHAyhI9oiNFmxDs3Ej22j9M3KTWHjClJE1ySO7e1IxLBfm658jNRq79eBKO/CNzmH
JwF8hd0CHnIrMnqnKGMLliyToc2kBORr3HYmsosxECrV7emkp7+6ABWS2PWA6qtGeuV1NoJA3ZkQ
D1t8BbPxA0caihBOD3c8lvSHL3nnnEWXDrkdqpuOA7khOCvs25OfhzWavomFVudDCyUnZttaH6d+
bb5UVVf9fHuZvjIeEosBEQ1RGgHmyW6CgD+B6lROEvZu2sTCHdJ3+DmWz4FQGUY5DdWtC1/h/JIA
tkvBavsODoiL09XZ4oYgltJN5GSl8TBEeYmTbIm8naMhaxSFphlZpOshhNNwSa33lfclaWbkrftM
6rg93D+RU19OnRfmnpt0E1TJERL8j4EcGvuvtTJVvOT26lxY/OcHFkR4igp0TAI46GcB/BrNjtsL
DzuGAgvt0J6afVtJ4530c7c8/OfvSYnT25QhN9jDX7brP+9XtjaN+aVmsBCLA0hHBqKClbhHKPk3
gJDugsjh6XQGTOZWf+MSDDctqZPpjAKxWFOOtXPhOShOogN5CyNED3trTr3bDFTbpdVzeq7+HRHp
uk1BmiseVdqjD9i0gtPTM42EI9u/gx0/okTQt48mii/Q0u0WoXSMMd6eVSrt/Np/r9xtWJ8GP40Z
pBwBnB8Pq+wmRRFbhAnqmfYDUWzUHaqlX56sCRDcrotG57drpnhLAwqgOIPCn3Ub0QYed0OaRhsZ
xjI/oPcBkU/5g2PS1G7Lm8YuskcEeTGg8BvH62I9aPGxz5zmkw8+AFlOs5x+z2ggzoe0FRuFtMmG
H2NuTt/qZUQ51/RWP9hxdk5YihmDWQFhxAk0b6lCPqxh2/9Z6yrAt3rKgsMMxsS8HYplurWbPkCk
QuXZ9ywHUEDztFN4Bg9t0MWRnqnRIzNN6BAOotiFRoevTb96MDBCY1A/BIB+uTXMhdpv0Qa/Ctj7
H1bJlOK7QXAd5y2td91COoszd2z/YOYJaqXgFO13MtVLgb1nwYsj6Z66e3BKxoeIxm+WpDoo7rSH
BDauJ814E5l866Qo3QjdJcMpfpEgoJXRsNDS3RL58ktK1NcmaW8jVmp52sL5ZZbU7ebJKe8x/4Pa
Ae83g8Rb2ZBx86EGTTjgw2Gj6GMM6wPqPwiDT3avyBJcx5A7QanyTvKzx7QWKMlGtjJEvDTNFu3V
ObYSpBvO4zoDTjiotlN//CEkGFsKd3hq6cf+GVVL9kLSG4JnG0X7ZNdSI4E66/4drMq02oNVmVFx
KazshaTCavbF4nd2PE1LpIGUp4jJ6dpdcdAiZ8bxCSDBt2AyLXFdNGZxjYb6jDamBYptR5TRgSCV
5iY956LtGnttO2KfsJaL3tGfzW7pjAiH0WgZ7pB1Mbyvmo44YA9Fbwau74LHZyQieouFPY0C62EL
8/Y5MmQAzEktQYzWrv69mim89Bk+u7tr6ry6n4BqIyE2rS9Fmnq/Q0AiVQyFgpIbhPplz8mosjuq
uOX3wivZuVY9+zqeSI79nY1Gxq9WIx+KHYoK7vo2Kn4ycfCOPSPnXL6wkc/3Mbc+c4mkdbRdQu7x
Pp62BkYxR/UBsj5OMJb2UWpfM0W2kiu7i6hCpwTx5L7dC1JtS8ZVpOtfED5EsHeHuf6Q9zmsX921
4XXXbdDULAxXJEVUY1+yJjg/68CskQtvydSmP3ZyU3rlUOdO2nUHGoBW3PZgdHMgoT+mKv+mMveJ
lzQ/vz1Bf1ldxwcdxzh6TygiUHMiwTmeoDZErmDqZIcj54QmjNOm7fVS9mabdMVAki4zy29iWzcA
h1yjUeDQjHrR+8YeBy8etN3LHRrB1WewJg3qY/Pop+/9XvlXc7pwPGL+WYAHDKrwSw5GuN77i9V3
5Bk+HcQQKNqHHIT4eO9obKyNecFIekD8ZP04tZmTv7czR8PwcQPQolkOxaY2FhTYzLRE/sQVf8Qk
vG8e0JwcOl606NvSrrofK+0oZFfFSIU+CEcKu6bK6N+EhWgwBljGn/WqhHGgsECh3yys8TNAcLe6
apjij3611Ssiq6xxLxua4BuX/axuPQBOaFLQfn2eZkUFLSjm/D5yQTWyHevmRWYZBskKGWcUcIVu
9kPftNQNYfpc1QCHDPBha0YVL6imNq56wD0xu1g9dYu1zPvMKSd5Y0l/ysDDV0g64JZSfRlXFDIw
sRkgOY5WWl/K4c8XHRZVxMn0/amrc4EeLwBPu7qZ6dRunULzsFpIBbUDLXEPn5VYoq10VS2u/I8x
Etcr07D1Srf2MlCD40HdAVqajRbgwXTa7ioc6CyE2tCQAczl+e0Vvi3g4wWORiUVXDqGRC6o4B4P
JYUoK5GZwLh7adCwcT11Z3R+f8E+5nwaXdqSqOxCttuKdSeBdUizaPWrURwcUAxWYogyfQ/iIejx
IgI7o3Sfv5eWfwlCcn6+MSwHLp36TT/sNO1Ev8agd5NnGEWIJjHFal2jMuU8UIgZHuw08y6dqGcg
Wz4d0vo4uQGxpQ95yjELnF43wnVS4K12MPyc1mV8pvqG8VCUG0X0LuxFdl07DXp8EtGHJzRzoIWb
Food8dinafU1GHwAjTXNm4eygVp67aF30sdIYUXe3haD0cXDaFlfrKi2R3yepfErB3DRHppuAfak
gSAgXpVD3MfjD/XfnW5K553B1lA79Kv1e8rDrtxFqe00h1B75l1WdmqTRanccWfA1TLAPdbNgdgf
R9q6ThU+twEINq5f0/Jjp6icL5NhkzFDLZ+++aVeUCrvjcDY00vsaBiaahxpA4rSTirk1fu40F33
afL0Ol0tSIWtB2j3Fpo5urN+dm0gMxSNbKKkQhcBEMPUyYc9ipjWTALUBIQCAs0WWYJlw44n21wM
W7t5SC2x4OrJMYJ+R1OvRULrY9ZXXJjRbxnRGdmtHl2QeBVR+UubVXNfdZE5Xb+9h86IhWjh/pWJ
4CalFkOqeryJgt5bUsvE2211MtuLOTEwCgh9A11+D1mSyqvsWCKHf5iy1roZ1smIo6lM57hqQ+Rg
fTmbKxOYj3+axtFwi7sZMXrqDvWY609O6gbvolBqSlFmm+8Xja1nJHFVRm2qwXDcXR6QgMTICvF5
2DrtJU/Tv4iQ40OCW5CeAsAaWl7kicfvJ+vVCUcV4cFY2IgKlsJ2yDBMd9ilfg94Ui19gFKOqq45
Lx17Zy2+96UFAouNb+YvTtwD+v8+Vv/H2Xn1xo2sYfoXEWAOt81utiRLcpDzDeEwZs4spl+/T2kX
WDebaMIHxpy5MM5Us+IX3oDJw+NgtHrxPMknAdQWYT4Z2VBZT3BCs9Zn4xHrGDOyxgc9K6BOsl4D
4bQaltVbb4j6J+wR5vHo1kY6+8WEJjvnWnH+69tceVd4rf3bsAu0KW8v8fVFgqoo6jpckpRL3HUN
aYLW6ZTmnAXWVJUP84K0WxpRQS6xbTpT14t2XoDra5nxJMMdxgIkiXVZbxjzdhgwJQr0Io41VI20
snvy8nzPcGudjUsVZzqLRDgkyDiJrVbW0qIRjXorDQbUk55Sp61QFm27t3Orz8fbU7gxFN1pQyJG
6BRBFr3cREBbKc9ZUx50gDjPiCuCeMcR7x11GGWHYnJVEuazoF3IQg41fxriq+cm1CNIqW6SBKEZ
i/pNKez4IaL77z2Pw0TfxeZOJbHowdu7qbDJ4vKkRuVItWb4mYud3nm8gflzmLr4LqlWb7zzslxw
CwugcEd2Shs/9H2DsWKraNG9aQ/Wn0H3BAQ+TaABRB1HfG4sUxJbi4XOzkxDuvdVq2s/zVVn2JC8
KHw+hp2964pxvVdtDs5rUxa0Jg3Ay4nGgRW8bd0XAer6U+kPoye8l9BRlDdK3pKBK+4wWjuLeyV5
TXFO9htfFWtAi6wBT0mRa2o3jmWQKpnnHbre0s9d2llvCqGoD1CjrbsiqcoDsmLiP1OJ5tlvXZx2
PaO07jx03A4Wqp5PbbnoAsVdqRzuFTnIaE0V5UHvjGjn0r6OSCC8IqFKeOcQGqxjrBjzD3sZ3Dxg
7Zzz2BtIRvXlsW4sWsJOW7zpnbgP/vUIeIhDSPMITf5ZZzBh7WYFIW4bwMNosYXKLOtT6eQgwmpa
YbfHkm/O5Z0NoRLSEUgwl0t7LU5owhlENqirgmWpvRMR5cmr8gDSvkW0VXjPVaTiBRka6k5AeXXM
6QPzZVgqWBqx1VrSYcb5LaunsQna2f1EfSGlqm9mZjAPRvPh9idebXSGottrOTZq5Vy0q1OuuBM0
sUmrA5TUsv+MojPPFJOKn/T+qc440bKHd1uDC4F1IStHn0lHrcIjMbw8WSZXstt2VR30qH++xGHR
SSgyhMC6a8ZzYWlSbSfu+XsejAdajmWAeJq7c7tdtQ/4GRYhNA4aAM1I4FfNlCIfapQJ4jaI00T5
lWqD64O5sE+zBcGLGtlovjGrVDFgELr5QWDPd5rdst458tezT6ePcwP0z6WLsIaHzTR71MVaRKDm
2vwkWm85MnnuvZZHo8qvQJx55xG+2tJsZ5ICqdzAi8jmvpx+bYAVEyZJF4TYNt3lOoVNyDLpuYim
5cnyCvxVBNrWtOjyHXGN602NahGNVKA+1ABAH1+OPAjDbBeUsoLEFpkGQ04XD5VFck0AlIY7n3l1
M/GZUh+es8NKU9a9HIwzq8zwh7vA7QzjB/AC7a7r1OrYmPp49GBk3k9Qo3cG3fxCgJxI3QGwIdK7
HLQdDFrkeGMFLgWco6rDxm9qT7/L66zfiW22huJ18uiVUF4Ep3s5VJmh/RjpXhcYamwfhBh+IL03
fDE7J3r3rxcEFWoH9S1kJgne1poo0FDyoh51gshYcR7mccJZWqg/4zR2e1B6FD5uj3e9QcEmyUeQ
G9dApXR1IcEPVuBw9kAblDH/5YRZ7DtL6NoH16L1e9CnwmhhprXoyM+W+3J78OvzCJEX4ptK0CN1
61bxVZx2Xg/ikBBVy91zzLH/jB598YDRZfsOSuT/MBynXoNKK4Ffa+wLiRA2W1qRB0u3mE/m0s2H
qaF3ZUVO9m1EW+B0+/OuTwXlAJYRENxryLraNTKiG+La5vM6eDa2kO7FpQiPjRD1Qes05U05GXtQ
KrlgF48owngkPhI8AhAAatHlVi2IPiZgh7ybYraDqJhw1BwVSLNtgwf5BL8U7lXud2aVP9r1EO18
8/VJYXg2E91BqSK39lOrndlza7PLQQfp2VuldtEEYYMdPZooO7f51vQiWkKSZ5OjA627/NKodfSR
ul0ejJM2PJYZ+VeYF+ipxoX7E7WkESDlroDyVWseAB9gAMIv+q30w9fILUA4zqIsVh7Y0Vi9j6Rm
9nkp6IIAhtLvrcXATwHRUhoYKIo9JXkqDnXhWT9dbI78Ba3yH7c32fUBBstGsVeKx8EhkNaQf/dD
gXNFpUD+M/AKtXpXzpBPhUFKoJkFYlRuF5+czlCOXtW6/7zUsoiASjacBba4t9resVKW7owVSKDW
WfZ56KjoWnol7pPE3XMMuuJVIUjGIgMKopf/uq8uv9Lq8egjoXSwnHK8OwsBn2d6R8s7KdR9lw+W
0R7SSrjBmBqQRKwQmlOm5Z/zUt2Dr1zdWfwS9oAnJVIIatYvOvI/Tl1YgwNaHCxOpU8f6XIn7+cu
wr+qMK2dZ/xqeT0IbJKXCASFeHGNu8jT0hgjw57wiJuaDyA0HudBM79mY1bcoUoQvjMr0f4Ujq7c
3d5X198JvpgSik4+Rpd2barMZOOTlC5q0IjKAv5GImQi5/zWyaIfWanvoWS3htNAMBCySLvudds7
Qe5Vr9JaC3pU5A4VrOMz9hy0pUaaPIOolV+3P+86IqWaCYGYlwA5dDBYq3sy8Up1tpVFC1QKMO9M
b0zfishOzlVMPHyY86E5hJ5Nnpxmxdc5Lia/U03U+m7/jCvuhbSBMsEygN+QCcj6uo5qxSrwZVSD
Dq/B8lOHArT9rNap9hVaCBA0b7Ti8UjG1ZsIMZdugDPTXD/SCOyJk3Nj+aw7HPpTExraclAadbR8
XGMaANczhJtDVzZ275eI8xboPodYTZURVC2cFlK0329/zPVepUAM/AEGoGxBrfUy0YDpc6sbtaAC
Xz6DWnKcTzMQr7eZYod3hpKnpwRhrWNuT3uoEBkp/P3q4SwC65wYm3YA2JQ177AHMSBwq1r8bDR0
P6pc+yGth2oHLLF+ceQoUjyOFQOFdLVYGD/pZhuri19q+vIrdZLv5WTnz33iKU8Um2nWxu2e9s/V
g/N/B6XbCRcKru5av350TSgIg7n4EXF8Qx8CVG4Vus1xMiP9o9aimJbXMCB9QGHJS9WDVV68uXw2
y6o9t8nQ7FwMm5NA8ETkzZuLStTlVWxOdhbjIaKCkyi5Z51XP1zmawYn4SIrUQzGuQHEsnNSXuuH
qyWmS4fMO9EqueyrlMNfwBirCNuqDPvFV/CVPIRG4Z2VNvM+lmYV/U4bIBtpjbhBN6jTGaZvSQOw
ie5znfwS0aH5GchXE3ghyGHTKYs7dBNBZhV9/nWKMNCIcjfeeR+vfKdYOWnDTSxPRYMHcoW1Tqtu
QuUdvF5r9s6jbdAMj1DnQytNiSCZ2K0D/yL3VGQZ4jFozcw+YufqnBw9VT4CniSg6dO9QuMVHUH+
KokpBEHHtcMFeLl+mlJRNIp0CRPsx+963g14sMyD93lcKvehSkJFPSK9qkXHWBGUEk2UXZRDUavi
fqLuSUuFRB27JVVR3yoIDH6u7cR4R2kwGQ6lBdwjuH2rrCNK+Xs52mR5pM/E7quLegDqU/ZDNgOj
S7p3KH4nDwJ3lKOw7b3g9epReB0LRhZKAJKMsHYKG3ObKC0HGoLuXv9RV5zyo6IAvoryQfxsItXE
Mx2nNWAqyWlWnC5YhL0niLt+CeVvINGUMCUZYqyJM3bUcXH1qO9WxvJb0RIafi3eyH4L9vebVWbq
3jaVNYjVwZJRFaUv+QbBCbjcEC2ZM5Rn7k5jEbT3uzn2FcoKd/Q9cerCpgjzhCpz7jly+rkAcHvI
pmluDrURju9vr/XGt0udM0mKA2x3FQVgXV9wmpvFL2i88MX9coxSs3xQ1W5G1HIxdlKIV5LZ+ts1
uhUk2nAh6INefruCiFjIeIvfI3J0r49gqp+tauro90MEFQe3C0EZ5kpHgC9Kkdp+BHT9h7CgER5M
XI2QuzLSFqGRUJl/DqmCHkopYsRFHWNRzhPXjXJGEKT9jgG2+T7Kp4JNE9X9vWX31rhzNW9NH7hB
Ni+FTO7mVTIfzZ1noQQ0g6wolUM32tnz7DrdYQQD7y9ZaP5ji5ytCtKADjlcRiKodYzYCKx4UCif
/cbJfghvVANcLS2AEE2B+F7OJZE3yz+WYtgXsoBq07Uk+kYr6HLFmiUCF4ZMD16CpvtmWAoYgG4W
oSij7zmxXr10cihZFLboypDvyXjnrxeniZZxCRWXofROecS3Y0SOvJwhrlk2ImuVfVqqrt+Z06vr
7nVQBqOQJr3L5N//NWiIebRpZF55BMjS/KA1HR+7VkUeV0qd3z5tV0ETQyGUJ9GmYNxZxsuh2pTt
P6GOdXQqu/qaojPr2wmguL2Xe3McIP/oQnO2aV9cjlPj7IN4LtzNIgyXB4oh1F08JvaYLUn40Qiz
0kcFpf5uD8XwNtZmkGvYo/mlXaCPEvaO9atvBjPIUGbZmYGrA4MJO3wokMzUD3iqV7FMqzejHqIr
T/XQ8F5I+qYTVJcZqueM1BpKRzvl+I3FBUjs2hgCmfQV17yeAfMlO6kAEjWV46AIpIFDw4PHjxZv
b3G3Po1N+/p5HNH1rZ4l6QxoinOCHzdg9BTMZhfFtd9XXX6uZ03ZmcqtTyM/l+IfUNkBt18ush6q
WW7BWzgK2pIvcYFrXenUzRvhuHuF33WJiyvAQmSFbwJjTw94VVR3adCrJhIqR2hIiKGOCMejOj4Z
PzksxmOHC8szKlaDEjSKlZ7UrO+Ptw/OOtGRP4DP5MqDRAi4b3UxVL0aOmGJLbrtNNMTuA7lbdkW
zZ007Xxe5il5GJF1i2kHTkVwe+jr8E2OTQgsy1Acp7VwELls1Ws2nNUx7avqhE9lOpzha2CWTeQd
3jUqudcDlQgauzE6T845NIsRm2Xgt+afbCmbwNFQ3X9qltz81MyUZg/dosTfIyQX0TGFcrPzKm1c
oxe/eLVcUVEqUUtuf8RUpntx7Hm4h1uWwno1AQwiMf0ymITmt+dpa1AaTRw0UgY2pTwef12jtoPf
FblwdRy8MPkzty3aW1qG3k7RjW/B84ggArFwuj3oFT1Fbgy2JW1lLlVoMqv7BDUHSoFKUR3jRvPi
b4mHIKuvdn2YvrFKNEHBogLmOtbtYN7ncZd97xarT06Q3Kfp3YhePsKSfYOHnzGX4MxdyGEvt3/i
1tZlPgh1yP45pavFqPIUVFtMfDOMhRPg3Ded3AG9QY32959BAI1XG7MI3Drfs+HdupAARkgVRylF
ZK1eAS1NVDOf8xpnMKNHv1BFZYaFsD67VMLxgm1+/POXSgN11t9FWeUKJ9Jg5JXHgKGPXdbox841
U/wDq9DHflM9FVP8u1KN9CtqjHsOARsfSkcDlR/KEFJnZHUTorGTpBbF2GMR4bGnmX1xL/JMHHVF
Mc+RZu4Jp288rzYvuQwX4OPw53Krj47ZhFUYMbEEfHogXKuM79Fb2dVOkSt0ESxDmCQ8JwGnRQWw
dDVQjTxM6I50ZUNDIl2XObXPgwi7x7HtRnRrJuXcKHXmhzEN1cNYiv7JngTc/zIq7AOVivgwanr6
/vY6b5x0ABEyReRfbOlV+pLOHpJ6QkPWEPD/s9D7zFeAxt6Vbdh9AOdrPLZp9en2mFtTTjQAg0u2
WXjuVlO+ZLle4oWCp21XHvMot58cJW526mlXGwkQN5koQgXyQiEDvhwlrU1tLJAq9UWUps+adkzR
ikolJFkfNLFzMWwMhvwM2n7gIVni1wr8XxdmklIWVOjssKxl4gMLx142rKCiTkJ9EMCTdt7QrfG4
gaTcP54MVNUuP86p9U5XB8f1K4zawZEO3pm+qP2kumXjN8m4i3i82r0AqyQzjw0MFh+80+WACw0K
R590BtQV6DxKHju/AJpM0anDTBYr4rGt4qO11Kg36xHyYDEsDN3X4Bl4J+rR1JcqvTVOCsa0QIC5
ywIrEXEZ4Ooa/5mAdHp4kUXNqTEQtT7USZ09jklSD2fcUTvvoEROvaeycbX3+SYSIURBwFxr5ro7
YCDCX5Z14fqupUB+04HsI9cD0/BUzrV+1pC1DAxrV1vvKtZjWIIfKhS0nLggVzdcbgjbVQQYDm02
OhCQk42lWV8awCn00dtJ+K7OmhwMST2L+AO88Pp6K2YVAXGLwUzpXHbnpg4eFl05RXvK2lsDIQdC
gRFLMd7x1eNdKyTvjVJ4/lCCczV7e/xQVVbx+fbVsbXv6eRIc2juUabxchuOdmWo+TwDJNad/oM2
4sNWibzyFwTV7vsG7avb422sFWRJGH5Uj7mr1vlyG4sB9lkBp6vMqDeKsqsee6SPtUOlV+3P24Nt
7EfuD+budU96ax2PEQZQkmLThZ6k1j1pxvxnMcb0YNaZuPfKvHjM2bI74eXGhEoldHxBgfWQyK3u
4hmBNJIby/Mrd4AwN2EYnwF29RWcOn8ug74HLb4uyNPvBLFA/5d2h2SFXq7gZGUYclD09RcUpCDF
FAW2FyTnjSgI8DIk8KMcx5a+pSEwtU4DM3fxzvbYDndIIe6Jom9+PsGc/Dlc3GsUDAJGYSX0OJSw
DXEuhgrSnCzsFrHzlVg+CW6v8FX8yMfLGI7CD8kHhabLj3dw/MiXmFtUKUNLfyDOdp4zbxweU+Q0
fi7mot41neHiUqIJY2fsrd0FwdLEXFaGO+vY1UQwpR8cMPhpiEWyhf7yY5PAwiuLtnsRRTp+wEh4
2iN0v7bgLsIePhnGKDsMEDWd9tVt19FBwBktD/2yjaz5DZI0mfgGdQiBbVEpU1f5cGdndAJcL3/v
dsDO/XHQ+l/K0uG825mKM0EqhKJ5dh2Et3x9Ct0PYaiPrZ+Q/ZTnJKa9ffD6qG98TFi84sjcwvFr
winWfy6FGn9Mh76kvA6EZPDNwUZu10QV6FTbFUrAADq88k2mTG1+SBeIhUGvu13yHtGz4a5M1Go8
tF1RfLJDC/Xv2XDDfKcxtnkmCLGlih85Ba/R5baY1TDpqnRCtaqdbTQzUGv8Y4dV8dAA5T12+lJ8
R98GTS/h1ffaknaHtPbGl1yhNXPIo7neMwvZOBZgBuBrE16gKHKF9RHunIpu0v0kLMWXpRlt+SSm
w5sUYWMpsRxFO7Wdq6oE1a3/B2ImFIXZfDkFTVk31eilut9PnemLxZ58AOPaeS6AWh4GpafKnNYN
HE2CkJb6XgKv9vbh3PhoUg6iYKJzrJ/XRukZ0tLtEDW6XzArd7URzQzZ5ap3QpJaPItihlZze8jr
5wVoPGYsHDu6k0AjLr+6wn+F5nJt+FVaLY+j2RQH/C9yOKNir/J7/XUA4yk1Mwheb1duCHqsCzIb
Gp15OpJXqeUcOCL9mbppctK19F8FsLhQod9z12H6aRKjrq55WxlVI+EfH9go6grTEJ9rN68+zxoF
73+fRBmb/l9wLN6El5M4D3obVbWt+5joeNlhqhLxU4jSdgLaVJAYb492vVFJEhE2oQHIc0FHezWa
MyfkFbFB0JhRQa/S/KctPCwcslRTz0sSe92xzxQ4wlpWVz/1fFT2Hq3rUEvyE1FMp4GA/ec6f/Ja
0xGROQL3rVv1zZIvxgubRux86NaGkWaAwI4hcFi6/Pu/UprRws20ziEdpVOFLpU9h8YxM+Avl1Sd
Pi0el+7tmb2CKck9IwUVDNmnhAOzGlFtG/SykgL2UO25VaBNujj1osOSCvH3d8AXoIzmdlb4TTE0
X0IaHaQdZfgtyhv93e3fsnUwYUgjkkKvjnRutX27uR+aaYR02tsxVoxVEd8lva2epeXCzjxvDKWh
2URBABIoE75K5abZMBQHSoofplr+1kzdFzLx8LGLpo+3v+nVf+TyKSbPkbVP8kZopmvxD9zcMFdK
W9N3prb8QKmt/hgS/9REBHOCfBFQ6HeAE8z5lDVRNx2mpHWwJ++gLR1iu8OiKXZKcYpEU9kHy4bb
52sNLP1/P8/SWJUokYK4TnPxcuO5uqJ2+QCancZqgx85EIUA7YliRDlCr447kyLf1vWksOfoYlAN
l9DLy9FSC02UvhOGX+BIYqADUWtiweBJW+IPbjabcCbSqP025R49ADR8xv8Kl4bkYvL/81VzrKK9
YyAXfP2L2AhI+QF5p2S0+kX0r1q1aFMVx7w4PyGgYPwWmGwEWCMpv3q4lx0EiwJbCNAQCV4XpRrM
S9/tTIx8ela/AkA/VzfhOpCHtWxLXC5SgzLCl2McICJOpJH3yBOlzSHylCQm7Bjyb3Rli50O3tYu
lZEQqD0AolBXV5FAgrKnEjqF6odlPj6oZp++yVO1/WT10fxAFRQvrWKq/LhZCAFzJdK/D6pa3eVT
MpzLtstfQPpU38dKzR+sykr/u71fNu5edPHZnZQ7SAvXAEbXRAC1qDLVt2tMpAxkyNEgae14R9/1
GkshVT9BqZDrQsDk5F1uy9kNq2aOcBarG91GxW8EKdH2sDoO0VQ38OfN6WNN5qZLfQn1bbpA6UMC
NtoJTTceARpSuIBJLVJZD778GaNtDo6TtCrBWBF/1LOk+WLqSfIZsQb7zQRedWfzb+063huEn3h2
eGZXr6sm/ZRrF+sRC7L029J1opMY8+JB98b6vjdacFv0Oe9vr+nmloPBxqEDq4lykPxVfz91fE29
kDH5Nk/eD9kHe6jHfP4IFLs8l+6SJ0gVhOEf257brwV9ARNQvzRvIT9Xn81osudDH6kFKAG3fz8W
FQZLt3/i1jqAYIMjQu8ejILcln/9wmqh3cTbgcmRokaBmGvvHQw5NPcQmGjeO+bS7uzzrQHZfHS+
QIhzN65SkiTzxIiTqeYPehXhJ9vMyfsMxp6BZKWdNL4+DGjQ3P7IrbMFAlFSRWzyjtfm3V8fqXSO
WpvNrPnqbC4vWM19xjNz/HZ7kI3nlhD4/w+yul6yMnbrib6XP7dQqI4Q2ha09LyoLFDG7Kf/ZRoB
yGL1RqeVauPluoVLy6tfYk6F8qxRnEgCxXhi/89oEja017p4T3f/usQg6zjQ1mAPwNVak4mUxdSU
sk6IhhO9uK8FnopT1lmBwIvnHnOj35Q86ocSfPfdv08sfA3oSxQ4wETIif9r9bw+XTKnQ6gFRDAE
UAMn1D5rh2cIdN3ORtn8Rs4Bz5I0k1zrbKaAJBSbm9/vvGhqv2mFFo6PU4qhNI3l0kAHCxmpIDIw
pPJ1bYr+1U2aQJV4AfYCEDNg3usqZFol+Ri7JKs6aldBNKP/0qpL+a5B1uF0e1avm6KMBSMFCzdk
vfBBX92INb2yCosm3V9se5re2EM6Tm9RbBsjHxUYJhmPcsDMpZq1ylM2mWift11JEpvPugLC31B+
huas9Wenj8XnWG3NPb3FrasCQWA6tvTTydxXVwUgpgTz5BCPpwg6Wa0leIUscfeIYdFv6G7LToCw
9URIahfyIqqMj1ZHqhdATqyJEhai1/AcC+PzgIvbXSjy/OyOjXOEAt7v7O2t1IQaIW0PFoI801t9
Y+lYiTFoXE3l0oryi5tN8YPZes10Aphag/tMUU6fh0URB5GUivEwdtlYHpQYmOKBTDmu/od9QSIK
yJKMnux3zf4CeKBV7D7Vj5WpUs5qZGl9ALy5yb4CaHa8oG2cLj/1tbGM5zhKIMAR1adMz5CbX1Ot
0Adyc/DRB3XC4wfYuxbtbd6NC517gFcEfxboPmveaq8rBdlyp1LGa3CLSEIdY2x3Dm4fEXmxrCJV
/utIjKJqgLv72tmWtqoYsHHHyJNk4n6qFutzIcR7NW2U87+OxMXKDpDdfyyg1q+w54Vt20e1jW7A
WJyTyEWCiEL5j7QZypfbQ13vcoaiJ8UyyhHXb2EMgMHojM72C4cH300UNWAzYcWgQD+YFW0MJmue
dmZyc1CQgbLPB4BuraLQLKYDSRKXOZ6lngKGTSGeGoAbeChYPyaFOd17jbonS3p9fxC4UMcAScYr
yRV3+XDk2NMYeuPgbZfAP+UNRgxqUq0zSmPF2alwxLs9tRuxNURUOv0SIKjJzs7lgGjijCKjvuO3
87x8iouaJjtgr/wFvnF3AkEcPmko+53SVjeewsmZP3bVvPdcXnFXJHaQeri05JFFwHWeE+MdOaJF
ZxNh1ZqToeAj9XCidBoQJYDZ3Rw0vTceIuFM3/sq1t/mi9QMskJ4RAc9tZs/amW7360yrfsnqxib
LygnIKgZW9NcHbpBmX43jdt4gZeb7kNiWq3xAMVE+XR7NuVkXZ4+PoOKKdMJaPaqE63Fs9kbKPr4
jtaM6tkutMTF/0+vqMnH+O2B9J6mQHCFZadMGEnlV9QozPvbv+L6pqFcQO+R0gbCyIi2XC5pq9ud
GhpwBPW0hThppcn7DrmPnbjj+qaR+TCcdgmeozyxGmXBYrJWFtf01WnUqg/NUOfK0ZTmzfVCGr3z
6GyORhWMrEuqwlirbYp7qcgi2zN9D6/S9oHO0Zg+LTo6bL5jd+gR3p7CreEoQiF2gFyrlLO6nEKU
xiSpC+eQpU/c77ablicRxsnXSt/1kNhYLZS7pQszVG3u0VXJq8dJThpaOCTRbfxLQyDscx0lO3HC
xrUi5cEJutkY9NlX1wrgYxdUJYMsaq0YuC9UWUBRL4bgM7WLfV+gJvH99hRu3SwXY8rA9e8YWAcI
4g6lgyMHHCpQDfEJcaIp6CHbf6CyGb0ss+amOE6O0zmdYvXN0E3jl9u/YmMhL37Eat9YYbuYw8yJ
nBGlPGW4zGKtXrfI9kV7UuxbQyF4T/8UOAOZ6WoosINdQU3R9eGvtDrKM0v4oCwNF5QyLXu1Afkf
W9004J+B3xHxyBxxNbk1TcPay2twE8qQG+c6zo13ptUtxtnTiiY7eomOgqzdZ8t4p9sjhFpgtWHx
zy0bKnMaMGTyYvAU5mpbqWFktvSl2btZZ/+G6Fn8IGmfhkNq6ONeRry1hzkgpN9gdqmLrAYbaNuX
UCkYLEd4cFiM8lkbiXrjTO183Z3FDl92az1x2GMs0lKepdUUm1GSpIOWOkBTHEU7omrgjgctUZMQ
COBQ/bi9UV+LWOsVdegyUuAiXwU9cnlcEEsDnC84oqTr/K85jqL3mz4RYLTyXH9JlmQ2D9xXWO3A
pinPQ2tQeikBYOb9EL9XwnE43v5NWzOA4yNxJMQFeF5yRf46wQsqbFGMzi8kHlN8KqJ28Gua6dCy
Le18e6itWxA5Iqaa3Wx6a7qUizh/klMD9ZN0bL+nVNUfahTU4p17XU7iapIp+8v2KlkkuNrVJIfO
jG9lCTImtiw8t7FMVn+j6IuYZa8YxqFVCvV7it/3zlu5cVoB4AFbIEWTNbXVc2JWxlwQBrj+WJtu
iWhE3AQxcaUZ4Ia3RId5tnGR0dU6+ti3U46J99g72s6P2AqyuC48GHtwsSUR+3I5m2WqBLJbnl+H
qYM496Boy7F1gA0farEoH2KlKBJ/sp0I22aQKREy99YyHq2kTz6q47L8N+d59Q2MLRMobA0vaFM4
TnTAkdfofFftIJg5c1rfK008Alsxaux40xaI578fTYuAVUrwSCvMdVdESRKjGxqp/DMZ3pH2P14P
ubr8ttNG2yk+X58BvEMYCcgGLU7iqctJ60Zjqoawj490BvpHJ0GFBunWnKckLnc25/UFx1AuNxtk
eQeC4mpzar2T1XPUghwcRHPObCnW7BrlOZtxLwapsQeCuT5zVFFlsE21FFjoGoCjkFPhj5Qqfumh
1hhhVn9wRboHcrqeQOm1KQ1sSROR8ZC/4q9LpFmSMu96SCIKqq6UijNefEpUz0bde/+8LRiKKgA8
fJlCrQFq3jS42KBNNEYrEC1tLQQgFqlQ4hpVcPu+2vwqORDTB1ZjDc8PBwMDcW+G5hTaYZAXVeMj
lqee9Bpps9tDXW8LFO1e815YT/RBjMsJTAW0yjTOFF/XcxT1Us+aT4kSziCWnLeFav65PdyV8yFp
pwpQmGCR+jrUotU1oSKkinoZML8l4zo50FZBKbkP8WPFQwCBSjTe1V62BWPov5DXWk8c+t5Sv7kI
QeNu4hhzf/C61mogP6VifB7xvNbP6KDhhnNYqgbLmZ2ffN0lpAtA4kVjXvYK1wX6kEBS0BBR/Cms
7Be7naaXrEqmQyMwJOSnDcfIc6o7OzUedMRYn6IEweTbv+H6ipcUATSIeL9IY9eIsni2RpPqEqqn
o40xZSUR6nGjB2lbVJTBav3e4do9IfObPuYdZKrbw2+0bRif0hLfT3wEMvlylzgxZvbAQBHpz1wJ
AYOd46fI4v/WDQXLBzSju0MRpdW3eNbaD7G5JAFl3eE3ngItKHdDnC00aYMqH4bwlHoY6d3+gdcv
L78PsA0KcuSNV53M15JcqjoKPTzPPZlZmJEXaDHmQLE4IzYxH7WuaHcGlSHa5XNP70xDkphl4Qit
O3Z50rWYhSPRTpZlfQnrquJ9aoejXjv9cVbt5V4kyeynyhDvAO637gepXYG6Io0qQtbL5WggA4PX
zJGL1TSUDVLdOXpF6D4YVrlXPNkYSjamCVTR3ZK773IoJdaTcjaZWUjOxGrOmAHVmqpxOo5VW+zt
s42jxmBEaLAw8bTxVvsMh+aEf3g0It2Z3W9JXfVH2pTiqIpZTU+5nkd/UM3xwmA00aaCEW55h3gq
9ySbtr5aChHCZuDrue0vv9rTlgxnM3im2NAlke9pk4YbZBw6bzrXKs63N+/WYGxeWkmI2JClrwar
OkcLhSiio5cLBys/FZ+cw4C/Kmg8hK33UA9bw8mrjLMs8anrlspQ6WpTtbA1Gm8ECqPk1ddCBZKL
SEX/5d+/jDuD4J6yGzHOKsmhhCsiD+CLr5jkrLnpFHdpl2DBMaH6/j8MRftPal1JhLF+uWJhN9Yo
XBmhH02ph9XEYkR+lw7Ff0pq772ZWzNI/wWveoSOmET5938FHZDa+wJT2NA3zWgQxxJCeXtGVhlb
xMIt+n9PlKjUgmRGoA0QGvvkcrjMaFiwUQl9HeO0p9geM7/K8TwgMjainWncep91gKgSr0eJCtbQ
5WCJjiiP6JLQT00qGW94D/vPoWUrL0atlX+WMGs6FHsa85lU1aFSjsYsBm6aW6Nos0y/BHrpITdg
NGHgQDCBSYxtZG8Fxhe/by/45i+V3GQXoS1ufXN1bLBTm2MUSOSxKWp0DHIXLrYS1v0pbRzzAxGc
0A7REtdv60aN5+OMCuNJEdpwSMJOPFsJypYJps/c0NgWnvB+XO4cyhh7gIKNt5tjzR9gc8j+rAlL
UYfKWTlbBHORo5w6L3Me4T94iGWMxonyp3lESxB/52borEPeQRq5PVEbER78W4TXOPDM1JoGECXF
6JkpgL6yK0TQCmUA+c6zGE7TM7SRf9XjIsADjcqzBNcPbuE6z2itmbqtx9WJRfGDjlaUjyk4IVKX
j2dt+ndREDmcHAhfAMZdP8LFourdqOI8mPZ9ErTUz05wHuJ7b8IwpTGyusR6xRIflyGvv0SOV97H
3WDft8Pi7OQH8hiuwgFAlYgCUx4H8XeFq0Y7QKA/rfjGoC8P0u8WhVqzu7u9mhu7iSSfe5vQmYO6
1igg9lG8KNTjo8A28S5b4uidko4eUpRF7RcABYOeH32YexTDEk38q1EMq4sMJxGPfKtoka+uh9JQ
hGvMgG4wHNSCAvF/LKU1FOXa2DxajaUeXCRHdsKCjfsW7hb97leYGp99eSf12iRVfUhdGy10TqBD
syP+dM4pHPfvv40IBDECKp9gFDkt61JRyyXucRLjo7a0S+KD/bA/m804PbSmGp90L5sezSlZDsgU
UxYYM2gNfZTs6T1sfDEZv03q7BJYUgK9/OKk8xoU++zomCyjdu4rAkoKJ/lPQaC2d+PLDG+1b02p
qgGEhV6/ulazTrCAcujox3Di8uq+po/8sbWV/lwmWX43FF3zNc96Tz6sJdbkEHjvzbaGKZJb4Q/R
QImeeugmOwnPxqUFl0XiHORPoph2OQEtIAfTSAFQKF7yx+hAlxhR7J7sYkjP/4ez89qRG7nC8BMR
YA63JDtM1kireENYKy1zznx6fzVXajbRxAi2sQaEVXUVK5zwh9Jpp507cmu9yW/ITCnJwgpZBdRL
rYOArFQMIKaC1u+IFRL3cw0JJqI1+hdzo+QJ8oq6L82Z1WDUVFvE43sGK1uZzHVyHp0sse/KAn6t
12jdsjPgVvpGdQSEuUGPi7tptZ2A1Ui5gaKHP2qRcho6zTpZsFr9wAhOmJy8gIE1halQdhcSgLgV
Rp8vbTMofoss232ioVU5hBXifaP+/fZ1trXw5DGQluhpEpKuHvEE49LZTrXYL+XSPiaL+bVBk81v
+yDc+cRijuttjl4x0RpOVwDYxTH4I2ijqigvlsElQk36xYy6/GeHsS4FhbJ7dArFfDUs2P6OJWUf
3j1FGhhUwKD58NXXZzmQTD0IgiL0pQJZvGlaUOpvY1j32vAXkSIoekAqNGcFOXq1msCOnL6r6tAv
h2I5GZizP5gRxKW0LfbEAzZeO+pTGkfzre23rt7PAWr8uZiVHSrBkxaF2lNZLtH7UyP0uoVkIuUX
gLGrCcEOirLamEO/iIcQ85umd+pDMmI/38byXpdg487hWPL5WUG6BOvQVxs6UDoxkQuVa+PRyQde
tLmYYjeunaHxA0nvdnb/1ojEDMIgVjDn15ThtJhytdC45ue6DE5WtdQ+dMb/IlMLH8AN7dE+toYj
6UNVQzjN4BZ8eQSaUF6G2jJCv61rye9qRT9wD3VutET257S147/4eiKLQPUAOhSkh8vxFsR8grbU
Q98ciXLTgAqMOeNYj7XQXyS1oDAxPZUJBEnZVxulqPEwHHRhC1RXix8HZeNZeWy8BjxO749G2CNv
VrZcWVB6L2dlLR2Uq0LLkC9WFzcMeuksh/g/RFj3vL/OQ3mJwYSLDFiL1VB1HDtWseiZP491+6Kp
uXmP4fv4mCzSuPNGbFzEtAVMklroALxNqycir+0cbH2c+mpUoRuQdkgw6XVT1G46DNPOEorfvbqL
BeNC2OPCP7hCWmpDby8WjTE/NeT6C6iW+qENd/VNxDt6NQr6VVS1EVa54uEBaqIhFTep30LwPM2J
jV1GjZzVuNgY8sEqd61GQYk1nfJPUWO91yCNUBnyn6Cwib2vrH3Zaj5n5SRj6s9mNJ5Arb72QZz/
gwBod1dOSbCzV65VPFEfoKquWwxHwrcGQE/0IjJNqRM/zRuCC7MLdGrDZjD6U+DkTx31xLPUFdah
1+P6BQxh8akFgPcYFroee2Vea//TjTH+9/brt/Gpqebh6wRQgoLe+vVTCtVptLxM/CUeZDCJEvSS
KN2jsmw87mwjutvA6BGZWLfsgpkgqseyhE89Aw8Fuo/tnkpSgr7FkpqnabTMB3MkorEnq94rBG+c
HepoXAakRlSD16EFjJAZiESa+Vk2J78LSwofw7E272O72Cmobc2TljmoKwoJSJKsrjm1t4aCDw0C
o2jMe/KS9I5YQD5Qs9cOI3r9j4HRJSeCAP18+ztuvB28v/RtFMotANDEGvwRPvVtJFdGwhzpY8b/
dYbRHsZZG/AYNur23OfjHgJsa6pUnCnvMAPI9OLP/xiwixYT3hEI57SXhyN938Ftkxh6XJThqJjU
9mswLJWronX9+hdThaOmEJUCZ1pj3kl2YpR4WGQdkQgXGevxc2vPP2Z5mk524Vh3t4fb2j2UDegC
k1sLLsFqojOQHz2ZkAcYjOLb1BihR7kZa6yoU/+7PdTWRxRu3YQaIsJZq4hWBXKBxSJnvjoWJhyz
Qvlf0WX5h0Ghg6qZmbOD0ro+/FTZKM9ArKKgzwN2ObW4WZp2SCWsV+Ml9XDWKZ/bYdlT97xewMtR
VmEGTnZpUWaoETRqpnweioLamlJ0H6aRlsF7F5ArBpQbLwofinT5ckKK1MxtlC0CNhpZn1Bq/SEt
pXl2QK0/ZMWwh9e9fsFEt57GC9kbIOF16VAfDaVO5bDwbWGUUZKktm4KSe1ZnpYG5Rd8i11jFLnb
hB0tz1kaNztxwfWW4Sc41Abo4wOsfMPh/XEMqwDLHxlBIB+Em936aqFX/xhT298HmiOdMhRq3i3Q
iEWOEM0QvRcoH+sodSh0+iw2I8p00w5pFSunxY4cGlD6nhTC1s5hMMxZaXwDwRCT/2NyrV411Hfq
wkd8pqPPTL/iCeZd07tZYDg7WI+tw4DagUhmENomcbocDCRYZ4fOiCCiDuGVflDhYvsc74UB4gm4
jHrEjEQcx+1F2251GlKkFNHuQe0rrlud2pQ5uJk5mLSnF9VPtMk5zrOaHSq1m092FNDtD9Tg9+1j
cn138wrQxwPAQKHySndJttLILm0194dycFxtJJMqgILcYUqfeIE+zXds+tmX53zYKcJubVehiE1w
RdIBhOdykfGNX6yg4i7oUnt+NpL5v8xQh9xFZtT0MD4ZD7dnKlKm9WqjgyAkdnj8AdddjpdkYJRD
mfFka/k1Koveu2UxFo9T1FkeQsyV20ddtEMV3VpegUF5M7uDtrwatEScpM66uPAdna5QGxBOIYmA
4EpupE99r6SnNHbiL4rUh++v/1qIBgidYVShRDn2cr5FXHW0iBCGlao+8jSpaJ/nCG+gDqUoPyuM
0jPNZN5Jkzc4QTzGdNrphrClqIdejioVdmUODiKZFGdRTCocKdO9ODO1H1wRYXcIAZAUdxLKoZ3b
WAFWQjjyNuCRByG22o7qHrhJbKPVZwcOglGaYCgD+FsvA0Fgn8ho+S1Go7h1ai33yOqjXaV2wX+3
d9jm5B2d3h9CDTBv1hBuowpbQ8fXxM9Sc/SrJE8rN0K4oHKJZHlQjXh4LMdo+QrinCiMhHF4nY2w
P9V64ng7P2bjdhG9HV4+h+4DnqOXX2JOu5wyGlrWuRUhoNgt+fdB/IpJCeKzjaE9Ubed3xkokPil
o6bHxtT3WCUbF6nIcIAnU+QScdPlb1C6AMlyid8AWmDEEGHAjbktz++fKf5JDPTm4Yp03eUo3Ja5
FKSk+SHBn/xUR8b4pNuzg25Bk7LOxMlR6RoEos2jZMbRlyBLmhHpFZ088/Zv2QgDaDULPw8WHi7E
atGnRJoxig5Tf1Ha6r4fVfucKvl4X5RAxCQt0O7Lbsg8lB76zxNc5Z3r5nqzg0ykIUxDhBCAcs7l
SsyxrtTVgJzVMudgobEE9CZNityhlxr/9kyvr9M3UgmdFxyiUJ4Tf/7ng5z11RTjcOuB5HNg8irV
l6FKZz+op/xOwrXlqz6Zcvb+XU09BwUMiNCk7Pzfy2G7slEmTBsc/FI69dzC7fFTCOlPkLdGH29V
rrbFVD/BrzjPo10+KFOb7/yGq2/MwpqircbLCRjkTdzrj5lLWdtmnaaM3qzEwMrSGFAoegBlBl9q
kCxXsRfjY1TOcUehvpmKA+XX7O6dq89voE1N65I0hIR29aFHCXiFCrYHCQIjvE/nrjxZep0cokSy
Xsc+c1xn3jVTvXqx3walL4v4gZAZXKU/rdJ24VBVCBlKZYXWSdSfg0rvD+2cf5XCYDjdnuN1mUSM
J5R2oBWCqliH8DC0Bw1p5xFhzdz5UmZmdd84UXtfLcvsa6hBnTvHHO8JGKwPTZ8Er/igGue+c/rH
cpK1H3XYzcbOx7960EU9EWAdLXoRt6xBkVwnKWqLjTAtl+xjUVaqG4VF5+lNNrmGk45eaiFKpg7Y
sN5ejquzLUZG/uGtPkOwvtr5Bq6fTg9CwOsyJzzUTd340OcTb7aaPQzj5iRFgVZ48ogxLw9ZTodY
x1xv8CyzkZ6RX5RdyLzKucmT6jg6jnRs1LpxZbq9OzHx5sgMKfJ5ovy18IxjLoXkVEzSNgZoe81U
K08FqLGfs7qUp1Kxm1dMLJsAn3VZ24n6txZYfFswCvRzeUsuZ622VdeYJWMTvwyNV8aa9m8/J3Sv
S91J9zp9V/cnSSkPBE5hkHYAJ65OMNIKU9FOMCnsvMpPyxABxIwx1v00ju14KrW8frXmHpPM27to
c1hiEzIP2vRXcppoyGtOM6UDFNp8OQXaaJ7VYsLMNVnig/Nm1JLHzc7W3fiqCDuiAwwaARjW+sYE
f00iaSJi2KZNgt1y0/u4yGtuDS0LVsEQ/NKsMbzrlmQ43p7uxjeFRoKe7ZtSC7zwy29Ki1wZYBCg
Y1vIxR2M//TF1sbst1Ip6s7W3bgdqeXyHsJeER2i1aFJ51rriHYHjxAQbZoB2yVsNqr2Mes1/ako
w+bz7bltfUrkcin8Et8KYOvl3FQ1RA+nrQfcMCP9ECZzdpdpDnoactEc4iZAMXCKi/cyvdi2b2gH
SmDcEOs7mfvYVoDxDyCxoukYIDN3P1Zt+ADjO/qLb0cnFpYOGrM0b1YVHJnlNDmIg9cgg3qKk0Z+
sscm92K7D77fXsq3tbrIEsS0oJOZVGppla6r0l1rYO5ghYMnJUr/0ktpAmqWN8XwILU6kYuwYtwc
Z13pTbeWnOC7Ew7px0x3gtFNwqSHgVan0FACTZ19RDazD5qkSoZXjHJk3XdZazm+lAX6N4eQ/Ckp
svBHjeY/DoAdXQZ3pgz8bjAZ9ViCUE4cfE8eqtV1pqRtJUeDw1XaJ/pjr3XtqXWG9NAqTvsALHyv
a/9mUbFaQyGpLDaFOOlrrKWpzOGi1YScDWgKG2sQvON/UzTLDDfJgjG8X7ox/W6xkst5KPI8f03q
ORt9iqeIavZWEH+whyB3XEMtkPagBNvNX6dsmtCxMJAydpd+GT5lgzLuRM0bJxccieBQcn65iVcr
RRs2M6NAmjwSNjjnONGFv5reqHGmjJ0odNHyiK2dROEqM+LrsK+p0ZMrErOL3/RHEKngN9aMrYJl
WjVXr6Hj/OzUUt3Z1luDYOVKRV4oCFBruRwkb5dY6VqVkCHKejcqdBMyTJEebh+ejXuIqif4NpAM
gJrWQLOlquxY7iRiUWVYznzS4U5fOqEeEM7nJUfDPI0cZ+dJ2bjYNRo4lAOFWy/pwOXUEn3unHwh
DkubpvhvmJdoOQaSpdFvQAFuJ+jbmiEgOrRt2CdEv6sqjjwsrZaERPxVFWObls969dohPPe1QfoR
3YukOdpNaL7eXteNV5N6Mph2Gsoohq7RXkk7KmMJncSbSrnrvLAw49dkRv5xwJwXibPMSB9lPY2f
sm6Udr7p1vKC4gO+CKGXCt9qe4LWi5XC4fIQXcFD38xyeKLn0S6CECiNO4/K1j5lgwqWPTj+K3pG
ITsTmKVo8qyiML/zzVXVlRNzr+K4NSnhPAszBngv7OzLPbM4Tt0Y9OM93PBmzJar9mGYKu0esQ0k
HW9/vK2xhOy7RY+X2ua6ST/xOstzD8y5p8blG9FEuNMqcvOYpE37F2dBqMvzcBHrWGvpjgLJSHCN
GBA0CurhAdvDm+n03s+ykuychI0vRTrGpU33VmAvV8euH5cRHVJOgiYjQN5WevCQFk21sx82LmQK
iDiCwKcTsDvxK/64HDW96LR8Htl9dUQnY6wUi+6h0eWuMURlfT9nprkT/F/X7nDqAw9MhIqCIbXw
1SNA6aTmSbIHdNaqWDpwuuXfUKb0J3Sc5v/w8gNfoSRtBcrCmXLZT+MwP8m11Kqw4UrEpt69f0T2
C9FE3KwElpdLEOUhQKsi4eqmjOIm02yBDejL04geys7UN7YqyC1ePpIuCuNrUnIyTmpCnWPA0rc0
T0bbmZ/7OtGgyqXZzlAbV5pBlU6ns8lhB3JxOSuTslvf9FgSAeHXj06f/+oUY3yWLHV6MZZUPts1
vgVo7Gof3r2cdKiFYAiWgkLO43LguGMZA405GsYcPYdZpRFOxGOVuXKuzTsiG1sLSj4jFOV5NFAm
vByst6Al9zNSC4XVpp/TBPKzLGnGIzDd5O72vDZOitC1I2ilLAM+bTWUXhtmJWNIAEdTGp/nVlGP
b+jRlh3ua824h0vbeAkZzxINK4RhQYNeTi111NapFAON26IfjiEVMlca6s+mEmlnK3Omu0Le9d0S
J28VV3Kt8e0IlzBNXANPTUlGwDQeem829DR3Q3qEravPjvkcoulRuaU25F8z/l3TDau6/Ee103LP
t3Hjk1JtAzrCSYHUaYmN/ceN1DuBAnWPdQ6NNP830qX04yw785Npd/Fe4L61xhS96HHSW0X+abXG
ZmPYcahH5HUYmN/12mQcoEgNTwmu3L4QmwPQne3phW8t8p+DrjZSpyTKEpokQJVZ4Bi2WPNdtoSw
jKPUwrU8iR8ks/iVk/wKtbe/eMFohNJvpXONMM1VKpvKRhuJ0RH30f1yVKojdHsJp9iiPd4+MVtf
EtYHXQmyZp6W1Zds9DCklsTqTtEwn5WCvCuDheJ3iansDPVGoFnvXKGmRc8ajsBVwIHnT9F0qA96
1mC2h6WpkodFUpOHRonSH6WFdoHrJHX9se5Vz0j6c1/lZu3mehPDYciMkwjeiaAX8xdOCEtCzt0b
/4t6NFVvr4n4uOvfCRVPMI4En9NcvX32tKgmMG607+ZC+mVN0aS6uALXH9sK+jfaI8qn2wNufATY
ElxZfAiWZh1GgBkvujThOMFMw6rSztqnnJry0WrC5etfDAW3SUCTaMmsDQy0kXpfM8g9itWN9FEr
UnBQ6Zxzb9WDtpNIbjxvPC4g91lFAqR1yk27oM4LY+692kZ/WtJoOLac83/6IpFQxCyqcwWY0m0m
DPpuz3IjLmNkojKhwkP9chWXqXNLwduYei/TTOmM/anpORAIdvbJtZQToAhqCgLu4QjWr7i6/rgG
64pMY9HZ0FKu5vdmk36wrHo8jHYoHfRQCj6Og5O4kwzfKax0pB6tYs+7aXPrCI8qoa4pKqiXP8GZ
Nb1lIXgNZE6tHtq6L9mkuOAGZ//2om4OJWr8SGpA4F5bYbWhDE0qsdmlzmyfcRNI0fBMlSO3yrvB
CWJhadPDIhIC2mskjS2HWbTQFPScygoO8UC5qIvU8BRGXe915M9Ii5d7VJprXubbqACjETcUDpOr
XbNEppxHhdZ7A1rqxyW30gOyg8uzjRrdmeaxNR+rUq+PqZ1o2CuWWQkYNxgeAzkbj5qajKdBGlHm
s8I+OmTgOPwCdMGesOzGeygCc9Fx4h8crMsvXjd2mISZwqlqw+Glj+eEZ6J07uEFJp8QYnR8k07j
+fa333gP6fKRUBHBcZ7WaBEdnQSgVGyzpp+GO/gmzfc0WeYneVmS09DnqeGqQR88Jg0yAlLUq3s+
4luz5pQJ1LpGnXP9Tk1JR1knIurRpMk+Za09PTQhOV6ox71fS3htLKqU7WBytq4RsQ9QKqAmxV68
XOq4U1u1pDzvDUZpP4X4lbh9OO65hWydK3ruVIvETUJ98nKUSVcrhMO5rPS6bg9KVRT/1nn7O0jq
bieRvBbTEigusg06HkKhZQ1A6AP2DMS83qvawHYRl5ReqqL7Zppd8axKYUHvUld9OZRmtF4LMPty
2eIKX+uPRZpH32/vqc15C4ygKJTRf1mFHuUwRkOqiufBCLqj1kk/UZ0d/qEBUu70IjY2D0+QgdIG
lVZAyKsjU7SpSmwedF7qlHLotkUv3RVq0uouGubLS9yU2ismF3tgso0JChQ9NUA8bhDDWU1wSZx+
KJe69ybKcz+UoLbdyejMlymfdtnvW1NEUx7EKvVmRAtWMUuErH/APUzm08v6saqi6TNiJhQm1NHs
BcnV8q26aAN37NoO4yuUD49pbNV34M+Lk6OX8+TaRZLoh0HvnTsnpgPlh1IpHUajnv5iywOvgzYn
sPVk7mI2fzycVaY0VTw6mCFHFGEzJ4r9LAmSR3No9rhRWx9B576gyvXWpBd//sdQkzSXvVRXLEwN
aS6equBn1Ffxg2mV1s4227guRI4rIgI29ZX8VhPHUh4yHF0TVsxpzfygBJ36z+1jsxGdAnUQCsOA
2YHviT//Y0L1POKM2WMk3cnqjNjvmDuPGbD579XU2c+JlDb/3R5wawVJvgTDjKAJZvHlgPpsNONc
apwedOHOut79o0gSXjdxuyfFtjk1KoTwebB3psiyGinKqroeGQl9NYJDyGteHAboFWXydNcnRbTz
qm1VuUR0KOJgKgY4O1wOOEd6qFo1a0mHJQDwKEdfJxQs7zV9wLmhAVpzwNlB/ib3hvaY9oH0LPH6
noe07uX3V7iI/QlWBb2IdGz1Wdt6bAY8HdE2HJv6JQtyza9xso9cs0/2/Iy3vqgNNpvYHE4GgvyX
0wY0r5HSss5VHka5h/aAcd+WCCe6mpROH29vn62biRoBNXtAK+DdV0WuSWoyaaF55ZUIQX2P0z79
VgNKeS3hbHX+aC5z4ap04XZel63D6CgowIuyAQzM1afVrZa/2dA7L58CfGS7NDhKfSkfb09uIy4S
pmxAX5ge3YHV2dDi3jLjhlESpxv9YExkFzofROQ5NzwIpulj0GXx41jiTh0Yw14dZnt4GhNk77QZ
19G/FE5SgLQXd0EOM7qYjArS26wdtKXr7harW+47Q+tOzuRI9Gn1YOf8XH9aQJ2cGgJ1QHZXQibN
ONVJpwMnSJVl+T4NmX0IUOtL/HJyqAzngTVK7lBa8s4VeL1/yXb4L+VgojLwvJf7t7DNsiyiaPQw
2aFEM+fyh9ZsXhqDo3r7+75FRJe1ABqGnEoSLJCEVPouh5qlbNKSlvoIlrWNcRhRsfigxNitutHc
pN/lxlRPgWpJP6YlKV5oY6r3TpxED6IG/q1SBukR6Vv7UyEHe1J7W4tP6wH5UdIxUR+7/GVgSAot
tYKeUkkA26eVMVxqsHsucaBqIwwibcON22UP8XW95TjMlFYF1I4bZG1A22Fubel4fnmOk+a1Wy72
DEi9NdvvYA4V00NmITlpQzX8iBa0Mo+ptmBGdfurXL8T/AbkpiiQcVteNciWvK0s2HCDF5VDfWrl
bHiOw676otK4/oc+zbtlPESRk38Peh64Oyj4l0u9WFGp2jFl3jGn7ITBUepHDc5mIFvMnSO1sbWZ
EfgOUF/stjVCp0ct2Woy/u6M59iroyEEz2KbSDUVewSZzaEQR4N3T25Hhf5yVlLSFWatUwqSnei5
tIWjUu4oxYOp9rt2hJtjcU2BB0KPmNDlcix1sLKwqEitqZQozcNkjJVzLlNM7WWnmL+8e3vAzBWM
UkDQ9GtXJyOKnFgeHAarajwQgkh/TrQliP1otHJfmcd0j4J8/dagpkc5iyATn04eg8vZ8QrEGmbE
FDYBcDzDcgThXXET3J7WxoEXG17oCdDVBJxxOYrepJLRTaQTM6LAkx/Z6F64VVSn53mynH9is1EP
SRWUe+3+zdmZYBqIT4jZr4r9oWrOGFlz0QSSPXpOXMYnMBzyHsxya49wxVKy41ID7yh+xx+BrdxD
x6FyTIFHa0DRtoB4c2Q/vJjSm397KTeHEn8bmp4i/lsNlVZZkIx0pTytkkOPKEm5z4fhX70v7J0a
6EaNEK06uiQk3Jw0AvbLWUnoQ4giIpeF3dZeo7flr7JYbD+r9fSuXCTzUe/0j+EwKj+TOF6+4oy0
R8bb+oAEKZwJVC+4n1ezRRXb6ByU+rwIFpUXmstyRKk72VnTjYeBFh8dBAvtNRpTqyOOI1peNlkO
gnOOFp6BMbgbjDk/aKXdP3W102LW11GHRbX7VGvOnsPQ1icFOUprGAw65e1VvKdVjRYZA82afomT
4ySltY8uAK1Vc+oO7989ADcBzYvYgyfo8pO20STZeVFiQl0khtfWc+IPBnZ/k16/m1LI3070QR8I
Gjr32erThR2d51oG9IfqevtTHtrqsxMl+V0ENGxnp24sILsD0puOrQt0pdX1ks+dXkhLRZ+NLMTX
86g+SJM1uvnYOu9/v1FZMwnOUR/lTlttlVEOBuRRqCbKCy9ArHYD+tpC/9am3hZ6VYqJzO1PtlH5
ErQf1EoQXAPYuMYzNLmRDbJ4V4sEWzM3z5bS+NBL46gcynaq/zU7Pe4Aj/eFAe0vsV7r3FKgV7aB
9TKl2IYcQrNQ+v/t/KyNowlYFQaeI3jxNCsut1IyGaFk2twOWTHVR2k00/rYdyOubFwa1W/TAE7i
QUCM1C9tNJpPKZZMvZdkUfGsJzgcPE5GZNEczHL5U6dNabUTjmwcalE3QRSeHgfxyOpUIZQzGXKc
UD0BDO2bFIg8dOH1g1OnL3GNyyLPlHIe5rqnAK7pOw2WrS2pqjqWTVR+NSC2l6tTWgYZucmEqwjv
WXDo0kMcKj/l3lR2Kr1bI2kC6QLcCkqBszpniZOFUk2Sxt7DLr4sKXuCuok8Y5nGnXty4xkXySLL
Kri7ACIuJ6URbUUIPRFMRvX8UDXhTBjb2EAvYi081eqM83ZNFf32ThN/6yqPwX1H53HlwSNnWMVE
FkXVFoLbgBpZPHqjOmXfTaMsdgAtG9uFUSyBCeRihKBxOTfsiZRk0AG0KBjk+vnSqQ9Rm2r/c5LE
OkqdHh0RrTL92AlVt5Rb/ePtSb5hANezVBxuFtAYog632jDx4OgZpPrB6wYcsM9qACHH0+YgmCHa
KVHgBTXEmIPVV5J+CKKym1xcJ9rfCcxe+La9/KMuovpU4kF0HIIguhtRfv3cSmlsHsJ01NujNkaq
5MZZ1FIfGrlGD3HZmtVxphoGj9DIxuzeMqTikGmhU+7M7zobJYQQGHdRbqCcsi43pLh9dSaRETZm
zpe4Gk5OYIoGrkhHHcmhM5VjEjXP0JFykFiKuOrQy/+Wx+Zr0aF/Z3Svt5f8ajeLHYWq2hvPn2Bq
9WokxpDGtAwpJYWz8dChBpW6cm3LDyF1p6PV2VCpCfj2NDbEh7z40G/D0gIjmqG4vpYGrSx8yDIe
Di+cHYfc3GmPegvQdQlmC0Bo2u68H1f3w9vBAUzCWMAk1oc2p2xVoWVOwbq2nFNVD+M5C/rc62x1
2gnzt4aCriYERGxi7jX4g+Q2AZhOs0JYN/udoTckE/2M97Syh7oWt/d6FYEC0NcjARQg0Mvj2heq
0cb5AF3LboISqlan/y9PleArpMzWxysTVcUkmZ77edF3oo3NoVE/FRAXoAjr1rlmjGUi6yMfcDEj
dG9V3bWrZDjZ0xg+TkK6Oq+bzG2n6t1+RHxKCPb8j6ov817dUanUYnLSgiBOIM65XaYuaIOb4yHI
mj1p561dqoIMhZ+JghDc88v1TbXGSAxn7nC9bDOXQuLsTw4SnLlhZP4ymOpOf29zPEq6JqMRhK87
alQi+ci0ATxZluRDnoBtr3UdIxwbq02afHt0/s3xyAhZSzgi3EeX8yPiSqZxiYXFezp+7Pra8WFF
lneNGQIwaeY9J5DrDj3fTrNA5YDMIZ9ZL6gqlTXl8JwIqENd4yhLmNIcIwlOk6f1lvGSJ2Zu+5pj
9bw7jhS+lLLejR/kqF9Y/yQaR7dotcJ27bS3sUAooGryh+on+PfGuzMS8WMRu38z9SUfXq0Oueek
oFNB34Tn/uBMdvIcxGTNJLbZt9u38HWWyVgAh0jQUfcm0Vyd5HCMi3ypJDonkix948xW31J90c9W
Pys/u6aAAavkDV0vLoGPumQvvxW56e2deG1rP5BUsxsovyCas8p1gxkeQoJsuidnweKnUTw/6Z1q
fpWDOP5W2XL25fa0t8bDnwV0svAQQkXrcv8h3ZhBZmsof/da/zIFaYfW/TK0uN4ESep3cbUHQ7gK
o1hnLizIghoVV0qdlyPWYVopVlNzY7al9A80SOU1ioKdKGprWiibgvHki4qm9eUg+LUsy2hVnTc6
s3nf1vmnpAWCZqQSCcA0qOfbq7j14Pw5nPg5f9RdFAU8qWyXnYdyf+5Hsep4EbKuftsm5uH2UJsz
o+Ah0Eoa3ctVtGD3+WDlNKA9yW7mR2qS8mtJOP6tIp4rXWnmCnbfPyLVAKFAwYUIXOZycnLgmAF5
fOfZdj2eHbtrXWoUpluEhnlQgRXuHIFr6hw7BHFFIj8wI2S4qynCZzOMSeNNjYZJiw5G12qvKjUd
80iXu/kkjVWXYJ1WT/EBU+Y5PhDhhJZrNEX3GdO62XLRnVAyL6IBb9xxfcCYL1R1iNwyq0zNjeVM
+ZBELUAoI1PTuwSvN90dtDz5Nep4CLsD0pXqznfb2iLUybjD0PMXYuyXq9jyYczSYBUda8E2mnLu
sdNS+eTQbt5JVLa2CDVbSjkyKotUIy6HsuyisgqDllYxpfOhGXLjJwWy1BtNQ0IFWN3LcLemJog9
dLa5R8gAL8eL5EWLlWBhPJXiZiH1mtchE3LS9WBvL24NhfAK4DkU8OA4r4ZSwkyn6EiL18qCGH3m
sX5M5hkiTFvEO/nsRnhFUYFcElIzoNJ1J30wJHPQ56j3egzOfweo2Zdupc+DZ8pSfQ/2Mj+MlVz6
o9HX4c6R25gmOTuAeI1uCWdvdUc2rZ3GZVVQM1DzyjVrozunwCRdSxnT4+3TvTmUQAmCC6cZtfZ4
sZS50eqCYCOOw/+GrtSOatUPtKPGZGck8W1WoTIsZlxr6Hwhi7kuL1ZpBB1b5oENC6k8JIL5rxvV
ninA1nwM7g3KqLxmV2kG968DM5v5dAbapW5UN+O3ulPHgVyzyn6+f/F4xujbgjoDHLX6TrPTygaW
cb2Hxl3sSf3Y3mf4Izwj7q18vj2U+KuuVk+wE7lD4COsadITlolmklFeURxsIlW1dE7aMvTHNB0N
D/1phdL0+O4qo5AmpsRIPEJFglTq8mQj4dssVc+gYFuCx55nAOHbUT3OATzTAeDZTuK2NUlSNnIZ
9r7Iay7HUyNILhYyU15vdvVh1PvxI27g+pntZBXwqJryLkZ/dyeR2rgvhTo3dwoPnGhOXo66THpr
UIjjvakb65AVo33nIDyDxTOKegBRh8PtT7m1Remc0ITi+aYsuNo1aRKHJbLSrVf2S3FIrV4+l9L4
L0DuvYbCxnrC2KbhiosRNcA14V10GbrWklreOVDNUVCpX1M9Q/y9lGWoApbcSFh+dqr+4/YMN+5O
oX0r+EOMTqvtckW5TIO6ETHe1GiTbyeS4SpTVj6Vub4I8wDNTUojooGT1zv527XEC2qnpKXiGaLE
c+Vo0GCO4zQ9Bqdm05UfUyjQNRWHYXzpBirQuKBonpXI+THpu9JXl6Z7bZ0RsXv0o/+tZrk5hFJS
/kWthSuJn4UmgHhOVutRaZPWGyUJM/CX8SAZtXoXalrgFk4335mhIZ9ur/81KkusgsN/CKIgKayj
RK2xI2rO1AYUiTK910olAVKq5rF9loZ++ajMRasf+8QJ76nPloo/SumQeHo1N/8N9kDscPsHbWx5
fg+nGvVaESKIP/8zQK5jO1Rlfk809YSPVWHg/Kp+p1TxF/Gx0AygRS7MZcEcXI6kgeam1pJQMEC0
IjotNdmlO1taB6TTyKPnxNGyPdj7xgVCV5KiAcR44uN189pScqOCJNd6EGXr49DjPTQL7eWch+rj
kiGMdns1N8fjDRWNGJ7tNekR4U0znG219aypNH903VR5nZSpNDxCegpT/m4lfnaTEDmkHI04yBUK
1+6ius86o0XiRQ9cfWxlT6PWc1I76W+G4jJ38GERzIX1MyctVhYZtdLCTNJogSZ1/DTNzi/dGcOP
719EwmME43nkqHOLRf5jS6rBko0N9uiIDJjR2WgRbsSN+ptktrhKdeQCt4fbOgFchIKTDjATHMfl
cDG6jXNLXuFNodG7sGscTy/jzjXH3fLcRqDFpxIIBwIg5IBWR6BvHAM+c0RB2dZb7J5j5Yy6e7Nz
0/6fsytZkhNnt0+kCGbEFsipRtdgl90bhd22kRglIUDo6e/Bd+OqyqiM/ru3tkmEhk/nO8O5SbiR
LcHoAnsKJ8zrF5JOIBPPR8cv6IPwXhHElwQglOWpHLwcXd3+Qj1+dk9D/QguODj+mzb19QMzEY91
S7HKIGbpsYcAFBSDyXZE+6J0zTLtV0NJCclbv3msJPkUdOOh0ml04Zece/NNkgXLNjSVwdt7/UMM
1VBLBDi/fdo3hXLIJg9kqnOLrlSpFNyxP546574n4i+w9DDQSD178z0FGr1GCHxP1Vb+vqnSuNBZ
lnz6+CnnJuhGR0MoIDwpUPS9fiuBu4VPTWMKjfzzHeCwn5JW6lGC5XFh/M5VB1szFFGiW+ThW14p
YEW9hCHqrQT+04VAuP03tujhBnBHB/BJuOusgZkMaofq6eN3PDuSWPTYOjfW1ttebGIbmAsb4DR8
7vyXfhASXA7oYD5+yvY93pTquApvEh/cP2C18aaeNDNYTokERAM1ATmi9y++ibCXsIdc7C5cRjgC
wPDp6HWzV/h2EheKr7MfcuPa/f/j3/rEa7mIpMvwkl0oE3S+bfwJ5g26gMxNHD9+07NfMkGrBaU6
jKr+GPj8tYf6ASeBTzAzNe4O5eBX3gFzFF6VtEZxw1xYoNum94a6Szqcs2sQ74g6eosTfnttJbWY
HN4f2eCkqkFQW70y4l5ccFR4xaogw/8f3nR7GviE2/795mZSx2rTZeF5Q8fbu4x37LDOm/STdq1t
dmyMyGPtJvPofDpcODr+UBjeTigUciBsArAHDWr74n8Nc2IMSAu0AryIVst6WlQ4+/Crc80XMB+8
4IQbaArDtYDwT0s98QTndNvs2pkzWEkgEygpTK28DEIHkCFz1mTjkFtrvSUfVRqQ3RqN3gut50Uj
l30Oowtjd25CJsAgN94iTMTfinjIGoRjjYDRAu790w4Vuc9z6zkYm0n44v9ntQqKlb+f9ma3XIfa
7+tgm5Ow39rbtvHQZhaduBIujS7hUeemIa7/cJ5AxCKipd4cggt4b+OSAW0IjHIFbmHd0YM/akHb
ddhno+QXNulzWwu+KJQxONxxGL6ZCZXr6m4laNqCIE2uQ3hEenmUrKsHNec6y0LBBW8pJ3/iX+o2
pv/aNYKm9eOlcG4ThcRuQ59BmYfK/vVsbATnJGk0gLGWe9dO6vgpSbpL+tX3RAR8R1zjNgIvxFjQ
vL9+TICvV7ORQvQwcNccBPJPf1Z6gQs+wcyH7W/CnrseOUnwXm67Uvgt/5UyqgSaRQi6BEJYoY2y
WNvdkj5kpoR/7rzmCwndlFPduX/kJE1X0LCTaV6PhMFVLIktzwPid/JOjIEPJXmr+rZcqFH/mZmD
uYEeKrAOQEfwSX9TEKZKNrrblJF26pL7mTIJqa7X7I3xLpy3Z9YfjvVNJ4amLSRP2wf9a/tQTiFv
RwJVaVQc5TC0iI8osVge1GBFfzw33hsUbExPpH/imwETeyemhpsoChmKm3/G6rovUimh3nWwR/lH
1AF5QHO1TvOqhv3qCXqhKX4yckgwh+Nq6XIRJwg1cGvt31KAYDqvPTmJGz3q5WFcMZR7WSER+sLd
9AxIslUEIDlvbTfoFF4PjwMreB1rAL0ROAN7scZyR0nQF4kLxp/rwKXIZTck8YVd8Vw9C2cEoHlb
D3+jf7x+rkzbRAmOq7YO2+iOjEtcor/Bu3wALAKZMEyhoexf5qagDSTx80qyPNF02GGJXwoHOTNF
cJkMANUAeNvioV//FvDbjUtdpgrYQoQ/BJ+Dna8o+K7jvDaXztIzAw51OAh7OLshXHxLMaIEkINP
Z5ylTPU3tDFhMY9ztceVDzaXbdD9gyzz6cJXPvOGeCgwbuwnqADfNlYR8QRvF+1AoV0U7MmnKThF
k+ch3tv8D62eLUEZSACOa4D326Hx93qDu1swUj0WYzR3OyrRQp1bG+zgjXoJVzk3lNuqBiUZBJR3
5FZHqY27Fre8OYAhBHgvbTFCtHRIJCjCEl6D12nEL9Ve54ZyG0LcFnB/hqTx9fu5hSZVgFAy+EAq
v4jq2uwjk4ILIEZzocA8+ygUePgPp8E7PWi7eCKeRT8WvAv4ocr68GAyuZT91F+i950jAKCrCn0K
5DAQIrylmQvhDej8A3roBVZaA5lwgf4P39lgRYhNC1/JeBoQMC2kLbMMHXJvacYLV4c/lpZvSj2g
HqDf/TErA1/09dhGqfTkDBPWYvNbV/sBn/UZQEX12WmZwuC/odgnZUPa6kjHGdpG60kp886YlmLH
Sqvr1Lfo9QHqS05Lr1GWa3h9ff54mz9T9iCRHIXon14+UNbXv3LmaoAtSKALCidl9HO424VT+HnU
fnvFsri6ANCfmQVQySHQBMgeaoK31NLBW0FaSYA/gZ3TItGbDVBZsupGSuddOsC2AX7zATZZHIxA
Nhk4IuVfvxqKvZmFFiiDVJYlu3BNpxJN7hBGX7Pqj7ZHHHvuM4ZA63Alhxp5yF2ekJjs//MQQza3
1QhQPSB0481EkMBvUmEBr3jzikBiJNyXPBDrLs4mfT30qvry8fPOjjH4cpsEx0Nb4s2mJT1cEKzD
pTzMpgSUMkQAAuYwVzMggf9cj+Auk4XYt+DYgP3jTdE82NUPTBIixKhqsyNCRZDz5XNv3ylzKeD4
/Vttj8JDNn9BYDVvJuqIcHhENye6mLze7mOog3NvZtO+ZRe1YO/XBKB2kEDQdcRJCqra64mzqrSJ
2FBteKKDk3k08xOa4HznkkDlaAuo08cf7A8U+nqmYgA3E1EUTVuTZ3v3v44ZmK+mAzpkeDeA+WHR
zzQe9jPBVTyfsUbu6z4C/Rrxtg0KmNhE10MTZcgOiGg1wmJ+wdUhXJCgkbO075odnKLCq7pj88+a
dsGeMWGaUlvr32DskGQo4cf8qYKDB999/CJnNl6glDi8wKtGax/369cvwgayJl5DdNFE0fILAH53
GuBzd+o7aM7ylBizayzJDgoxvqeMMu8FcLuuLqz8c99vSxXZtM6YKm/V4wKeTo3iDTYZkgQ7UqVk
741TfJhZECDP/mLgwpn6DzYTwPVAaoTgB0XX69fONA9Dsu1qyBGPb3u7AE0ITU2OskVYZVvveRIt
Nw12vsJUNi0N5q0fX7Q/el9C4GfAeC8A3Rzv/lY/Ea1IT50MjtiwihaEy6TTwbZ8hln1iModyOOx
iepLMP+ZwUa1CSo2AED0Td7awkhcjGw7xrrINIXqJx3WGxaK8W7JmmaC9HuGu/DHs+w9VAWzRvAr
IaHFknlXtCyp1w9sS05TLQEXQHlr0S4BbM0V+l6CkBg5dYtXpnOgnj9+8lY7v1mnmzcNQk3QO/FR
Fr7+zoADrVwkALiV26iQ/VDfUnfZiOHsY6Cpwv+4VsAU5vVj1DQ2jtlMF16kYCvBknU40XFdc8OC
ZswNjNH4jsDacFetgF1rQernpRN+6WUNfzB0boe9ZpzvHQ/phb3q3OeGHneDy0E6RXvn9W8jI3wq
A4G15eoheA4jyF/0kjb7tALLpfQZML7y40E/N6s3hyeIQ+C4hGzF109ULPGAkuGJxDP9ruNRVHBD
03uTNfCfIzi+Y6BjFx567jX/fuibK32sBtclHke7fWoSNCdqVWYElUOUsOB+ZvY/u8NhRLcyDK3O
LXz07cXe85Z6qRokSyRrtp5ALtO5YprsEFLk8im1yw6gZXRA9POlBPB3b4o+BOQ3QIGAhaI2f/Om
UqRrggY/tDBEpOMxinQFE4wtAgPmfq3XHHpnq0vxLdsMfrWQcC9FQYRLHFSSoH+9wdWZ43W7ontW
TFBXd4dgCsebWDP/uk98dskV7t1y2h4GCczm7gHs9U+h/tfpuo6NkcEw4AZcueC+m2ywz1SfPn88
Td/tSngKxPAw8NkQ9PetHQ8KJhR0INgsM38QEg0CUC0lEOzU5agjIJAEglmOw3pJkvyeKIFHYx8E
gocragwzutcrZDOSHAYCiGzV1P8+BQP/hao2WWGECmoASrFwC5wOxU9Ed7sv8DyqsryyMrtjtY7X
nWwRlgkqONOPHw/Ju5W7/S6cCAAXQVvC2L/+XSntfEsMPK10bbKwUJL5+3SZRVnNqNn0KGNAIT5S
Ej5+7JnvDW9k9DKhIcA18G01lW7M52yjmicda176nnIfWGF0kf585vWAe2xNZyCnIKltK+uveYXq
U2lMBjzHevWhjThtcp9aERaLWuln4Ma41BEyzT8+fr8zM23rCAfQ3yDPDJLC189tYDgImQqe6yo0
aftRmz0VQ5QP3He7zPkZsq5olAOTvEQxfz+yMO3FtQ0oxVaBv20UKwsKFM4eON3W6XTrM7I+KWHG
C/jO+x0JxSMqffBrUFC8q4YnXq94cdzex7rKinqcoyPS8b47Z+Yjt8B5Px7O958RbDFMFpC44HMN
tv7r4URCaDaFEdr5AjrmtkCwzrhvAlMd6zBmjyxegitNavlfL8IbRw1oyJ8oQMzTN+doJ2fcTGPw
uRz82PbV0Nly6EJRiMbKC+vh/WaLR2FH2jhLuAe/pTaaaI5rQcGjmWDz/YMPlv20devf14B/X/6H
sdzUF38gSNRKr8eS+HzBUKNhGcNEO/3cBVXFd0klcFnpvWZJQfxrxQF5PP2lSMOzL4kCdOulwH3+
bVdvJaHSgH+xGD3FDjKJmmvadekhBDh7YcK8X3+4GILvhzUPhiEK/tcvCde0mJAAwA5U/fQgI4j+
Dpl28yEMFf2VVt5A83WN09uo58mFjvD7GxbmDURq20T10AJ4S4pCJYKMe4I1V2kdNHlHPdOgbzQp
OPxX0r2IKFm6feVm/RzT3v3OQFaBgXA7Wf/p4299ZjMAKLrBhqgdtq329TAQxpvFMvRRm27sEIsD
YWnhtz0NLwz3uefATwTyv+2W8S6WvfLBJAUvG3Mq6vR1FRC1XwNxyfr53Kbz91O2X/HXZg4Ev54l
fHNAxJoaKHaRcEtHBjr4YKTZw+N7/vXx8L0X4W/MdzAX/gDL6OqEr584AAAkPUw1C7Sgg2dkYEa8
ZG2Q3vVosn+bsQdfAbDxYZlLl/AE2xFz02aheOxY312lPISI7uNfdHYI4HaA5AZcbbAjvvlBMHIQ
zUbmGJp2/JKQob1am9T/pmiXlhSR0Zcg73NrFjXQBlWB3wTnkdcPjCfTaeMAjLGGiOOCbnbJ5Nrs
NlulC9eWs4/aQEeQVLA7vesMmdQtCQVFTEEXtndp355ANDBl7S/x8eNhPLc9oNkJ2SFwMWDQb9ZF
0pGpNhUdAVSlbVrGtJ5+Gc4mA1fpaLOLRVqyp4W3h9iiPnz87DOv+UfJiT0ClzRwdl+PqNsUFD08
PooZbpW306q8h2pJoRyFcGb/8aPgrXtmZQK3QimA4hPXs7fAZjQiE0NpcOZTRDbpa2IbiqBkhZ4t
kmDC4VFzgtesEh64g/an6RkSeAsUm2pi8oinjdj7oNI+kSYh39fVsqdBM5bk8Cbo/HL1mFrKkSo/
y5Gmua6H1Y+ruRRtKryDnGL5U+kwknutJ/Nv0vfW5trphOfjLMaH1YM4rRCJjH5SZZufvrH1cEQW
UNTmapT2E2JlpiEHkrYV6XXY/oua3v/SU60T9Agk/bqM6TweVjfUX7cc3QFs42hMoFxlzaOIQtSt
OkAuFWLmR17nkAt7t2M9Z/IIyBWiKpScYGHUntM/51kn7V2bAIgCmxS3c1StSPbKEHLNStsKnRyQ
ywn3lBBJtXueOSqOLGMZ7va0T+cS3pY9L9ZhHdsd+ii9K8ngC7uHQUh7zGS7AFaThIZ5162qetBz
NXwFXbb63ut++ooszngAWaOTI2SfcN8ro9nFt4iiRXwm1L7zHbAhn5SETZMtSBZY/5rVnYxybBL1
v31sOLmlKfcfwSdTCN8SKXvytUShOcFiCY6UvAX5fPT6tH6cEQJT7+gMOl/exv36AhkAF3kQmGnF
H1H1F2fdHOJGBGfWGL4jQMpmPt72jiDdw/k9ftMU+8xu6irxK+vTCtFp0O5XRWQbO95LAzkgHMDg
oLWvYJwFrJGI4I4g+0VcweGtvxNpyvCmPGuuqph08b6jmP4FDqjo6zDX/PsCIexXEBAzpJjD2d9D
P6BeDx0O1HAn/Bi9gdbWcJFjUYVbcNvX6BP0iCO8jbxoXXbVkCqYQwrf9nnFNTJWQapdu4ORIdK6
+oq9zJ3zY1ANYI5T6sWvo306DVkLYU4vm1vYEvggPXQzv1K+B+Ia3sLfVybm0RWJLCBuEISiJh/D
jsuczrBhOcZz6pHSTGOAXFVgQVeEM/oLFklIuZIcaBEG1GTLCbKSGqE4lZd+j5ZMxfuEQf6Tt0hN
onngwxr7cbJ9sx5E1lp66tfYr0u4VQ7xIWQM/xghdr1aIhETGEbUwwMN1HCPTGRp8tbT403NePi4
LMKDv/rULf8kCVr9RbCACXxAGlfbgJBnkvjKp4yFoCbhioloetD4926kzkdITzyCxSYoXrNNZ9ue
vAR2qteotfswT5Eg8hiTisAv0qvMsG9XrWB2Min275Ska3OMFDP/DizoX2yMqAaw3ZcIwBjyhof9
Wq3+b14n9c3qWYGtKOFqziObaujp0ypK817p7GmsCKbrsCpgaRjj5mgxFyG4TKb2gVUSltYWV4Ir
C8fg9IDEYNwk+yHof481+hugg88G/gMInG1yMqnxlKZtGOcahXe/bwFHAa/hbTcdlzZlZQZ6frRr
OGXBCdyEodkWxfwvYOJwyhfgdY8ZojVoOetuOVUxXT7rmYB1u0YN+5ZYTJWyR5KrPs2V5b9w3V6/
xZFKVDl34YKTco0tLP3xpb1S0ox0RUun7NEk89Lvgoo31Ylwt1hYYhL4GAW9VNUupIvnl2E8eS4H
HyPyjk2IJvfO6IapfBggiy6WFdbbO+33BEmcznNID2ayouXoDb2X657XYMd7w1TfcT7B630U0zqX
a9N381Gw2rLrrB8WfSU8qP1zniIXsaiMnefTQEmLdCgzAtFbLRwrjmS1UuUp94j9h4vKts+44UY/
fbpwhIxIrodbMBgCQOmNG7R7GPFzlh0NVwBi8J233Y2vwtQekGJe0WsMPgzqkxXMc1Jkqq3N/Upt
KK6ZIzPbKRjFDT+TcE66rxVve+yJ66pIhRzshMLz4ZDEOkt/JKIa6Y/KX00gALvOeoWbJ+xx05eg
iWGtmS+xm8iTiuI6+7WiXJQlbdZek4PHmfVJHq8MDdDc+sEIlRWRtJErdLZ6Wb1i8JqkOcBCf+Tf
YZHstbkJHXU/iT/PKkawSSLVkVUxfLqvGc2wZxW+yIz3bOzk2y+gJTJYh/mDv9zBN1GYn80U8OCF
RPXYXhOcKmEBL8aK/dYhEuWnvaQbg+eA+9FaP4A5Gyy31vI1UrgXZCBa52Pnk6EuNRDH4ZfIXND3
8EM3w/QEp3MxXDd2USlae9Qhv1t3pvoK17bYk5g+3lTd1YuSEcL9KjvcVEDsQbCZungMn2kAv1sA
8dE0g0S6hLJ+JG0yNtVuCJqwxnmlDKMSvgygnz5h3LywBB0pGO8p+pcVyd0Id0vY1bioitYC18t4
mF/aEMKnXe31dJWFBSBtRb5WdGFHkzSG35kum+WvTrjNJXIJMfXvIrWs8d7H2gARx4P/LRxvPCA2
9S+0TMZKl3OISO4Txw26KgOWdHdzYI05asTrDWjVR7O8pgMcZqs86+DXExaJkgO7hxWghMWgn7o1
onkvlwxWPjWPJvTpoqE1t5FbZXbL2zSt8rWbRgbiT7jCMCpHWmmWPHejwEcBN40sTZMbm03yYJus
tsemm6LgONB4jE7NYGMoxL0hq/cyAT0uj9qtmB1I2PaF66bJqxA0kFX8J03dXN1JcByD3MUdHOgq
Na9R7k0TXKNGwtFfDMJ1vR83G47SsRaFqWzDAeFQwSKRYgGH2m4/2SGMCrXA8UohxNSIrEScYIf+
eCN8DwrrHvkePZKdtlPSMV4iegxm8rE/tfdggMOk2U1+/YUbML+LYTYxOYRgNN5nfVKFeTCQbCrn
OTAvnvPNnLfQAiKrw6uWE3p0sJPudWrRsxJInilFk4T3a2vHr+jmL66YIuLrHHchZq96mSVrCUnL
BJ6HUIHYwfMC1kZJalrwz1iAP+8tbfWji2GxUshsrvrjGrv2BlGjXV2GVg7Xhvgev2XQAKw7NzN+
P2Pfw8CBUvs53qh1PHdBk1AcWOj/FaZXLboRKf5u0dUTioO0TsEymzkw1aLWMOSDARBiKPLeG0fv
H9mMHdpxJtMyR6lIVZ6xVIZ7JOnN2YHCACPOl7GXtEzNgJ1ZSwUfauVPI4IHvGk1z7IzizoI0bnl
B0rHIMrR4WvrX5wsNRgjiEpYDmyEHMzeVQsPm72r3OJIvmT9or7SvjVeuneIzw7g9cZivVNjsrQ7
5VcZ+eHP2vsmNfT7AUzv1XryFr3QPAH/GutK1CLdeUiqJ/kKOU+Hvg8NzHU/xvXRY7Hor2bkttHc
hzva9OB7i+eh/o5XWVYe690uwY1OX6/GrvZgrQoMCtt06jDVaxOVyMlDgK7fZQBnk846iGj8eYFZ
ckzdCflO3JXZ0Mf+bhYadVmO27Su7rAZ+81dsCS8eRCm9/v7dYA/0K4OBz1AP0XtEwz7WHsEUy89
CdVyWUgmpDtEAiDbTYbveIhaF2NuRKh6dzATtc3DkKxhuONS0auxJu5XKkFztGqrS/tW9HdN3OmX
FtFcY54qDyWKsmg4gKi7dElOQwEyaurC9gdWjfkRQ4Ph5YFyMrmRzshpN3hd8juhUzXuwmRR3VXY
DOnveY5GXlbYPG8GDYu3skoa0LY7FLhd4cdDK0qrsu5pwTbxGI3KQOAI6iDO6U707A55BaHOx6mB
0ws8gANewt0keLRS1EOO8nj45DqcbqeRBzhpZV87doVzWMPJkPeoYo2uNvexdMWPoDFX9jZDwNht
IzcTKa3J3OTYUtVQcKJ6hF+IbvyHyq55wF5OHZrcfffFNg1APawE/sRkjH90SiDJLCwYvajMZrLq
3VILWITNFWIGd4lZ8fgRjslHSA6WNEdrGVq7psn6vtQjwXUM3mxZMaq4hRTaMu+BizquUVb5yKwz
dByuKzt73QvgufE7Y2oA63D2pb7CmkwPZAL16FvC24qj393VdY7sEPZlnutZ5SDZubHMqlZ7OQo8
8Y9JlNkTlfUyD2Yw3p9dQjt3M0aSiAIosDFXrZ3kjznMHH4wRIMgvYacLkcTYRfo6iGb9irVc3uV
iNSdGo2v9Tgwym/8GTvjbtWB86+wNFl/AtoxdHmkkClys0xOjQcaoYWwb1SPqAeSiUShcDBzuDMp
ku6/jsHS9F/9xUv6HFZsff1l6UiSFcQNUZ03da9gUdKHGQPFSZnvFWnB78DNpxZR0S2TTAubob4D
fh2gwIWZROD2c90u9IrrsGmKTnJPf4Wp5krzKhXsa4C9FZ4bbTV/jmrDv3mNW16oi9QXtab93dpJ
9x3trbo9UWwdNhczZnIZdPHcHdjA+88pNwwQqMDg9fD7Md/JlIZLHmpQvJdE0S+KJ9l8rMyY/aDM
uPEQV2yOHjNdR/FOrUH0LyO+Tcqs7mN6wjaOLTUWqFS1a1r/Jk6H4YYnKKpyHBQULFclvce5w4X9
CPsbP7zjizbjcUH8OTaZlA39bTu6qTkukaz9z52bpP7U+Kh3b+Qs7KHubC1BGJjJFb6k/TdyapaH
iAxL/6lDYRreRFM0/eagZupSt5AE5xHdvMgaOoxDMQ01MvBMDOLLLRctROc+7BL9exZQ0sBhLqY/
Pc9mzy1y5cwJYIYI8qVue+92QnDUaRENZWVMIjof5jFkKMVM3B66sF+qoxg88YnM3WKvkz4wy3Gk
PttzQDLmpl/q+JTM/hAX1RI477rD6CBufHPbg/W935/QfE3qU9WH4XNYqRbFRWgaMOo1DV98zyFQ
zQwAbnNigCRuqp8WGMEYBg2eDiJqDlU2LhUDAk2/TgtTNYJpMEdr6bFgpwJfPoI3GvYFzkxyrbTS
dbmkIUITIoUH57Dz0L+CjjBUbcyICHzoVkwobU30Lba26U6BlvAqYokOryDxqNNixt03/GTHie51
kFJ2iF0XtLnWrja7GSGLSz53mEwldlBsbqj/7L9+xEVfDmomXk4rKn4NtV6r3ZQk9kos8HGzeetX
IbBjRLbam3Zgg86jyQAqCoWIcaAMdT/svRWUigMueQbOk5Q4vgy53yNxCPE7dLgLYtLYI3JTgKR5
sHvHZgJZlt6yldvrwNXx9Vp3qZd7wKr9h3oYldsD9Ari/YzW+ktos2AtVA3bzr0HpKC6CureuBLc
WxiRsEDUv3oGS/wchoHEP2BZB/5hRo3SHW0EJ9hTVLlVXNer3RJroMeK8tbALBl3QMJpQfGN1FGF
PD1MawgBJXYdH9IKOCfF+4pNXBVg8fvuFuaas9n12RBMXwxBnbhz+Dk71KzQr1fgUAzFLMOGA3/D
RQdrNKtimJl5wE5GPFrlgqTpU+WzPs0FrzqeV8MEpIXySkFu1PSMFAFs8O8FQYZ93kCure8jvqbH
xmtrXQK38j9hE2+/guTAozywUf+Dk6i7olMAEi7phNec5II6EWaN8ZKUdeOixxqaqX/wa7c0iQb5
9IcaGMU3WICEzx1W33xoA6XaHXxx4pc+W4XKw3DRtybC4fR7MV70GQbX/rgDE7++m6qZOtxIEmA/
gNDWfyD0iZAYOtuAF0sdeOKGaAxWzudhOckhHAdYYwb+w1Q3HjlyjQi2mxjdgKmEw3Ny3UN90pRD
LzK5B58tfKQd0Rl4x0Gt8yQhTOPS9+fbuiUjP4HSSfnkqC/H+zRCsuVOTVG17KJopG05aX98irFJ
/HIzKtUCpmJdfArbcf7sabic7ySY79mO4rjxsfvT+cZCm4iZj3VyaGzWks9D30w/XJAuQ2laHqq9
Hy3tJteK3L1RcmxPM5SOJsf5GX7p/NhVJe0mzo7hGrEHFwwWy8kjqJEX4qlymDlMlOASCpUOHzlU
BaGxlc0nZ1SIz1rhs03MpfdgNAM7xPQxQd4qEFnKFfTK4zLDrCYPJOjyO9t7ni6jBqIVVGNTD/eG
Zli/zyDcyqJm7dLkIh0EYMPO8EcY07MGJlwooI9wIAaO08Rj82AkRG17oLX6WccNqGUgIxpdQMeE
/qbgmv7E3caeUoL7Yw4sQR46EQB7yEw7TD9MFqhxP4xeKK/7uNLku0Nm4O9MC8OKseXRDdOt/EkB
DDe7el2iz9PExMkFrGp3KBlikccLR84sBYT4O2wAnu34pGF+rdW4wJ2iZ+jG5/j6zfSoh8C6vYGA
aS4ddopThGK63UFZGD1nbLBo2HEyfsnC3j7aBEdPuwInKlSl/edh5XN01VnZPth1Yd5jgqJg2hNv
QXNzhVZAH9DxHO9bqBPaHFtrf08cLo+7SOn+RNEEDArrUEPexrZzhwUmgLgnOL/tdgGvzUsA7vN4
gj1reyfbkfV5WsVmPvhkbI/UDoG46jYCCS45cTcA7GoHlE44I6CMZkv3cwWYvgJy1l1QzCZEOb+w
BXKrLnGGlWtA7QtFWGubNzQNP5FEcNwHLfVuFWIozS4NMvsdtWlbF57B1a1MUeO3BSyN7FeZsfgT
nA3r7lA1afRZ0whg3ZwktUP2w5oBBh5o/X2axfapAxfvEmL7b1vbgxfS9XUEteDkHvqowxUOHhaw
3nUe43M+ukp9gsQVqaXdkk5YCLJL93SJ2HI3JyqrQKVwZufqKRnvJkpQMVVUNbcoa1ZRjkIEc2nT
ZPHzDND581AhzOxLo5oOw4RYpPHJwwXsG4xfqStkiPTlO7mK6SaCIUyM1QBxeY0tT0Zh3iAv43c7
oM12WFct76AYSxy6AYjVuA9FggkHsFnmdVBvxXS1qOFQ9eO4QykHul0Qdgi+DeDc/WTAKOuv40qw
44gT5WlwfXAzBFt8WUCnAQzhLmPugWQ8+D+OzmM7TiQKw0/EOUARtzSd1MrJkjYcy7KBIhWpoHj6
+Xq2Mx6PugVV9/4RSw61TskKnknwkG0p9y6fLf8bcNBXZ/Z4/27ruyA/LVuPzRL3l/hCJl99Z5xY
oNh43G6NU5ddwsA1vteirC04HGu5C5bO4tWnmIOkYdN7Yuc1UTmmUZbbEmdFw/vJqxov+9DiswC8
ruGtifLQ2zuEjSNupjf5wfF98AkTz3WPTmGM7ATEybMSt4i2VzX4TBa9MegIMkvAx4zWkhFu723O
LneUyhNQD14eNi0wUGZOQn9DQR0L4wNExtmXRtlgqJsrT4DU+oU72nLSyiBX3QfFpsvbwBm5d1bm
tv4ehNLIW93FrD/kDrvq3Dh5IVJfuuYhk1vzJfsQq4z2qVEVEVWI994o+drIpiutXaWmertbG9H8
0j4T2HvdBNPvWpe+/1wLMVIqOPmzcxvRCHtjVq/U+4WmGN6oTJQeWGob/NRVnDsJpFlX3BXKXu6m
cYRHGYd4/nDzMpQgkITp0QK/hcmAweSiAuDatGmK9b7LpJ5fBj2V0Z4AiaFNPJErmBvqaG7ytSrq
t9jE7nz9tQbk9S9L9ynCvinOmk3Y2gsS/F/7ddU8sdT7xN9iAIyjX8nO35eljn5hRuWHLhtyAxMy
Bdcsnbt17tJgFZk69c0arpc6qtonwwNqboRS2VtEz5332nZN2O8KKOj1M1ByuCF1EAHMZovG2jWD
u4LP6SGmW5Izf2Je4qNwotRE8eMcseJTBkxsndrREtZdXaJBuLtCib8DKYKViIiAsUSr0d1S09rD
ki7a12ZvWVJ8iXkarcSx4nZMslX35aFfYNPSzRPDO5BObJ2mygzfTgudca9EM/wEky0fploLnHtI
W93d5BqMnZWzLmoXlnH/BBGPUyvMi/hsSA5zXyu/hExyBJFaKfEWYfxrhUWrTiDKq76NymB8qRtY
s+/Rm2e5U87UcdAHjUlrtgDD/scCnuhtDfyLG/M+nXJN5fdtuSlfATtiLDwbErrr17EohjJhiOkL
CJ4NOHVkwYt3VaFFybcYGsDsoLpf/MVrn+Jl6v7RHu7RioXAi9O0ya3hNMETqhNtpXwg7v2RrwYZ
mX9CfhKaXTf45clYmdelMelWVwopyy5QPj77QNnGd0ToBCV6s1gShRD3/T/hsXGkoh1pfQ22Odiu
LpTuCSPO+tDLelh3isDDjBtU0XoRQFGBfnOozmkede7pqvwi/1+Fc/kI5UpeGaR59sdmYyekowkt
2N0pGLZdFDjDfUlV55AUTrn9hv6FIqQ41M8S0kiZVNCTMrNeAygvXaA7cRpVJX8FUczJ0cgt/zM2
Xdbs2bn5wwvCXoJw8eZtiZpBzw+yibKfLWiGv17ZM2wvlVMyp7f+k0faY3/fE5oyH0YlrD3jpFUc
+rJvpydfL+rkMN9toI+13yVFwcZ0AHv31ZHPErpAX415ERql9HPP/t0f9bpY73E9GcKGdB87R7K8
e3WuyIgfk8ou1scI1kXuJ3frUFqXmVnIKtlYWUCTJpuCM4dzcBtHx3wIs/aQiXG7spxGNWaAlWrx
dbeFq/08F2v4e+4LR+62/5+PFhNIna4Iq+HAt8WpyCd34w972AoHJmOs/7RORhx0Z3VYO4vGDo46
GmWZ8lfKl7y3euclbikaSRZ3rMdDPPRiJEwoNCA8s4BGqOhhCw7QZZ4E5rcxRizItLbE7zLV3kA/
kYpIl9g6HCJVenZa5V1u7jJiNx82YZDicDjZ/9oxrG9rxN7zsbYl7XFVsAZ7yZFyhSKbvkazwmte
xJitdmpYXEk2mQDCUvMU3VZ+pKyzUE4n91QCteqO1TOfE/Z9FnnRBFUKm7eqm7iKoJ9dVlO46sjV
3V5zCQAg5xbAHLlyvwchKljfqJ3Uvmjdnk1ldlWTtFqtn6QujNx7q6iPyD7zjeO18cpTXOZyvPHg
N/kenOsDW6s1T4Oc0evso74tdyJcwMfGLiOxCByFFAIyxVqPbDU36MjEKOI1qboipk+NCwolidh4
6a0W58++7md131clfCTakiJKWEzUJ/OzNAmLeh0kTshIlrboUZ/bkq7bi1xCtiBr9OlzIIJbHDDh
NEO6teEib32/V80+zrMIAMVf80scW5W5tSiBvO3GBUfUMLlQeN5a4OAf837uTlxT9lvnNvZf3zVU
VBRXhSpITtfQBF47Fc+bla3V7v98rf2Yi/GQ6aptP9e2ZojXlW/fj1PeoH9fW+y2njs44KuWGYck
wrdtkpA6mTNJITAL3uLXXoJms3ipSq92DtOcwWUx3swXqOylOI6OB223OTl/Oh/R4ZxXRLwW4npv
UslGAvQAw2n0cw4ZNe7qJp/5B5mGixcbUYimCWV5YGZeyMa16bpL2LOWc2wqP9xBs1X9NbNje9YV
ov40xxEUneoCB8a5JBPqvYefvFm2yXS7Dq4+Z2Sal/pgVGtZSc0ycS21cNRbA67y3m5mI0JtuUoU
dBTUU5qVIxFEuMhlf2NBUL/0jE3eG9vgqB49sfbhX3D3AplAWELeNABCa1ovhQPGgxaRqTdfuu9q
HkaFz3bEs4afJTtnjSQ5bjSVV56Fs44mRcfJWQ1rnpl/gbXxBzVL0AtKjZp5XYybSBD/2KxGfRwf
yqjwQ87TxrinulbVi8z78iuf4ZHJaulyBAtOrDecna38C6fhQDBscHElx/kajQezqclNwQoQQjCP
I1uEqwrI9Yyn+NKagWK8kBIQFFKNj6ZId0p9sykwCmxRWP/p4M10spagUHuncfR2MVUl9oZ+d43R
xe1TH9G7OrNrzOO+znEWpHQRBjeud1Uf6IKzfIf8wnDD+cUKU6781t7VnbcND50hHAJsjJ65pFMc
bX2N5uCk547zOhqC9hE1T+892S6/p69AbfV2mjnLo2S0dRG8yEi5IU4zCYW9ktZS3MN7cNbBLAPC
uaPnxlh9CVpLcmAu3tagboFZGmcBeavFO8wRV38zyXx4DxaO/V+1V9asoNc7n/tdmN0cT+MrUv+s
2l8jsYqUr1n96pc5nO/K1nblGZQF1r/5/6NsdlR7/IKZdZ7yUiA2WNUmfxllij6pmhXPXaxySeZu
WUqBCXtT53Vl5LlKrato5/YZ0S4jwSsfHlAGTxbikGa3UvvRHpzG46oK+Ze/+8X3F1D1yH4NurX8
sU0h8wTRif3djWFQXLKhp2cO8i6YDo5R6nUZTPM3UvWw7Ul1ksutmps5ptcs6skJFQWxvNtMMvCN
44z5v8Yao2JHdjRBjpgZ7Wd2IPTnE3h3znfPkqXdCCWW9J2J+3vkSN+1FJ0seyLh8j8z0qjXCSX9
wgeQTpBGXg8MOXie5aZD3ObLlwrH7oWq+hiR0jbm9YF+ahddQVEGadMRT0+KSN8TSmQ7A/qBrY8n
yvO8rShvxzp010RWZG2lIh8B73ugydsNIQDKIrP6//pQE/NL9Hr/Ro/bQDjJEJmXJlCOk3D3CJjr
ijjF201xJKbhNgWUlAIPZ3f9MALxj/1qhXtFouXyNevW9nZaDrN9B/3u9HuvJbpt71pZ/RCNrbuC
VNXcYtk4b/opWKwgSIfBLP2NXC1GhqEavLsgE7PZE3U1Fem2ytjec7wpOykiny6aHrpm30Vq2NKp
QOJ2xWfNbRuNTnDQRjseVqhemX1rySCA5zP1u6WRBwIRzHzn1YIC8Ckrw5gDe1bBJWNOeMmEh+BL
xMhWNTgNhpOsD5ZDHA/hA2NI9wnhJYb7aKzkabLddTl1PX814Rh1de94nSbDrFfqwWqr8F+w1UwJ
EK5Re4CH9x4GRt9PyILOT/DHILAhCJyg0F6tYZT4BQKIc+aBMFk5kdZ/K1FsJpGoQ2BHF7VWKVMm
0pdxgwJRzeiV+75vtU1iLGlevp3LCMLDZmVK0N0wg9oK6feeolvua5p0JibRGrJm3/pNjgIMOv+5
x2zk76ZFjD+Z4Ri7yAl5Rpo5taNTdd0kWWXlzGCd5eXDPK7N8FpW6P1uLRr4Xq+i0i2JPLOdAlDl
8ZN1dvyGqm3E/VRna5Oimsn8vcXkert18Kg7Z7G223JcVy9BDxH7SQG+P98SDDW8FL5PlxhPMkeQ
mXyOPyp51X23BVSVor8wdaIX03wFzexXN9xn/veSzeW9IUDnNR77gLRx46N2Ry5RvZHvr7OdZ4O4
omSyo0cwfm+6KwIunkQNRUxW3xzon630gORJ6Mm3U+0W1Z2xZYlKCi4fYGMYkUNEfR3dMKSLIi0c
GJDUBHnzumgKsQ8oogf7QRaak4ddcvhpzSofmiGzeCRbTvvdlNXVwZloZIFABIn9ZdpmGhNt0eWM
Hj4z992yLcMfv9vWh9kVOjoy3GfOfsomHaNhtOKvTVU+CyF5/6BKqIqcP6FAK7ivtOiO164M/GmN
KBj9ljgudhxFy3iRIl8n2ANi7nY6KMWDsvz5N9fuYuiMEd26dyen+5XLrUJ/NJLveWpje81vVDWP
MJ59E987ag68nckiqGWCwGr3lMdT+8bu3UBJr2X+wCHQh2mBxvdbmVB+Cp0Dxl/BsV9e0xevMutE
uMvBjPjMZPfwMFZVdMgieib24Wbnb7VddKRFTkiOUA/VWY5IruNAzdexf4b6iJNsoTgYJekoAJ9G
VK2MD1HxUc9lPe6rKFavWZlxKKAY8B8RxyLkcvh8T83oxz5HRS6bZB56b7ybGyv/BGCldNcuy45g
0VhxzAZ5Nd4Ib1vNbu1KUh0JzFv/guph3CSyf6t3s4Tg3hOJRnis0wfxcN1FQvu5muvORa62OgXB
6VZzv8WV+JjxV7g3OnKWG5Y2lzuNW0UfXW8T21MF+PVbRma1dmoO2SpYM/PgUM46fN9IjJb3a7m5
ORts3X76xgrn/RrwlXDGlhtbSTl29j404QTwU9RyPsk57rDQ5iI/g0XL9tA6gbwEAuUxnHjNlVob
A8q/bbX721q92DrmdZ3zceLevZOAzBZP6TKodCsiwf/HuO6HGUUdHNH1LyeXJeC67g/9Y7RYbrEf
fZ8nM0KE9UlKHLDokosW6XhdPJdDmOe7fp79P00QojhqqOZ7c5rWeSkrS1uo5ALCfZaYatldHzJ6
HKxm8j9DPdV/ytLR72Rk4D4POr5e5jRrA8GSsU5mP9z+aaQm89ENeoutrZ3FbY1m8KNExdcfFmic
EHXHlXaGlJvxMtKdrRB4M7WVrafMDnFWzljcqvoyZeHS7obRlW9eJhyzW0iTsY5bc6X86f7RTw3a
KLiTLKzfUfB4HWoEhy/KLQMfypg94rH0p5wq1zJefmtbctqQ4BTdZjYKy8NilmhJwGrzz6yabVS0
lu+QNiXqxiSWhHlneCRWSuWlknsw0uajQciINGtyavqGvI7EmfGaq3MCIB055Z3RBTWU+VPGY424
vLQAKsahjZC0eEFLxvUs3FMxO3Z76h1/fQigNORuQuwTJmSnrDIhaGYYrnEioU5y30C62B7A62NY
ZdYzcilEGfk4yTet4ejaRLO13pCUULXoq5YS0TOGblYmRkWII0t5R6KsPZNOQxj3/IU5cjr0D92W
dIiIp6QYMnUA/B8gDGNTeOwSOtdfMRlUf6SXhX/RA4UXMfgAyc7CXI9OpwziNIrnYtrnYnXdY8h3
8BrGpevtEcHN55m0nOmepq3qz9JbhX2PGMPXN2O31vND4ajoCb6za3dKD+6jXMggu9Gd03y1iL6R
XHk23XGNtcz3FBgGS1LNorxFZDL1FMA31jsMYYHuGKH6zlUBN4W7NPVTp6zweyE5N/6D2FBMB4nq
3IPPXOQdgnnARzV78U+nI2AlgbJsP2AppfrDrbpyF+nJs06V0XJDv2q29safsnU9NqPTNOmAutC7
hQzJHucI/v+wDq0Chhd5Zh/WUULuW31fUVsgSuAgttYXG/1rfWCxCA6DKez1cO0iwSGyqUijWJsh
FitIt3a/RkhBnnU/r5/52OmHOYhydZizuYcgCIY+w0low6ZXvueBBGhLDAQIuv4lX5D+JfYYd4T9
15w+70vrVcM3se7cc6bppZVuyNqqOxGZtn/2m3JZE1sxLCDc15WTzNU6p0HPknstwCmdJJhgtEn/
RndxwF4bwsQov77Po2u7J6I4+0BbiosPYp7MJW81Rz2JEEjDhq7Jf0qM0QFDN/DMhedC7Nul5SyE
gFUuuuOeK5zw99qQuu3334sb4TnKumXwdgGGdUCfSM8Ft0Zf9W/O5ALrsKjCLi5XrwFS8n5qjlTW
ddUpo/H6Oad7t7odvHJumanlckHjot4NIeoXU+fCAbAqOdbsHksklJRZVif1xBI5e0vFoXcXzYvd
HidnXtqT6krbpO3EJAzSBBCcOLQicWHjnjv1PjJuDMaiQpjVOdU3S5GHuWhwlnHvlGhfkOIX9Kyi
tCwufm3BCRVhIXkSIrHeNS05bnuEaO3eLoOuY92NFD9KvQ6f3mjQ+yjddOfYVbDKPBHw4Qu/jfFp
VDlCzKH21F2suC2S3DJFkCAcHbKHSDslgqHMePFjEVNzs69megnuQs0utKO8Ixbnqc6blnEjqHVa
rAHbaIV46Ra6ueuObLDzkz976NNyD8N14mSRO5w5tsaJVa3r/kYhwBai+2niIN/iqN35qJmyg0+h
EbqT2u6c8ww6QetDxEmiaQJ7Hcq6+glDeLI9ZWm8vGE/zh8WMLvgNGThS1Bh5ubQITWjkU5Jsqwq
R9dvblksxaGphO2Qs8jlurcK5UNM93rhpmlz2uEDqaL3DeUEA3kcFKAfckXav6AbYJ/oEOaWyHOB
zLIZ/r+I7Co1Omv83eIb/UDKg1r3uNPLYbdts4Eg0FNb37WQRyopY1d2abVRC5tsfO8r73Vl1hTy
FS3GZAXWUXOq6cNIUU5xKDbvqjFYl+zeW7UCnbZUkSW9vehfRFwPT0s3TKyNFJ2WO4X03oeyxCiT
+E1VrjtRzc12XniaAXMbk334/C8fhQinl2akK2rf8kXAGIYaofFQh4O6ESAldyBZM5mi3jVhweXq
eBiWrZKHqFAhMf6mXLHgoH4cdvlq2zK9+vihTTk1v0NMA2IfqGmpCHJ2Jev4vNKXE3WUzial1yGe
jT0OBUSGfcaKrRFF9WhwZuJmGvli6TIcznPm27etO0dAaw5OxhHdI9iB34ngYoeYsPA2LPKZzvYR
hi1sx8ta6ZCXGpTqu8rsLjgAQPPvsopLdQc4Mb1MzB1ZIqa4fABQ8KN9ufqiegh9Nb8srbDXX1IU
uXueqJ6Mv1sdrOd6FIMFWZ8V9o+BKRvu24FIrBT1u0fkvVPV0zFz1+roItaXfx36qYJ/trLXLkEY
QECqdEeHxvCotx+pRACoU9vov2yDaJr3gDV5AI4th+ujvl0fGWUaoHdriI78lMKccELMN7Vo8uAU
iNpFZBtuzd4BEVv3uHSbGu6JfMZzjs1p5fMMsO0ZoN1HnrecLRbK+n9t7tk/ZA4iPiKfN3jI8DAB
tZscB6MEaoqP8wKsvZvJoJmgaesZGbktvV+gZ86wV8Spr9Cw2v+JJ4WdBNkk6mkHQfTnpJT9lQ1D
HNwNtd7mXwsX3QfXyBanXkBs3Q41R64gdZrgG2cMMO2w+EN5r9lY8710+trsqPy2In4t1XLyFHQR
iqiiCtK278E92lHZL0MBx3nkh0EJycKiftVIgscUNNcd9y5tTHLPIlD/HbEryn9WkLU/VYuC4yjH
UExpR2Hws1/CtslhY/8XwCb+BNVcmHebx5rC4JIK510cb9uDROZrbni7e/VeriEirmTRnf4CJumn
owdBvrKgehNVhBh7prd6zl35PCmfTP3ZD9DWe1vc/M4az7kVwwJEVIUMrmkTkQyf5QtosmNsx1yQ
INbbTm71/DyFLUYP7s7lpvV0Szi/1SCRhDHkXR1ijxNZzDVnzzBPwWMR1CtSdiuP7kbRTdH1gZlg
euxgk9UuF0NcfDTS5DJhhKSNAfbGIV+o5LdBFlR+KZEUDudJhz1a9jFgIciiljmUsqyBMVk1Zkkt
D4dKEs3OYJhYBLMFP4T7uMIuTUdd2usrL9egT1JO0j7mXHwnmDKEVFM/uXfEnDrmW0MfZHu+ZISi
HunUaJ3mWd3GFcEmqROyD51XrIYeih9qbZO1W13UYtLZtt+TRwnhg0vFVXbUsHTerVqb6FBL7ToH
l6jUnwW3+h1QE2LsFQRo78sr08PXa0Mah8v/R7HUBVhzN/+b7Gh7qwakrIkzzOWLR97Vktr1ODxY
xjPdsQ1q4L/WWhrSeP0cjE5svOi0eKMXSOmi79Zd5Xh++92GYw8G6fTZP0CWCnOJ2+vq0I84RnZV
yUPGhFPlH0VtQ6Ixsy7xrmk38BYZgjvv8g7Bys1iwInmZgSlXR1pQzMocHn2QtnUJwmXJR4Ha9ke
MFngLlumwFxqdnSuZHsquLVHu5iSDZc105rXYKYsQROD+1Vj8sBtx4EQ9a79jDBirVOH2zm802po
+7OhwRJrmccjuWe/Wh+YSWWVyBLcmMUaNyLYLznHaLhiMafob20vJbktdNNqyvVrJBmZb5yqYFES
i5VdFPfl2RbB/EuNGZycoHUEH79sEKBNESfFIbNc+9cyMKIljeznFx9X3iNOePCTVmf1pzXp7NUG
QgaHM1PV7fp+yH/A9timqokYkjebmeCPLUBXge6Y5KFca/PYb0bz0FeYY46R3dpBWnE3PQG7+MDb
M/bdYxRl/psRsrXeYikyxuEmjH51ndo+OuZGVBZbydSl/ZXQDrslYNnSNtLCwWnG+5oHtd6HORZI
9rIlKG/zfDRwRvxMgBIUlt6Akvj2wZsje36r/SbMz3Y95dffT1NgGSlWwQDLZAcp4gtKnPuwfAGM
zMoTqRLFJ/YYewWHawf4Qx/L0oEzom0f2sb27+nOKdGPElX42lSt9cGvpjU7ZHLNW3fldHedyMO/
mprkf91gM97PQgk/nbZoqH/mdpL+9QR1lw7SWNlvg0sJ3w3a5q19gX/3c06eKQK7kcRT/Qy8mTB1
WdAz/srCYVCrbHdHHJlGkGUsGuN1VFWXLNRifUZ6K27mgbRGguNQFpzaVln9yR0B4pleo9k7gCKU
KMYXFENQqTKGkR6878kWNfcMaVlEuhXL9EgAEi5PiS39dSxt+48Yc3Mz5k4FqFnDnSMR3NZHrL/q
Cbla3gFrkC/z5BVe/1Z2rvU+N/UgdjNzx4Mz2lZ2UqNl3aHxzKY3t8V3lxJUqk/03gNiW42Wz0yJ
oufXl2s3weBtX6K+C5HlxjxBiQv6RGSAv9qnsJnD7ijK3PRHz/R63edyRh4aqcmXjzE9peWn6OIh
fgAYWPXdMDBcpmoNjrFFmsc0u1/eJt0XaB17ZOYejX8sMtstTyPGhu5Kdrn/KNXIwFCVnJ6Ax6ri
hKixfKjMpotHwIeoSMotWP6S78/xVOBWX62EmL5yPnilE3bgdG257cYs5IZuW9xhO+WVXng0K0DT
yW/8UO1rI7xjM1GWfihy+jQ+XaIjC0Ky5ADnLNGOgW8BBaSziXB5o3BgRUzN0hXVuVZz/5ejO3/d
xGTpvVNLqColRnwyknbmfxZT+AXZvFkuXcjWu/PKhZC32dnEfnGVX6V9E8nosBEBiZtiBbGvK75X
GlO4gX3fNBqat3EwujqZI8441ctfaEiiCpNlBFfIAJT1r5ax2m88G9A/CmCUYAAzK4FRZMDnWXZd
d6nz3iGlaaLQ8LiMeLXfSeteJqgwMGy4+64MGOJ9j0G5NsiDGo/2FAR3058c9HxlZW8r9OWYloHH
XQtxIh4DJLm94/KjDGtUHigmUD7Kax3nYGU2Pi3G0fkDYrH+ElwCDg8YCzUiZJkf/J5Y3KtCIHyF
hijuV0w5RdLWvdcdI18hvtXBJqC+I+XdOkzm/9w2NM5hi+AXkp6gmD8j631xhpyr/rqljyox11p/
c4ioFY09Y+gBm1z3u3TKMMLnwqGT4HFzh8RsGGLTmr0QJ4/fZhDLXhx+YZNtyAUpm8iBSWq67zDE
Mz2At4Y7ycB3yfIpohJt8IY/jAJoyLrF82NSLtquPQuUEs8tJfW8lPW6+uCUVfdPz3b06c1YHghG
gtR185X3PrY8bkY1jio6DsZG0poH7foNrS37E+K54B7/eWketgnpyYllHoKR0PltxkU52T/4zgDH
8CnkN42NlwQhpFPXu7UQq7PHwIopM5yC6OKAvtWHeouxGpJAgMbPcyL3r9qc8Nc8qPkenhaIvI1a
/TbxHje85UFzwQyD2K2dcUnJRsBZ2KYqH5ZRePbBjLnHUZIPKO0LxN03ls+Nk9IWNjyQEK6+o9Lx
/hnVV5fN4AeALvM6GD1Mj/8odhOvgr0UtpTaI+tQhhPlW5UGZXRFuzWpnsn/Rq+YI77hB2S3RTKx
PfJWD39QPBL/P7YwUafKUcGJAYAghbazcCNZY4sOkbRImRa9cP3PmDVqTmXut+7Oa+PCnMS0ufq8
1FV70/p2Wexyqw29E9x31+xyogaJj+jsbfzwacNwzsjJ4d1JN2gQLyGYG5GC8OAnS9iut2x5ZXzj
sCKNdxoJ8lO3ek1AEkFTcp9HzLb7yCaSL5FSmzuxXCEYRy5xmC6j5/GXWGFbfZUbPpYjwDiPeVQ5
1vBMJpHX7bxMxpfCsq6AWxbIB58+xb82IhKb/7wML3YR5V9sAvGWhEtWB2ei2tr6omrQ7Gen7K3y
3G5DuaUZin4Erm3rABFhcwmlVNXjUC3SSYBpuq8mjqGdvLaFRVwcGgj3U+7oIq1wm99jAsWuyFrp
YdYOlvUWjyXce8jg4SbKbWYkqXNIMOVYNd6aus5a+VyalJXu1DjrWzcbyx83mrzuMyxW5/cKL9TK
1G76rN3jPSruI+Ct+rh0JkbVRwFCvJs4qB8QYwj3D+9Tk12aonPvOScLDufOX6bbjgMBQ2PN53Nu
a6A1cVMRRCXPPpzgw1JM+neIGunHZpd8nshW9PbrJsePaCxzvS+8qV2eWwTfaYHtFtd+T+tiG81h
fENZZn6yu2aB9cyHYl+6ZAWnIYrq/CAyL2rOYK5tT+t2zOnLzz+sjFtL9TbHoz091FUpLyHPjoG3
6sEaMk3txXEGBCYwqq7qnYOiHk8egfDvznIVPqJEj9/aCB9vEixh/5Xrwrty0JLSsS6gBm8XwyKX
iedX+e+uhZJBPQH2SZ8GdEXKpbK+dDLg/SoldszE4lwbzpnM9IfPvPqYO3XH9OC5y4/vDMvrKinf
YMicxSHGovUlh3JsUsRj1slux+p3NEws5JVopwQ2yyVDHemySAtIbH3IvLLoUsqb7Q8UT91vy5fj
hSei50YsZPjcqNLOLi7FBxdiTVZxziPSuA8oZ7FEEhM0P5OGrLYU4x6GFEWeSHZhe0JyEzYQ/omB
eBiTwQ1mwR7U+Z+QcnFxcnjsuQKrsHkHRhr1bY48rz4EFI1q4h7t9h+Duy8oKohdm1vKJXUet0Pk
nQY2IGx0Y99hCXHX3N1JeVWrdaV0mlvS5/RyqOJJwOC2dffUwEICDTkyQta/Zv5210pGaOaZORDn
tnfjjqnFrbKD8QEq9kvouAcyuyL2YjgIxHFZ0+8q7L60dlaTweVpXOu8LAwo+2WCnkps8BEUBRRW
EDShl45ti6Sk4TLpqyDcdf/j7EyW40a2bPsr12qcsOeAAw5HWb03iD6CvUiKkiYwSRTR9z2+vhby
TZIhGmnKtDvKvEYEGu/O2XttVhtI0o2LnMrHBoY+M74hVJZelozHGhTN0JOUlpHQuYPLPbPWpnBf
ViDn6m/D0KQPfpNP2Smd8ummSfzumn0wzUppWxOyycauLn10o1isDb9hEy6N7sbC6W/hq3L6iyYv
vPkz7v/52hVtGXL0t1BOs5mtKbjNGiM5Q+LT6AJC2hlqhgXMU9EuiBdmoVOsWe33Tpulw86g1chi
i5Au3sIxyG7I/GXQsvTZnzgr2/nBL6GawOCq8i916rsXs8l0v2Jjm32uZJxd9WCXi02Q+u2OU5jG
yEaR58hGFwVTUhSQ9Ekv0zuHbbjigFso2tauW83PZWGjmihnp9q0ke9fAzRpg0tKhU4Yr+tMeNxW
1X82ksA5lZi8eaq00PZjOtn9tkFE2K0KyqUU5iPXyp6tgYCBiy7G8NavjMgei6cUxMrPrJKox4zW
HC087SDvh952xlVeyMLdsaVj8xMDEUhWsAkr2mXJhC6RBr0ZbLPeFxeFqRarEEa/GEG9IZEhLKrH
dTIiO8cDZ9lUaVtIg6u6HCdn4y5lGAozto9/Dp/6vKpQIrXXxoRW5KZMXPWjbEuJRp8NQr2d7dET
T6xwpT6NBO/NtM6ZfFfhWNTYw0ZloIdw4vmkEvox+coY+tbYlRU7wk0rKmbwHE3nWuDtD9Ye8kXs
w6yN6zHS/TX1co+BVbGv29UJPtWFYD7KC+RUhItTHKiQHEZx/eyrrg0eUY6Gzc7hO/LXbVFBF9J0
tzD3J12N8xYDYXjb+Vb5CRlRjx+Ws6Bew+rwftpDp5OjW4T9czZO4VWnewXUp8ycG0M6jvU9gYOE
OjpEqbIq6W50m2XTzqEgTDAe1v2kBogBw+IimwJ1pwRRACzqRkkh1Oqa5i5LcM9zsRzbmFZj1Gx1
VNmf/MUKy45b2NmWM6yNO7lBmoGDKSzEHeIKpHG9CIrrxXd0HDOkHpRWMiocWR1ib6q8qGo4eudu
tGfbhK9BqulelfBRv00BDrC+93R2OxV2mB9DP6zzX4NB1X+FhYLmfkGfujmgz3Wv0LO3dMYqC2+D
R1mNMpDvMfIzpIN3dP/Z2NRWB/dHAeR5ql3cIys5OdMDtXD7ru7q8UdEF/Sr8udSXssknoHZcAKm
OFPmGbsAN30xg2D6Jejh+Kt27pr7hB+0VEXo/m6SEHciZ7FIfGkK17fkiogWzdCMuduellmZeTRK
28JBtM8+ifYtuON1DDKDjgSVjK0ZEB4UItptdziHxCmYlRkVe+aMOjwxlSyJcIiY1dZCR8iqKeT8
A01RP28IYNb6lCSUINe2XY8XVcb6tU2sJKiAU1mFvFdpFdYnnfvd94LOB14ogCqfF0drBEohGq+Z
EdlvuRGL864OM8rOdcNpHdoGOostaqsw+xYaJXNuJ+LaO8bNYN6FE9jFg8m4CVbBlPTXRudN3doD
vcAhw2nY+TdV3fVrzvVYR+kJDFg3TeDDaP2L/JcZghxcZV7itFuZk1UFyjvAF8ad+JS/LBVctoi+
vro0NGgKRCHkcbt1Q28TwEqJ1nESj7cFiQFPRjbNzUMr+UL4ShnxqELLrHvkAB93T65Cmo4Fdm4f
DTA9T5R6Fu9+FRa3fpBwN7RJu0vIHBUhOkSVlSsvb517uIQwCIYonlkVONyjh8R4oNdeLPSNZ7Y1
BvARtW9P3yAqmkvblRqlhhm0t9J3Vb0zYVQ8EUapvvO4pXOw/VlwYG/wre5EnYzqgMQ2PpmkjxZr
2TgmRTOKA4ChWtS+65mYeRrgHHv1lZeOHIf7QvNnJ6UmfVEV03BZBEHVnIbId+mgaTAxa4pImtII
lQcssPwbSkT06IsdPgBcQj3ZU9EaC0iHiysR87BhBwu6I5wsRtvUB769SZoQgW5XB0gAKKWyZS3B
JqMVgJdmbkf8QHvUFpXaGlj52BRQ5RMbDJZWtppzGzO5LCxxVzU+TmymyGKL9zU01l2HRmEdNfNs
4SPScX0YBsX8EqdFEP/MOFu1MHeInF3101B+DafZKw5o+2y1Em0VPESqDx57TPD0Lh2vdbZBlNff
KVXxvHSYNF+bVAi6Q5hK3BU+ovqStjxdgbaeAHFZcgz1Hm9h9TPpwFQD89CTv+qiHN+Hj1N02nVF
P9zNZMz6K5Gj2IV5kiX3UGVmcw+eHUOar3gNp9TvrSFlXhML3hj6XIouyXBOGndweYpSFwRBzm6+
2XNqj++nhul9HaBha/kDlJK3Llb+YZfmQFdWOgIGt5Gh5993mYjNG7PI1BE1QBet4ewEOwjMSXqY
8rCNLhDdsaA1KFnFyQNqW6zonLX4Mzz4gYiS1J5uZF1fmgDWzLWu++KhGWzvwcREbe9qBs5iei+M
fVdGVbDn81xm+c6omaW7MtnR1e1QD42W+9SoDJlhMxoImHqbMel1lr0fqg69RhpZmd73RdOpzYCl
dLe0a/G5YD9dKpQ2pVAMjqLcje2gPxl1gegjsvM23Xho9b9OkLvcTYpW+BNKdLpNPo5jpOhEN9ar
rrScDCBKiIZ5rGs8PQadEg+RKbYstl8RB7XRQUGIvWiEy7aICcPKrOJVC47tuWdNfRyLGdYAAiSr
uhm41rU545/YAs8wAq6bNocJy5RxQYlWqvWIC31Amps4Rx+DardJ85CCKTPH4K1wr/09B1c6us1i
i8JnRXdqZdJr9C+GqcvFrkstmAjwcaT9q3Ftfa2rth5ox0PPQTMXN6W5wr3sinXke90dL69PaWbk
xQ+PHOAvJYIe9+RKPxYH0xOTx7bZsvJLOXazYrQ51jfsXe5nVvjE3HYoPjntRqb3w6wN8x44AKff
phioc2Qoe2uMi89e1czWOgMn051mPzCDPUVs71epyjI8mlIEgM8pwhvrQXblvK0IIBovgU7IaMOG
in1wVvT101z7driqDV1gYDZCEwGLdtizJ2gw+qOpspbh46XZuJMFJoJNGVDd3yoHqge8PYJ36f77
hnsPqQHzhQpQ3+5mSosU9ZzRPpqUgEsaMTbgNQeW4qkj8dtZwxuDczCOzUion7A1UwiCxbu4GmOb
fnRHnTtEJnwhNcZ2eLAM0U1Mxwhwn2WM3yGs+I9SGXl0wE1m/aBZBJiT7dkAhrOzrO1E7c1cK900
BX0uB/Nw0ifw5kJ8MqzloidwyukXBjXCYTZ8LnrvfAUCOH+xsXcVJ9dhb7aOM5b+LWlf7kLxC/Fp
Mq48Dv3wR7pHNlu8pYLAxnljT64ZfxWVakZEayVAlCCcs1vpEQm5H9kF84VTF8g+wegsqFXONrWE
hGnhi5GiOT8gj23gSWYuBUXSR3J02LmlfLzGruClDyaP+iataU0c2ZiQnM5pakxOiHbEkhjdJ6BH
nTTU+Ho14ARM2bT/5qxiJWeymOcLN+1yvCLZnOprrLNtfk0BWn11K1pyDwYUGL2dqNtxQQNZF2CL
ucQaJdN43iscqtTKuiiofnjIHk8Z5q3pEpmbmPdywDe873Vd9zf0U/2brlDJD5G3TfQJETi6Rb7B
iRIlTmNOEZUkxkR0veN+k5T84xOOuSjeNFnAjiLhBRYYPC2kYFVTtMYptHzxOZmI7zwk3Rg/iKIF
cdAXxYCNIAnwCWkdpRc8mP7Wa4oi2rL8FNmPuGHPs22MaK72nRNNV+jJQY9PZq2+hAnywpHxzbAN
6iZEAusG402+qCupQOlPAjwVdl9LxruKav9Ay4UGwqc8UIgv8BEk3WXiydHdCSPL97PgBIRHV1Qg
KXgbF6ZZ9tUaHpqntn1s93rXw1JFr+9A68d2EXf5cZC6/gr9s6RFIelfHfIRMuR2aDjYHGKgENsp
9trixnPa/IsTzcmTBhnIGcj0p4dpjuPi0hqR023Z1mhrG1jolzfBOAf+ptUTKswQIBNjI0CrRWXZ
pFPEQZD+/qgtZIQZYdUh+KD5YgQg1O0LL0jsNc8v6fH2BiMfa1Hnn1IjHoxH5MWk73oxWW2XLpmY
/hb1cejRMxMcksxhyNMDZ7ikvmqMqrkVoyz7bd8OfYRKIQ6drQn+8kuCMivauY3XdnuaKyHhth4H
rrG0UHnQJMlYCGcj7redV5WXUhalDUfGndN9448Wo9hBxcu5w8i67603or4qHRiAWNA9vZ+RM4Yr
zhMW58nZzCTwx6QtnkbWJOQeptFmKwxCOd0zavIjLis7zsBeuF25QtIqx1v2g1a5hglJIVcnhXOy
YgTex74uhuhY8i4oEyB9LS9Rgg7DdkbFdJXoPnBuhjbxkqthjEaa0Ukz7pGPRs+DYbiC0K6Yl2Za
s3WkegbsyVL5MsAbw3nJw74ar+n9uvWuSbPGO40GTkCaBwMmcFprbbA1wX0Cwmps8dkonI5KyKxa
ln93otgDNyfGNqoijVvByRaPmkE0kW5zAS9wphtJ5c0KzJum9IIBTplynW0J55spoWXXtTNLakYQ
iwDzzdIYnlFrOC9JUeO/1lmM7VgWxXSF7y18ZhdSZovtvd14w4j+b5nLNxx9Rrqy4Rh8KuqY+i7i
DSqCohYypsmW17/glUU/OGTRQPLZ7+1dagDhJW6xhvBt1GcdqRxt2t1HQ8G5rg2lf5dUZvE8tPiP
ITlgLNwmZkP0a5jNFDVMbcKEd6l2erAcLDBbmkmDhQh7w+cwqwp98oOi+zzn83wPRAP+ArvxX5il
CiYfl3xjIAyNd5AN6i1gPfP0IJLKWcQME4pAxdd118gwPhCpFdxybKIBpVqM86fUaTgnLdSxYg0e
DIyCXZtGvNJtb7rHsk3q564asEhaNbZ6eLQV3iVN9WE6CNwI5ecyBUK7WwLCvjvJ2HannLG7x63s
txdjmycvVBQbgbiM3DMHmUYLfhQPyovX45aikofSl/EbsPHudSarLVC6wlvV0s/2XuwFxERlFEJO
YxynJk2/2aJu6+BUQDVTJtewyoL0GkgNU3HRJ+xylaTku6lSjozLIbb3T1rQWNwKa3aLrag9mLVO
jo9uZYOTRZ+Ju729Lhhp3+zaa58rt/AvAf8IVM1Dix6kKStz4chzsmFvr5J5O+vQvIMDjfSp9tLy
DnUELe6G13xoQIHRwOeM+E2gf082yHgBO0OOBb8++6WZbI1EqhdeVm2ucxjc4dGORotqTQkGce07
aeJcsNR1wR4ekR3ucVHyCvh/9gcd5ykrkyPd5tJHEt3Qlp98PsEm108he5T6EAgw1maeG78c4Sfz
Yc67yNqNcTcXi5smu0PxSi3WHoz2u4AQJJFptPNLloHZuwLfUstd2Iv2JyD78BfnmfE6Qtp4Zw8F
tr88NcvPiTblI5Oedx11WfvFwyfZbQPD01jkMxu31mA9BWwkPzvzPAyrAA5CyzFtjkk3h4N9TFA1
oYiLhM1yLqa22SScM3C1a43qvy07sMy+7Ts3KTJ7gyk07n5yXqZ7mQ6R+T1Co/mt76T7VZQ9eRFm
DOyIw3bg3KdWhzCqIMOXZSpRwwV8LCXXKYWJQnylJZb5x6II9LDNKHvZ6xjzcr2jymXcz340f7NE
XdcbAqqdr5TJ+cwJJeKkBHi2vp3gGIAwANhC6xs50o0dUAhfsYmx2CrlZnRtVOgxV14bFMPWM1RK
5Yxe0KapI93RUKcDgVzVGn7ZU5zeEu7ro3JmCYNU5dsNwjmfxOW14w5jfAmLUzy2PfsCo099gmT7
kdKl0PTZBsfNjbXvSU9d69kzoW42jviq8Dncod4Jw3WCHJUA0pwUeVhYfnegI4KNP68M/USSqmtu
DPaAO4qZsIi6tAc2QsjTGO5yVjx0A2jx1rij6niLJ4w6ppOBYvuE3F7glYMmgvus7Ohcj0srIqfJ
i9UixV80zJbZ7kNkBQsRoEk5c0X0gFeNQ28QchjisRP4QmsvCXCtbho3BviAPMew9qk5kq/kU4CU
qMNLlX3uFOgsNM1c+65WzYLOzfhFU1W3z0EEQIfG3WCWJ/ZSxWU8tCaAjXEof03KEJcWNRpK+TTI
r2Rild1OTx7K6oQBKy8pE87xxpGlx6wrWbGvzQnJxHbOIiPblWmnnzgbEMsmanCLKxpLrKXRNIPw
q+K6BRbDDnDYZXpm2+1LXdRLbzmINs6Ao2Fjx9bS5jUc/3FSU/rS5uzSXxyT/d4OEqnZXWQVgJsV
kD8Y+X1FF3Flx3OhtjmxkQM9BkonqzCyncchLAv6Ddqith9XERZy+kHl86TmbITOmDTDJsLs2q+g
kVUOOfSW+pWh8buop0a8LMKiYGX2nAmYfag+rDrogovnCMk+SNjJuzezoE9uB0N34UXUlAojHyZ+
hmON6bUqihhbVB20+4zYV4Citpdy/jTm+UdESQf4XVGbuyJQrU1JR9voA1tAyld+BUdnRXp7kx4G
16GihR9N1Cu/NZz7CFzwc6tgIoNw8YabxKv9YO3IhhnWjxi/OydEqrBLa2dyVpMsi2tou/TvDfgs
8GNH8aQa2fxowZCjqLHYhu616sWvmDSj9JrVtrjGzER0d+MLs9satS8QSqcYFLmBIKb+CaX7pIc2
fgB/Qj8KZF79WNoVAZ3YgfqfELqqYtUT0Pirtgvhb8BO0MiAeKZv21SF7A6YbWHZVXb84jEEof9a
fUzXyR7U5cAGGI9S2Lk/MxC2Pbwp2DmrlKOgu4LCxCSQp2IYcNzX+Ok82q6nuWK7wdFrZGcAm0c9
qwaJdxPXtb+2Up/Vo5C1e4X6HIMLSiTvCU15eLDqCBpPnQ1YkWMHIPeW94EkBGB5i2Bn1O7SZgtR
W5iySvIbkZXWzwJNQHn0AEZmMMob8UyyhyHXU5BLLKO5auO9QK1+besxa/ee5c/9Oq3pbW4nknTE
HtXddK302GFbGQNz3GSJU35PgyD66iNkfLSVNwJ6G2sG0zNphiLbw37qmpXKRCAQ23TdXURehH+I
6ySJjmgd2FMjsmuP2i5MIFLIx5/GPNJPGrQ++5e+H5G9ZD2UaXPuv0eZZLc+tw3qvdTmyIkg0nmY
te1SzATLhQ3RIWqFHkybhDeGYTqPhpfiBTYSO13SPKlxdxAMFFqJrFboiSk5LdsA8p2Le6edmRTL
Eqcd3c6mb3aqz52vXVAq7OXWLB/UjKCQxIRAbGP61Cg1YGtY9J5tTqeModCBN4rRYoMc2cV0WeIP
XAkaotHWnFzKTHYP8nYVZEytm5Aa2HaAz9Qx29CpX/cuou9rdCAtvDKaQJCtBSYIK1pzLa/aim5I
0ocA0ogP5nqk+Yh20uu38HbxHfgqGWnH+XrKDizIUbChHGKnBylR021Lq5c/YP/W0aEUIWLs0G3l
JTT7Ptl0KPiZ3W3yIPjYDPnFrAP14HO21VuZmXOKRAl720a6aDk2qHbYpuJgLC5H4lI+Z+ghfnRF
beS0/rT9mDVTDyUD7zXliaA0v8CeTz/pvp64fVReVx4oipoc5YsknU6VUEuIDkX4l5y5dULxVoQa
mGJfUnMHgU2uhqvHx6zvxi/VjNjd0HGCBLmZ+4s6GqkxS1tEsHDRdz+m6PCsi5EMAnxh7LEWrAA2
qz2ZTPWt2Vt8IAOSuoeplAVxhQVPCc0Q9mUgjQN6KtjiWDAUSk5jh8AIrlRLCOI9+LnA+uaohpr5
QPTXdcgs/tM2A2vaqRg49ZWBu4Ra8eTpmOkVwjvFwEzqWzsNsR90GDiq7WyF2CrjcJLTJkCCeWRF
6VKApAXK6cawnU9d5nSsZCmLU4mHtFtFVmUk7CdVfVJ95HmbOA9dNikQYuTWHdv+2+xO8rMZTrm1
aejKktHVV5rPOiDQbsOTnqge55hqJLKj7GJyhBQUWTy//RoO2Lcv2a9MJ/zLVrurJTX9gCkBiz3t
e3jg2HmLW7SfHFFp3YaPPVmhKL67QMYb2kGawrxPzWPDkSr5YsD7qNYgKyd3V9Lj/ZKHjRqBzxjj
6a+KgwmnIbpMbuqwyogCUEdfV0DM/6pCbxiqPCWJRstMXNbkiPyQZhhTBc4EvZPex5sAmruSP4MW
0yk2NORrcAqG4FPp0NEh1SWm3JdnMBoow4gWoUsHF/AbpfFO31Z1mHdXtLIt9vBFHfgPZjeKeWNF
s33EaxRlOG2qMF/95Q1STjl7uw3amviCvoIHN5xPPdn9ZZZULEoKhJvQ9dUzvbr2MZdxtGygkGEJ
nMlPf80zZkbRS9y/qrF8trUCsaKBupVaSJmp3V+YJ1tPuH66LZQVyrVg8TyJhBCeQ4yGefogFuqN
PCNryVXjr7gCUMWSOfSPZCxTBMBdZNmu0SRNkKYcRC67cWhHeRi7IL2c0dh9m/xkOmoKB5v/+s//
+X//83P87+BXcfv/I0H/k3fZbRFR+fq///VWxJBN75vNvG0LzzzLOhzY07jMdRx9cHcgXQJJSznP
u3j/Km/FJoHKsxE1ojDx9FkEYBBPNZFBnJ4Mi+YqFMYXo2vra84Z4+n9Ky0ZWq+CT5knUJ3bQnL2
cXigrx/mEIdBAVOLSNnaiC6GubP2LKbD2jbIhXAy+b1WA4BzAjYuGqf7+f7Fl9s4u/jyDk3XJupV
0ZV+ffEq7IMEHz7ZEXkdH0sRkVcJqmPXBC0OQbsPYfAk6fb9i/72bOn60fnjcgJBneWdvcF5Koc2
dFC9zU1XfhYSMHZeVsYNOPzoTzMVuTHPsaWW8H3ILzt7jTTLxpZ8AwxmZdnsctfLN1hV283ok6r0
p3dlm9RUTMe1IRMqcRbyZftWX8LABzbpqvvai9OrUVYvdtZn139+Ic6SNin0Jo9RnIWypaZyEDZB
C4CT26xGKgI3FrPqjh447sz3r/VbABw3Y2tCID1y9jRW3dffBw5bAlcyz1670EZhSU/WKpEFDQtU
wisCMfo/HdzL9bzldTGvWHjlXl8vLtsA0BnXq1Hj72E+Glu7m7O7P74rcj0tjyaFoLRhn72qrApm
VnPNhpM4srVfxN4Owyhk3FYAP5GD+iAX8fcPHrS2i7fXs1w6QudD3DTwwWYCDV4qumZtOYpmbgWe
yB70/PmPbw13peXwvbs8Q/vshfVLaSCLiJuY81Q9xmVHw8Et7ZcWQOEevWr4p/Oka5N8jpaP8gAD
zFpu/R9LgUEeAAskKjoDGO9hDgp25Eio1qzeH+UxvvEU+SyIsAPRZOOOOXtrMA7axbgAcAYO6IFA
F0YA1Zk13rXug4DJty8FiXb5n8eX//quLB9nCh6iZSzb1cqwInH0ERDWRmx/MEG9McAkcwZzIVJb
Zv+z91VaiAzHkFup0THg0OWAPQRjvA+dAeLaXMV/PktxPU/YSjkej/Js7iXrY0h7j08xJwV5Pw4y
2Nhkhu3bJn55/0t88xlangQ1ooXLgv36GWLyJzvHxRie1LTl5y7wt3VBQH08BvW/uSmJnVLwCJUj
zy4VsKW3zWhklhosOHmQAo6Oj+0C8IP7QWrk76s1+c5gPemrIVAk0/b1XSElR3TjgxSGhZMjZh6g
5uwC9uM05IkLfRnqGrleaxl0QWZ0yafJkxx4/8Wj1UJ7tqm11OcB7QWH97we4TxYvlGRgYTbnGJl
fRB6iD+YkP/+W693CPiXBSEWStD9tcyz7YkIsragISbX+ZyHX4yaDs6qHYk2KlGZ3YgwTW6jurYv
aI41l4ThiRuW3HlLq10fkeK4v6ak7H8hy84153u0WXT3k0McmRR3DewvHyxYy8h87+eevR/DQKaa
KC3XCf2KIA/pwPoj0QcEXWzBtYt1NrURrGFAIe+/k7/3ne9d2Xr9ZUBGweIycOUGeCOCB8hymb5R
FM7Wlan6C2+RBFAkePFrWV+KKAsPVed/8CveGnRM/rwvtUxcevnv/5iOMQ/ZsUTdg9MPtqQfwRhv
kPsfgYRXH1xqGVS/3S8ABUY4MmClzgYdJZe4w7pnr/32m4NGc09TJqetC0e2BCL0/tN962JyCRZF
6YH9wTrb83hl0toL/5a2Yx6Y68K0y0vDjeu9M4wptXgb19kH92e+9Sw1lQJ2JJZyrfM0Yw+PNbsI
MjgBuDSwfckiQIHtl0eX7fpxIu0LMYqlduACh9uSlYIOF5kAW0oj8aNheepiQvVdbfDPiF1FsXz/
/jNZloazF4Cp2ASfoqn1sYS8ftf58vgLEFqo4jBW6gq9vU3rbfv+Vd54CixLHhtaFihLiLPP2p9H
uq9gD9bNJEDq2gBSXMda4b2fdu9f6Y2plenbZGG3eOJSnX276SB71Hbs/egO1cc5zP1jSXdnTRll
aUGofN83ZggL0jMuSQ6p/3xSZUPNXKeoeTOrnn1i2YjzMxpCZ+0ZhXHXKoG3QkxlcYnlOv3y/q2+
8Tk7RBzbnBT4sMzzAzQKSTzAFddCKLykAEhyaqnToaaeK4xlRJ998GzfeIuKlZFXSEC3Qzfv9bdC
iA4wT4eSPqK15lQNCey/stWXtaW9Dy61/Kmzz5JLeabFtoaT83mEMyk9DcFAPotx6tICSpuoA1Ea
hUDACVXbDrawrkjGMj6YId68Q21p5aC5cRxzGS3/mPkQcdYxdCaIaJgudtQ5UZGUMNFxdRSHP357
dCbgkTOGtQtu9PWllAFLHnspm9zZF/d2Vcb0DdAdH3BVJh46vL6yPpiM3rw7T3GqZM03XX12d45s
TeZAPhgRBG21NYCKXUE2ceJNhLX8z48rPEVeodLKkuyAX99fy8EJGhyPErKKQmnEPsclr3tbl8g7
33+Ub90XM5f2LJs4WFee3VcCRrtAf+ysMZw5BAxBHzZSMmo7xIcffCBvLdDLCODwQEkHr+fZbeHV
F6rruC1CntxgXeqid5AJuMUBsL4BwzgEOZwOXj5wTpuGX3Vd9UeyfOrT3Jlszv/8zhVrGc1zJlXH
OZtumpRUKHeAk0nornvocEDtRq957AZMsf/iSp4HDwt9D6vFMhn9Y2RweiOglF/AbtEiUAB7GKgj
C90riXgfPOO3xr67nM9IVaPvq88Wi2askWg1yClK5L5HeIx02Uiv2tT0cE6Ao40j1kT9L4Yj5wv8
t8zc1Cjk6/sLXDiPE+BsFMVpgNMWGUYWKvPrZGeHcvb8D068b94j7SPXZosFz/LsxRV4HLQ1wW3y
o6K7cyM7XpPBMx8gaiSXuASJnIBV+OfHROZuuUirTLZ16uweZxB06OtAt6doVc3tYhpFJ9i61rXH
tX84URh9ff+rees2tav5NvlCFbPd66cKCc32RzgeazU5zeM4AxqvC+SsMYmkn4dQp5fdYEzP71/0
remAujJEUY/jnO2cTQeizt3KHiAlYIUZN8VkTGuVGhgE6Bbv//hS1D2pyVAVXIpAZ0+UlO3FaUbv
APuvuQmpVl5SVk52aeX3H6yIb9wVZXJsTsLlzMge5/Wj7LAvYcpqIMV6QuwSlJX0QlIF/lq/vH9T
y186W3ux+fFRsn+iGiPOXtoofL9JSrNZS2Ql1zWh1SNez5yMzvevs3zjv11HcgjGKie4pbOpVLtV
nsSgbdG71N6BsVLs1dgocsclwKlZuY+yR7NQshwSguAmP96//DJjnV/eFQphCY0yRVHo9QPVdd45
gSsZ8cIZ7l1fzJ9QdYMs1X2+q6bc+KDi+sZYcMk6pUJOjUvq8xm0Q5vohgktRT0HOI+ywv1ViCZY
R7T3AZgs8ZRIID/98U0yZ4N/kVIKwUHi9U2CPgbaj1Z73XvA6QooETeK7vQOHiRME06UH7zTv5/a
2VNlUeT71NJhDLpnk7eXDhNt0gawWpckP5wwc38uU/wP4WLpxDtVw2c3wzHEwjRj+kDNFTxkVCDV
5v0b//1pO67y2FFIdlkki58NF8wc4JsiCqVCGdYdoYnpCy0JElAxIFyASnDc1YTBxl69f9nfPyrH
ZZhy/9hCgDYso/gfy6SCLxxpQpXILyRxLMkXlAkxk0f8LL/4CKMP7vLNy5l66TF5psei+fpyIAtN
rEuInBYG4AM6HvtYp/jiR2PElB0WYOb++P6WJ0rOFyZ4k3t8fUGtFipxMTTYfwzakrHM2vu5s9Ux
dvyBAM2i/eAO33iPBLpxTZd1hG3r2UIpqz7KSFnC+ullzSGSJfR6oh02hu8nhzA0/ONsGNbN+3e5
zDyvP2Jq+sznHHE4xXG8en2XFGgL2kgMVTI9UDfVIyGDCTse1yzLZxVW1XPcNuQHYDL6YPz8Pssv
V1bsDDiPK+RXr69sQxaa6sphwYRfuqX17B5rqa1LOD/FBy3DN74dKrimpCpHKZdJ8PWlDN+Ky9C2
kTiUMBvrcZq3eKsRO8/lfeGT5P3+M33zzniD1JVQ19nO2aqSZG5ozBHSEyzO+a5gB4nM3zd2oHPS
Dx7iW6/PpMDjKY+2k3DPPtLYGvF4ZAs/ZsYA2NdGsLXh7kD4lp9p/Fp7gEZLTMJofLCrWyaV198N
+ysuqT22kTzRs481GSaSibK6xQJCfckgpWgXUfj4YEj8/uI4f1A+5rtkqvltDPYmTBKM3+26aWKQ
OpgCNkBoyh2kTohDJMN88DjN5Us4vy13OZzRebLYHZ8Nh1qUQJJb2dJ0quzrOOUEGcY5oWa2rCJS
W/x6L8oGs4AS2aGqMlClkddu2z6QYD2G6koAVXt8/3P6/R0r+H0WpTw6z6wgZ58TyusACx7vuMlS
6BA9k+yXIGnHPZwg9dS2ODEP8Yi7cIOOG5Hl+1d/4xV4nDPZ9fEPvo2zad5z1Ygvt6Kx38zfAvDH
NF4ImZ6wNDEF7t6/2O/7JGYhkzYt48aR1nn7eQnFBYhIOoVA2n0gkAvIjjsPBz8jMpfCmnssggyY
ZNe28dZBivDn9WCXQcT1+RUKIPvZeEopkQoAT91aJ/EzB6LmioR2H5BsYt+9f6u/DyCuxIYMCylr
N/f7ek7qKqL5Ege9jTXmOI6rsN1HtDs/+KDfuAo7MA6Yy9aAnsTZ26sMD4y28Hmgs4ftl/Cfk2GB
Sn3/Xn6f8NylBLncDfYWPpfX91LArIUkPYJnXXBeUyj7ozLjL3KY5/2/uJJihyc52VE1O9vJ9kDL
cK8MBLsiRibPNHBPGfBheB8yPb5/qTe+RWrnHEJMKNV01s9fUKiJpVELO4bcxwaXROfs7NEarkyL
ev0qk03ykE349hq3r56aQf15JRn6HJIhC4GCotN5Nu4B9FLfyZBREV6YX9IOn7fFAJcyEaO9ff9e
33qBf4sWvL9f33lDEAZM37mdNYDjqbBJJZjJ8L7Ht9AOP+pMLI/t9QxLOi53tAhZBEDpsy9S+4RU
mRNuy0rO8h7eXflUGsp6sgz0vau+1d4mK/Lij5crropyjQOlSe3s/GWC6xnHNLD79YiU8oJgpXJj
Dp7zL8YBAXfUARc9AY3c1+NgmAiGFjaIdhyHcEHn/+XsvJrkxrE9/1Um+p2z9Cbizn3IZJpy6pJr
mReGpC7Re9B++v1BM7urZDKSW/dhIqa7pEYBBA4OzvkbA61WY272ePm9vkjFVHhPEj9orFIRvBxK
02EsA7IG9uRgWeIg0nrACc/ahQZyLK/fHLKWIkEEdMCtxZnTmxZToN7o93XQTqfZQxk7olF8zPrx
++2R1qIVjTiuGQmvojl9OSlbGLk3Z7ht1E3V3YmGF3LhgvS/PcraZudCNSy4tahiWotoVRkBpb8E
7mXtYhuCKj9S0I1Vn2dR9huX59VQTIKsmpcwJl8gTBZZ0ozOUmt3eLuqVu+csEeZzvXQUWOAhXS4
PaurcyWHYuVsiqRkuubi5lIw8oZXhNxRWuThGfhziASRiJ7xZGu/eL0JJTXBsaPcmOHKsDZZLvZC
dBG4ZpZRklY2+6DCC5MrgKxafMY2UTtleaq/ILnqlohAWfVrzxkPht8HXWx+CymcPIzGGS27EnKa
jsEOqhziOMVDf769rCtfkE6exwwNIDTqFRQp5gmko5mwrxDevAexjDKng58bAHBz45xd5XlyVkAn
adeylgAmLnd/ALgkNsZUGnNmI9ZsSLuaBgI8wBeUU9Xr9lfysPT96LQbx+7qplsMvNg6aLoAqzej
eS+ENhx5B6JeFFtQNbU5qe5RW498lLxg4GM+/EhjOd84kKt7iMuAg08Hhcr05cQR2ZtF42F1okaY
UO1iFVlLP4yy4jFAIiCBolGjDDIhcbFxxa8PbFjoTtFFI+O8HLhxNCRYcdqiy5f2f6H6UX/TsSE6
QYVx/Fp15lOKCeTrD6rskVMN5PoDCLZY7aFSPK0ISjlbQPx7SlZt/tiJohh+zH2hPPdRmyhUcMvm
x+2tfBVdgRXxCqZ6SwHFAF53OVu7nM16QgFnj/yCMsMm6UDF41jsfHj9OCSdBummB5h02XvjutBr
t4E/bVOGko46UxM8RBG8lY3PtzYhQiuVC44cBoyLCcVidswsSFWpiYx5a4n/wtz2W/3ZlQjg/D7K
4lhGKRrtCH+oe+RAxMmxA1TcI0+qEDmvLonwhUjW6ZFAzqRBs7gu0JGq8z7SAd3Ypf4lUibtrd45
dLvAE/m3P9LK1ndIanGtt2XveYmjwyjH9YosUPcovqG2h2YlquDDdNf0qnsOcdbd9Yizb3ywlQhH
vmLbtA80xDftRSahOpGjYLKlITGXNz+ovHxDEXF+MxATHqDgF741S285z0FU/vZ01z6iLStcVBOo
9y+3CmZ3ochTdkmX29MJWjpGjAksPx2tnY3LaW1XkrUDe6MyYl+BZT16PU1oIRFCAbw8lWpZ+w5F
hY2YKaPERRrNVqFYCITPgb3oLjuHjonkZz3j4ga8ekI90qnvpN/tsZZ2l0M96RsNtbUFlBURCe50
eB0vYrQ3YhmHzZe+b6wiP5RRNx1x/ppO8Bq36qCrQzkEEJV03eI5eRmn1BomFM0mfV9DSjwQLREm
xKAM3UlnCyK7uorcftQVKQ3SqrgcKo1B6+dOpu9bPDHvIDGYdxXuKfcjzMU/B8sIT7e34dqp45MR
GXUyNdpbl+PhnJAIYTM1w2heUuiK51jAmktxyPUFhhGYV8/lxphrc+TJ86tsTk1lCRmoALyHxUjY
nzyh7metThN/qoe8gEOPDyMi1MXj7Vled0bYnB5XG+gZggt82ctpWqWNIcDkEZgTr4t3WfxL8nr0
tGOKfDLCdaiGEefcYxxZqNHBN9SOQalCM7v9i6zFG+bNEx7YF02aRTxNHQ2fqCgG/5a4+rOCIYsK
RsMeTpTThh9FKSyoS8jS921jbMHhrsfm/BNgMfKjnE8t6XINKiW0x34KsOsqk9rvTHNM0cnb6d4R
blLr12Y0HETeKofbU76OPgxraexlU2Kylg9dCPvUteTFjre6eXCmJHhK0b473x7l+ojKAUB785Lm
plCXk0vdecJIbgRLG1gEnhAzLeRejmNVf3r1SI5JFJBvanK0ZTKBLzpFutHRYSca+sFL5+g0uF59
0ubB3pjU9eGkkS6Bu64NGOMKZBbasaUUbQw030NW3ShK1MNVBVmqwg2OAGIVpAbaLaDS9emk7wwo
lPcuj1HaIJfbpHMgc3cWID64m/HZrPG2bbCZO48C5m0bgyN+7XrKchLPed6J9JqW61n0adriP4VM
VjR3cH3HhshQ8vB4zMHXbGzG6zNwOZjcRr+1CKsuiIZBIoicRiBE7bZoRYSd4auzNWDVC2/fKQnx
Oa7eG/WelRCkA/tCTAHsuUx0FpG2VC1hhfQ+6bgnzhM2hv1eiczPhWLhVlQhe4owKfaxIxKmdYPj
sZXr/UYYvP60NhcmhCrJLiEAyP322+zL2HMjoWqTPzWKd68MU3iaMic4p3k9ozA0baV014eS8ehD
Q2NhQCowl+NlSDgiAeRNOOno3hMV5xEztMjwQ7PbKjZcf1hHJcjomm7zLIaIcTkUajLjjFbG4FtV
06Nq2LfiY+yh2a51Iu2gDI/WV4xXmocQN/aNTXW9rIzNRwXZbFJZWVKssklDT3UsB9/FKvxpgEFz
LijIonult6dI1bqNTPl6WWXeSCOY9McFw2hczhXHnFGxY2fAELEmeHvJuENOA6NTtfl8+2z+anle
JnWOBLhyddJakz2vy6GyqPGo2IeTj3UsMo1DDp5o15hYpQL1M7q/ejSznm2Udv4ElTuh9Z/QHNlJ
gWg8CjDY3Q1Zbm/0Tq8vFEcnAKskzfIqW6IAEY/qVGDEqKgEKqaDyPlEe2Mopp+35y6v4sXU4XFZ
MlGhBHAVB+GJ47qlmagrhC0KQlDd1T2gnzo+afiOgk0zADjAlHJ95DqFscsndPNu/worH5qiixyd
Yh1iEHLT/3ZeTS9AOzZ12dSWmj6SIoiz2ljqPYB5Y+MhtDoU/TQoOMR8kL+XQ7WJQRbSaoOvz4rA
C62INHMftS2Kz44xdBuPn5VgSLGYB5cBEk6+9xYzi3q+hIpkCUpIg1LsO12DL42mzr0BZXXfCw3e
ujHFJ1jC7pt2bsLncNa2+J5rXxgaKx0iFxg3jKDlnNEQ1LVyxF9I0x4n3cAnJqZyV+QzeoW4waJ0
qSt+lsHvJ4vpPtz+uqvDc64IHhb7efngNbM2iFICh69pqYUGpUZDOe2hRbuJNaKXCD4ekHWHykOF
TazivBpv7fINaCxLUpB8HS6+gbCBdnRjM/phn1ffKxwLT0bQWbuhq7uNI7sSIbl42MtwQqmKLEkt
oda5Qp+HEZmUFCkNHJTPwwjIG6mbGNUbXZxuL+3abgZ4ROeWTqZG8nT5ZRNMMVPTYXvVvTd+sBnA
h+EoHpIq3kJyrEUjWRyR6RJYr+VOFp2KcWQM1jE1Kr28iwoXuSWM0DAeuD0nGWoX8YgaBfc2nFcY
tkvKq5NNfRWW3HBlbbgPmKNah6BEhqjsxPxeWIheI7flHW4PurKQXNyyHiORFfovdMJvEQidU2cI
UwT17LAaMBHDK8ivDGkS1LSIf22EhV+IuOUc6bEDN4JFIvkHl99tAnicF+qEZTPo40FD77zwMPyb
C9U5znWvzYchiEWJ7nI+fUeUwUJbHrlVBH9rKUczUCEddkJNkANNcbV4Az5bTCd6olp4HDqk5Ge0
Nr52qoPBLNJtfCNsY+z5raKFSrCzmrB3Dyi1j+I+0ePyiYmHGcrM+qs5o+wVg3yH9MiD6aAvyk5F
VDaZY3WI8qGK+V4th/twQG4RDy3nPjOxUnj1V4QOx2sTkKxFwUR+5d++IsJ+fZtlmckTt/M+u8IJ
H0sECr4Yej9vpLkrGwYGvQtjFDAB9JHFUO1Qo7MUdaZfG7n7HpmY/EGoVnG2R4QOb89q5UDIRhZV
GZvk5Cqb7doIPlnHUDTCxweSa9fXxBzdJxkNOniX+qOO+dHG/FYiGcklfU5Wkhaaufhyxqw3ToAk
mZ8XdvE2duI7bCxIwpoBZLwQWxjDtTn+PtziQBSZfFJT1/Bn/K68s3BDBNfUGbPEnddyVfV0SHGi
MSv1cHtx174jEploBvD6pES6yDFjpFORG6TIO0yj+iWlWvO5VsP6Y5bm8/PtoeQ9szj0dFh4IZjA
qkD1LObYaqiehLTo/Hqa1QNFRMy8O+MnJjuYeI2Kvi8xgPlZtzQobg+8srgM7ADd5GNqkHIuj4WV
oKPVB63mp8JBh2fQlQ+gpn6Wndq/GQW4SnvSio11Xdk/HoUfKr703Ylxi8kOboV0ssOYfdC4XBQI
lDzlgACTXavj0lRMrnO8PcuVLwlNXJWAEbotFGgvZ9kiC+Z1MwKmA1pIXzRVtG8mM8HCl1bexvty
bUEliZuvSRCnzHU5lJJBD8uRfEB2VKiog4pmcMVbRxQOfRCh63u9cd3noYIt9Po5Qm00DDSYyKQs
ueq/Bbi4pvRjkET6TRBgISRQSf1QZ0qDvJqXNxvJzNqCslkpKMpsmUhwOVjj6CKNaa77RRG4n4xy
KjGWiDGNsN142sgR186GJa9DEPqARZaImxT7PoEFjOY7XtC0+MBp/UOfuRZqXTxEKcfISEDTSz+g
CtBtgOZXElQPwA+5BtVhRl8kiMTWOakbE2sDq1L6u8nJwrMToDW/r6cQnJjIdPNdHhj2h7y3up9F
S33q9nddmz6VSomipzPJL3K51PiCOtbQ1oZvpzky7VlrJePJLDPrW5Y26p2F6fghAvnntxOPtI3B
16ZPvQa0k2SUXuEXDH3sxtIeDMTCoiI7TI4R1ohd6vX71ANKa5ZB+oBhgO3zXO0PUOG38F5rG43n
LQoMUlWIy/Ry9ild90ZBdQhEp1EghCvUXVx55llBnuN/ECRgCEv0PPnBVYIeaWkSOeiV+/kQoecY
ud0px+P1Lq9wOrn9TdciIEMAeuIBT2a5OD56WGjInCWGj1+9Ee4HyicvxQAkeYe3y/DQY9f8+iGR
WuD8UGMEl4w2zeVChlZZoRXWzMSloX/u4Ewe8O3EvIZ/O36rAnTLbs/xOhC66FqhLiF1kqTEz+WA
CIw3NkKBs59pevIZvAYqV4Gi7VIVO6ccv8QdMszjRvT9dXdcXqSQjQ26OFLsgdLI4rSMuooHdNpP
KICGaumP/ag9DKYVfBtglb/Pgil6FGGLIvZUFfZZ5MnwlOJ4fJp6T/379gJcb12yQNIGevrQ3a76
qj0qp4hEKFT+MAP4oEIj/l6AF3yqirr4dHuo62NKFijBTFypvIqW6YNu0BtOmmT2O9S2D2Oue4cI
v9pDlbfWBy/o8oM6xM2O29U5t/kYHG4Pf72dZRJKhKDDSq60hJ2HMKVtymGoYiCiWKDakCKRl4Bq
IDnTm/qx771m40Ov7C7NkMgJymCg0N3FbefCku4xLJx8TdIy+sxuDkaneAdsWubveCDVp1R33t6e
5nUkRsGZKr3LLUumuSwdY1KmjV2NRGHTxvHHLNef28At3xEJlbM2RGiO8vj3XZLhjXCxtpMIfmCF
QWHzBl1MNswx7fSiVMV6Ff0jMerhg5KB7U9FGm5c7NdYe9clcwFagd8PO2lZWG1F12SDhcGFASgU
QO2QoDCfYiToNkH5hs0z7DIsZv1EH8Y7RwundzF51wfkVvFCFVn6pNdOeL698Gsfm6Yl1XpgWGQA
i0ONu1iCmQGhJJ4hG2AK6gJGx7gp3AfYW2CuhNDwXeFZ6L7dHnjti5NKUa2BLweCWr+MYUmJmVcy
DrPfVtXwiGGQ/hdurdmd2xr539PYqMcSwYOjlprDxv5eO1KELxDiOu9jStyXI2sl+lhBjW4y9X7x
Zmy1krlqyid0scR9E4XBRgRZ22IcYs6UBRaXztfleDlA3cGJsaeEPtodR1Sp96R+GEWMbrlxMciv
tQjRxCpWk4478WpZ0S1zjHilQyYSuaN4S4PCRHBeDB9f/emo18g3FXUp8uHFmakRAZzcNplw78zH
eo9foXNXFwjmaEpaHZHcpIrUxgJ3UVgeysa+WdmwZGqwf8mReVotccCUc+u+pVrlz+Fc4Z5V13dW
NehvOqzJHiiXd7tRG8vXR2HSCe52CVZi7yw+oUXL34rjQiqotni6miaWG/hCH9Xe+uimsX66vcC/
8ALL7whal/wF2QOLW/dyyxio2eop5o4+jdJ0j/hzesCqcjrOg2W/rYyu/Kqh/OxPeKYcRhVXxEPT
qPYJD830Q9xV6NajKGnuvZpH0cavtrKbabcTbani48a+LEiSytHHbMXk26WjP6eeMt85fVe/B/pW
fA9xhTuoE3Kq6dBEnytejT8SLH9URCPN8ojjZXyY8Q94FMSis5omw8buWKn8UzyhbyVfwSbV/0U8
gxBezY7Rj/5glS3SOtUwZH6MzM6XVjUU5+go+KTe26hk/BjA/of7MizUR7SZUSLYWKmVOMMJ1FQa
dzRlARFdfsQ8oTgcldT/rR6XStz10vDYofD8IDvt8wE1F+N+wm7tbOORjOC5V/zopqmKDyVaZX7t
KMUTuFjzFDtV/pg2AyZ8XapYG1t7Jb8hCpJIoUkpmwXy57+/bfvage+ljn4SlCMl+tmMH/SpzB+4
K72vSLsjr1ui9s5SFlO1U8UU/HV7oVZOtCQP0CwAbW8QkS9/AwuxPhwjVQ5XbGHtF2KXfY+vQf/R
zlyaN71AePuAW5/7+nsAxhVDStoiwJXFPZCIWu/p2OPVp3QVdqMNNtEvUWMoUKh14A8YvTu5fvfq
ydIf10zoVqDYjOWj1wo0zLHiQfVxHGqqr6EyReeErmd9cvEKiHdhi1vUPU4306sri1QTCdtUTghi
HLfLVQaEaGKLVFAZatKqxgfHw6nFSOsMFnOgzGcc641yK1jIuLiIY6DMpJIrPXrSnsUlD/1ThzKd
ol9f2qjeacGQYjHYVQ9eP303wCAdE7V7Hr20P43orOxpAHfvby/4dbyiPAHBjnse1AlyeJfzNo1k
HiIqtT5IM/0TxSILNp2FgFNboOV9e6yV6AOuRSWNlSgMmruLIx95vHfUmcMy60NbPuQEqMI3ssj5
YnZN2zzl8zS5R89sJhNfeEiO+zZAgxvPmrzconNf5wKAQZxfhC7yW3QxLyc+xAbSJpAxsGYnrOza
WotOM5Y5G6f3OspdDiN//lv8EEMFt8Q1Oh94mxviTOp2D22FswGeHu03L+nN4+1FXhuQA0vlCNwA
DbHFnhKJ3VljnvZ40UGZdEscg7AyhUSFA+IuAG6zkSGvrSOIefk5KSigZnc5QUw2NQAJbe8bfRM+
lXNbfNCtcevKvw7DlCpQyzCQbiJL1BbLCGbOG4q867ESqNsjZMzU3nlY0DzTqWqeZ8sLnutUMZ7K
Ksx9u1fN59urunJMGJvshgTVkniTy1lS2ojMIWH8KG8LH+8tnMZF2z5N81Qfbg91nflT9TKAfBCI
yJyW7AfErDt9hkTjY+uUYpFSJcqnJNed+1DTsPamHY8TSKEHL7wM0q2q27Von6y5URpCf4h+1VU7
oFawGgh1wURjzC32OIIED87Qpg+FKuwa4SMUa39ZKn6O8EreB2bV/SXq7kceCeNDG8/ZIa2iEYHB
3nmkRyTe3V6ctX0AGRfIrOSXwja//A5lNJpYCuU9reyuoqKNyNA7xS6j06RUhoFvtOugd9cPSBgl
hvoeUXdrI/lc2+/kAaikEsR4Ji1+g8AtzKDx+A0GCwfWXRTkAHYTt92o/q4dYzieQP/hm8KnX4Sn
FGu9XsdlzlcUtf9Yl2qK0yQmrNPJm+f62NM2vru9tKsTo3Bm/+JoXHft49bESaDgIHMxf1JHPXhj
2DxSbo+ydpAQCEGDiaABw2cRLqBzF2UZEQ+LTKgHoQSOH+c95mCl8nr8DkULUPFUTNCa4/l+uVeC
OCLaRg6CGb2bnMph8Hw7UqNDEHrVRq60NiuEg6iRUIpi0MWm6EqtzGLD63wQpSi9dp046JGOsXkU
bVVk1jaGQ1yXIos6BajlAgrRuJVFfJ8wOHvQVZH4GH8XmD0ntnS5GF4N9CcrAOslcSqA75f3JI2N
ourwI/IDSERofefNqRnr0NewcTve3hsrkU9XSbLBWPBAIQm8/GAAoIyEelrvC8dFcjaYvX1YKAng
kb4966HHI0ExgWsOabBxqFdelCgTEfLAIsn601KwOtLBN9EG6nxTidqPRTo5sY8pp7PTYoB557ry
tC/ITOOAreKhNu2jgXIqr1CzkAbrmFKxmzvcyrjBzmEFGdG/vTQrG0ziV6lwUtWVuiWXS1NObtXS
TBt8E6eD01xnXyrsgdALtzcC7EoUuBhoEXfagCf8EIGmnMENjD4qIliWGMJqN6p9168anqBwG0kb
wEHRkbicUIcB99ApbGN9ntWT1/cNL19NOTQmSoKuWqhvFPQENwZdu93gUtp0BnhPQblb7DCdtkBn
tBiVdokdlftZmTACNtAM3btDoX9XqlxFx0IVhp/w0hywejHMt4VRVe+qekKRmsjRpWRRQfiQ8Ow8
cWLGT7e/9NrCgKKXXTciirkU4EmxI7TNCuWURFPsDxmmrAcj7pRDmHqUVpLR8THTtjei8tqgEgdI
V5X6zZUiJ6r6+K86Qe+7bOZzEpVfM2BOB4E96R3mYfi9BtA/b09UxsTLxw+dCW4Bi/CiEaIXOy1I
2hm2jUKm4YXFF7vsP6cIZJ7iShSPiuiDu1hzkMqamvIhDdKX24OvdGvIjjmO4B+lD8qSXFu5QyA0
W96vUApaP2+b8k08OaG3m8rJOsWlyPZ5oA7HMdaq4dxkwIWGtgDsShN9i+G0EtPlG4x+DZBXicm8
PAz4XGZhn2l887zN7gix45sh1L8Jp5nu7bFuT7cnvxZn0ebA+kVmeECgFsOlOCcqNd4T82yJnzj9
wF8WeWUdrKHGlx0H0/ghRCLuzWxV3sZ1sjZVl7oPLW0aRmQpl2PPhpqUWGoLX6sn7+RFKk7RFjon
O89r8kNTDxudEzmX5S5DC5jLRF4tMH8ux0vzKtK8jvFITcdDluN5rNhNeUwtp9t4I6wtK2Rayr7A
4Pk/i3wjKeYpzTFT9WNHH+JD61r40FEMxb6rbc88VMQLqs94mALT1j/d/qQrB1jyGCWoF5DitU+L
HpZpHjJ2Vyj2sVOEdCDDPvjJ5d/We7NIxP1o1+7h9rArZxjwDk1PgoesICy+ZmTVGUe7gQEbxnZx
TlV1wLJMoYYQB8r4bnSMoT71umK8n8Cyo6vQmlsvlpVVBw1CEdiWTTlkvC8/sI2ZnzsrQesrrkiP
3pS9d6oee+tZ745q5VV3iO9HfsvlvXGKVnYWuAgJcSXKoxG0KHoHsdN4g8iErySx+xVvWvOUTXpF
k6rYkjLUVycJTZYUAEVhaE+XkyzU2Q1mFd+dYXSs7w0Gxvd0pvRT02f93Sy6yI9CO9o7Wlz81WGJ
aEOGAKYxqyYeSKkb9OEOesJw14+j4RchcEQCa4G6M8jz9nNdGRGeSYX95xDMsYHg+tx/zWFzD6zn
PNx3WVzvCROWu6MoheteYtfnaIq3vDVWZ4luoiz+wWJd4jJdN8LSth0EflRK+UEZh/sMVbYJiqne
7OitTwq+leP8RM213nj8rIQl0Es8fQhNQJeXG1nH3TBqnFb4AruqL0TO97VRhi3gV9AJVqR/vH1u
VrIsKmCS2yHj/ZXkSFcnbkQeKXy7rXhFw1fs9F1ebOmnrG1RAETMCx4bammLLerUbdAXkSJ8te4w
2CjSPMZArmqn+8rF3fP2nNZiAZBaeYuh8EmX+nKP4vqaWFk/87JTzOlj45pN8XYWAZTybmiNp4F6
1ITlkejxtuR1fRhSLPpu/worhBlwFwgp0LlEYJyi5uXvoOC10PeGBr9Ss+oRYX+UY9GLqNrg0Z4L
8C5NaDR/oRJi5k9ONOnSErwPUQwR2o+0mtIXLc6HH7d/qZXQTI5LO4jEHazjMkBFrZfVmYGLMVDL
4TFPsK/uhSWOeVhMh7hp9WiHms6WcNnKqPCJJXrJI7eiH3W5EpGeenhPKrXfV639yYNjhudgHZjv
1Uo3px1NE+8hjbry9ZOlbwxklQKWwZ27uG4bt+nBraKL3Seu2u5T2EKPaUkDZ+/hhHJAWxqoBjfV
xvFdm62UAwT2THmQK+lytoYaa5EdzPiVF5b3yar1kYeEGSTQApqwOqqi6I72GI4bw/4qOy6yC1An
5FCy14pN4+IVoxZak7q6Aio/5Ww9GVqLJ31veNn3iRr6u8RrjHSXQfM+d5NZ2DstpaPgB0NS6yDd
I4xmXaRxfQ3Vb1QZoS2gYSawJtvNpRK+3N6HK8Hg19tRNr/5NMtMSLPSaKi8AaGrptBxIDYzL56e
bQNljhzbxq7ZCghrAxLGaTPysCa0Lm5mEGwVRXWUtVSnAutPGp09NFkV3+cCQYT97dmt7AAOF3UK
uQXY8osd0I1u60Zc934QJNantrE/ltWcP7k4Cvtj3VfHuA63MoCVSwOdOzK9X9VvNvzlrptoVJpp
5dT+VCrYwyRZ6+Anrmboz9r18Kn2hv9BGRxKMjRy+VCQpYDLEXFHNmch8oZCVjSk8CeSWZwjd6SJ
m8YeemmzpkRPTmgO+f0w16aS7IpG17/dXuuVDwvLG4Fs+twyp16sdUz3Icibuva1HIDx5DTGTgkd
4liEod3x9lhra4wcD01w9E9I8RabyMsoCHCcaz9Kmv5dqGXTx1Tt8x1Du6dirqKNSt7KPoI6iU8E
ikukAUsVWsek1AEGhRdhptVvkfvDKXRUk2hE3lIkf9ZVQIbn9v0W+WYlI5CKNRANSaTRIVvcnkam
JZbe0hqLQd8cIjQhfM3lcXx7NVe+HNKSlK/pLRjImS7Cc6x6seOlVetnaVdCMTen+wTX933kpfXr
F5LOF00Ecio55mJCczmJvDc64XuFVde7MAXYlZah+44VeIFT5BxhOISHV8/Pw9oRmhb9RVTPFvMD
MK2WuosSc1A083M/4XKLVKgCFlBLNmL/ysZEIkQqZf37al8M5aYpcv51RQrXiejnkOfNQUtU9REK
kPOuKPUtMvDaeHQbeN7JLILK+eXR77KiaZC8Fn49mo44cLEm85k19h5IqfT3Y9tZW/HtmhBG8wHy
GcRj2FK0SBdzhBgZZ/3UU6TTM+QOBgeRh+NAHTxPdnGvlYlft6rxUYudOb3Teoq6x3CqxSnsVRJN
s1YDA7Gu0tK/N9boNKdQtZIXN7Ca6ZijYUk+MDRJ/nbmPErBCCN4Dtsi/DsSlcAOTvFK8Juz+ykr
3Tzfe0Ghhyc3oxG4kTZenXlOAjc4SCJw5lSfF1GVp9vYWXHDNMG9vE24ovzRaNRdVpnzObH6H6zD
x9sb9XpICPmUJaS6G1yUpSJKNIOATIvS8uukdfsHQEk838wM7/odNYJmPiopac59B5RnKzO8ijR0
T+m98HTlBqGRtojebYLL3TSFlt8maEwcQul0HwdsgNeeRTkOgZT3AI12PDAuN2zrBngo1NjQoGwy
TLsJKfH9oGTG4zS6+ffby3l1OBgLxguIREnm9ZbiKuh0FE6HPrufGEFwco3K+dw0xnOnRMGhzDuu
wVePJzNNMMC8F1VKtZdz0528wdSSNaSglCvdrrYD72cUxT3m2xlb+L1nFOge3B706nksMbi09uk+
g5C9qnRgVN1omEMxqBqija4mrT9XSe43Tdz5E3CdvYXX0J96aGw5xMgtcZHmMjJMFMlHY8OhHHw5
3RKH4a6NE9tvo1r52IcA1c4J0hl7Paw2zSh/pWrL0fiWyJmSWrE/F4vb6l2m4gcP7cRDl3XXish8
rDEoH3ZkHclb1YXkuAv0UOd5XuvIXFtRovyplZb7DjOZ/Kde50gfMGJu+HBkZgnyLLroLk0a0l4P
67AnNY00ZCqCaLzvEkhTO12owCWdQJTJTlUQ4tvz/ZKvdplOX25/xevKMw0P1QbuQ91MQssWb1Qz
skjY8EjzqzBWH6EK6MPOG6285NdskmY3jG5nHXjaVQ+d1aCV6UxWk+yUMXYEviSGk59v/0bX1SX5
G0kqPNUsnqrLprramlFDebJENsyMhwMfNW2PsRHOygEVRp2GxzzzJilakAk7/OGzF5P3DvKQIfZ5
+zlR7Xbf4NXe7FQw8MXORpS79OdRNdVjDA0h3cdtkjwXtZqhmW7Y0xfq3Va1E6jVp4cSk5MPk+6g
gpWlJu4YGDSLu3gevBibAUuD3ANR/8ftOV/vaIQ7kFCHv4okC5Xoyx09ZTWMq6mofNh/9n4q9ezc
5AK8wzxsdbquYxMMJNo5PIVo5V9xVusGXkiIIomvu033JepNGwKXrWHMg7bfTuUxuBEnVncYXS7e
CDJVQJDlcnJ40oW5RMH6ukiGAzc8GNmsSQ8kRnA6+6LxldpVd1EyW4cZAMe5mIJgHzll/G/A1/+6
8Jpvf3nP/yirqYnRe1/843//Wb0U70Xz8iKevlX/Jf/q//2jl3/xv5/iH03Zlj/F8k9d/CX++/8Z
3/8mvl38w6EQsZjedi/N9O4Fw2nxa4DwpZR/8v/3h/94+fVf+TBVL//640fZFUL+18K4LP74z4/u
/v7XHyzabxtO/vf/88M333L+3nOZfSv+vvoLL99a8a8/dPOfEmIDrh++lyErJX/8Y3iRP9H4Caqy
BD96QJJXTegrykZE//rDMv/p8id/ARq4VnlR//GPFnEBfmR6/8RlClQGRmg8tvlDf/yfifN7TCFq
5It//kfR5c8lLP6WMWVl6P+FXyDjsjcKeBlJConLXSI0UDnVGpUMDguJap4PiO6r4phoYRHsilBx
nF3utE22q1Lbe57ryD4YaWqMJ72DXvqq58qvX0Xed0CV6d3INsPlRkb+cqhbHv37LmumQ4hY0qFr
mneTG27Jbl3Gg+uRFilgW4ZKVYQobRae1p5qtafgrEfRuwRbyf1vO+E/C/77AsvQslhfFH3xaKfh
R0a87Dxmjjalba6p+xDWzWnu22E/Ysfqe5jNHrDM6KCOtcASyR8fFNcLNu6ftZn+PvxiTWezAyhC
wZnzHsV/GmgY+XnY9e8cQ4wbgegy8v17UWm8oQ4J+IZXweIiL8e2CaySneQpqfsIFa0k6rmpokMR
8DTk09qoUY63V/cysf73mNRZZdWJxxlK6JdbxkLZ3bQippfwQIt2Sq1woSlKtG/LVnmjpKq+o5U9
b1yhv7x4lh+VRJCkULb+6K1eDjuFuGalHcqCyIaVn1yt6x7DCALvoe0HOziWxoincOMUkKQttHB9
xIUy9a6ZGrf/Cu8+t89WyPvkkKt2U/tIn5K1WGXhFj6XRKQ+4QSWIjEy4Wv07PBCcTY25dqukLKv
FG2hTP6Kbr/DVGF5lT2QLW3vmKk+7TDpS8/gMIdxZ3CRbGzBBdOLjwSsHEsVoJR8JHkMLlfLLk0b
2mce+Vkxqu/oMid3iI8A95mnwDwpRjc5O2F4lO6FK9Ncm8rom2pUwqOGC9MHvU3rpxZX29eJqP77
9wIxC22DFZCvo8vfK/asNk1TwDu6MX3p46Q7OiWg87IL44MDTuX59l69Oh+0KCgeEA1QLpPvscvh
0rBu7G60Yx9TjtTXgwn0eZTGMNmNn8jQGKfbw8lVvdijDIeQFrqCVIB4dS7SAlMnwFG7i31kOoL2
W12igfAXXYjyYOImNX11BkVLv9U99CBwAfbGR2eY5ficyl+tceKaVERYHM1pNlGNRRFpX6Jx2O9a
JKE8LpM4flu6RURvsYuqwO/NTMn2wB+cR4dCfr8TlVVRUZ0D29mFSomCZjW2pIkaZYJHTTFtxx8c
4dTA1gtDnHuoDIVfN8JE4H4W4wc6z5q246CVH/vRGfOPc2zG0d4LuzzeJ+Br3B0F074/B0FV/9Qh
54JI0NziuYigifmWVtBU8J0YQtdkuAqvhAqe5llBQqKkzUpt2Ve7uIifm9Ixh3NVuwPKEk2tZXul
SOevBbyR7Jgnpm49NW4HgsQRofK+sXrze5dbUXUMjGLmOZ4GsY3z+TD4alDFtK1mxf2hhWpRUErR
GoxF8Kh+p0nOcON0FsQEjffYjv+JDi32SHQHXR8A64ydln4Wau09d0YeCFy8zOojD3zVeRr6vnxr
pbWVn6ayK7nMs9n56AlUd/YUe/Q/naatv7BMVoiCnN79TbfFmY6dGcaNn89BFuxaJ7ReBjNCf2jQ
+gCibZa1P2xzcj79b+6+bElOnN32Vc4LqA8IEHALSWbW7Jpc5bpRuMo2kxASSID09Geld/duu3pw
/Ptqx4m+cIftMpkCpO9b3xrawbJngHNbWIyqY+cqMf5tph08nBHXGj0nvfTXU7fWX9FWrLfLCDeH
wmvev/RRNma7SXqfFXMNVpbpN9og+UMlHx04yGOxjMzdd5Mcban8GNwj+6yuK4AMy33Wq+zOpwsW
SizUrcXWZSaGpYfwR5WMQsLWebC2WIMTvgJtnskAi6c6h2dTWo8FFiV9Y3Lj3cH3pP1mupPCCDwG
uL5xjRzGVfQ52DIuSJebpJ7pue7aVRUDXr87lEepqBhtaWqLMc1j/3GDr+xyYGSL2XmDGUF83mYL
5XPhh3XpDpDId4+STzQtsxo85kJ2a78UsNucHmckqUdFCq6XOp68SZOzGA7V4z5dZtYUMYbUpuBt
l9iokCNG8g3oFnNLr0GO90DcwrnmRTyhMaimQW+3dRBImBmjqtCFwukVlSEMI6B/3EbxFmGv2SrQ
ydHzTg1sm4rcLeZFra3Ve0KIhznukibu6Gaf4FWJ0w6onEnNY4SqBSb5sIiLSm8WONYhD65PK1S1
82cEgNbhpQZNplhVL+Ni8d0qkMJIyTUSCHlypI1eJSTLNYME3quJ7SRVFC68i/XbPoPrHNvpiONR
AAsalJ6iw1EiL5I1SbrHUaNyLgxZYD0kmdf5wUFG7644wElyRSeIOZ62LAL/RSqd6D2SdLftK5+b
bjur1wb/FWm6Mlui5dzEKwz3MigBVwG7qhgKg48z481yQw3tmxtQJhL4++BFuYhr18zAyWob3Cqw
5J+SwPCs8MyN04EENUGSTCtlU454WNPSQBPflLB6ncw1HoH8KVBOsbPYEQ7fA6KmrqQhz/3Z3CDz
urS5b+8845vYRWkT38uQNnEBFlEEFzyVB1cLnUldQIiNOaFp3dwVo86JPbJaJK5awgA7CDbNMQmf
EqjFP6SwwH8NE+uXZz4oIAfwlOZcv4yMTd6U42rhMX3V0EUDRaHhlAwXPOI6PY6sZUtaLothckQA
qaYqLDDnTOOboUeoRrLLg1nUoprqFiObM06GAIZhoP88CJtY4CubT1H2yCRWRdQw5CNR2w/DYY0V
HkJLQe3Y8a62WbkiyO1BwwCpOQ5duKlCBNliSot/LCridOufXBJ4XoQOUdMlMZaxPSYK9WHkWz9c
xbPq6XF2Zh7vbeKAn8hOso+9ZcsDW2R+ScKpuYLfvYfmtQ95Wvgkri8gr9j2Tc8amKohF3QLZqyr
X9TjPEb8Pm62ZSxqvSS71YfMFmIb5GfeCKRLrzosHJwu7+ZGzY9wPAc8nTsMANZs+ciJQ0hYXfMd
XFeric6mWmFHKhq9XXed+DzGHKQbzeEWIOEouJvNBBO0WYAn1uTLPqZrWhBe011jCFzU6mkQkFMs
S1AkNgwuYLBS6T7rq0Dpwq/dp7pj9S6OBPp425jkCJSz3ZMpz597m5MCKtLbCTSD9tiq5BJ4GL9q
PdwXYGWyT5amBsoUsAsyQZK0jX7ZYwOC7NPyGiWYv+cu3WUyPYX7tm5tChWwqsuHvopgtbKk88Hl
KSxG4yXBs5HVooibBYhRL5o9nIeOPNVP8KIfsRWpLfs8w5QIhZQYjmi27Vk/cfEp3+h2XMd4OQwG
G9e2Jdkhh7eNA4fJu0rF25vMx6e+5wBmxqZykcYRQFX/nc2k9mmydVfdJhWYDNF80c8qCsCY5S/x
GocQi4JIVNgs5a+oYc9kROCyK+lbtoI5X5IhfNG9J6VxLU7zuesPdpiCphi7NSgUH58QvcKe+OzV
Q4Rdr0RTkd0SUIGqAY4zmNPbb12jGKzom4t51m9byqfdosXtKJOzHKDYgdDuCQzMDyvcYZF9g1O6
P61VL+B+W/fw9PGTs3nJg2kqQiGXM95A0Y+MlfO5DR+oiOJSjqEqc+i39ytGdMcu5sm56zFkla2O
ypaA0mVRGwwFuD/BM28jM+34VLtDKGl03UGmMhaw9Op2E10BRU8LFcXS65dY6uZe0gU+7CA66wSm
TXAbq9JafRDMsb3RoN6idXk46Teu1zbBiUO1vEHm1DmyDY+DoqrM5vG1gaq8y/k5nTyBnV84n2Vm
9Odjnd60MdKUcjtfNpCwlDzNSZnI07YCexvXgVo+XCoQk77lYHS8orAmgOE8ECiknJfg0fmLzjNk
PeWWIhUF4g3sBnBciCVB6su44jzGcXrZwJi/cCLmFSxoz1Tr/X2yRjdIbfkaWPyMkY4ek7krlzH4
tkqwIgGI3CgSmHKRGViJyD9WZHjjWTftYp/BRCOKb5q1Xp63ZCZnsW9uewAcfaE7RO9Q2pJdoMh4
6xE6V4TTJnfMi300p9N+kOnOZhADpLOuLNuSQlpfbivswVtiKlSDoDMnK92NIlsqKOVvx3iq9006
vNTzAqc+GZ73mVpLEsD6pwHvOefZFU9EYVL1Oc4XdK1kvidLd2YQTzPXzTNCsR+chSvboqcLBVuD
nWrqz0OH8w3QU1gYza8HQSrWKl3JWTcXKkQ/zFH1WLCdZo0SXK9jVqY6DA4NkNcy4iLbqW4MgEXE
pMxnir+81DE/1F0Xnda+Zc+jS8Enc+4bwNx210D0P9vBl+30qoYoKSin8INibTkqJfByuhckKVgM
tG3lSW4uo8xhv3XjVYyCeC2w2WeF8PX6mG1tyyrjyHSQ00mhHrB1LddRQw8ybBOReNxzgyo1N+AQ
GdSOz3VSw0G/iRv3Sq0Gfr8Zh21P8y6DccjUHjH58bct4/U9xDLyqVkZ5UWatBqrNtRwIKJRk/XF
stLga2qa0Bcds+A6YpTZ6VK0jJyw78HIAkcpll7Cn2SH+oTJs7CZaVYkJPH2Odepbw8Bcq3yM8jr
zXW3oI/dhzweP/TBpDiS0vLoCJv/5pziBAa9h7MTFD7R7SzoRX4kG/KxSzi/d3hyYGeQFnHeRK91
yIQoE+if26pDRMQ3LKNIcUTIAKMYl3+ZXBYuxcRtvBY93E+AmIP70exBokxfcrvFMCmTLlnOFLjY
1zNgPSwjCfhDFwzLyWkqpXeZa5H4EpGwuw6Mm/vdlEbZ53CVIQ4CwI4UD3UytyW49D3w6jbpeKUm
qiELyQMDoUjGUfnSxEOiy+FHNO+WXAUfgXXcqwHh3mUOvK4tglULOIXKplsK6Nnx/0u85GEBRVjz
TfEQYwY7xzXk5jNRGCGPOtAFstLaszBaxpc6ily1Jpx+NHli6L6zZH5a8xS8us1JrFJKYa5QrDn8
F0qV1eyyFZEJoDReJvx2Iyc86Ti6UvR2dvjIUtd+bOsBD2pIZfoQZhuOMTCIs7ZoIAsQUL7w6WVW
c4e1coM/EZqtLhUMhz40TudxVcPNHmcDiA24eGrES9rpDDE5MlTHkAqHwDoa668ck42XYZXLLThS
6wvYyPpMWOWQDztKHVWpyJMnM3HTlkJqJEzBcMWg2PbpVqoV6GhBu5wZmBHb8HVp2vwp5jn2I5HU
HfbdntQwzHETe5wRm4hCHg8mrNoisd7FqR6/9MswYFuqNRel3bS7tHCnCsrYTwvaFRsnuurbaF32
QQTZN9pkF78EA08eIjaouRjB9xzLdkkUL2BCPgGXtGTFzrU5ofAuyvULsxIBol6eTBwMW8K7WKTm
tubJ0J7PuMqdWFEdFMPKyXKIE9PjvFyZKE0zWyhsosy/8iEZbx2BcKrUSS0+8pHqt0UE/qYHx2M8
vWYqwcNQ6wewng06X9YgMUCbPAc7l6yC7mo7+w61DEPRYryvI5i7JvELg0mgwxen7RuZEZ2DI5cP
McgLyYz5X2PabxIyulsbgaFWxCad5x1qBP+c+VHPOGdS8Plmszh5mKkSj9vMQ2jC5CC/EGvjDjvx
pO8WsaFBhbB9VEWGrbauhJDBF83BHyhhDb+m5UxrFlcrDAURNe2QlVx4vzpT+sS5yxaJUutOIZT5
k1iyKUTOGlEjQpE498WSbXOPqGiyjcXQi+xkQ+jQVSV8wvCsWeEhDSvALEL8IsV50axdnZYRFcld
NPguKwhK/EfhwAcowjlD3p9HGn2IJAvklx8bFkhdEQxRzxa7uHrvEMYJCr9h4dmQuBqW2E1ntr0H
98kc+oXm7goZtQaUVUa7j2TMh7RIu7i5TVG3hgVJ1mmsEgzR1E4j9KuH9mGQNRCICa0RmXr/NYtm
C7b5iERqFJALucuaYMuKAKY1DU6PKe33MItbHxmZ2FiejBcJKmypb0MPN/aiXYGeH0/2t8MhqCNx
O5kNaRl+mwNeIQdwafFgUUwLlh6ZwAWky9jPOc5w9GvL3g/5BtM7xbIn3gKaLjHzArxRCw61wBzy
/vO/Q25/A6uiSUelhI47TsFQBST2g/pfBsMIxAljBYf3uciwpRTOsOAAvsL6i1nJX8BEcALBe4YF
J0w4YTL8boKxsK739nSpbXJ+r4eo30UdsjVCw9Yj0tT/M6rVd6D99KUwykYULnIe34GXKSRjQaIA
7tN0wu6OUfoFHgG8lIRsvwAu/7KKYMadWL0gPdFT5tS7S0XRmk5NI3CpOmNlGuCAA813KyMfJv+D
ieU/ziF/ml3+61zzf+HEkgYY9P3fPwaBf5lY3o3DZ9ni8f6v8edpxvn9J34fWea/ndIuMMWmINdC
50z/GFnS4Dc4TcAWHfY0JzXyySHt95FlnOGPYog5gKZDzvvd4eePkWX0GyJqYQsJfT74bCfbwD8+
2e8TtH8bWYLi8zO0DCc+6MkwSgNkjBFM+F7okI2kR/hfQEvFa68vUI5h+q3USY3LCPIwPiwgarsE
lYyvhzsFno64hndQR2kBOJJDcuLhXxh+acDPHpCSwvPuaMIlzOH1Fg5DldctYv7Wums4nPDQolRj
Nif5Z5yCrcMkvw71Terh0ncJqyBPjqYbNtGhYp3q5qEX3JIrNOhxXhfRIMbxMunjekJznYbHpVM1
mwFvnpw66NrMd4Ee3cWYWXmL4KbZn7W2j58wJSZqt0Glh026XoeblM8owWyd4lAvtAzH4RVoa4hI
DhPJlV/ytJ/go9NE4RY8Bi4S/BpDf6cOUMVLVjmASBR4BBJ5ygwFXgxcp5Gf4mbgbE/FsmxHmeFh
QGeXC145Bk5e6S1COUDs0MAuOjTFgC5D+C+WGckwmxnYWpN9Xaej2sl5XusrgQP6aoi24V71LVCG
Sc/rZSDWkRaI1Wxsga/QvhjjzZ1jOMULhyCZsIQkM9q7qWNZNaxkivdx17cNjGKy0KG5qU+9K0aY
i7iK6bg+A2lWrIjaKW0rUU9tCMiERHNR44T+2jrjPvbQMNc8d+BKQYGGy9bsVmzTeOnZkMbFZFiN
Gr0N6y9yiHu075zcDdje3E7E8/wZqLcoc5BaStgaxJeNif2TA/CSapBzEnTO5zHMo3Q5n1qxNWjR
37fU80cjeXemVCauKDSIt3BL2vZsCR4yzYIn0XfDax15hPW1qCCXIRJvkFxDlqMHOWxl33f5TYps
jK3gCB2FYDK0yUXQbd2LmCc8PWm3cZSIg1f4WiANfYsg1NclbPrTB9s4nL2yBXqpucTMs5/Sje6m
UYz3wDCaoJryRR1gnwb2iQZrDKuFJ/fKI7Q9LDBZC9BXLRpDSJUElux1faotEtqvbVkDn6+8Prmo
BbEhupRhb44TIGlbCjqYu82MoMRBOD8+WaMRSNO3vX+MVzEt5dqGbVKaeOkRL4B4ouuxJTQoUAFY
v8+aZXqQum2/ZHCPM2UPO4CntUHk7s6oyD3YmaWocCbOwmLV2pCja00CSxTgHl/Afm8eJ3x5TO/4
RscD3xrb7bbVqW96rtHZDhzsMQmNkClqNBm3WiZdWnVbDGgwm5kIsNCL+IRpQD8XeTfiVkDaEV4M
ppsBu9Sk/YLC1MCdrelXWuRtxG7Drq8foYxEXCZOYH6A9DH7nCwiz3fTPGcfW4N6sJhgSHoHoIws
VUB0dyNqIEbFgqLodWhIPRXE4s+KWZyyu1W6rJc1fCQeWtGNd5NNrQEAMtMzWHFi+oW50fxEME80
l6m27rhgwEBQk/L8qh1EMpZwy+rQPg92CqpYA9gr44EFNxhd8XzfmR6zBgxJlD2n+hRCh4J+/qJW
sn4do8mLM2n6vP6QKD30kBMEjlc5ikL96sERnco5ofKlxmfwhWQ28pfED4SXG/r2sGyioX8D+Sje
9lOoQKyyLUkfzbYMaUnRZlmo+EbIfPUS9o8hI47vzGCHpy2PFoSAolx9m6STH7IVdHh0OBoTHjBD
IrAqbcMl0uU0wcV5DOZfLtRDipQYtKRrFog94bT5Bkgf9SxEv+Mzq2sznxsgymgqMH6/lDUcJfcq
CT0aRNjxNdXseJDtDdrauZjnSAM16FbHC8a27DGiiH0rarAIkXIRLsN1E/XIkm2ShR751tG4qMOt
+6BVGsEorBX8lgsyTGUcSf1BG10/M2rGpjwR/usjLrpspQtizgH5R8C1Etw2s4NWyLWVhiKt2cXo
0T4PwRql5bRi39tpvNxxqRpoOffpunJdsgBdwg5O2PMt82FXFwsfGTrgBtTmMu7ANypCJci5ikeF
+kjO/g2W4dnjSK356ofMX4mUrkM5wyP5ZYb5FICskY0cPtAhPjvSgHy9m4a6v5/BUbLADmM17Xwe
LinM0JS7x9wg6Q5rQnoBm90UVDIgCZh0kGlpAf7kkg/7CHRtKK9gA/wRd22Z0COP/Eu2IFcH99RD
bzdF2GzLFJ8S4xw5Xdg2c+gQN+/gWr9mXXNQcx/c1V5mW5UN0SSRHBnbM7emdNwx6pY7D6HohIQS
uAiAWrzUT9CQ1zepmzBqUo6CWTdlM3r+APD2TTyvOexxEUuIQzdc/RdR1+t5m3aY5lo3h1sJ90iD
kRCwnlvUC0A4ceamz1pu0aeQmToqE0S3O3RXIG8UmCLGTxbO2XckQJgmGNstHtd0UelxDcE0LVSX
RHoX0LFm+4Ywocs1J3FbBjIKPgdpjBZvjldp0S0O7IN0KQ4hb3U8X8LZXUVFJGP3gfT4OOUEl0kL
eTWdP0JXR289foPscaoFLRKw2/ARR9fYnyeLpTj3psVXbdNGIG5OPVeFHGYbYGILMG4/1pNrdiA+
WPxFxMA8+2yBPbNiMbnOgb8OyBfL8NQMWq1uB+Ft9g2Gs+NaNHoEwht5axDSQmb7hn+DiwqNCP1U
Iybig7JBG1ViVUjwhKgtPB+2vtFlppoU45Asae9zbxqORx53pIpRREyw/ZDzBeeORfD0y8FnaRw2
zQKzjv7VA9y/1huFlXM86tjgvMBdBDIpzW0IXNudwwhpOUBvBWm7g6wdEvvMMRzIUHuORdbRaSth
VNs/hxHf2h2BGPRSWCDuBXwSAbQMaFRQbIAL+5QgJRrpT+0cPY59HvoDxF4eIJwhHh3huoHpNrkZ
0ZmxR+tZbApXKtEUj6awsZP+OEqVDiXDSzPvUEwlD6z1Y1QAN+YKmcJN/qHLo3apUmXb+HKjrN4q
qJ+prZKJZK5YGWpmoIwLfbVkkyFqDI6ZSV/XLwaDfH0OpwLoytQgDMzAspncYZQ+9bsmA06FTt21
Fi7AXZwBpV/sLZgcU33u9UDSsyHGLOxy8tnpVXKh2ikcCd1l6GKkllhgIEE5ZpMDscABtoEoILqD
7Kt/WdMBA0M6zt0hQdZPt1dDhtiBVo14WpEJ0KPgQL6P3A9QTaPMRbSFSa5QsWbxHtPlnl36dpHu
Jor71VcELofpKzzIWxw20Kdl9t7nqI8Q7L5BOHBZAwFvPqJg7sQB6IxcLylGLfl57Mk43iH8bV73
rQ3W8EyvMIbeN10Y8jfoNfpmn2w2yx5A5M31ZRJxF99Fjke0NGHg6c0P/dDvXcePvL0TPeYH+gyA
rpMShtEEPVAI44p39BneUcJUN9W7AX98FU89eDtwwHz796u8p1+eLoOY3BSqInBkcLl33Kh8UnIm
Rvc7zMCcRJUhtvswNdg7UXJ2EYgUVF0ywFVd6SKUiMG0aswc2+nh+wf5nTv7U5f134Tc99zd/z87
4RMx6Z8b4T3CK07k3f9zNp9+mX/siE8/+V8NMUnS3zDAAy6B8RokWaiU/+iICQt/A9iDKB3o+b53
vvip31tikoS/fSeBw6gDdAsQLkAj/r0nJgn97cQ7g5wE/yR6K0r/k6b4nTaZnPTmJ6Ff8O4BghhE
8AVI4bHfkput8WB+IDEFOVpttN/MFL0Ec08e00hsz22PgeoIqj3kWCFo8HxzJRHwZYEYoq2WgIcf
+2nRux/W829epHdkyT8/2TuIqiFdsMxZ3B9F1AwXNHbqst8mXXbwh7qisudlMOVJpesUhsgLnDxM
5B8xHgj3EGZpUTieLECuRb0LAkH3nLZwMB7n8JCOqBMEdPB3v/ikP3Oh//yk76hqwWhZY/K+P1oe
ZmU02akQMIcCv6dv3gIRNxcMR1K1+AZ1EOpRcOqQkPQLBeW7reDPq7/Hu7KZ5wtoIcdA02TPUrXu
CMRGVaYT5K03ZjjOoxLwIIOYW4XrcsEQ5PcLQujPZME/r/1ulxtl1IKnR/ujl3UnC8WW9raux/mM
JLCDTFBH3bVR64ALYCT7C77wzzjfn9eMfkZJlxzTS4KojqPq7bBfQSLDeS7F1ch/FYzx3fPvz038
z0ucAKQfgFgYq4Gn4tf+uIR1c+GVRlYFOK8PGACtx87zpkKOHYzn0QWjLh3kcfCL2We1v+7h1p4n
ZNvlsdyu8n5+lZrF+7GltgwRd/2Lm/7dIeHvPiE2hh8/ISECPH62dkcK338kU7VdxbJx3gPaz4+R
D+T5moj+vM7zoUw5ax5gxdFVaMzyCpFZNV7ek10Jgu0OUb815zgv6bXyiGaLtHJnAfSiJSaEpyrb
mV94Vf7TfTu9PT8sKoziWkweEC/n+TaUXZ7o3bZ1ywEV0f2/v4jf1a1/XRU4Lfx8Cdv0tYi7dTyK
JRDnTRrpAhmP5JgItV0soLgVdGrHA5lzCI6km87spIfzZcBUNED1dJtNrUNGUZPcjED2CtIs/ZOR
dQyTvsYe0w4jGGiDZckR6naIEszLt21cDmCQN2U4Iye5F67UMfwkBs7pfjFeXoCmps82tXUY2eAr
T+gfQA+LMSjqgXzZGloPBJVcUXCc9ms9Rb+oQ/5+tf8S2tq5xHeAW8ejhBUQxuttunPMQ3OFmeT+
35f7H3Ye5E78vNx6QkGSuw3LnXYg9AgdoENthhL+Gddw1n1a+fQpNo3coUnVBToz94sbHf6M5P7x
giJz9+crK8JtGk/xeOxbcKILpKNCJwUuT/wxqJvl67BgFIfKXqSwNkpdH5dWhflhBjShob7ckuDo
TQgi4i8W4p8+zrstGLQlNfoxwWKD1XC5+h6C/3xuh6NzSVqMMj6X4D1VGvqygtpxrUCd7k/Iy3Zc
YjBGf/ExTi//3z3+73bjk5tJPgTheKyBQB8lRcePhKEJNjb8UUcIx2rloCt3iiZpVrh7+SnPDlnm
7S9Og5+HS3/elXc7M3yCY3BOiDhmK9g78C4DjjoKDTPgTOyQNPCfDZX+vM7pNvywk3AHmMYvmQAa
vg2H2TGGwz5HCx3qh39fytMT/Hcr+W57ndBceq7y/tgboIKchtAK90jt0aADnOmoC6uOuvDp3y/2
T+9R+m5ntCCCeqS618dNzoCye9bfij4lOHiw6/QhmyEGjJozEqtvAKlh57F18hdv0jtV53+v5XsR
Q5q6zEGETw5t28hzsAKiMhgz/8mlSXSlQmQqJpHKfUmaZDpwRUG5AJYOkgDsMpPXwKAiKwwWvt5F
a5tfn7SByEBLnD2CwTTsSSzrYzTAFbHc4ly99kE2PINQrw65DRpTEjqgVNMS/ua7NnaAR6JVuRtt
WP6rnGEIJf7hbr5bX/SKIB3AJPYIjZ37kib4TIXGNz9nCVhG+znBuhc9MN20QKiQuBB1kHU7gzQD
W6g4F0h5Nmyregby8RmZ+6sO44fj0hrOSozg+6tNTAwSg84Fbwk1/LMeOILkgybqPvVuhowzAH0G
ntfjPrEsmEocMSDHQJyOyA5wb8AacBKmGgcGm7gPAVj/3YkYHAIUyVJwOt1Gr2YM3K9BuQIS4IXN
z4SbM5R3bUg8fAp5ipm47NW2Y6iAD0xSH+5aiHE+EKo0VMKpTG/qJIObVLQ23UWbWxGWG0O8GRhE
lDw5dKjf8owMW2XydBwund7qTwnKNrgNdFt2veQyrBK2wbC4SwYYX6pogiDDdmsH6l2TalY10MTt
o22szYE2I3uIbAc5jJOj/0ZgIfm2dm1eUU6QiAj9U3SrMw86vQLWdYnpDVS9SFEIqzDmrcJFneSn
sGsgp2K00zM821eC+Gl8PcyBcj9VQxZNyaXzNdhIoBjMdGyONhLnIIIQUUg4cQIeZBqKvJDa7nMX
RNtD1A79TT8vCp7owhySmhJTmCnBnRdLpLJiEapxBQaVawuy8AwSn6T5tGKhlwR0fxk+swCeYSeu
etaDk8z6G9aBsXjewAnm68gS8W3tYJY1aSA4hVezrFCDjRW6+GUuEZdi4I0nDV9KntihL0EMzB6A
tOIuh/0q7sAVAUkzATY2Fqwd2DPx7dgjwBngSKEjuLEAOQyH5xX0cfAZIU4JK8irwWxtaE2GI0JS
oufOseUYgdP22Mmu+wyLWPY2wN1nxohxdPJRm4C95cniyR4T183suoVu9S0D3RdsNpAWG5j2Zajn
aU/Hu3gYho81HSXYvoL2wbHXVqsyCk2w55CCxWfIEMK4gdTE7tt18tUwzAyJXNvYXs6Jy4FQkgXe
8y0mqXzHQKsFxboJ7G1s8N4X0gYaU8V2pvc2JrTetWBC5eBxS3Fi1zCwPcFAYSArXyTTaGHa4HkF
UAfMzmwaQohq0JwWvO78pxx+/xr2NJ7JEmMdc69VAplHAiJ9tw8sZpJrFjeHeFsx+oImBcSjEM91
aXmGh12Y+lvSSIX5SbJuSVnDZKeaEK2FSbD1+kjycNhvs1bdzQo32HvTbPYZ411lKpjK4znEo1Pv
YEyCYgjEi+4WbP0W1okDy19HvGu6SMWU3nOr5DdMHBlmH0todmCmJl+1i07kMm0nCoqmXR47AiUM
Ip/S/NUsMDUokzmSX8c67h7bcQaMVmNKazFx3DAEgreNCwuNce5nBP/aawt/pCe3WbunZLIPbGpB
zoJZc3RmspGriieEhyVv6DV8sKp6g51Ioaxtv20Q2lfdkCUFHAfVOeYZ24MJB8yctm7Qn1M8Tn3R
DMGkj3QE1NevTSR2cFyJPkGFujUVxibn6xA0Z9rwKYSwIdTqmG3IPgvA5d2OBnQvWnIb+tce4JWB
WqRzHiYCHbkEhXqdAZdj5s612LBrGvUJ6kk3nAeKB1ctBkhnGvx1TBdUOn6M5w433oIweBlq35uq
n/Q+zgiQflvz9jrUeH1xI/Ux0evGCoQYtbbMezC/YN/td25oQbKXwESPi4uBl05bnn9NxqDl1SDW
4G2ohQbvK26THqltm33V6AjkPlPYPDF4QzRmCThcXLl8NB5pcxPD9NIo0Opk2uCwhMNqsRIVfwpy
M3xexIrdVswU3Nh80CCT/z/qzmQ3cmTbsr/yPqB4wZ60qZPeSa5eoVDEhFB0xr6nsfn6Wq5bdUvp
SJfjJfAGBeQokBF0kkZrztl7bTfLGM+dUlHEHM6cGSSNwIaqx7FzEJPNd/j5DuPMYeAUItGMqPWG
umV/imRzg/FN7vPIxbi5WNGFcs1xj/k3Oybv5CwwDUVXNEVV7dxsbrdjP0M2T+d59/kNnNA+/rNN
OU1JSxazEotnlrupqPK1UWb6lu2EjYtPzoGdVd1T7uTjZjHRsVN2sAMctO7V0LI1FFUSbzLDiUIf
cwQOqMpZxayCG3tJk5daeQYC/L4IJ3Sz8HvAnPIKWWXHbLlqbKIa9Da1/+EW/VQHNaWjipJ+yXfp
MKYHfXG6lZNq2MdMW20Syu7rjkgPvjbR7Ru2ods8aqaDUStz/fmTPB6F/+49nZwRPLZxReY3yc6Z
U/2Onl50M411+or1mdbYWOBaQia904Yy3qaLnC+cFc0zO+rTIILZm3MkHHayi9K0+ZVaY+9skhI/
Q+yN9QHnoeusiMgAjKeaYvzSO3b31nNcoR45zErfunVmqRV9PE+svGUq1pMxJvTIbJXwB5FqXjj5
t/UKCJ2a1xOmo2ctLyQH+zivBFAQ5X7T6C1f56NXsQbbVsQEYpfqwps991xPziSljRKeyTXexUf5
6GqOj4UieKHrAV2/s5qaiJo8rUIJGYW2xa8YnpK88O2d+7xPTitLW5W9a3F+QKpTfKNlNK9psBNC
Vqf1BfjVmaPdKfSlBSfTNsQUsnMz6VNpxbaAZhnEqBwmC//154PzzI2cxktJlFiabOpslyjLPsgO
6DjOJlZtl03m55c4wZ78ZyY5xXfhlXfBSk35znKWeNOOsY1036LuPSOpCj2Wn2By0vm+LEXL2KvE
fvSXFPUoGToXfsLxPPw336B/Ur3w6iNwmwoVX1lf7etonrf0wuN7lDHJQyN7moUUdL+glhoobVjO
TdoUzsPSZPQvO+bUOsqL7ee/5cxn6R/fxIejdIkvj4HZZzuNbfPKz/UsKHRnhIdUaYFRVOnaw+b5
z2pSpykOVMO8LAUDtBt8awxcF7V/ZVXa2iKx9fHz+zk3go6P/MP99LOBhBbqNEXG1ESIlJVsdsiN
yEbjUiThmZXOP/nS61ksin5rRVVxMtFydBVm7N64ED5x7kM7+Zb9aKQWgNRp1zQOqi0hnpHAiOsu
p508IuW78Bmcma78kyNxqUa/bDjd7+KpXtZ6r4+3udRuZD0vh0JzKKbNfN6Eg7HFUdElfop1Zrid
gi/KqZhwHJTVjrCE5gX7BDfkaiknEy23l1c0UhjrDD2VHHpHmWBWySPa415WLG1wjJY49HmLsiKK
kuxP6VfVS2VzEF51rmq1LVkBWcOG7nig1mbm4qXMmfEtp6m2c12M9ySsqldvSlB4j22p79EMVPTh
PTuOVlbEdnOrZ0CwA09rBCcIf24fjKyGJ1DYLbinieCyhyQaspdyLug6YY6rlgsv5MyTOY2UEf1I
NwuV347gSOwa2VJv6q5fDsgYuyBNMpLJ4/xSiPLft22QY//1K3GNEQeDXye7zFx+W1b/sCwG9rY4
vc01ZWw7FFXfbYmv7POP8tyce8pL1910TtEOZDvkLgeUQsODXhX6UauEwcpM6g3ZX2JDhv1btHja
q3DIDyWVYLr//PpnJoVThg5u3rxepjTb2R2VLD13i9AYlmRvFnlyoSFz7hIn26qWlos/YVLc0Yob
9lGCsr4vkuqaay0XVvlzI+Rkalt8gOz1oMldbxXIYMZGrZkjskONeG4PtBiuoGFrP//ZIzuZ5Eqw
s5zcfbnj7NgF/qi7e9jhIsAIfIn8eGamc09mutgrJ0BxdE0LCk73xgIy1C8BYPc49rZRry6NvndO
zN8st+7JXCewrU5ay/bIiNzyOj2aqTpUbKGBpm5TEmF3M/hddtXpw53Bh3/vuWi4PaOqXwYIPG/V
WOTsIo3fJUcMOAo4jPxef5ZjWu7UytWieodvu1vFMvu64ErcLD1MZw7JJQBLDSHGIDO81v02rgoq
UnXhrBXROtQ9VHY3G87PlBIsJ9yk5/ShCRSa0lrpHi7goWIDNLlx8UBM87COspblGPrDdTZ0aCuh
P4RQAL57fdJsPM6gFwbauc/11IfS5xhEoSVxCvBrjvtpiduJPCM3ICMS1kJO1yBuTX3XamO0wcms
fZNdMwSI1fUL570zY905TlwflvFKuUjMLEPuusKT300wgU+L2eSBOehGoLSMYzk8XfX788H+nhn/
NyPk1A3jNUqr+jmTu7z39BsPjdXailBr1V3b7kfQItveRf8eW50Z2h486WSiJgi8yQav4UYB3f0v
ItYIIC2yNoDDqG/scbLXXWEv311aLccWId4zE+sZx/BipebqUqr2uUd1spkUSnSalwxy501Tt7bM
Ul8xEc23S4FRMMmShyWnwPH5gzo7Mo7T34f3AggWHXrdyJ1ZcBa3rbnb6nk///Dg/l4nKlFXys26
6ziP4yfA/WRmxQCZ0Ghfutszmy/nZJ5NM0GmpN5zt71GZHdCvCQpFfqFRfhcJ8Y5mWObDqG7KWlZ
SKJPV4tpJDsYjy04J1ZhMU3eda1N5trEK7cHtol+FpLthSPWmSXEOZlydRxrtarZxuhOjqRhwDFO
pncSjiVC6s/f35kp1zmZcik64RSdtXjnzbP5StrFRDpK9LPzl1IF1E4u1ZuMc4PyZMr1wZtNjuvF
u8xD/NGIaX6wxqW4Htu+D80qMrc+MU6bEStMuKRT8lCahJYlbsKWD9kcbQxq+6tu0nDmSY9kb3Tk
Yee50T971qe4cUtKq5/BSO3ytkwfsPNR915Mss0tx3j5/FmfeZ2n1LJk9quhxnuyQ/8vtr02qCAG
q3pnD7ZzYV91Zht3yvfvxlyfPCvhEl3aXXmjgQ5Hy8TGdAqxtWsQqZk0hjU9o/rCFc/d1MlkoxUW
xnm/T3a8vj5wJzO7Ysh2AYS24sJO6oz4Bo7wX+cYa+olVC9BhcrT4mdKsMVWida8z9u2DmapWeHc
gHHius2eJnu8Myfkw470lw3IPHiItpGhmZ2weQoIOQRpDAFFBHKC2unS8enMh3S0sX2cBwfR9FhF
tYTjE44SQapUMKdYQyuXLo+XLM3280F07jon81HkNprpSebv1oClI6tivl4qYYCCmFF0FXN+Yck/
915P5h5RlGjEGvgvbjYs+1xNEIQjQb7imBcX5p4zM/cpbL+iG9gbC+IEpcZovfTCvukbMm0+f1Dn
buBkwjFcNZWM+nLXQiSCfOU76wgFbujPdO3/0SVOkfpZU/VEs6BfSktJT4lYm9uuXiCdiPHC8nrm
Jk4j4aSYBwTWOTcRC/+uznAci+qYTIAr/8JbODOg3g/mHxZwDZjlMZ6m2GHx71+IW6rXNbijvavj
cEcK2u8/f1hnFoBTeh8/vZ0GHFk7dJZPxFbdyrQj0KbSciKGopUO8frCHZ17aMc//3BHi8vCgsub
w11JP4BoLsyGXoN9XY/FhUucExCcBvf00ix7v1bpLk3R8UFqiq70KdGCVJXmdhy7nrwzWjYm5YV1
khk9XAXbvGoL31vn3sX8xzNaXaywf71VP3YoC5Qco+OqqSfoFX7fBYZjGN+jBs8GPq203YOOgxUU
t8Nb0VXGd2fogAOowbZ+QksZr0TmAAjMOHMgjcMaCIXKoIDy+Vt/H6l/s5G2TuaRSoPA7Q9odq0B
iFG66E+zPdC7T6eN2Wbtup8otyI9RNTrApPprFkE9JGHDXzFkYwhxwmRbs23Sc5rHHOb8HSkY18H
afjb3gFnpIpoWqO9XPDnjXKdShwcQxZft2N3aBRo9qpb6AnacqUf7WZACtyvbgwDsQDftcFhe80b
JGSw16CqJtK8hegVGu2lOeLMinzUa38cjHndpBDQGCj0/839O6asFSm6W73lsLiYf6Akc3ZvYbp+
/sTBPvNP/90jP5n5UGrGmT/F6W5chI7geaj866Qp9IpkwWOKyoTTaev4uSuwO2vFjZFUaqBwT31v
bTlAeTg+IknBUc82M2GlNVbeVLOijilw9tbBW0HzTQWmo21Ui/0iSEuebaDJfPxe5LPl4UbWoi0w
lG5vJpwLVkeMwa8Y4iVuIFbte6fR1B2yJuspt4zpfmhc51fclLERdrrCKtJ3iXsz0oZOVqKH9xCk
lhndFUJzqlBpYnyUtFZVKGu3Gjaa/EmXtKyCYo7M27I3ErQfRUYPwlyKK5Js6hQyPY66lWMhVvJm
HYV6QvtwWhsJtFaMER4BW8tEV1DztCUPxWxAI4xARxMJr/nFb3hwcUh0okba+GR131oCSt783kdI
qTWtoB8BaGXmpy3Rm24M00ulF49ARsYr+BwdZAhxV0uY0P4yH01JbTzUgZpdjc5C55mHaix14kL0
2FarSHT047m/5NeQ58YB1l3kBK41REOISKbduE0VvwFN6OhrRilSPQfbZrzG82W8OqQ4XOUxHsY4
9rtmq2MFzldwe610lY1ja2CqipqdpXE7yQi/M/BZuuJ7vOWwe8toSKEMW+X0u9LrXj2inGweUy9V
tMp9bNxHkYv42URdDrfREflOgmmtwtIg/gtP7FzAGLRkO972Qst/lXXrvEIOmaaV5mZeFHiLnb74
aYL1bDTj7OuYxI4H5cqfonBYRv9LX/UTvK1F1j/SYYbot2T5AshEzmqPWdIaVmRYohuTTmNukOhA
I8kX06VNSRc+hyGkja+zYVTyKgHB9KU2o+SPhvQp2ZZdASLXK7poN/Vl6gRdW9KWt2dkGCt7tFLk
Dr4T5StX9gNBnNk8PnPiwOgeA3RKN5xInAWFMNbUbTZie7QsZRH/l0rbDpzYS25GfFsGJ7VRfxhl
vHhB5YIJTUwRf5GWwf/gGyX2CL2edGuvlgUsZYZbryRfRKDeajqt/JH0ttsE09ALPFRiE2HYQUMy
lfO9L+Y5g/8mvK06EjwCmdhjkLqdgixk5N1hzIkf3FDVar7NKpFvnb7A81N5eqxixdAi3U4XV4p2
WhU0vsdPH2mDXuGnNlVgUel4GDCi+zu2d3S+/FYDSjq0NS+U2dv+IdJ4+EJKajGt+Cq8q9Q0SPrN
ylI/8uz09M6tnOE1Ghp1TcsRYhJhBcTX0k0STzLpNBCVNf1QWtuiTR+pNFfbMtWcn8qd65CxAJlt
iIqFWl/WJF+GMvJ+VYODydvA2MUjEV0n15ihK1TSDZ2CTS/qRTJrR/WNHKck21ha3j1Ip9TnwKfu
4RDeSOIPLs4WcmuP1UGuqnghWVYfxuxZaybEYFRvii9IojUbwmPs//CJJJpC8rObBavCUZ8D2MC5
W/yjiL/KlJuHqddHW8RybbzWIARBSqGYeJvjWFRQCPFOrjKx4PwGbUJ4opXjxWIXNWsQCLXaCHML
18C6Wvx+Y0PpfcYyg9xbYWPLrDHzN7Eo+l9KGY7A6uYtmzkROm0eA4iiYdtdvlpsM8eqlzIaRE8s
HWbI8UbZHdwp/j0/MIHH7tqoS82rYVhqe82tIxus4zbH4q7GISxGA2ciRcdvwm6B2cEGmHlCjVL+
3iKRylkVncMdMHzV9bRk0sdVuTh3uu77RxJPP+5BMqTg/0TiPPDVw4+wYtGkQcFIBnIs/ZEcjHIg
r4kq/g/HUaQINy9Sd2EAQ/UQ15NJOmHB32ckIOZZuUaZ3NmFZ/2MYolVAqZFDUDfNZ29RF7vbcCs
lXIN5JQObEl83AMI5yzZVPqx6jnl2F/dhgV1FdeDggPY9vQNwKDBRhAp7LC5MIxmRXUG0OE8ktXR
F9Fdk1jeXYFx/Dmp6DYumR5DPDRrl6GY5gKdAMWfCO1VaR9yum0M9HqM7ic9d0iE6Wvjm1eJAVoR
KDxyxqPmrovM/mZK5i8IFo+yCZGWzxqgyBRdZdz9yicX3F6HsKtC850V33OR8+OqJJuNII3s9ooK
Iyg8gyEbznWlASJOfF0jhiMbHlGkjY9xKqbvsrK7eev3lkYIZAZfMcgbvKXsPXMxw5+EJsuCK/Xd
kQS3UiIvf0xJq56XqixuaysHbSx1Ce4OiFBDVBW0ChW4DJydXnWzBby9GmWg47gcgiQZEmtb+7b/
M+bb/cbGoCVpFr1xjcyui1AcKgnNA71uVga6iESP4MKLwA6XFPvo6A4H+toOzNHO2lI911YI1g6J
wqa4mhyze/xfQjEw2DWAVCzT4it6HX5arJX11883RGd2YO8l3g/HgTRilhx0ohKOiaJgJYyfoCS6
O8HctS8kvPjOZ6VR2SAu1CvOnD+w4f1ly8fUOZXx8YKsR/VDhhD4D+dcd+/lyc/Pb+lcVfLdBPTh
nkbdxlLsOGLrKapipQW8tCribOMmRvejdz0a0D0MuppY+l2C3DDs8+pSOPB7xtjf7C/Nk/2ljkrU
1ajibZUxPkuHrIRZxZhZstGCsATN11ROsoauncBH1PJ93oz69Yj5dl3bWRlaXa5tyGB8+/xZnHm9
72bBD49iWkwogYQkbPURYKwplbtp8YbfiiSutggXc5BtWJwlm5QLVzxzYn4vU324Istmn7lmhlFC
S7MXE59QaBUTew4mrD2q/emfjaP3UuqH6xjVCKkLru/W6e1yHedmfsPeUoW1mWQPnz+8M0P1/Vz5
4RJLHtVZW3v+dllmqi/CvcunGYlrtFxS15y7wslhvEsLw9JoHm1dX/vSA6G8T3ODiCdn1i8UFs69
juMx6MM9QLuBpACZeeclpOKOfldcV1NlbHCFVltj8C+lkpwpYLyHUny4TgTdtavjSdvKLH7lELvX
jBGtcRH/apJq3mdu711QxbyXa//mC3uvOny4lNvCiEKUH++iAcdmU+Xy3hOtuqPT5MLf69yd5Q6o
U7u0vMGDZpHEKY01eTOwPVg8XkQu/hRjy54l6bODiiYDf/xo4fGxxtDkZLT2JeoFu9JmwId9sUYT
7a5NgKX3pLiQdevRa3WpS6NYK739qKUwAme7WGt0ITeNMSNfF2Z+JxcjAXhQZ9DTXXqowzwelFZP
69jTi30B9R4wSMKqWtrLuhzTYp0hVQ+9AakEJ9EePSHE5s+H8rlO1Puff3hojcxTJHS5tm3cstsb
7DPX1ZTHISbGLrQjOw1LUKUh/BoNSnKvP8aGwYbMhwBz4RecOXi/z9YffkFmSuLkyAvdqrEjfs43
lvyOLqHVgoCw261nuI0Z+n0uDNSGcKGUqYrQndxh61e14gQxZ0Y4po5zK1Lq0xd+1plfpR8FPx9+
lRXLrre1Md61eWNsy4Q1CS2nGX5+02e+79MgtCEzNDFFfH0OLoGgymPBKXvuNxyCL8kc3hfOv/kc
TpEGAwbf2CJTb9eSxhbyUudNLSmwk5kmf0J8BGafLiPe2mZZV2Ukvw0uiuN00lOoy8t8lZsc7CK/
ldtl7HFikgdxA4ifLLN8xpMpxX1l5/lD1lc/W0ckm8+fzLmW17vw9cODh18uyyGn37NECzR3ZHtB
obJx828b9tJ792TZ/Zz8xjrks+3sREJrhoQVm3XbF/eWIaZbJLJ8epEtIMs7AHLA6vybWPiXiLWP
WIoz06Z5/PMPv86X02Ivgoca+bUHW3ZAbEGtNDAFzG8eqn2hhH1m2nzXb3+4Tib1IpPQ97axmO8F
wLVtJrphRdpdtOIlbheJq+HzJ37ulk5WggIejdFWZrTV20kdZnRhAWfFcWP6Or5DzB7/c7BH9bvt
h/b3f5Fh1/3XZih/vfUkwv1/EFRnHhef87SLp7xSv0+5j8e/8m/MheH+yyGo0iBfgwI+ece8kv8T
VWf96z1lS5gWOIBj4vJ/IBe2+y//SATFVO96ENyPkvj/y310/gUB2iECmf/gqPw3ERf/Dqv9f1MK
REcgQ0cEBx8Tv49B99evAFW4cifCe8kU0rKXgYS4n4NejcCpFoeoDED6yciR7TgrGGncPOpxu4xb
ZzIaYnGMCYh+rI0eySpDHBOk7vTGWnZxe9eCZsfIM5Tuj44CG4Arb9FuIaireafnx5yGoe4amt6W
SYl6NpIWPn0PCLWwJBD/lLCXwbRo2YrO3JYErXzBOmJU7KCrPgZx0ETWylGJ/4g0JX2iwkmSi2ot
XDVDQyNiVRAL5a6KMvVvlnKaMPq6npsimKzsHk4c+loW4GLswsyKsrtBdhjkOsfqjF3sgtChiJEY
t1WtYZc2BxelJaz/4sqMHXk92kc1Ja/PfDNSBYFIlmkOW428BX2P4CzBDS+bBeecpBwFuTYWBxvv
z8Fy/QJgh0E+WMZdzkFilvguI3Nkop4WAtY200BVjYicI72PGCfN5xd7Wb+Z2rJ/TaUk9M0xXSV3
DcgnFTYoBV7NxW4eqVlSHGkGXUdeNWeklgwW+5UO5PRrIR37G94c58WT0/g9a0RzF7mJAok4ucDM
nNaKtU1dVXEZNJCjcLdS9h7INamO5VhEPzYc/VoQItJX/ouQ3XUVp1jYsO2URrIRmr5qag2i5msx
3bd2fo0rFm6zDGNh7/gVAB9Y8JN9l7bJWtiIVEy88dObH5cPunGoyDVR/vIVGIiLiWrpb7GhhAJj
OgfIoDcLD1ZW8WPRzC8+OsLAKYgwAhhKZknQzMON4fRbRIV3uLue9UhcxZrxkne/03q8b+RL7ia/
7QYiuNRfk6E8FCpZlYt/N/THRwxSKYn2htJ0zPLWNoq71ybLFVEot804b1sbbrIJOptt9coS5bYp
ZsyT1Xr0rqoJaa0cptXkmpuipRXjR8iisvqw+EW7NQEIG71o1mkkyPqQvfksAAI/uVR0f6Z6t7cm
xpw/TlMYezkJy5VlPEfKywn3M9Zq1L0nYrNrFdQ939wKj6i9Vsasvbq2l6zsZvhjZu2N66f3ju/X
1+V7UsPYjc/d7AdHCjQF86uYovutp9QK7epKqob0g0NrJiHst0fQxMSZUNS1xVdhvOnz7UwLMhOh
YdfU87+6hr42ohnQpr0uWl6kd0wnuJ/JwVhgPVq+gJVm9k9ugY2T3bjQ61VKk6VH4GWrB9b8J8sb
NxpGBUKOGSFWiJmW/d1t7jobXzSUWORdR7YF/uOQbLNN1jebxHevIVqTFtPLlZZeywTVUQlBM3UO
uC1C0cVBrpc7x8qGNbXAlV23u6onwkb7Euc/zSG6trw0kPOr6abLSjQ/PfB6enKdRPkGbC2apR2g
0p+xCxNMxmtv7olGSDr1LbYpxMEx9RBqCeO5mcpqG9vih6aJN4YatAxssFWsqKOZRahlD5iqKBC1
zbPX5CrQUcXRdrECz68fisnbIK2MQStw7HDKV7fvD8rOVmDWRJBN6aboa3Pfu3WoymVro+wNEWGv
0865g/mI7Xn87QykFTKxmuZD0kJrN625CSqZ3Se2v47G/MDe6GbRrWiLnj9nW5gVG+Cg2fWUD9Pj
xD+NIPabB4ET7oO6mVP31lqyr6brbCsFa9QztW2XDXtn8Z+KhUQHOGGmIE9sudOT5Erky6bKtaCy
Gb2qy2/Jq/ghiJnrDOjr8GgdmgBNjpmUOV1sGs+9ylSL1jPic+1eqSt+b4pp55VF+kSdbWvP9BcL
66H2kjvyS5xjdjM1hFrlz1Pl3YJCRAXE0UzVAf7sJ5ouj6Y27m2/XxvdvUaGVpDIx/EIZGuyq7J/
U6pkDeqG9gnr4o1k0qfk8jJb7aNJU3ds6c3BzqwBgVG0L6KgNPvtNGYWrttxupbLwTvmdmmFpMae
3C1pcyCK7EAcFMFhfI1jt5mbh5iucuVqB6dY1gLmsbmDpngYY98Lsor8uw5vso0gK/RScK6Ee60r
T6ccOo9CAEFVLUkLTU3UQz0zqeQFDODU2gxm9KebnH3qY+wZvej6aK15Kxw3C4lr2Xk1NGRkg6uF
NM4gUwr4K2EbceMTELKQmLCuMhcI5bid0na7EOPX5/bWIfKOdXXp74C6HhCxtbl+MCA2+mW16RVn
z4y5Pp3W7VAESWxi3sa/mTgHfXbvQeJRrFqOIk3w8cdW0o/F3IulvPMmyKdytXT3emGGVLJsH0Wa
RY+4RttdFTgHXM2O36ylR6qM1bSC/djdZRFN5xy/Bvj+N8y2B2hbr0vXruxleIV+cD3Q/lxZNqZT
10ZLm9BI6Jlbp3bjFZDqyvUg3efRzs2v/mhIKOkHrcwDiFt3gFmZbAHjfxla55u/UJBt3J+Np8HS
7H8s7bAZO6360dpEq3gvSh/ZsNg2u3uokZHvgy0Fs5fDkiaA8BXc3xh2iX6PbR755HIvIPcDOuz0
lI+sCo/W717v1j6x4QQCMAsmb4nbvplEdaz0jt6IeWP2065hMqfzRrIK3ZPAkwcptCPLRuygca01
JQJHT16pjfK+sgNadeMBYlGozS+63neknxH2eUuWHDyaxknXWr9xWkQLwj5ypB2+VIdSNi7J2XrF
tuxft8u0d0fnZvLaPw7LWmYsBBc25qqHk+nMI0FkrKXZPYE5d0b7Fcv6ivXxhfTyK0RTq8WfxUMf
3fvS+4oPYN8IsSk4JU4TTaCkW9nVdN0ghUmdgb52vG2s5CoV8jkd6BqakwrQe24GGxYkG78jrGFc
t6n+FaYbGdV1mKT1rm27W5JyCPDhS6r6fTb7jGjL2Vhi+CVd1w8cJ7khUuGKruq9a8UuTpUESvhs
PDtuw7cZjfPeOuaqwwo/SCvaWx7rAf6bpd2x3YpJabozXJ2ShtgOhtLvJb2AY5c0MdZL+quKcpfF
2g0lQQgE2zPnTm+F6wI24AbnJ2LFN03mBE323Up9rlJ+qyUB7WJ+9GlDWvN3q08IzsSluOBy6VIY
VxW59t8cPJLUXVc0RWGCl4GKDzn00wSPve7vXMf4NbgIgpngKfcc8ooNbYGJH+IgGQQBAdSBB9XE
SYgSK8A7AN9OtelekFrfgwK2AGH0PkJ2u3pxq3KVJt+W+iuq4RkQclLcJRro19gEfGlv5AxMM6ML
DPyC2aK6Bf7l+YGye5NX5l75Me19u+jkLjGbfWrq4ay40fk68b3XtnGeRlOPvjo16zF6CXYlcKgN
dqRGkLvaOiZJTHIgoN0SFqWi6PBLmXa40C5r2T0SqxMcF1fsjhvgl8G0VOsyom/kugxPWASzvnwx
DG+9WNLe+O3DyL77gRxQN0QXvUI36dBQJyizbwCrZOaLan5rtiRY807p1wUQARqYocjJEUntTV7/
oK+JbfXgqTfYcXgxwggfKY9jWxCiXf6OyOnJijuKlFdOX113ei5f0S1sO8KQ8hmssR2virmImPTN
dW/bT/SfwrKXe7fvtkY+Dr9tx2fe6cnewKZaOdAip4Xejazk2pKcMDLOM6tSJR5HiFerMdgDl/cJ
yJKyMfuXBKb23tEJ7DFJDeMnkNNEMaM0aNN7vfUEq5adU1hmzW70+qCYtOCo+dhWqfNGJhxOh1VC
y5gmuRi9Xx1c4lnTn52BVQ6RE5imuGcVJzbG9BAB0F/ilXvdjwR08WRav/pBjQ8l0GmrYf0hP2mW
0ZXt/bb9+XvTXlkze3JcRIW6Tv34hpLxLpkH56GchkBfrsGI/y48djCVFk5tTBQRW6FScITQTT5y
viDCVHYmgSye3qwbiovH/Y4JJqFzl80Qm5uxSZ+TiRflFPt4+jHm0y5PrZs0pvJXg5rKna1qfxO5
toakGLoRvc7xrrfGjcT6mOZ2kA55QBj7tfTyDXCLVRqXG0M9Et5WFI/8VgFDkCZr7Ly4LDqcVR9M
UXA8M4LKLG/Swjwm1u1svCWL+mMlHCrM+bnt3Bsl9YPPZHlrF8MWPGk4jO29kVZBWqT0+q10nceW
FXaG9jC78ZtBKagBIx06rZHhZwRrgyiE7EKhtSRPaU8WgNvacw6kvH6fZoV0MPV2U1NHFMFlH1qL
dic86GgYDzwjfc29R1LLCIvSAyMjCVfTmpXu5O0bwHmoO/59KUHqZldG2t6jP/TAIgLOXOHVLq/K
vA19Wd5Y9IOreJCB4c6cxNs/iyQthtaxaYUEzaTHaMvbiO1PSQBPwr4+rxEKpDeSmD7yA/BF2d1W
xRw0E9PD8j+M32Of+dws293CVrHgWCz1N6D5TANWDt/edAew6mx/rPLZ5EsvOH/MrSFCfKMo5TA2
5CanQE43B7PlG+xRXSdo63aEQONSdPKnYk6jZo23GIQFh1Q8IUjbizbfGMd1QxeAh7KOhJs6aq+A
SvfXpoeKKpeV9lsTfruG5HMgT+Jn00VbaOKQIkhGEaMVA/aLZ/Jx5HVqRfSibTjAQY1iiRC66aD5
zdpr83KrAPu6o1oNk3XtLDotWRFmnX8DMOpriWm4yEqkTwB5CKmTrHIatb/uDYf81mtMLZwN0IAA
3dExQ14ukerJNLsHdeVSVWW3fsxB3eWEB5Stu4W4QZVSUdYbApN9ql3iD0vqh7rbksrsruGMg13Y
u/PwB5vd8d0NmwW/IVlBdsIGxmyBfgDpcKeXmLBJFGC4HL8lTaOIeBqi/k9k2pG5m8cxRbUj9Dba
CAN60eqYWuND7K8JddWmgRr0sCBzYANakdeRwSq+G6qCs1QO0YH7L+k/FEcAwK2OzKZlsjCmm8H0
h2RfsGd9jSJjwuzhTBGEgco1/jd759Ysp7Ft6f/S7ziABBJeq6jrul+0LOmFWLIk7tcEEvj150N2
99EqObR6n6d+6O0dsR3etouiIHPmnGN8gzigtm3uxnJqjLBeVkEWAYiUGbytyJgs4DiAB2Z5jz+O
cwF2fm6o3ZbBR71wsjjgEmW63tU+8GusFiBdEqR/a+U31PaODOs6Qyrq2/cVHTQux5DwdMhrGL7+
aMv9fxzv/7LXpuJvOpSvFV3XLq3qn0m8P/6hf3qU9h9IUC2fnCXagZ6/diL/6VHaf6CqBFJnmiu3
UAR0B/93No34Y1VFo1ax1zYk//vfPUrxhx+sbUVi4O2/E23+g2yaC4+i5EJJunc9C9uDI4W8RCr2
mVvZnuZsCJ5szUyY0kPgzxOHauWHNYQs0FpiF9GKuzMgUoG4OTlZ3+xNO38uMns3VPqJUotjO6aI
6652X4CvueTIzMPO8FWxQ7oDs38U3ckrIr0hELMIVTvWhNySgyiN6Ftha3TUo8jIPbBISTTld4ky
E2loefSD6k8JdD4cJyat3mA9jZ55NNCSbXAqEFJR8ve4ispyOFXtZ9Lj9Mbq8dsaTvRcjv9Atv+j
x/y5LvnvZW/9TfjS/x2Y+vCtvn0tv6nLf9X/i+lMqwrjNy/B+Fp8ee1YM36KZ1r/kb9fASF4BRCg
+z5KEVP6awP/n1fA/IPUMSjQtumS0URO6v95BXzzD8JpHOF7bvCjUc9g8Z82vXT+IJVJ2B7hFHTX
+Qf/ExL1OqD87x69F8BWc3nyLTvwbG+9wrc9ehyzw5Ir09rNUuk7C4D+spHgPFAqTWWwop7a2N8P
KjbgF6W4D68NAK7yHfnQxRjv78sgaEo6K3vbQSL59jIqzjWKCCAuo0sJ24zAbAWnmi5gtBlTHX0m
QNZucRo0xUf0zDbH/y4AHpsh0ZqPQ9NGdw733jkB3ZIC1liszl7ekSBhzu1IISGBEN7/9CNzdJ0p
B3+e7V1IdIDt244rLMuyfa7bZR769pqzjOiNyqvFzk8Qipqimg9pRMBo7ZnN1Ugoz67Po+RREXW3
M4bMO5Umh9SsdawrhDSKcCv67xuZMDzdvHNpq/D95191vTSuzRQoo00WORbxn+ePTFm42YYldq62
yis5e9MmmONsB65u3MM5eMiWVJxAEapwMSzrmC5uFxbWABzy91fyVjj09z1ygaYErP6Q892LQWjO
qYVS50dCQ0Beq1NG1be5M4pVpK73EQlTDI+XBZHxMkfviBXeDkX/+WzC/Uj48Uy2jAv/RhehGSb+
lN8HWs9q051iwiWHzNzn5DZmG5+86YKo9mEIf/+lf6ghLm6/x2DOhfLOe+Wv4W4/337ahkxG/UbA
Z4vJpTamAEIGR/Oj8hF8I5gtu5NZ+XrT6cF51AM0uXmYygeZR0H9zl24kLGtt8GVa/IaPXzcsbZ3
8Zh6C2LhxTax0QLCIcdaIjgJM0sg2a/NWpLOifI3O3cgVoft4k3Fa4NxTGw9jMfviLp+ec1Ztej8
27wzgi2fXLi3N0Y7XrVEuQqgpTszzYNRYaV3UAzEQx6TccIm+Sl16GLHuiluUyeaQcyn7TNpGPvC
q0ymNuPcfOqcybhGJeuGHJuSY7v00TsL0q/P7Y91kdmqawovcC5+wT7NmJOZOtgZczJwUmdmum29
iWZoF9/YRI7dIuBxnua5id8Z5f/68FDemIK0PNN2POLyLh7bul2I5WlVuscAYe4JlJiTbU1sPFEe
RmN+Qvxq/2kNxfI9D5LpONV+cjU5U7rPfdm/o5G6cOjz7HAFPsMWniGfiv/Htf6kLxgw/JjTHE97
POUMrvJ2Wv0ANcvadS+KBX5mUM1nmxX6Do2bT1N3bNEf9OnkB2GPRudBFXT3rqrWsMY/rSgO4Vri
bFHESTXbBdLouBfmbF0buEfmXW2XU38AWEOSmCOLgmnGPDEpfuf1XH+8N68n7WD2GN5OokKwB1ws
SlkhPDe18nHvuH1/HAc9HK2K/q9OdEpUfC32IhdzvQHp/Nc0jsbRZxj93hq9fsjlRUiyRPiDnYk/
efsqsCTHqVdPMCO9Zlo2qkeJthnNzLoJevkBZ4lz+P3X/pcfk82VPFAMKQz/Ydm+/UQxdFNjzcGw
n5xZfzJFXTMUK5xn2ywqH2oAbpdGNdN1u9TNddC4Jj7whXaX3cuHqi6/KnsqXsaFTip29uylqSFM
y9G9SpCsrfZYVR5d2mLjJnHL2tmSrU5aF2euv37/PS4SKtaHku/hURmx91q2/cOa9dNDyWjYodsb
jfteccIIO8fsd1iV1EcHmtlVbY3ukRDmhOZd3BwxMtCpxyL1pFXzgFKs2QcJsAFCZb1Hh22PhhEA
LmL2/LsI5h0CUE++sx9cUPh+XLFHibUGstqe514qigdS0Q2IHqs6qUu/k/+LI6bWA0PmYn5IAINi
qvaDE3rE8lEa+i/8VjQ+iPgJVdx6Kf3m2bj2CTt/rn2vv7Nx94Y9E3KDjK1l/nOpgZI6SBHusqn/
IGMjP5GrfWOILJOwiNliTWMcbye6+O/UQL8+xOtrZLFEsM/a/CBvHym791vAtda4jwZzvia6ZNiN
BILfUcnNp0g42TvP8K+fF6znRTayQHiWc2l4JMZQkHDuYm+cpuqj6I2vFB0pyItOfzFj9JjvbJ7/
8nmYlzkisg9wGHUu9quuGcvezQcyjvCqfFgdod+MBSyF67ZYNHTrvrPg/lpTOuuc3nU9D+SLb5sX
NxRgG+h62K17uCXudkCDh/yhLp90mrerFFzeGgn7TjuQVuhoaVEIDxXTG+Qh1v0g+/iZmQYwpH7y
3tmXLg8KKIko5AiGRXwq/L8NkT+9dRqNhqHSaNoH2GwO0RxYL3GUkIFUeMPt1PvBjumH9a1nGLgB
i6J2v3/r/+3jfcelkuPt592/WLzqtiRgTdXzfjHz6QMUYLy2AShRp2SG26teYLXovzLLac5JZsh3
vry1SpXertY8A0T/BO565KJ6efug+35fCcRYeq9qahZsW4H73DlNizuEvPAQqe1zMFbyvo/lKWWw
dupMOd6J2QVbnfk4lTYD3pGNl4HBRigSf/gP747LCdISHoHrFLr85+3leQghwQC3Yu9RChw7snPv
6rhmcmS37UfEkX/5qJoeE96qPS5k8+n3n/5ryYJgjD/YU00z8HhF3358qgCziYCxU0a70Xg06qH+
gL4+0LcZCl2HVF6afdsY2UC/U7lqMqbtdXe0LLRXwFdV/x+X/lyQDDjjsNMJvtXFBcXRMqCMrBzW
Cc28Hf9xuYnMGgORkWvkSv31YEDS/v1t+OUR5UN5Ryj4aU6tyry3d4E4yIisTMvZ57FiWp0Fo/W9
d93lMJeePDijLv+S4K+PvZ/x12pQ8e8VNutT+OYpdfmuwrcJCCTcihvw9gqmRHs25FVv30diJo2i
X5Zsm6c6rU6zbbbnrjaz8kQoXZuEOX/LdWKMtUaWbo0qrLIWOXqaROV79KAfppXL6/Ko4zkTrT+L
e/FzpN5s91Dhka3khCExp2pHd8sUo9KMv8lp2gGQqEng5MZUYVV7pTiko8JmyHTEO02VSQBpPwII
PAZMwYM95jNODwJhlUSBnrhPaQrtfmOkwxIdlLaZU1WJMen37u8vqwBiSyb5nGRpTpruJWQGlFRh
NVZPPyRHRXhcuyWorLKWlkMyJri7ItJrPJJWVY8cMPCnsK4rSWhR7rj5bp77uT/oNFZ3Fmp5ojCR
YTahIBDiPZHur48irU0RcPrkSaR/enH+l9hji5Rp7Z6oNBESk+Oe+sH8s7ULom/SmcgQfAZfXIyi
s2e/p8n+ZdOkwKFAI+TZpevlXZI7MGAnUZ6mcs84xXjMq3i895LAREXA4YHhQvtOwtGP8unt44Vs
1TfZGlwbVr28eLxoMCjPSoSE01INX8jUmA4FZ97QyBzzOhKGU+8iGPNH9lRSZOPA3OVTXp/sgoVI
Gn15Wy8yD904UVeidJtDOaetsasKuiFlvPgfEwnqQs+K+opM43dKjB/WlourZ6tnrGJTZ7h8ibcv
bcLczDCH1NxXPOG3AvD+s1UJZJBAsV7KiTNvMRnE/ETkil6D3I+2Vjz3YTM1ku6RyMZ96+Vx9U7N
esEDomZ1BVs+/5G05wXZRW8va0Us1s2Caifq4oK5H/seUebMgj6knhPVf05OYtYn9BRNsnXs0at3
SGe8634R8ty7jMs3hmHgUlND1t0EOPMjlLXGrDGrYUrciDXi4bohU/1/cuEBxbbFPs2I4JJ+yZNg
V8RyMMn0J8TDbVCi98kHL7ivpBd9qvoWKVBkFcBwkHP4ZMtYlv48qCqN160ahQdDJRKmUsU4a0Oz
XRI0N9XU2ghFieMk6fshkY5hvnfhv67e7FY2MVqSxcW3L2HluullgsF+2aet6VQbjO39q5ujQilE
/FBZU78vY9/47HTEY8d2op79usgQU07VbYbv5R1W19qWvthMaAvjOw58QYYit/LtA9CLkVMHNf/e
k3rexxE88MGe0jOpG+omUiCoQpXIs1/r4FyjMbwtrKW84U9O0p7jd4wUvxZgrmDF9QhuxNwZuJc7
+lzUGWLuiQqHRLGCNNF8a5aNfkQdFq1tCPtKxHm37/sW6Z/XDR+mHBoV6pJxt5AivEUevOBEEWg0
1Vi8U7b/ywrECchnNh247HKcSd/eq1VqLTuzBYkVjYZzU68pEQHxMs29gd6B1G+RJvJPYzYIQUF4
aO59YxbT55Sk55RZfGkwEJpkbd3QP6OXHLleA0wJXTiRj/mSlDBBKlgQjWxX/YgbJfW+wK/tnFJO
Le/d6n/54QNXrtUkzREWgIsv4zfoGDPERXuEg4z0E7vjGOr5+ymLDfQtrlpuhE0docf42eCe3Isu
wzTHYPmAutl9Z328yCD4sRCxpFsUca5A937ZZvf49ZKBk8E+QYd9ysyqAkPCrxFaLgxtpxfWrp+F
Qk9iOztCMns6Ssq898up2iftaB77XrflBk6H5GQSB84Ow1OHRw4ZwXZJS834WgzGs3THVWObZJ9b
uyWQOeu/pPWUfSrgQ7/8vlL8lzWfI6zNt4E14AtYL2+fly7LZwPvMuw4XrC7xMrFjdfF3T6oivx1
lAqxZd42O9tMZwYbUfANcvMXfogmxNOXPPYm0pH/wSVxwHJZ4dbO2GWPIquH3oauEKGYGbrrzlPN
dcrzuqGtvGA6tuaDVxTDx4Bd6ZZ1YUYPOLobo7O83cJXuVvM6r3YhnWFebsz0qbzGRpzuqFDdrkC
jaS+TwSSRHvUBt6fc1amIYOimgQFZ9wlRm18cBTKyd/fiH953mj58qwxF2NyQEnx9rchQp3kbZ+z
Q9LGzoHGp33sK5IbM/gcByspy6uAi/iYdll21SjT+65F/kryPDknXuXiwPL77saArkygj6iuXFt5
t1B1AIwsFiIxWL/qUJejRfYy/u2laqLnerSzZzaaa2Us3Xt0f+tH0+Dn++jws64vsmSyxpz9suue
F529bonmTqUtuk8xLR5SUsYGz1lgz1NojA0mgJ6JRByyCKNqFoMdnKayVwItI0dOCNl9u2yWUujm
pSI6PQ7tak2SmdRo2rezKeApmOY4dZ8nq5h2I+OIwxr5qLYjWRsx0hDv2c2T+WOEWYnRS5W/1BN6
/nhIxm27xgaFRmv1zW4ICqr3TLTIlyJeE6Al1McDtZuj7/PBylcejdTp1kuc6bNb+YDUlhxz337K
o+IsQJno3ViPYDm8Ek0yYktjCR1rgkBVdW69qubxI54iBwa7tIvVREM49QO3LiVrK+vyb92Qimxv
5NPAyXWM4/FqpMqJjjYi9i4s7V4pvqAx5CcqhPyBRk73PcVLHmxmvhwIkBkhHuMB7W9bq8DHUKv2
1knGDNlVo2oMxZOhpu2gg1WoKN0WQAV2Dc4KYjau0OO0CGWcxkPFZHuclgyNlpy4VRjpw1Cz2Zcz
ArYI0GJ3VG47kpW89N1e+IQFLVEsnZ2JW+kuUCj8zlbNjG2XL0XihUnskxmZQKuKiIwBskEaqSoe
uXksh12+3qgIS+GWtzHHv1N78mvZIrF/73Tyy0iKB5Ll3EYNx5wS39hFl6tpva5KWNJ3JcSIc2bm
FWwoCCM2AosbsZQ4reapaPYWm/jZqUV+4vxovXNc/6XXxgfYa7NtHXxzbL4kX5pOtyAQJt1qzpr+
VORRfAZeZO4KP72Fj1adROw9keme0k2FZFZOnXucCR87MBQJdnE/e/SBUvXt9+vP5enp76uixvE9
j9nEpaO4aVn9CSeMdt1c6m9FPoFkGmR3Pw5x8dGNi3r/+8/7pXZhheOkxgaL/8LkUy/OH00+JkCF
RmzrwRRcZzrKzx0pLp/8cbQJpm55N2Knul2GMj6phSA06NzjesyyUjQpJP0wtsiS5QVbcPmIaid7
cstG6W0jvRuzHFgj2nyR2BUw/jmmst4LhmBJXi/xzQJHYWh5NrWGzVbBnvl2yUbHToQbOMVdA2je
29WO7PxTW7ResfWxjgKwmZPkTIwHWlyzEMtTy/MXrzFjZrDXrqVvptjH8ZBrZMYhdCv89h7e+k/o
sjXUYUwD5KrmYmtVynyN85y6e6ywC2xav6vqMDWb/qWrnCsjcuPyEEntJudWgcHCU1An00NSrlLA
2kbqulkaWX1MvEWz8PWqqQ4073wLwpeZZkel417tACVFxW4cxno5xX5R9fdBFJEsCnHDPa/n6yC0
zc5ydyCganTJy1h+gQAF2T8jMm7ZRZwkvsiB0L3jpDK8Yh5koYb0sg7jHRiTxTkTq4yACBrOfL3k
tMbCPOb3omnXwYrDH/9ME6b7knSVxy85YCjcs/VZ5blaqmpmls5YDzyDgM7kCzTmvpkiysjGRb86
5lzae2fKspIlzbP0YfDWARNKlyoGgoRPcOsxtnV2RZ9CVMQyWOD5sc2VXDYtLriYIvX10WrSojrL
InDmm6wrBxFWemkO2tTRjW2ztM9mA7leavsxqgMKolmJDh9DVDh/sQD59yBcIMH1WVqGYqrAhS+c
IfalWYojfbH2yRF9ZRAAsXCWEJmbk4hEo/ZOG2UzbYWbq4S0MxO0AfJX+5OfGsG9ymL8X4lV59jX
8gWJY1Sp5bnCmaIJinSLe8jmY0fRPo43U6V7GH+C71hrsAnHYsrcbBPV0uh20WCQcakMs7L3/L8B
zv6ExjB0JDLUn2RXov53I5mcJ2LroBt0cfWEjLotdwvJWe0zQttB3UtZV+MB+S3QbBI4jK95xtn1
FAPGI3l2UY63w3HafjBiInD2QVtVeK5Ku8MMavSkuSUj4XyMa9PuCqIl5Am88njXHDtPEEjUKkjN
TQpxtb1HqEyEJeHi1Ycgo7t0PfnchFCi+u5wn2TDoeSg32/SDlPVoclI3roex5xUEzfPh46uXlxH
e7K3/GwPg4joRbbZMRRVOocuzv3qXlk9rqTMH4xia04WBGqexjy0Ney0m8pxbDwzYAQfq6FMHUTG
fjRd20oszZOxNETBFbyb+pR2EjW1vejZOMCoxU7k+IQXbxwcbNn1MssIy9fol3xr0UzFYbHzIjkA
tB1DTUO//JbjUAL3peEFnmHfeAxT+PtbkiaKYNpaqYGMmGx7CzkqnU4HmR/B6FtNQ3a549HDwVJq
Z8ZECYtxHxst+c+e3yGkUpbfHEsjalnUObVwyNOQ6GxHedvSijBqkvl0zQ+JwJk7Np2G3ECWHPlp
8ETAnSXvWVDGGU8BGtoQ1hyjGM0U9LnQdsfu5SsVxvEg8+1osW/eNJabYx+LKWXRRAOdwVqRCMDJ
sYPgMGoVIfVQbyx3mzpz8FSqwbHOVTm7T71K9Ve3G2qWt3osA1AQvlB7G3pdQpKMw5TNoPuoNm23
dJ8cuyncLU47uIijasDPGFaBCYjtFEV7bwaWPpl2Ngw7rbv0JdeD/01LU7w4eUf+pWu4RAGaLrKA
Kwx/JRlzpQYnHM8VfK18GFW1dVJcPZDwyuxLVJu6x/NRqxePcW93QLyhF/p5xrKEY2w4/qGoZZns
rCLu8/uEJ6bfDrBq+weZ8EX3iF2oGCFpp2qXyQkjUpAXf2UWWay7PsCWgdTBXZwHs2/6s3YiKj6i
cizNtG1V+ydOlnw2yhwVjz2krBO1i955w2C964kr9opjp2KpNnEx8KrTydYBsao9JDi38PsHsx36
D4vqon6rxrzPbiC7qQZO6+TYHwKhnO/cXbe6KjlgIWCmSHoxZsfAL4Q54hr0rfomRKdoNy8EMu+E
7HvzZEDVpAhOk857jN3AiELXdbV9mCZe/cNERTzuiG6McbQBpluNxJU4YUadTkQBFcMpH9r6SdEH
wHLi9eUMZc1QQLxRc+X7AhDPuImDBcJjK3uKNN9UOGPbmX0GIiZG525MEFfTQ+rlpuyAo4bCrd0Q
FAzJBbBg8NMBBPFN2OA+D3CiYucsOruszgbV6dYNyo57Xy1Nf5jt0tEbrzHt51zWKn2KyHD1T0Oh
g+6MRWHpj4Ra9VRs/fDcBEVzxfg5fpgJhBp3s5dZ93lCiuvYyxqUpGli4J5rNT1JQTgo+RC4EO/I
O9FYt4g3BNupHJbYBOk4XvB25WOutDcZ9nmXUPtldYckqjVRZmRWH53x9ZaaPTq1/0yGIUJRvgSp
uOI5UBGWnqJ/1KOMli05otrfoMIrOhb9CZeSNYnGf2B2MNX7yWqCb0nmr6Zuu6VFCUShIZJJO0u6
zRKLfwv+HkJmRne6WuB3D6G/rl4bQlXYBXsqAtyBM8b6Dbm0NN+Cgd73rJHUEbzVzvE+y/0IWyZ/
SRyL0RkDyIKZde5sEpR2FWzKlxlUXXal6XvPpw5CK04vu9RlqJlMn9O+oNbx4QG7p8hbUH8Yq9sy
GCqMHEjozVvANBby5VLYFD+UWFezrDmqjZkcknApFtfcdqVnXeFuXdYYXDVN103jM5tdCiyUTerP
NMgmGsznKJ/YCCsmIVQFKQ0voRbvEdlRDzeP1ILgGQCrNm9LxmbJ1RAP3he0a0HDyNsmhzjpiBSg
FxF3JSbctn9NemcNex4En8Ypf8GkXMpmN4LaHbd+vSg3dODl9VshiOrYjFM7P+IaAyJTLMb0dZik
+Sqt4iHmbeG62sHCfGYsNJhIOx4JRqxzSKm1KR6ieQFPvXa5kfQxgbJujMzEuOzFuXFjVwb9chlM
o8FnBGZ5zMe8HPfEjOLQSf1ChmU7ztGGeHX/3MvBMCCdF9wb0yrjDynd1w39zXw4anB08Q2gCyQH
Nl2tcms1dZBush5Vy4mezHSq69juH5epItRHLq3zTVbJZO2p+QzzYTE6CSwwjrxoX4qkf3ACBlG7
kegtXM8kgrMJLwnlsFJRtpo4iInGO9YHZ/ZVB45/FpVVOKGEHY+VWclxz6rhqV0H3WPeyiCAmiCx
S/tHLJV+TNqscB7aVmjy/HRuHHtXk1bTspADM9Ca9nrROE0YuY3vnGQV4b9Njc5gIOj3xnHo/KV/
pfFp3tSeMozNzNCy2BA3oOr7uPQGADTk5zLWtASGM2Ca5Qg7Mq04VhMJs09rY1oOfpH2NCCUSlyC
YR0PuBZj0ezEF/Six3rI7BMCtGi5gcOgkztcx26HrM8yzEM+29Z3mk5Cn6emMI2tY+JCGQuntHey
nxhQgjiqXpzU7OWxSi2v5B1NxWvOqWPYKgMNQdhPxdLdagNYxrZunLg9OirvsBS2FvRAXvYaK3cQ
b8uYGJ+5FOkm8ZLiNbZK+YG4nwo/vjd45sZ2ita+DyrFms4cTcENNSb5Kc+c2L9vmirr9k2Usw75
TZaMx7TFGvrRZFQGMUpXyV0/lHZ7xQpOHwZX53Sr/TLIz0I7Deo2RoQY7qZWEyyM48vdBPEy6OvM
4UW9xnGtqIUbJy1OaUls4c5m0nCftCBDcNl0Poa4qauZa6d+oq+TYHCSqzZNdIYcGn3ToVYDce22
IhS4rWfW1FSI8pFHHkVLiiQWzRXhxBzC0tap91Y9F1eWzUEzHN3ZkztHNvratiIOEezBlgWI1iTO
mhXcf+2TuiZwYDbrr1mEpYuisWxOUWXhtcCV4TlH08zdx1a0dn1MHARjOw4sEfiVKinhMbQAOolc
nMSKhdFcySS9XG/nMlu+mGlucA5Jk/iM3hT49NRk3EIDfv8W/6vfb00UTi1e48ogQoUR8E5bMxSD
vI/bb7EzMviaCkOL28zwxDGCkv1FTJpTKbmvPkKpvsbVWhll+41Qozw61Wkx1AQWVZKDfrtCb3Rd
p83OMKK4BH+CyXRTOfNQ730JJMNRrXK2Yx4p47Gs+mU458uqi3XJzHte3wa9Jb1ywKqs4+aFeWX7
ZPFEp6G7NFmxIewFkCSo/MnEDMdRbGP6KXmAOWgZd5sp0R/6ekrTXZ+gDMSBFX/XeZfmV+3Q5opx
oxDnvpB4Yk2nadKzkQVaw2cA2xoS3ruOZ8Roh4XkaHXN+zzcx7ry/X1PPhdEG7iyhyZ1zOyKtbd/
0BwlvF2fle7XttKWEYfmIsynYHTKq7SPqyN97mpLfWLVDCCFKV8DvHa36UTlvSmLbtrHdab956BH
6xf6S8O8QgEksnd09FX93ZtmEuGVsqLuAJothrrsO8vzCK5qPDFRiq7LxiNoC+By5wCUEbbaA7Pl
PEtQZ+HvvGyQ4yYlCjnbpzHPQxiRYvM6wFDAam11cOUnm39G5DZfupR+gszEt52v6WCkL4NTQhQs
42Z6om+XPHZtbf7FU5Hnu4QKqdpoN2oWcNVpn9zGTVulGHvH4qsis/HozLIQGyjm1AcSVsccOlKr
6SGitjBD2657RNJlAgbWtVrLPmB5wAmcU8DJ62SpbP8akBCXg4kJPMBKyg7CTjITAUar41WdQpl6
Rw5wQMpLP2cjlQe2Xfj1tvvooOmawmXERFjzupAECQvDjsp7qqD8uiL0e7hOpOEdA+o4+0bMgxyo
nssgvTe03dthPRrjtLFTWz+2ZkrDQDgxWF1S22v5gSkPhscANSLGjNgIevzPUytI4JhdoBMDyH6T
OJT0yBsTfBLoQHcRcnI2AYqW5RTYuUsH3TYCwD9R0sUfEkJsNyAT44YSs5RnYGjdHJot8e3bblZm
tKO8tuqzk3SpDDsUJCxPDPKOvpwWn7YwXSBsqaNzq+qlxrmbokza1plY9N5RQXJlzon5qnvpG9uB
SueM8sjU53mqMRbTdEiv17YUqA+A3/Ou9e3CeyTG1doVlqdRqzQ2q74rG9VfuWY01gdSCYCB5qIz
dk5i6SsAj0u3c+rBKvbERKxdX1SUHqj/dNRyu8SOT/wlSs6O7TD3BxzNtJ7VpszmNj/BJg+KK7cJ
TNrkQTXQcE6j6KFTkeHv8UG7p07Lrg+zKBo/J4Dpin3LwH8OByYB7V1SB0X9HLSDEdyKQgaYKKnj
6LWjv2aX9PWnLqjYrKixqBoqZr5hhVmYc01cjPC3GxlV975BwXzqsiqyT3J2sPQac8WW0loqaY/T
si6ZRtHWFdUH5+WTnw9ul2zA+5gvsGmIUO41lQ8QoqZZ9k2WW3qjmjx6zTKfZXAqOU4xckB4Hxp+
lD2xx3jekdGzPRAZFpsD7hW6ZleGmwrzjpssv0A5JivOi6Js3nYEeGR31rSybErSN/8qLZry28Kc
gS9ETZQmu8qtJsJmitQ9yLwW2WmZ9HpGVH1xzpxqpaUzN1HbbrGmj6mGAbOd6omYugHOdLwNEh7W
LQwyqJwVzYNw8JG/hKnED7x4STqvQ0aXqHHVsjTULtQisBK+IBMZjRxbkzsN/W0/LIje0dVAqrCJ
94DAMWooF37ityfZcRq+qwgNfpnqPHsVY04akt1mCTyIzPPHbSFNrz2NKiUHIVE6+choqt/2whv5
eIyNzyS0xswVOHRPZw46AwO8eoh21VRjUadRlZzToBmNMB2SNbKgxXa+kbEFxTM2s+wGp050lclO
Ntdm2XFuj9qxcc4u+8YnDMwALZpEw7On4RfvyiyqmhuCvwtkeE1KcHxicsLfQLABbzHTnZyugmBy
lgdyD1ClywqbCpjTJfqoS5l1VzyYcHIswxvlJ6G68qM1JwwkK15RB1AFELltBF1dn6y4rm/yxCj9
l663M4QeXtKdyeNocO9TyZbbYFS0Aj0vHgd+ATo8cBsarC+Tqotvo/Qk1ijHz75zrq+rQ9PkS3Tr
TjMj2KrW4stYTWaHrN3yb5OAf+2GS7P9A2A5rieNkxw2cuEaDygAQZHSOUpBuvgRRdtUaPPGIq10
DvlRqMOFNMRDRa/HojqOg29o4QZ7F+syM48ZpDmM9GC67pPGBbox0TAuOBjqgXp3GaCPkRx31ZWL
TbtLJgn72RxEPW7tudUbg280b4c6Tzlwt6jDNky+CbIoUll+Q2iznPxisL7QG0TGUkQ+FjRzsUKD
89a8yWpVfZyXPLc5Nc1pdL8kjf0p64Crhx56xiachh9JAxGgEw74eDuotQylzompnDRsPPWdVreG
dimIa9y7vja6R8Hm5O065CEV4GiJidXSkcACq5jDn81hDYGj1PWnbUASSHIjKj11oS662AiNlBPO
ht9an9yI/SuUJBugL+8XqreJw/qTmulnnP2+ncozESrmTS/q9EmLhgPZfzF3HktyA8mW/ZfZ41lA
A4vZJBIpS5MlyA2MEhoIiID6+jnge2bDyqJVTe9m0YvutiISKuDhfu+5nTfDwTJrfw564G771mg9
MipSjwpztjH7XxlyIBoDogO7SHY1yV0sXTAPkng+mLJoh64xD6fNifG00+0SU1TjjfRbt70R7mwD
DFDzwJZGb/L+m9JyqBazN7b7OkEpXkihfS0dmFwILsd4T4VY9XREpLxGmzr7xwhZakbFoM32zh8y
YD1dUbTE4tn9YK09C0ArNPcWe98gt3ZvRZXjwumXek74q2l2nulhStALZl3SaknLpjlwxpkEJOEZ
XQjsPhpOZIXa2qcsMsVy6g0dWmpa5I5/hH+VEfDiiYgWRNp52lXaDW2+s8eR3OuIFW05DxUlqint
gUobp2pDJVEqY0/QswE/UfPLwriVTSKO1JU93dTFaG/JkC70w1gaZLNJ3acGB7XgdV+bDuXMDYSW
sThNdi1fSERyv6MGNpIgqfoEGgD43M+R2cb3Q4QfIxCt6NgytCQnnTF59tW+i0G8ti3fdPgZEvEW
sXQr9KKs1HwFGqJ+XoTDt2mMzczYdnbtMV12Fs6QZc3KtxZ9sy/+0njPJOGuEvmIDtS2ZEM407Hs
5jCnGv5e52XyXdQq/hoNWTcfPDJX0eA4ZfqTFp86WqMiMaEVEXSM2l+zCRI/U5+wC4FdoOADQTBy
Z2j5JoaHdiIu27UTKsjsa+z2aGS6+9zkYvmZp23fHjtp1yNaj1JkO95n6ezjlA75Vh96E+xTno/u
ufbX7ieN4TG51idjqEHnRIm3r4ZW/KLJakUvbpPVzldmt3N0xe7RgpeX6Urf5VVeeQ8STRLkuMmd
hl+OMfsw5NMYhLIObJKRN0+iebc0wDOC3Ezpg1PMddYuc9ziussH5n+Mh/NvtZ8gN7LnpNoWk+Xu
i5RMc/qQZmtuVmvInovBYRo9Yotv2C2thFb6GBSyaO7WYAl2uDeJ64z1bmEm/XWYcFbc4RRKV37n
kLtnSkm1dfjmhK0FSXnX0GcbMdM3UeQc7GQof0qjsxPM7bLqf0J9Ugh8RkAgm6WNB7FiNNnXz6Br
4C7WJDNeJzSu7qMqdyQzMvQegc8Y5NlqmnS+gr+l/MNErbXlE8UXYaTTZn0veWCfukhXMhRmVhz8
DMLqKVU9432TBCvipAqweds8a0Xxe7KXLCehLCnlzrYrZzlnqZ8kxExYphUhVmrHAwFQRbMdkb3/
ZDedkeGhG9pvvsbsp6SmOmIwUSuKT8RTOOnNgskv4yX25SFNLde5qloTydLU0LAP3CKvfdIVSyFB
gfXd546UiRkSaUofNU0k/LG6zwx/m6WRkUHPmghmmdqcRzjyTPg0WsoF2OjRMOKKRS0NTa9szBOc
OoiJqXAqbcOC3W7tGZg8gH+B7lSgmnS3Wc34G/Yob9fL2C5AOmwyvqJH5m/1LWqR3t4kimiQsxqk
KQC6sIvcF8CzbrGNOdEGAJqhBXAXWzDME5+eDNfwDw8rE+y5ZbIOud5oz2PDwrWRZNWMW9boKGLb
ZbCo0VsW+PNQdBCbxMx5Qy/APGrFaNeEbpamE6jOjG/Svmyz3TB3/bi3GImAK430Ct6ah9eOF8xb
sYJOLLtjNEzEchXWTKOzc3J0LqNKFdJfa3acLb1DLWNMhCR+WzMHVgQ/t/TmBn1qyqAlxoudRlvW
97gd9ZJ0nGVwv026031uWPpeIPuoNMRB2BgMjHrzOjHsugsKb1qeZkB7+gk9cJIzUgD7gBLWFFpo
Sjfpjp6SSbmFK+jpBzuF5UmbgWslk359nfocpHlBgPu4L8vC25PiPgK6LNpiTTzt6RBndbqyOLto
eiLKuf4Bw2pknsrQ0g3MyI0OI/riNqjY5MXMrt0225qjZ52HRi5MYjX6ZZsYZzaFnNslkGeSSlln
qlV8dt1gO7/YCTVT0HtzbbPjKEbvhAELCUlUZ8zb3KGt6UlnMVKYSVcZNHAEtrRFDf22gPE6B6g3
WShTJ0FksG6ArsmBcQR5STosscKX8y4poiEhm8VJ7stSH4rArYs8OY7Qz6+Em4JDswmq+TXlFglC
wwDI9kTlVtC2wI6/y1mJ1a4qEy87lAP9GzprjFG3yTKO1W3iCnRKNefp7F0krIDDCmaAzBDS9orx
IX3Cipiz31m8MnQ3bjHZn4rWjFJ4mz3yBai3y0FPFdP0jWbSvw5abY7E1mHPCvpx9mjE6E5hsqeC
WhA2itiXsZzs6NRNUsRh1zjiK7iQlU02j9PwkXRt1c1c6CAQR6zuDw+xI/SI1zqIOBfs2XTlh3VE
T6mjp7LtB1udhJYO+Afr+GcsyEQKF93toGA5+m6qHXbbajFPs+NFZBgsxkmRE3/I67YIqqFPHiXv
LAV8HH/RyZoJra72S5CXRff4vhBl/XGvfjwYCmiyvmEbJpIU50LEURCv6gxMS3Y19k+IQkZ6TFzX
Z6wzmEcyghiiVO5E35Th3QfiR9d8c2xrVVrals502LUuBSQMqRbPyutlN9hGd6tsJGpRb+kGVE1f
AAzjizWhDmf6ne3BPI7RtnWc2dmX7miaO8wNIBxSo3RA3EkilFC6e7T22WUjkRu7fI00o8hOz3zo
4vtuLMfPmWuMy42eZl62oV4dc4p44kIYDkUqYp7hAPUrXVp0oVXIod2R7+cRTcXwhwELQ5o1R2Qq
Cfos5uQ5JaEDj3YD/WnSBuThM4G5jynmbDOolv6niZwpoKFbPSOCVXcMOtpQeNkUI2sZYPIRYuA6
1QZpKey3RHCpuUlOek+JsjTfkixyvK3omcLB4TWybwt8wnreUGxr1QtNZ5zhnUV8X5DYdf6zhKh7
H+uzKe4UZCom4cjphockbodlr1vIrliho/qrPcF0Crp61L6iXEFdLuLEUrSyrbGmyVpoNLTNPNJ3
5dA0XzIHpsVHivs3uiFuNeIvxK4OxjVax6/fF4teL913OMJpAROTNdbbkHWZHA0uf2j2BYER7jJ8
b/38y+A0oJ6j0t1V8XINJplxc2kNt2PKb37/RXijDsaebsAjAgJggRZBg//6ZyX0TAxah9MOEYq8
4WMmnvwk6/fA9pZPNaP7fcPTAJDOb+PNoCLzyXZG2I6IdgPDSIZ8Y4yl+YFc7lKMy4/i1eAaGS5S
HNAir39Ub0gA4Jj0d1oh41Pr12rdKTTZEbQx4aFsOo82ipuPXAjrW/96VbCx8jmo03DDetalw9hx
ewon4G67TtLUTtuOyjO32hu09MhJ8DszQWP3/ElrivTUWMMz/0x1W3jVcogdV+ygx/l3dg5kdWlz
aqX3b9W/fh14D9ZaB2O9uHyAdMTQOVNQfccKezvmVddt0rxsrqVREED+/rHeuCyp9iwHmRseA54M
FB+v70DCkDkxyWZdtTvWd9U1xK76sDnDnsDMn8ZMrUZYjhGmlpyvq1rQES+ky3Q6WsL3f8rb0yZy
gI8M7X5LuGAqXv+SHgTWaIlk2kXp2D/kbN1pN6W+H3hA43++f6y3nwXPQAipC2SamI8vl2aakwp1
RbLsTFeyMXeRh0LJNJkJ1oRCs/AQGKQ8dvyKYuCDY7/RYqLQ99crjjAS5757sT50kxcxdeKZV6mV
PIwlAwCPWBlyS7uiC/U1Mf2DB8owLp93vPR0tA0sV7gexOVrpqsE6K/Uo1CRk8cdBHAEGnQQddib
JTW9marhCMpPDIj/CMkO+kqv9zSw2OKzJRLHyrOoSMiMrf9Iunv7Tmh5TnCxttCmzCkH1pxBHtow
olbcRkXBli8lHqE7ISMrtI/cJJfX0CaYgpmEZ68IGh6a1ar4l2+8zyeeoiZhA4/U+Tv7HWJuK1yL
n1n+q3MT2+OXxmtQWRIw621Kl5wAO/fpZgBSlZSEwt4oE+Zg18TiWinN/Dq5cfZBCti/fuRaeOBX
5D9ovS9+JPrwsmTMvVd17eq7uUjV/ChqzQUl2U96d8L8pvpv7z/Zb15oLg2PKHw7dNyGh6/99VGR
L4nWgvizl7VqjnR+JJWZZT9QoxHZzsD82nSi4UC+UQymtlo3jKNrxgeG0R/Z/f6Yk/9eZx1hArJi
fVlto9h/1lf+r9sUa0ZaC8ZP+0gXyOtq1IHnuuuMazuPF/dKOkaZnhf2fPkNb0Sk73HgZe6R/L0O
L7HLFGPj44o3tzgZ/eEKwStDDDRkrX4epE7rZi46/hfRdizjWt7ZN8xXoMA7ptc1x9FgOdvUcSKS
g9HJ6MpPEXCARu5oG8vJSNvrEpGDe8ot1rlTBjo1urIXGmzbbqS/s1msET5CSmfOYM5gwhRnA7oA
yR3ZY10hvu9ebFAy85cYDnt2W7cVDd2pm5ezHFLfOZtWa5k3Ro+QKbUz4VzFPGpFQPIIfryaSCdU
HGpwHl083tF29Et7vEPalkwB7UucES1G2P0Hj8flUuDwuRWrYQNLPyXx5So7F31Fv3ESe4wHIoIx
4MMFpO+JzSwWLkQrs8H7FzS28AaMT4mpIQgsyAf1o1QVZzF5I5qfRrTDB6XA5fLPOmyYLhimFQWB
fP6iPsHmKYCvxfN+Kfpk2/exxJia87bGq1P1gwWEDymP3t+PJvANvCgARtjaUH+4F9+9es60snP6
eI9yzW1WAZhe30Z1k/8uiX2dQxNTBFKuDHXYvfK78clXXuqdFA3C+HYeMKTscxXb4mvsKfbbk43Y
6J7+W3LjlytzOPbjwTrnaJL0LzUc+Olzk6RNETaUyVMoZdeK0PaYcWztUVDudzMspOuopt+OkeXP
Ba+BgN0sIoqHQHH1s9CdxrjYR/moGTF/Rtjuk0rjaT50nVUsj66O/HszNlAzNxZAE/3g5wSAWBqW
tu06Hn3x9cj71dcRXZRYdwHZxXTlKOyqnrhbOG3lV6OMiUQmHdo5FfqMCheTViQAjuNbwmgP0YTa
3+xukXC3NuNzaqs9E7Ey2XbJrACVsyvoQmVqQ/TYMbTfO/Tdi4A0ivrHZIqh2qFBaj10ybL57Ldk
twZNo6nfsi7djVz8sfjBV4OOT+mbqnxhTGM0QZ+k+ud5SrOI6NvKbJ9lbsfHmO1TCSLXHh7MWjp8
1qKoXonr0fTTZGVlia+xyEMnV+qzZ1b+eByZHppbptTdy/qx8jcNCtOEiIFRB1ZsJR5p0l5h/tYL
Q9CKTfv5F1E81iezyFv3Z557yNG1hLS6huzjKM9wdo9xTBaHnjGE4GG5gsZc5EHVjYRUux7e0hC5
TdEgwIrUznLLivlqO9FXZPjDLgbpjwLi66UCelpe5lBwzbqp+RW2MPmMcsXxr3hZvHfYsC6B0FX1
xZvoA29cUJz0sxwZfeUDudRr2ZZo2b6eXDs0MqQ3h3jKZuMJ8yyOY2Pph5Olt+nRHbTFC9H1EUCM
KJcBf6Iy6R0KaEfl1iaF/NeUDcwdSz1mH0nuOzZlBHDMHRCu9eO54QOU7CZIh+SdsP+tD/Ql3Oqc
KBmfR9iJzYkeu4shK3UTwijMJP3eZ1UmsRqPMOB0PS3LIG/1mukF5OglYM3mNiSVbSElHmai7hhf
xndGividvo5d5FvNHLMu1CBHy8B0uvKTQOpsb0joTs/ekFvYB4ik/7VkBo1+nCkeiTB1NN+W/Hm2
rVlWvVt65AhhAEzfkd/RfmP37/hrZ2rmCSi771a+2ISU6wZ7HRfHeSAtawKmbJXSZUCcDCCPBtDl
RlVSPo1JZMRh1hIz4Oi5nodVPyC308rqs+9k87FCRvATTUlzdHIvZSxs5Lm1kya8lGNlcgcBmBRo
LvHJeHKrsY9dAmj9s7dhUmhepYbt85UmJJ18GruTKHXwx1J8w1Y4EVSdPNGOVe113MvpQejEYAFu
lfoVkk4NDHvvNtUVjUt4ke7iutHDaCyJf86GLrO3KFt4SL12Mb5UuqCj1qUYCDc01LjcFbJFPGV6
LKZtSxkLwD6fJoZXkOpaZt5RfqcVRTIf5onWFkK2zAD3HtPpwMKDT2FT2FHP1bBJM/c1P2YV8lc5
jxtZ3VUl03kMoV6mJp1orbpHtd+8WDTJ3E292PZDOkxkV5leXJ+X1T2/EZQI5tbN0Y5smikfn0fk
APXJ8wY49VgBXkpq0iqYZ61atgTEx9NxyLyCzCFbEHdeL1YcLAxlygDbVgbTyU9C3gpaAqM0YMuQ
Y/2lyDG8HPyyIbfgj4Um8mPyX4xikU9xhi4QaBvk9KBimljxVBQ82/zz3uOYpmnMQCjKnusWzBC8
M3sqwgXlz46gqxKsd5k3OOwMX0S7KsnSBbWlkc33vVW2fkjcg3VXyZgRR2Ul9UMXObaxbQVJEWex
oJUO1llOvymB0pCJTXvuh8yp28OhXFx51K1+eRkJqn4hB4wnNYXm5TxDhs+RmyBZyra08HElGr3G
Sz6MDPDrWc5xUOemsZsjWqHEl/h2qPE/1IErXQS5ibCbHw6xYShU6xTQB6J5937MJ5afKumjr2XJ
rD5QIIpYfjwfoWM/2nhM5mx5XCB7EdthtcYn6rYqC5yBTsQRUtiqZyePKw0Wu623gI0LjfaVoRmb
SVjkGSWGcIszs6bpKZuYlrKOT1PyYMdd/rMdF/2+EHWTHJwKAicL1hrfFE+Rbj/rzFXkxmuhBJ3g
L2j4Kp2YzxHTtWc9r3DpD+j56pBRp7MVM6OeuNAn+dzKxBi2rVehSmeZYtpswSSE7zH71nLXVCLe
kZMpjGBZCBc6zD2l0gYhty52mjRLNqdMAYx9MWDzG83Jc3aJ1SfOLqt1rwmSzqh/4Xgjh0JBXNfR
vqKJQG5TOB6SRDfEwnQCTj/1uCsVzrDFSKe1h103PzyGsIKWr0HKgDNPtnsYHKjxn2XnmRN6azXo
d5OxeM5j5PDoBXh/+aiBcqK35Q9Rs3FtBBjbLIviByPDzIMDfJj2LdVDx0KOVWvjI2rjivS0Pl2p
lviuYO5343cIgLZcWvXVnHONcJU81gZ3l7JK8Dej7sPAi7UibN0Jb6iYDNHxNW3a6DikWpGek9LS
H/Vx9ssjbXv8X7Tr+x85Oq0K7wXJjveeKK3QVT44PMRISYsETM+qjS6b595Oye1KKsRsO91NcHvM
HiAs9K356vDwS4ZnRRw/5KzKP9B+ZykX0bSc/djh4UC+W6W7OZ3Uk5uI6IetL+RmEelGtG1eym85
G8Vl16Rl/cuNPUR+LW9mSaAW+issC3WpyKar5orFKacXNo6pK1B78O3Ch2H3SzBg7FSbcWyms8uW
h2mwvgzjQdNasDxw6V12wwC9bowCXM8juN6I2a02Ne6uV7Xzqc+zMt45VsY6Vjhmx98Lv3h0l3ns
+Pz4y9VQ5/A5gQFVx8JgS8CLp7hrfQV/u6lt50pGsCQD4WF42EULqX0MNDysft5kIH3WMrKaQ1v2
83KPmU8CHexItiO4ZLLKbZuXM3N2xyfSRQek+HNq48bbzKk0LHJXc7flOe9o6i/CRdvZezwHfiw/
6WVmxMjRVPc4yLlYqBhtKyiNtUOU8J6lQTxLxuFl1k/ozmidVZvFb6Zmx5PCGxSbbPnKfJmHK8Y5
zTcAVzgP9EkM9q3GUHkMvHTWbxYEdSw9iy6nbUVCX3JV9ZVqN0TPRV/tIbZ/NSwn9mYga7c+V/Ng
3GGGY8CD+Zlo77NWESe4zSRhgCcPsLy7zUsW6yu4GFKuiNNMhnwPUis0Rt2KbnjpFw/d3DCFfs+i
da0xg7/W5VzZZyUp5u+tOtYw/CTAPE9exU3arltpZCSJN5SBKVCW7Yysta+okpd56+eCpB0zq70X
LZ4SweKEBGJTAYbxDgn50ziA53TRKDeAAYWzhrq32riMa/ybJGIfsdUNffEC4r6a5Ta3nakm5iNS
XkhV3S8HCvSoU9ukVvj+QT/o28xA3RCilyTlYJgIbkZNhVnlRSIhsXfFUDc6ny1NIyXEsPprkNJa
eSppaH5bhDJoA6sm/RE53OsAd43qr2odmey5Kc3CuQV55Ay/OzsahjBHxj8cq2yx7rUstew9FVXH
qo/CbVKbGe3HGtRl+V/0xKoOU5IStsG/YuFx6oDe3KVd4jGCGIxKhC5NizLMSO5UgWVnfXyVWrGf
PRTOSIKew+o1HEeviJPPLmbM1Q4pzThM80yQIrSgJ7kuocUWO9wh8fiiD7FkO058ILkrEUOpK7dI
omHPEK+OHwrw2NgDmsHUFUMfp5t3jlNGGRLDqfAYzSY6tkukmDpVf4NKBSG/Nt7BZyXZEzNufR/3
HTJ2F97dGJgjsytSsOiXPluJVd+jfsTrviRIAygv0/JFzHFKgtr7+/W3PSQqfXQsuuc6pg9F43UH
hZwVG3lArPZI1eobIBBfJQY+gPwTpnuZTh/BedfG2ettscecAI6IB7AD4taFid5n812QjKT2GZGc
T52ZpgFfguxhTHq1Y1oRqcCvxhc4M+qaevcj3/i/Dk8DALgYrSM6lRenqzyHDnPLVEKkI/IlVWsg
LjrLah9HK+mefL2Lfxc9saNJnXZXmqn9fv9yXx5/ndjQH0HMDUKF/uzaPfmrYUX7dG5bzFJ72jW1
t8HBRReGeuyI/KkPoXg04eLVw6rGQ1NPbdls3/8Bl22JtQvCfIZiR6crbVgXF0BSTQgg7zO4MNTk
SK7jk5ZK8exz6iQCqeGLzbf4g877G3TCelRaQeDCHMaVlPmvTzvGmkcMegJqnkhdJjbpaRirPjDQ
qqZbkWFyiDPPO2c6cI0C2fcDaInyg/7Pm0sPBc/+A09wLSZC/vr//3XpPW/ELMyd2SeUofXJdoC6
ncWohjEAgNgs5wZyVPWQNFb7s/RjcQtSpe9271/+P43jv59/iiqgJqALmMM6NMkurgRclqrWdWTi
2WzP5L72EeW3aOW4/GztZhwekK0YbtDSTrFXj1z/26AST3ekSsb9dZ91enFdWKOh3eWk63a/x14W
mIDJ8o3PseXmy4ESYB6IbOshwAxyKcIoku7E4p2gR7IShwVXa0n6yBtkMYHW64U4L5OHoHZqknrc
SUs40SEDZlU+Yr+w6hd04p5x42UK44WdRIownBYx24Y40XY5FK4arSB36ILsVO1bBRZyHIebSSPx
Z8QwbNfPDN5nPVTKKH9iHRX9ZmyRDwYScNhn2u862x2oKcU5L6fI/qBL/mYw6eoMlgHIkKa+9ojN
i0suENHObj7iLAPrvJ1Qxuyi2lu2dmOkTxlCkCu7qKcTmUA1qfG1fgtN3t7ncp2dq5kcaCHrw/uP
gf7mOWAQxgDOg3zp0mWD/Pb6aeyJL4s1OHQ7v/PgPI04zbRTX2W69tTPJVwALxpwRqKjbILYJHUy
VC6V0U1Lv4x3pIIV+jSRUNEekbXNYo96R2821kDT4yfe6u7JwzYfH+aIhlE4VlrzxSXmAbXnNNkv
UtmeQ+3qNs9a1xbZacpQABeAcptdXIolOlgG1oKNagxIsJNRIc6Ak4HipYxmasOYtl9YpJFEN6jy
wT1j1xirE90P27ofzWySu8KCLvvJ6524OVJ29oLxTZ1YO4zuo7bptcy7yuEfWltQ9vaz0SxtgdC3
mVqa5SoidlB3iceYe0ux0wXg0e5qcp1we2GFY4tMkDR1Zt/baC50o8/uZgpV98T2h4E34OklC2eS
QNWtY7QVHcSqaR+sTAo+qMhz5qMDCMh5UjrcrFjLTMRT6DOcx5gb9TQOtfmt02wlz91E+yVMEnht
SGCNKNlVC+MVFNIdutyEZOZlR3R3nN6MfTuyQe4W77M1WLMd5DJeHjperCqogYg424zaICFRUqOr
5trlmLKfU6TJ0bny2eN3DMOYE/rDjT1kfr0F00DHHD5kG3IXlmiLx3DOd53tqW+yiC1yOkCunCY9
RhSrkqzbqYlA24AqjlNIVOKgYBrhdSIQsMhdjUpdCzuw8untkIG4OdWi5DG3ERQNhHPKevwB7xT1
/oYHADYztNUeNA+DMM28ilt/3b/qncaxYqfYo1/15juZd0JuUs3tXtiSUQgjfUEJ1+VGMt3Gnd84
D7qqixNiJh3luOcUCbadVO0RPdX6LtJzcjQrbdLtM05ATjoFEpfeADSIXrC6w0D3c89qQTJAoypb
PfplJT1+qGIeEYyNUBtPXTG53WnWWqRMmlONT2XeKXdDJ1ioD75il6USgEPqXnsNv1nDU8wLLQHE
cymSdImhawHHiye/vV9aUl4oZ5ZjxYP2H85x1+NRJ6xQL+6H7l58sChGlRoMjmeWmvkJfvGPGZ8L
yc1x8j2x2/H7+2vSmyEuxwOV7fkER6BbgMH6eklyNV8WQGJww7k2xhm3nW6T2N+1+CC/ZCVkGaBW
Q3FW/kBwWzpa+qb3jWnPrN37Yjjxt9wVFRtkx9qOiwtiFnY0aVFVNKbR1kcpF1AP1Ve5HKqrBFs0
ftPUen7/HC7H7uspcAaG4TF60T1xsaqyP4sSlUPdiyewL7gN9J2LL2rruAs919gAiCZoA14pbAn7
9w9trHPPv7/s6HEIZnDAr/Fhh8V2MY2ta4UuUkXOrkqx3CBfzAHkdmOFgywStvJvKmPAT4TcGKlr
58RoPbQxW16mvrHV1uihgAcUjZCdOvbYGPVMRbSyx7fgBH5r+eEUDs+as9CYwOnJJibA3+MnO89W
iJnjRteuZer6YHPoPw2b98/uzbPPEIBri2qEJUg3L8sWrRqiuKoHiTt5zrYO/Z7fcQbPlbA78iI1
Xcs+qFPNdRz3+nJCGgRijwqNipGa+fXTGMMaBD8UN/txFnS9o5i4GU+VUOpwXvIhsNoxPbu0I8q9
EbcO0bMUVuYWB5CpQtGn+RxYtcBgAp3DZ67jtOVT1RVWjwIhxTTAfgwfspuYmIwWhtVPWqmmx9ho
0viIlIhmfUrOccGuWBxw85XsWQlRO+ZoOH5IdofhuE6PWX27pz+X+j/KK7uVv6pPffvrV3/9TV5m
jf2/xZb9f5lIxm7vnUSy8dfPX9XrPDL+4L/zyAzrvyjjEB2A1GSwSn3yVx4Zr5zOxJmdJYFNFi/m
/0TyOf5/CZuKAMg7mxZmvpR+HUjI5H//L9smjwwNHXsChtXeqjr9DyL5Lted9Qcg92Jzw7ZWiD9Y
4r/2FqowE8Z/vhVocjUFSuXeF7nbba1k4R3mw/XbwOtAcCw5EB+8mWv1+vd7sh6aFY8NFjoztFYX
G2rmqY3f5dIO3BYeF6NheZ3ipdt6QG1Of92Ou//+R//ODvv3oejzeh4Xkwv6+pWknk10Y6kwEY9W
sy3zCRJDIxtIjOiT3z/U5WK6npVPcewY6z6V3drrQ+kxA1GT2QRKdIhGo7JxEhO+9AGD+1+3jZ6H
hTwFWsmbIEXYcHEWSSIr5OL4h96cI0SeQp5Ip2iYanh86KauJRBLZfTO3z/Dy434nzNEjkAnF+44
j+3rM6S0doosw5HdaEhcceG0FVFrgPJQaoG7oj0cRCOm2feP+q9bCB8Uzx/tff0Nw9AvRjm2NKMC
aClzQENvChqVVoAq8+74/qHWW3TxYBrULo5L5gmv558F/q93wut1Gq+4yYJmFfmhqkGE4OB1unfa
fNpaBhwt5uFRiNlquo5kZ4bvH/8fjxAPzroeoJFehVyvL3CVJvCRCm4ufM/sbNR+7wTczN7+4DiX
n0ZuJMexXaoNJH/4cV4fhzpz8uMsQwcAQuYoe8QRmud0V7JKWmzbiXd4/7z+cQsNxIuCl9AiJe4y
lsDTQIaqzGXLLXTz4MRIMubZmR+ZIXyEvPznoTx6InyJ4Tp6FxVvYRH5Jb3Spmvc/Cha6e5jr+jv
CZT5COT7r4fF5EDgXnFxcMNeX0Rsa36HQ4WLyEYuhA9Pyi5icv0az3r3uZyQBQWjLZMngbb6Cj5y
uX3/qv7jdaQzo9OUdOxVtHlxF12t0jPNSGwoIYb22Y9UGriAzY/4cKdHHMwe6g+/+OBW/mP94QlF
aEhbgmLfv1gD6mmmyWBwfWuILJuG7JOg9Eyb6nXUTjk2q71qfXsnVdr+fv90/3VnyZRkCdBdvqnG
xfpaMrRR5ClbaA2MhS20spFFkcTtNb72wZX950lSEFPJIRZkbP361uodfnO+gFbQO+zwdLS2x8mZ
9O+yG5zrkgbLHap5H/ObtKBo/cenyepjOrBf0fx65sVjhRcti4VkoMRovDh0Rko2FQ7PlYCSfHAv
3+giWQeAj7uE/Nj0w5zL9a5DoZjrgmPFLW4HvwEPiWSAwG3bIUBiLq6KKDWYJTbOJ7OsGT1k7k8N
RcMHy+6bXuuf38F1RhDK6sB88vX1ptc/4AbgdyQmkgJ2rY+DW/khbBgaypKufpbYyCr87GtGvM5O
U+LX+xf9HwsiJRrwR8PDuf9G+4zBEbQBeU9Bx3CKgCM7PyORSphNwjbHPZX85980PDhAt8VaIJr+
xQnLinRvy6YHCQOm2QlcGVu4FmkYC+0j78U/lil0wbyvrv2n4Ftfq7++acugtcKOSisA6YDKwR08
Y2Pp8/jJGVV7jErbOTTuIH+5cixu2wFu3fuX9h+vLbllUBlNUBeI2S+eZ8aSoqs0+B2xrcpAWZoD
2zfB6ktg7P79Q/3jVElkoi72V5EtZfTrU5WyHyoB7zRAJC1uZ8tMwWYOcpONSbej/2Sgd8EcBhQS
QRHqvfD9w//j6/334Z2LVQO0txbXM7qVDi3olrc43zXdXH+wNr1+VP9U6ghe9FXq4PLf7ItHRzjz
KEnAAZhQoH8x8UI9u25sbmvkNGFET/sjWSgX7f/WRP9zPHMdg7Cj5apeHE8CxYX468sQmUm39dtu
3GK94naO6Tc/AWT+/kV8fQ//HM6DL8S+nW4I+vCLj5ogvkQAt+tDAfId+VUe70gk/pZLK9qBQNfP
YE1qfIAqhuOZWB+siK8/qf9zdL5uDDocNlqXbH5N6aJL1w03StGe1Wg2N7nhdCclyC9Mi1EPW7sz
794/5X8ddN0k8uSiiX9jN9FVrM2GnrXwrQh7KKqxCEVnZaEPwOO3C2z83l3U+MFtff2J+3OmKPqx
PfAlFbTPLuqkKCsyD0xCG2qNvWxoHNiHVM4gS5r/w9mZ7chta2v4iQRoHm5LUlV1u9uzt4cbwXES
zfOspz8fnYO9WyqhhA6QBAGCmEWKXFxc6x8Wi6oZso4A2NT+HC6VdrDIOzvY4XTKCswrcNeq+Gkv
IlIfgCHN8fn0844KW4es31NXwWmRB0vxKavLD/fXd2+q1LlEPij6xqY4ty/GsygKJ6qKcC+4PqS/
IGM8WkjlAXc3zaeszGqwKhoaGlXaqQdxfneq0C15r5GPUo1aDw34NLeCiE87W2PyBqEoyNtdNwmI
sgXkbjpa2t89mM1pZScJFgjeLQT9TQiUB9Wkh6I3flVpCCLl0BdBAS0wD+mLfSkts7ZdVJJQgF50
J/orKmznfYLLyYOGSxlE7NE6Shg3ScY/O41aMFUGQSqi5rFeg1SifQWOpgH3N37hfNlnB0UsL0wM
FHPQmII3r5pPSajBlJcbZAzGUTtD2z4yi15fRP/8DorT+OaJejHZ6/p3WDH4CwgdrY/dQMrI8/KY
jiHuJmYZHxyu9U3wz1Cw6ajsmLpMUrH57JJTyNE4JJ2fh5bzrKMwdBmCqvt2f1/vbS583jRNlInE
M2Q9IYWbLprNsvOdRsmRmnCyMzpLyhe5N3tvkovkdanp/08Lvz2TOEWFc2tv0QVRbcVy3flTkxVn
NN0nBLo0IOQaMoSvn5tJckRpnLcqm3k9t1oLiznp+VgAxWu/kq3iuoDIR2a5Rw9r7urz/fH2NodJ
wY02CWUiZ+vr2AoPgBIMtV83w3juLaO7VkKxjQbakdXpXjgi6zOBlJjsD3UTefVJpnoSRZhplgIx
ZyzF55LW3LtMD1WhK4dSCJrKqKlMwRH9euM19s8XxDcRIiUGudSPNmdxqYDUzCZqW3Zu2g+tsyB4
EaOtOltDdwYY1X+O5zb4NccI40XZ4uDpE1J5lroSdbwI7P07NGRaN5+ACL4xM5X2sy5FwYOuIMBu
ZtZsH5yknXSARxh0VpPdwInaxO5AbYNadaBPjAiDPWP09wRjQkGpE9HNKZz6d3IsaT/jdoZEUUzO
9f6u2Amn9KgoeFlwIMhft9siM5KZQmZA7IpSpJwieiX+UGNZ7sUSivug88Dknyi4Oz+rRjK9tu+7
9mTriX1xsqL5khiL9p/7v+l2Rbg8eXeLjJ504Xe4fXGb6VVVD52VVn5gI0hlRb19ihKre1xQov5R
y7P2JVUz+0PetPOHuYrN7/eHv9294u42WRJqtyQPmyR30CttBMRBwcOwkJSuU7iokJcuattLj3VZ
2tclQz5VmZvi4IhuXoli89LGIXoDQRK8za3fHH60gaX3EkM7lnmtsMe6cGHJ2qWuwupvS1rMh9Yc
wzeTE1SRrw2m+k7BWv7L/QW4jRQQVWXiOh0UA6u0TdSNrEBZygIFfyhRlqdnKj3FSUneWXM5P/yb
oQihjmDGatvdxykuyy5gKDR1uj8aqUEhqm0g4XEazYODtvddsc4m7aYhoFjW5qCNaWpoiQYxEpJc
u6AlNOLTrnVwEGCLLr8WwPWnukbaiAzNaY4C096m5rokAtMIhb6qrsP9BNUEbcUIQaI0Ut8EZmRD
MQxRGtJyZEnVgG5aQ0sttWG96YVyALe5vUhB1/HYoN7y+zLdZAbQwmqrU7PKT3q7QCB0QJZliUwV
GqZcXpUsfX1aCNHZpJnDStOb2D5UhxnVKVtHCD/BjOyKByaKgu1k4L2KTuabOFRAut7fSrdvjN/U
atsSkRQlhs3nDVC9oacNdGOguIQeZRI9Y/NlUadrERpESAj0VZr+ixOLzgXXnM64vOk2181QVokN
c6hEz7kLLlpmpM+T1obnyQCIAFrFesSiUog/hNjiJmWXvjW7aPzz/tR3Diw3HW1ZSrW0Eba89tZW
C6cNu9Jv9EH5Y1aG/AKPIj8jndUcxIadjcT9TAfodyuIHs16Gy+yIrZpgz8DPMi/WtUpHtHpnE6I
KiH11CZLffBZ92KiyDF514gaD1jM9YhthkXYbOMIQQ14MLD26oKcsm/6OTCkYD7JmT78qImllR9T
A7q0hhl0nhYGVua/epU1UWWy/8GrOZszxH8ZpMyIa5/YjX1H5jT0wCZdQfOrprZ4f7Cd3cxUkWYw
0EaQuYrWs15sVE7BLtR+OnfGc5/n6KqZo3FF3vIDwT/0BymWD3IB8e3WLyu6uOhBWJhw0LTckmMN
A3XvGJVnH5CE8n4cDBAiSH39uj+znTBMWYcxxLOcGvdmZgl6vrExg4ZH+kgDeKSl6PbHrbtYpGMA
rvlvp2SCPnNZ7Cj5F9uX9JcIQfdJ6I+sl7XQzAZ1VIt8WwtaFJvjwR2Qw5kgYk3KxYxKMCL3p7vz
IckiRCeTWjs7eDvdbrBKZJ8qVDxzrIk6fErsyBq/Z1Xwp9wOgkg2SOrrtypHE0SUECAwZH1z2WQD
hI4ceS2/suLpIU8d+203LsXHCi+jb/fntxMQ2J2KytXCPmVt1yuqVa1SSRBJaA8VqVvVCKoVQS69
UWIbrpZZFgcZw849qluOAmZYJ1tCEWw9Ht/KApSMZIaaRBXUSQ4Gj9HZwhwJW7rOLMenRmlKLpou
mPxlnq2DWtb+D7B51VAyZB9tJmwMiKtNBj8AddniRxNk/ZMKPRL6dp8/VSDyTqgRhae+sMpvSaN+
ff1y20AZDATENRKVzehJnyWgo3ENJMNAlCOw6+jUgjByh0GdHgn4+eX+gLcPBNHXBP0kgAz8i72J
v1ZOhc0wMgdN9NS6YlSWgLKbFE+Wps9Fgv3LEPX4rS/4KwAPT/4zo1eOCaGDuaxkDwfuuDchih9D
TxdlLRlzXOgC668v40nSO3rneHE9ds8NJljebAf6+f6c90bhmSi8iAAE82ZejxLgtzmnI0JVmoWs
BAyrBT5Jc9SbMvhTVuFWVcl6QVPREaYRv71PSuYIjlBFORgrARcjxvxBaSB5YCkbXu9P6HYokG9U
ULhIwNxga76eEHQ3QpspQzJ1wuL7yMn4Ys+t5Y51bB7UA3eGItvT6dWSacvARNZDOTh9UnKbVa8O
wmVGlRK9y5OWhBALplKfk4NIJ/b7ehH5RKi80TOF20ufej2c0cAgAPWoec1s/iHlweAb41yd8SCk
AZKP0sFC3hx+RhJsCXJMSihEoPVwSjqH2mJNKl2XKPLiwqzfJknRvZNHY3iWETl5BPiDLELQRst1
aBpJPzqOYoTNhIGmWARqxwAXKnBVq1JvVVZGLFRDBwJs64ZKIJxTgkn/Gg022s54N2hfgXlDgC5x
hUkBAyUzSfGk5NFJSxs43ff3lrjAbn4QTyoFbS2Kn9u7ZqwQa1WyHAs/DEt+2BVWSADx6vdqmH2c
EYT+BIqk+wsPmSM3551PTyoKAteBRECRcBOY0PFopa6mD5WV8fyIIjBEbDns0PhFvQScu3kQe27L
vIR8FIigKKlYatJSWC+9g7RhP/X43VJGo2DSKKBl3HxpOL1Y52C0jBo4z8spGKEYz/R4UNss9Exy
4dI0fw+ySnXv/trvHDZ+EUgQjc4Vco2bcz0rcDcKIrSnznPyUNb4flTy7Pic8u5gqNs8XMBpuOb5
zJTfuf/Ws8f2V2lCIT6u0Z3zE4QR/LFMhzfzoBdnqDnRCaOGwl+WEX3yAXYsWr3tQXDZ+eRkp1gi
OAKddfMFBiwOsQfSYFdbSv1QBgqS3wEK6YhHV/6I1vRBdNk57oIbpjtCPk/k4us5x20GhyeFpqkB
cYdgHdXPilRLj61dSH8pLWJUvi459QeAIhOqiKS2R77VOzMGtCDSHSrSlOc2pdQkiKmmYhvmURNL
H1W5gzkftMuXAir4X2PpQK2/v6V2jrPJk4MaBfUYBfbhesoIbqfowAeKl0ryGD2moRY9AnVPDZSr
jbpxaQTZ9akoc9zmez3ojyrwO0vO04MbBIQxygZbGbwoMUAJ2JGM9MaSnGXsiKHHNJl5qVBGxcPQ
sJpPWaUGl1odFhfFyn9xV5Jg6Cw4nLzbBdCzpAGZ2CzeOPbgl7GJPpUKfHL8FUbv/lrv5FY62G1Z
YMaILegfrRd7CgcYvJWtI4iP/aqXVovmj+z9JztqglOYpNb3FuUbz44k+5pmTqaTYynG27mx4CQb
XXQgkXj78bnSNOqOMCrIFralz5kyH0rFteEhAoq8fGxOuIDoDXp4S/ZY4HaIDnQzXKhNHy3FbcpF
ZYpyLxc5XTTYCeuVSFGyMCZnwjQGB4ArHkDDIwaM+gFW9vY0kQIJ2LHYXXA4NjEsnmlt4xlkeBwr
tCrCWr0kdaR7eITrSOoTQA6i5m2AZjhSVtiFtF2wi1pPS4pa0M54P2OymeZeEUyLr2ltfOJLV+f7
m2l3KBplFPosEzLrZgXHrLcl/H1Nj8tYce3e5txgsALN2zoKi7vLSPZBQHI0UBObWS1hE0tKFBge
AiJPU5+E51jLNH+AHedWMQoN92e2tysFv8fiuYVQ2JZ0IKvSuJgKrzsVF43PAIJhgoOodju1TT5W
C8KJuaIFl9JEeeT+yLsTtah1CWkyXu+bNV3ophbaMLKmMe6zQ4Xn6QRl/bno2uxKv+SoG7M7Hv0Y
GXLRb2rHersoNtpFIXUwDxGV8WqZY/7ZCQ3edVlQPJhxdURmug22FNbEYQfVA31iq1WINgUmCynj
jUiNwNgQ7nGz0TyNS66fQyc1T1KPVpeNau1DBwnrYMvuTZfGJ2Uu4j01ks1x7KYq19KM5VWrGZGR
wNAuQJpCivI4eixTeNQfF59rnarCkpVNqEAQfUHfbPZtNY+pHg6N6aVB0jxn9LA/Sa2pkTt2gae1
nXUOzfAoP94dlKccPAdUPClZrL8ptp5Uhe3S9EBc6o9OiOROBK/Or5B1vs7SAJem6tSDld37sBbP
St7svPwgxq0HVaZEc+qxMLwWqe7G7bGXObdgUvSTEg3m33BC8wFZsTgFHBMXCMc1VvT59WcHAKDA
ePISvOlvd9E8Lh1q9Z4cdJCmJ21AkRLzwUpaOq/vu6OX0d5mog7Fq0xw+XlVr6fsTHaW5ZQWPUnV
5l9ynihn0J7ldwVkvQb7sUz/uD/BnYBL2Uvw9qkRQC4TP+hFmzLNZOTresyOxhZ5sz6a4zNGO62P
ut6v+yPtTI1SgQZUl7IPF8lm3yZdij5MuVheBcwadYufsOViP46T3E1q86h7vzMamGsQ12QlgLZ+
M7dfzKtMcUtYkL/05F6jjqVRkrB6TfHqFD+dFpXvg6TjdjwiEBQZcPqibuBsUly0xaLclOLQn2Y8
yywuaHdEK8TNMf52J7RIDpKA34yYdRgwQevQ4SW35ymz1cWFmm+jecJjoSlm9RcaUPYvLEHzD/k4
yG9xDdR/5Oikv4+iJHyIK8wKcYaH0ifn8fhEK0Km0VAIC4bA/koCy3v3/tcWX3P783jdoMaB3o/N
l1jvK0eT6IkXUeCZamZeOZmVq87Z+HB/lL1V56ToxH4ucvL99ShtOUxwMebAi5MR1di2RCIwtz7n
ltM+YABxsINvgyAtOS4YtBUsBcyQ+DUv9pRG74/MsRUuVu3gqkDLURYtsQsIi+kcGRYS6VFxhCO9
PaCUhMgb+MrCDGCLrNC1pE0icwl9Xc5w91nyyE3SUD+TZry6XUNqR9ZMigISThTa1vMrB2fBkr3l
XZxF02MXWtZJNzFIxk0btvYo12+W0jm6WXbmh96DQviBHCEAwetBkyma6LqZMTA7A2yLnPdAVq3+
U9513UH/eG8oeouwaVlLQCKboercFs5kakRBXdH+rgKzLk4mXAGOgj6ll/tbc++AGtzQjMNLkH/Z
nABefibuUUXsY69U/lWZQ/NuHJc+cwd6VBc51youan2O3MlWm19yX5T4myNMiTIpfNSu46pxRr3/
Mof4HNXga/z7P/B3xrk5ogbFEEC0nFJUCjc/sMwyLQjRp8ULdkbirlGQg4zVSnqXxIacuGhfQ8Cf
cvX9MqrV2wBS7HOLD9GlrlFBxmdrfucgRwq+AkzqhOIJFjYFsgiqFBXfVQMuMmpaGr3MWpoOgstG
dwOICa87QjtkCErpNMA2J7HSQfXkQRf5vVx8Kis5e8B1LBI0KaxkLSBAUd52iNxWKgLRaXeRuFQh
J/T22wxZGoyMaLTeX82bSESsg0tIL5BOOv/cJEgCI4aP+KJjH2VFD2GRtsjZorHzPkXh7iMul/n5
9QNyXLgAaFyJws763ARdgQrzJOkuJXj9qkat9lj16uRZWVE+VEN0tJ9vDg9cN4YBn0vxzCTersez
6qXXDazIXD0WBrfQVYAngEdYRnvy7k/t5qkkGn5iFOgIyBNs6e4kvVIyGGDXhxGPsFNLlehvXGgN
5Ak6/O7SVEbwUhq9onTag6F3Zukg4UO05TcIsv16lhKPsTavah2Hc/TLoGllHlq+cFr0vv94f5Y3
2S0jcP4oA6KugnCVuG1e3iZdgipPA+HCjMfFl4LaokIRTF6VW9hH2Ki24QBTfoxUhDGw/DwClt8W
ghnfQsafhwRbFmj5evyIEcENJYwPpcdrA7mPUTQckmtlmeiFVPTPY49zFLTnWBmVzwhJz8+pVdXX
MA1G9/5iiMFWsUj8GEA9UCopbNDWXv+YChSEYoWwX0LVwbUBiRavaIv29YeUZIFtZaNGRutxE/Hk
OhrUwCp1Fyz/cEaVr8K3rwcIWA34vJfa0dNwd1a81QSLkz21JeLOEERQAu11F/8sFQXnsHjqkW0+
WLubtESsHY8GAXIjIm5TT2XMgYmMmGATc4M/tZKkS4vN4o+UponkApbX38+ybR0QnHcCHvBbXvhU
FuCFbW0MEpI/BU9mzY2VzvzWqkWOgpNZyedFr5XE77TmqDa0PyKHhdoexewtzK5R6wGFeGGpNyzj
KdfL1JfDOjvlWLMjRYMf+Wv3pMa1yFuMIjJg/W1rE9NGfFkLxlN7VUJVze4eaDcaB3H89usxCj1G
kCoOedeWSIOARBhRnoYMtYTpO7WxE19rnPntWPUZwM1ZwsK7lFvjAEd4u5gkXbiN6pwEApC5OQq8
gjjTPUdBh0547YMmueryaPvo8MpvDFzADqZ5G9MZT6dCg8QYF/dvu4UX0Y6ue+5UrQNoutMLX7em
4qF30JLFEJEMKaBmWhp2eypz/YjYthPoGFqIt4hPCV5vE1vmUJdGcNSaa6gpyqQdBtJYLap+01q5
N4NJPoUKhlJodIyekSMvKZmS9lHGaugg/NxeLprMoSDVhfhBlr2JuN0A5slMCHKSMqR+UNcI7iid
hYbRfJRV731e9hVlebI7BBw2Q7VxiNB+gGpE2HeGZ1Xa5DbKLF3xFcDusMUO8P5Z2R3PYG0F41g8
TNfxu800ZQQzynZiY/mhlLOAWPU+9XxVGLLtfPD83VtKgCOcTANM0o0RTW+OJs8FRBxSW+5Pipxk
3oy6qd8r6lFz/jaIo0kjYjjFdmyNtpldjMmvqRUM1Vhh7zskdp5W2EcIq70FBLtAAZGUluqwmPCL
8xGOcxgFNY6SIxzfU4Cb9ynS58BtguQPa7CUg9i2F3UAIIGvokHEIoqf82I4vD6xp7AUiK1tW5Nh
JQouUoUE2xPbmxZmt9sqxZGBx23GQxmPuXEKoIrQlVoPikQtzV+r03HNxNHrJCVO/36ap/4qWyhm
0o6bGnzT6/w/eipVj1MqT9/u79K9IARxmBSD+xL2tliVF7NGzWV2UjBg7hxjG5zJPaR4pGQviuQ4
n3nvVjxmCsdDl3b8cH/kvc9LrZYEh+vSYvrrkbWpLUoT+V4XB6r63OpdfYpxpb84YYdjPG4T3v3x
frPs1wkVYBwd+gGdFG4xe5PIFpkhp6YcciBbZ4xOaliYsCXD3v5ztHn4eip2xVilSIGZe6YWGvJp
zuPirTwN5TclKPCE0FFd00/aVCihX06VxaMqRlT2NPXlMJycKBsRQAaZ97WNTeVvbNTDDoN0NW+v
IP7xV5LroqJKYprJX5rVTT9TcyoabLbxojwZydIXeGYM1QG8YWeLCW4QmDbiAmnXZl93ZUT/eoEg
Xk/wg6LUNE+ak3U+nuTwROsetX3HrF3k9pDw6ooj3NDtm5qEiPK8bqDVw+HaHmNHa53KwFoW2Rc5
/j5ryKqfcrORf40Z+q9uj27gp04BlIoIf8pyYBCgfq6VGU/TpYv1b1g9hrTJo6ZGJrLrg/dG3NeY
qVPenk4YXpB4g+bC2DSk9QL3KMrHo4RkJ7TSGgbz9FvcgKfBeqsicIhFBFqKriXpk6c4c/ZpnPAP
4kE++/d36d5QBh1jUAn0/MDdrIfSsr6qFA4k+wbYJZ+OVo3SLtwaWXdQn90JeIIb9N+hNhdioYto
hyWAaxg9DkxqlX1bxNPoxCswyk4gWqcrTtzL+f4Md4c1LAhkvJ1V8rv1DHU9RE4lZoZ2bWKOruut
LpiTPf4pctVX3xwnlvxAb+yDcXdWlu4phS6hRkxBYjMuRijFFPF7XLnRcrxL4xrUrl0/Bar86/4M
d0dCNIunDNGbWLOeYZaXbTfNKS/myCoABE/W2dHrRsW5zKx/3B9r5yrmZvzfWJssY0Imrgh7cuWo
zeRPA1o4P9DYNg9i5+6M0IeipkLSiLfgekY66sljplYoeyhhDYq7dj72pVo8xmVwxJXaGwonP3pb
sBFgX2x2ZVw6ZhqAKHS1Soeg1UB3AKqTXtU+jw5K5Ts7kbyCRggtPJ6JW9DpkOPApEYBr5m5AfSE
lsVZslGoRjQxvKRJrXycp9z4/voPBrZNbAyaWryB10sZY6RhlQMfLJtz9mI8QONVQc3fH2VvFXle
k1BA9eKjbT4Y5dPexKFBCDo06vewKf6qMD35aNbpv9jrTIUkBfEpKlybz6VZAwDVYdLcMhri59Ko
uUXUMKy8ZQmkg++1NynSaah0xGLeL5uxKqEYkTmj5kbq2HmGDOyu6ylqlvN8ROIVf9QmV1BJppF1
0eB9069Zf6VoVkb0oYmNSptMmNGjnGp1wauRjtTyBGcXpjWrxKZfj1IVho3fy8y90jV/kPXVPvqT
yxnj3NkdzCG43t8Uu5MStVHydvHs3EzKlJxZr/A3c2NKpU8FdnqRG2A1JHv3x9k7VzD4/zuO+I4v
ckpx46iaxDjaCE8LGc/qpOp1D/rHWZDEcLLHjLN9UDvcSSd5+PCMprXAp/vde3gxKKwWlHIxM3O1
FqLpKQja+OsQz925jizrOevssjooue8tJ+8Tqj3oXZPCbxIrDAbbpJfZ+o1RFQ/dUv0sQlk9eNXt
D8ImEewWyP+bW2vGnmJUzZYKTz50j06dANVX08l9/RcTBDOZshl1q5s2F6YtedypmguQKX5CeQYh
4yxuvGLGMEUK7DejE/x9f8jbiVFpUSnugH80kRMSaeuL75UonVrhLaO5Ge8DzzEq86MyaPbn+6Pc
Pm9EPQcJVciZosSyiYNtPqhRBNEWFomVXfAcW96oSWy/xc6rclGFrk8luhNuUSZH+sW3h4CREcmk
oEywgjm2nh9qEdUIrJwPZxf5e03S4q+Amvs3ZVc3D5oeFL4xAWq+P93bQ0AhSVQeBYYWIpZY9BeL
SnWzzSIOH/SrUTxlDBsenSV5utF9K7hFz/9mOOCcMIR+183WwylxaKLaI4Yrhc2XEzsuxuepN2ET
hMPJEV5sb3ZESweqHmbPnIb1cB0uDo25cMTToYdtBSzPM6M0QhY2Tr+kfS4d1HP3tqiIJoIXSSKy
RUbHGIrIyGxoFATN0KWjOV7lyNYPWrB7GwU8BoWp34WbbQksaRDDg4II0sRp47c8fMcLSsWJKy8j
ZtZxbXtQ5468XHemRhcJQREE+tmhWzQwMEqng5DNl5PC8U2mZpHvDESZ+/vj9sIG+8XTE5QzBodM
cf3B9Noy8y5jlD6fAdpaRXSKdbN9h+BX+urHDHmOKKHw/1JN3fbiRgpRg5lz0NUEH1RJQ7bZjrAd
cJaqdBW96N3JCI+oyTsb0qRNL7pVbJGbBmBRL7FeFVx0aMt/R17dfqSpVXyVJET37SBPD/IfETLW
SYngy4K0oEdFj3OL4kXGnqbtMqMFZs/jez0ZMfPrQIKiDBO6WV2NrpTjCjSFUf7Rxh7ee+3XhBxB
7iDTo4HCamyylQzHRNmZLaD5GD/+sM1ArnF36nN/KefwyOD+duswmCha8EFN6Nebd00+LpPcL5jx
2HXaoAE/60/NMpsXXqnK5f68bhkQKNDoqL9Doad8ikzDepsWkqXiljnnXjTi7hHjroY1mZr5DoYU
b8JuSp+MCQ2kKTIgBkvTkz7Yzfv7v+H2PDIu3SpxS6EdswUegKKRTG1BCwct3ulBjpXKD+MlOojX
u6OIu5aEk/RP3yRmvMbZo5mde6Pad9eYLBdkBbW/+3O5PRUiUYFKI4p7zEpdL6fWNZOUFhTRtJZy
txYvw4PaDeFjbI5zfsImtD34gHvTIoZRk4YwdIv+DvUWoWTgBN5Sa83HTknN56Gy24PseW9aFpgQ
8Cuq0LfcLF6eWOjbLlEBXi7Vr9GEBEC2lDiOyVN+6pTwaLzbe4EVfDGe+D0v7vK5pKcMM6XwrFl6
zsBDfUWYdb7GRolv6GL/6JzIOchob6YIpZjelwDQUa674YjIQdFXeYja66Q2+mlIescddau56gJ5
rsTlEWz/5pAzHpQAqlA2qqE3cmr4uC9tlwzsFCnCoKOpaPxowBv4ld1B8NoYBoCPEWPhX/57k8Cd
3mSCE+GxRMg399pmmB1XH6fwG3tpemct/YB0HQZuNN1w8Jhz/FfqytF+ynGiIqWcyslTt0TqlwWb
lqdsTpDETbOcOtI00FfWi/wnqh/8/jwvv/Kob6+K2cwfqGAPSLZpNSbDZXOQ6O2uHDGLBgw3LN3S
9eYoKmSeJ46TF+eT+TTKVu8bA48du22lg01xsw/FwjEMgAyhMrrFIfSTpU0jT2/MiecfxmgXP8cg
ny9F0kWg5us2GVw9i4+U7/ZGFQgxQGn8fUMCxDKVnFKbMGOTlNl3lqmC/2BIpwDFnHPeSTIwffXI
OWtvVSmWQEBGvRGw3yZyLVg+B7UpZV5moEPWJOrstQhwUicsjoDcu0PR8AFrhpYg77v1BxyXdrZC
EAJeByIMnyejdtN4DLyIyvdr4zEfEEU9BN7BCIjC03oohC5HfbTxjuzG3L5YdNW8AfdDX8IK8Kw5
efCf+/H/9j4VAwJb1KEgIAmxRV9IE6U2FeiKp0xh0pwUvXSEEWb22DdS+YRjc/tGmrB/VpK0/DPG
Nty35KQ8uFF3NhCjAP2At0bjYSvg4uSgB8sC3yC0GCyviTVMfia9OhlIYbx1Aqc+mbleHAy681UJ
neSElNW5+LboljbvICvineyhYRj7AVJEnxfFamm9gJS4v8q7Q1GfQnQYfgd52fqr1gWPy3lkqLCR
w0vbZuF5sNX+bWs02euDDYgdoSoq6E43TXrUBwddKySGGmrnVAaLfZYQVHLLojkqd9ykuGQ/QssO
WK+w6toSucI8ETClIEUIJnc8OUyNS4VWuWsMjvPLNOrJH/ClvDYCsYCo1NGzaG9RAWYLqS6eEhQm
NotKRoTTa5h5uAZmp6GXUG6tMA1WqqA/KOzs3LXATAE+iA4BQWATwRcrifAO7TNv0QYZBllTfcoC
lKrKoCmuCradl/v7Ze88UDgl+zOBtlB6WU9N6ymSYP2deWmoVo+5ZdR+WanFGd2fxU0VHJCTKKkP
Qo+YxOrFIj7ni0E3l24858vQoKLpTYGGz2qfZ/MnSN3mpSxSC3cXLTo7qYXF2qSr6ff7E94dm3IW
2AvufmCT6wnbyjR3GDrxXJk67c1SyN2JzBDEZKtFblP0P7FVUx77yTwC7u1tIirHQg4XxVbwJuuB
nbkobCmOM0/uFjzhePt+SWQKCISrI1jo7lBka7+vSYDwm1cSla2sqOQig1KgfFhyzH7LwYKw3MvB
QZVibyQcS6GOQD9CAmIzKRZt0mHrpR7YOly/20Xyx6nI/GSymvPrPxxvMWjvJHsgEjcno6AumJgy
4QaJ0OJhzpOmPjlZ/rGuG+miVTCWuSQlmgDN9OX+yHs3F7VI+i0MbwnH0PWnA3aKQOFoEOkWSfFU
J9HOdSO3Dza+fm7fTHN0smL764B1Y3PCwg7jKWpsB6nq3kmlWQ7DirDArb2Z/xzEqaibpF6nJ85D
r0Zo9elF5NZZ8VOx0cumlXMk63bzhOKgCqSJEAbkHbrtSlWxmuO+OzNmDP1z0tv+A7o/9kFBbe9I
QkpBukjUMeB8rpe3y8N5ilpMsxqkZd4VOt/TnqfgzG35wwqManHrzqreziZyFgeLunexCNsHeHOA
Ja0tinksBmSMmjzz9EFtKlfv4tGf2jS8GkbafE26yv5pO1g9nxo7n12MBeUjZ4a9gC8Y+OAwkPcg
K9lMvk/rCPFRHMO45Fyez2BDoj7xRpnqTVLoR4T/vRMrblCydwDVVPbX48WZqYSdxHhGYmSuPTuL
p9Rmco6cJjs4sXtTg/7Do5/qEMd2M1TS4AoYlxppjxOrJ6e0Taj8QXvNzGL2x3bRD/bR7dSIr0LE
k64Z1cVtK9/UG2XBBzL1hmn8GDYYnXcyiWYGiufVCR0QDEoyIhbRG9nmI5kQ+cLQMfXypOovo8xh
Byo/nPNm0A926K1ogIB78BfdaHFNb+Oe0xY6xeCcjFWKp+9qmw5YjPYxwlMo1y+fZpp6f45TNrmt
08c0xY3+w1AW5klFreOcj2N5EA1v4xA/RuikEhJhX26l6jJZsvRuSYnDUpx9LgtjTN3MaPWrOVKu
OgV51X4Je5xVD5KG3XGpsKA0bIM12LZ5ezXMm25IUg8d1F+TJMU+0APrqTcohfPanr28N7RP9yP/
3o6CzUGVQIgA3oDtse/VhM146umjksEVHFOsDEf5edbw0/gXQ3GroZVHFOCdtD6Xy9iH/KF85gZ0
49mw44UTU5sYmTRH/lO35xIfaOKduLEFuH8Tcto26oxeZ6hRV8vTkMJ17+po9vAilq/gzdSH109N
3FogbICFAt1cT62JzV4tsprTUhjvsIkvXe7y4mx30XIw0t7MeCiwOwRY8+a+motYs6WRmWVmLLSJ
oC0sdR6epjhuP+F5XhyA6G7vRwERIWuGkMGrcvvRdHUOJau0MGNU6vo8WFL7rrYb9QASubcLgb0I
uX/BZd826BW1pMafV4mHtOlwovJh+kZKq6sn5vj3P9XehF4OJX7Ki+piEetdEXUMZZep8i7tguSC
gPfwL44y7ygakeD5YaxvcvCJq1AJMb9BNCyd3jhFZz8HDdKixjAFf1h0JN2qO+zL7+wNYTMi1FeI
Wxzn9dTCtshlrvvYo4v2ZxBQuskXzcIDA/7ZDKfn9Sv5W2MbSCmPfuRl1sMFqFLZJeIm6ADU7bmN
zOk9HKnX+Z6J8iXvCVEII9unWbHdgI2j5jpm6bHX59XQABQOSrduquTHFEnTW+ClRx2Jnb0IL4G6
ApkoJ21bC0OBz2ZETezFqXGhgBmuGUVoKieHsiN7Q3HhUVignsnttwlTfS9XE+0PvOm1uDqFAc4s
Q6h0xGIKR/e3/d4lK+qYMKrIVch2Ny8mLUphexN0vWwM5BPWJcovJcA7/RTEQl0lww/NxpzAiyZH
voSoJrkooGSXoi8Kd8zN/uf937M3dQFLkNmmPK22rScdrvloSE2MKLsUv1OWLHgm6KFRJIdH+Med
a9WiRUq3klYlFNHNsWgxvzLzpYo9vFKyk2bVzTmterDWUdwMSBQpgV+mznJ97QS5fQAHADdCeQBF
s/XpiFTaeLacQrpqYsdXp77B5JqAYCRxcvBEvT33GtRi4GFw3+kEbz0egPRblZzGsZdPY3aK23rw
Aazh1VLC6ncUtHXvT+02hILeE5VVin1McvtOgykMSqxDUH9BKu4rtd7chzcoXe6PcrtDkE6yeCtx
OGgxbyEdfTphRczJ86Zu1Ly8Tmq0slosdjB/Oaj0700ILisPMzSrbkXbxwKxuUKRQo+MXQL0BlN5
pMzv3Z+QOM3rmhAjUBXG/4NdyG5e7wg0R2kLDtHkFUhSfZAbJzmbBrpTDW/DS8r/drJCqfjQ1rP9
+g3CJU51kWxItJw2zxSY59bk4BzrcQNj5dI5/bnV2vmvYklwiyjS+WDv72xIsiHBbhAdFEgH65li
uhS0Rsd4QZPPQKjKzM3lPnxw1Hq+mBmc3oMPeHvEeTyQ6dF/VYRKzKbGl1Ud+kI5GTJe9cGlgrSL
yOmiukHcGI80q/RHLe6Tg6Rlb1A4qsQwXvaIjIkN/CKTGFKNzHyaJg/mfOGraW/5VovHlWL20pOp
huWHGG+zg8Ri51QADv7foGLpXwwqqw0YCQAQdELNwC3rxX5DE2p0my4LP97fr7vzI01H5J+TcUNK
7tKsGYeK/Yo57vyHoozYZtixVJxjdZa8NmcrFaX1avYY70CIiBx5atFIvG4+pY6oUDlF2eSlBiwV
um6zN6FJ/kgO6lDfM/6PtPPYlRsJsugXEaA3Wxar6hnZJ98boi29J5Pm6+ekFjMiiyjiaYBubQQo
K5mRkWFu3Ou+3s2wHiEaYgIykd+cYj0sHqJZ5RSkztycCHX6swkD5Wl0UufgDd5xAKR2P4kA6Xvx
Fq3PLgyVTlRDPQUdvZvnBb6FcxsaDBmlaappD3DhKNdQU8u3lTGGB2vvuDjae7IbRhmGosjGbjJ9
SofGW0beu/FTh5LS+6kx08/3LWbHONFRZvIYfiZijW05hKhJK9FwHYMhNiS94pBced7rIEvm5iAv
2TFOhv3oWUrHBg3BJpzxkiybKw/v6ZZ059tMLFQk1fKpsOj35XXaIbQu8oNFd/YH6QElPOlHNR7c
9QHOqrJQmknGwPYmz4/LXA3gWu8eUmfs/PufUp7H+rFgkpsxcQbUKb/AtLBeyra6UPNGxv2xyOQP
BSDcyWRE6oUqXhGkFP4PKku764HaBIkD+Ijqx3q9GcRFPbbEQ+ZsuU9FPiVv4zyqmTeeouKvxhuK
gwVvDZIN0puVPG0kzduOU+fGzThpiwi0Fo2UqBH9c9JN/cFLtLMKzHMSYCQpgaDIWG8rjpfM0Btl
CDBYRpuBQTyhT1QeOOWdj0fRhlFGoDhY5bZgtAijGzRe1UDExmgQUY/iGo5R9k1ph+R50drwoAqw
sy05JiWZIqhP8c6ut1VZY5XQ1B0CrzLVa+0I5RwfD9nf3jHCVhoR0JLLdbZI5cXVs8azlyHorS75
ELV9+KS0c4JnHjXKyYPzAWqT9uDE9r4lDBSEKZA5ydRyvbUkUQbiFWsA01S4f8H7m5+idJoe4hna
7VRMR9Q3t3eaDIy6oyTpZDxgC9XsvIaZr7oQ6EAVCOXESfPUmhgM1dsjGO/OqdFfAdlEvY1RzO30
8Dyk3tL1JSZfiuapSQ3tmsWkJPc9x86GuMXAwSS3M3vamPxipUrramxoCvP8g562/Tk1K9QF4yNy
1duVwIuAt2agHpiMufUZNKtip08rYhFXbd+bnWp99opi0RlObLz4YFs/x8bXHpHVfp4SRMm44M3r
Cd2WSBDNm4IhiSsBF3gpIfpL4jo+vBakVwtdlochKmZxtYhpYP+ZEwsGqTJVSWFr1cr9EGXiv/tF
sbpT5vXVl3Gc578Vt0s+z7Ep/iZu9QDqNTChPcyUmA0/H3VjCe4f0O21YgaQAgNUGZIzY4sSEQw2
ZEaU9EESUa/x46movmS0jSLG5FzDh2SdISxvPLhXt9QHhORUhxgqgKAVk988Xh4etyviug8EA17f
pnBRYD0W1qKd62GY+2syjPbFlBq7l3Zk+NyeQ+M/xWlr21+y2PQOXNjtPYd2m9xRQjjgWN/qdU9x
lHcjHQa4x7vkuSNTPs9Rjn6VyPrnLHGig/dmbz160qBGaI1js/Jy/hI4m0i9Z1raE3wVln4q4MY9
ew2ztzHYSX9AP+vgTbi97JS50SMnK8HB3DyonaCtklfElYmTNGAdWm5gmR1Fy3urSFdJx5aeO656
vSsEQIFpA8YMRJl61woJ3AstqfbAYm8vuqQlkqSGPNjEI5vgQCytVkXIywaR7iZn6m7tRzNsMl/l
Dr4aHSKXIkZlGJxG8BZDkM6A2XOvIfxHXsy3lmL8o3AQYyUknx7ssIq+3r+Me1uDpgL6JfguJTP6
+gPWcK8xyURcXJuTe2ohJU99vazgLzPs/O/XryUDEcyP4j0lm/VanVIPGAxkVXNnxs+8fuGZ4lP2
VihzeaQyteNkMAhiVandRKCw2Vc7TSWeICJ5Uwf1QZk8x4ftrvJrQEiPzWxNJ500/Xx/g3IDaxcN
mQmxMXTUvAsAy9cbDLVm8npVuuipGQArJvGnIhsHKSbgfpphDHusQ+Fcullo3++vLP/l7cowN4Mr
AuhH03djoZMXecuSc4xDQ1EVtjWoR/D/o/vX/XX2zIXoGK4uOZIGWd56h27uOAMUXaQdCxXigj6i
n9dujV5sPR18zD2HBdEQ6/C2kptulqKBMI/KHEJtxuXzU1jlLnUKfUHqts92Noof93e2c3aEkvDE
yGjPAD+43tkyZQlasTI5LS0NnVAQmkPi1Y0vlkV7mHv0iON48HxhLEdEazu2KgMv0g6uPTvehHyg
MzS9aDPiiGjJmJM0cqQJErACht4r32kRlv7k1NP1/oZ3jnK16ub7Gnk0L8tIocGA/AeZwnx+1qJo
OtXecETosr9BWX6WlKGYzfrbsmmlUWec2qRGyWUy7RkoS0VNY+ANRjN9fHYz7UjfQv6jmyshmwqQ
FUvibWuLk3TCaoKIQ4MFMFMhiI7a6F04Lq/HY/Ok0omUERUZwpaSNJ9GFQLZhGfOi773eeq85IsT
Xlpj0I/GTn9ODm53RH2PYjcBFIKI8jP/8oRDXBAufQVCxu7c4r0V58OjiEIT6HBSvdOmSfmnn9s+
0Dune4IPunoxxqxfTjiH7GWxLDx7n9sWAhv2P1Fshicije4/eq1UX3NrRhouGo66jXu3ikk6UjQa
34h8bSqhYTQuVV7zcurxIgmmoAbPW8CVFSCjAB7n6hwN5XKmr68cPKS3NkeJGZeo4o7pfGxtbrR7
q88cBxortU5mv3Gz+qNaqs3oU7BPPmjL7GqPA+M+0cHCt/eKcoycYKIkihLEFsUghAFkZKb428+2
fVn6xnsmu8/9RYThq10kS8k5Pkid6SJtCavtXg3tacJnpbNSMsPriDpQ2tF+bylV0/lZZxzRFu1u
TuaJgEMAx2xpyFWlaaFsGXhWe2sMksSzLwUyGn6it9rDff90azpsjr4qzD1AyjGejbWHg56a8CAF
Re+Yl15fsn8zpXTfI9jbnWvBsJ/VMwiqqtkRRP/25WFlPBXNOYon1E7WKxuR0TS2x52e62U6edkU
vqkKXro4HCE5KLO6/XR/q7sLIrZE65qKF5DV9YKErs3sJTJWdp3m2WGEz8+rtDoV7aRf4gRw8P31
5Fu2diQuXKJ0sGhSyAx282kjU0PopcYfF8igPyWtMT55Ggw8M8pPAfxM+acKMMe1EvXim0v756tX
Nx1ZTzf4AXRINolspOfNQE+Q/M826StHCUVb3yhcfJjX9qeM+Y4LI2bl2zQZ+rOmN0eotR0jXv2A
7Xs7NopWjE4f9A1NPNojYEj6QrzprOlo0On2ESKooHXF7wXQSvd5fbKTljle4ZVDgN51F0AHaZ5U
F+LW+190b0N4Oy4klUS4YrcGO46WXYtmCBqbln0442jmcEAJPvVeLaBBEYIqOq0JwhVJtr7eUMJf
1po5DIGaIZkaambmlyM8hfVcqKdYOWSR2tsao4QEDuyMmG8TlomynWqrVofAyqLywVVwpHFfLW9r
kJqn+19R27mGsuYGNwd9QESptnZhyC5oqw9g/hhZJvqih+1ns+L8RUvLW3y0gK0LqstzeZ11xvzP
Mdw7790htgo6bQMMQ6AltOFMhbn6lM2h/capkjSGgsCaj2ifd7+LVHCEhM+gRi7//pdYgL4b1aC8
HwI96duHQUBPNbXx5yTKvQPntFM4IU5EKgyCATCBlKrXS03CjbxG47OoVd1d2q5CpE6hpFu3aX1u
2vhTyrzUFdmciburuifXW/onRrbag/PZOR5+B0EE9TYSgu3b08yM4Q4Q1QXVkHuorCaL5UPcZp9I
bQ3mFSPn1ckO75zNByYbIHTddlVj1ODqIo3GYIqT4dFxBfVKISi6WaFysLcdj8zgAPhz3AV547bd
oRYVoLx5FEFpGygRMCP2uKRFGiA10geMFgKR6VXx0CzxEhhFcoS83LEm6txU41hbZnUbyx9sRmmT
yqXbkkTqk5sbfxWI73wV7eEl23GIpHOAILllVIK3cOwGipZSTUJonMvaOA99Vn9ewiY5IAXY3Q9A
c4rM6CfREV6brNXkZkxuKgJYpJandBnHc5wnGkVTpT44uZ0whVoNVBjMuwDy3sZgjeOVBR0YEVh2
XHwZlq58ykPPeNH0TPdFjTRVmWiTX/Tm66tSgLwppVCX0oDaeRsX4ChYFIhzERR5owWM3BDrNlV6
nuPeOAgYdn2AZPOjFwecB8+//qCQG8O3ZNH5a3uvuahaEV2LMq3OUxZ/6isr+yAsvX+DLyoCYS+Z
P3hudR3IjQ6+9p4PIKxmwJxZZbCSG1+kDa7buFU+BtUMO56fLx39JlXLp29xaQKYjmeo0u8/CzuJ
BGho5oeZoqS3a2zuhjnrdr6kNHW9pk/o+AsDYSrbeXZnZHYmFMhOSghf1P1F966JPFga4dCtkjiv
v/fMKOGgWwPfm/zJz+1JeTHmKv1wf5W9a0JkLQ2IUIxJ8vUqTmokltmigmf0kXUOQ1H5y5w17ya9
Opow3/2K2A3PCIUjgA3rpbxoTgeUvUSAwjEEilrIiG0yiOoMF+S//VSIL7lqHpUA9vbHewWSAotx
ebvWi5qFZg12VY0BxBwTRjl0VaAOtv5uyK2jB3lvgxS6VaxTdhm2fbu8XUJ9jGdcjiZi99G2+iR5
aWCQtr4Yk3ylogq2XEsf86PO0N6dAH1KWQCXxuuxiTHHZTbNHqKFoFbhp48I4oNadMNlSLTxDKbw
iKHjaL1N/B5q4WTUKesldZ8GaiPic9601UWdPfcSCeOIVWzvFC2U5WWnHGTvlrxC8gmJYa5EoIBh
+4bkHgrZQ2gOZ1TBk4MuydFaGzM1Jsb/Mx0YABAU/TzOlvdUztTDqjk+wujvLkWxmNYyJFW0ENfG
GfVGA0MkAACjLqwv/dAnp1gU6hlE7Otn+Ojwgtig7SZz6m1JIhOeMlY6tlkprXeF3c696i0oAI/r
cbnvUvYcF3w4CCRK7BuNhfWueIDc0tKFCBikMrVzyfcUcgrhyCvvGSHZANYOPRPg643rirOEUrvp
EpSadvLRVHKbroKVPtWOGXWwCC9H93vvuKRwK7OQ5K4MPK035iISD2FNBGCWCO2i2oN5aUr02MJp
0A8qH7tLSXwDgq07gyJ0dqNSX0ICXXUuzxmioZ8xjIGagJUeLLV3XKBzaZFQJCVz3HzGNnR1NIAT
EXih6B5LcrtPinKoVrC7IbDkNs8oXd8tWAmGrsWNoREKKqYorqldIIBli6Hyk6rODt60PT8Myux/
19qcU29Uhps6ABhgG8ivjDK5z44yuX/2OYOdiho7Qcpo2W9YPf06WBaAl1PvlEHiL9lYntZ9M6S4
KEob1b+F1jLBFfVueBAV7H7Hn2O4crAZuM16GSvP06EcMXomnNP0Ucsj8ymOuq69qhkY0/s3eXcx
5rAkVkNikDfPSgvEq4rmmpxAdGboG7UVP819q5DqaXh5/zdWAxAAPyUcRUhyr7emQWCliiz9CUOp
3tnhiDrIZDxF+SF3196++HbI6oB5kiMB65VCLXU0hRk7sEN5FKhL2D4iCfIlFpVyADveSw3IPUgh
ydIR8dmEH/bStHaZ8AVrpK6+KRPMAk6lZ5L5OjmLvlf9clLy0zLl3+5/zL1KBjKNsFDD3yKVRzeX
ILI9JStGsix4tJdne0Tku7Lm6poOAob3QbGueWFOH5paJN/hTwqfW8gRlxNs3dm5iqvuaqeR8Yca
DoX9Jrfj8t/BEPN/93/k7jnI3gA+HKqQrTHDP16nmsf756mj9SmNR9C1uRL944n0SL1k77GgRwPK
AsCk7EWsj9wqGUxtHB6lMvQgqMU/XOxuhuFfB/uAqtfRUPXe1iS0hUgXZAKQ0/V6faklPCUTT3s2
wyZW2uk3U3KgV737O0kgE4W00GTuCeXleimubkyrkq3ZTYokAzJQ7TcotYV9SmrkRH7DJ8inwoUO
iPGubfpVSYFBpjAI/bQ0fICEoH8o9cQ4IWwYn++bx96ZgYKTeReoFfCm640J4cSROVIlFrKBH+lo
WE+lSR2tiDKEtT2R/3F/wb1Do7JJ1QC4FgnDxt8Js+ldI0kH2MtM5THKdQihSxEvXNI+PHik9p5d
qOdgOaBwIFOT9eZI5p1qNlmrEqZ4yTK7VwLSQeEcnNfOOrLjyugYI4z0pDbvkqN3c1lAVhtYoxE/
WsXcnPOwKX7c/3K7q4AJAIZDnnXTaWWipxAID1OLLLquuogq1h+jRB+96/9vnY2tU8EBmcgTGADN
mvzZnWqgW3Fy0L+7lYsAAQAN2k8bp6G7zTcs00uEhhBsUOtGPD/ZeTVpflXnuCXR5Nl3tU+qP8e5
aocHo8o1kpEhZtreBFXyJ7pWunFWZ6t71NRIiYOCnvPgl0nu4N50p/+jLTVN8VUjTj71SZnrQViX
FBdaDULTd6LNSukGZ0P4IiyN5TQwR5tRZkjNR7cjlTi3VbZ8bue8PSKJ3rlwctwPlhgSEqpmmxLP
aI9Ax0ykfCPXhTagSOZPhl2JB7NKS2j656P5pj2rIRzEbn7CybedhCwsTa+GDyKAHDct/HFUW9/p
6/ooPd4JCCnNMVlLKE1BbFt50LumSEWt0u1pWwbRdFD/RGtqUNWFdl3aEg4/0qIDU91xJnKqggY0
BUjyu80LsNBZXIyej6nC6fEwplP20rGez3yA+foQnnK4Jxs/MCIQha59yZBTVUEFu8dcM4sCWJF9
M+gLH8Qye6clWwCSl1NO80nr+SXCrRVd6EpU0rRrVOU7yNIx9Ueq48H9K75XaJRhC617yefNI7pe
x/L6zOx0t4eBOhnUwHan6IPIUTU/lWVi/910I7MwTdtF49uxLftPiLfPf6W2rWhnU8vQObn/e/bO
kfCNsg5qR8whbC4FiMU6BTaKyzGoXS2Rpj+AiP2v1PojcPTeSvDBAd6SsxXMyK033ozqpIYLCuku
FbEfQqPbBcVsNvkhQqMHwfbelZBnSQ5BaYzp4vVa2RRleWcoXaB1iqO91SPHAcwoUqU6mVDbZi9e
qri5D/nf9Nf977nnZCih4mXoqPBYbALTucvbTkPlNogtFamRuc+R3EGf573mRfaJyfT5Nw6QhihD
tg7NUcbl11uNLcU1FUUQRuR65iuO4kCtDLN/bev1ge3u7o0AUw7wU43bki7kaF6b2Wj1QdWb/SMy
TvYptGJxFXY9PFqSA/n+t9y1GIC8MMGBHKDVsd5aS1WYyBYfY3YifI4rxUBCx9OejFg7anLsbY0G
sxRHp4gEnGa9lICrqBcwBzBC3FnXQczpKa6d5OJ0Yf9VYf2DuOXnvdogFJjopVYgSwZElPIH/eJu
iP5GWE6Zgiho8pwKMbie30/Tcz2VS+SPRTd9KRdz/ttQGh5WGrfxi21k5dFF2fvEv/6MzaWkPteZ
EXX4QPBZYMZncBO+YAs2lDj6jRcDdwfS5SdtwhYDEseGQBaHGRoI24ZTYpYaKM60uzTtZJ7vG86e
L4cKWN4/Kfy1fek1dUzhSCMDjmclO2W6Pr6h9Kp+v7/KT4+1PUNEgKmKUFCRiKjNGbpm203KNDAF
Wzn2OR21+WIkbhOA+mfU2HbHN5aRVm/iEnxeVUzmo5FF/ZVB07bwKX9N/aXNBoeZBoouV7Df1ecy
tKzHnvz5IB7/iX6/+a2WpJeH/RND37zXOiyKJXRjA6Nlbf9vFjni2i2lptLv6U0Gajs0k4vM6cRV
17P2M/h873tsGtkFbd70z6Q2tAJ9Srerg7Yey4Pz2rNCmpikkxrHRVK5/pBlDW+QRg0caGrrJKdm
DN0HMJvWHx3jtgdOZadmwQKAkOgoQP+wpVOvqGl2UThz8RyDBHkqonOGVslpSYDmQJj0T8989kM9
JUfec2eTjDsBK4aggMG4mxvfVstCAEdBV7RRde6biYtupQR1gWZMbnbgYXb2CXM04954GNq221lU
E77XUbjMIqWha/r2ALl6aY6OPzZ1+RbYr35JMvWHPo3dQXqxu09J8UYdntd+i9Vxuor50ZzxJMqU
I0gTqzg3UFteVeEeUTDseVGq8BJDTXIGwbn8Lb940ZLJpdnQGi56aSQPzTzofunUg++lSB0rveuc
tLAbP0YKLkYZE6QHjPnVsk6sTAuTqV/I30ggtp48BAEV97S+EKOrnxe3b97odK79cjhs9+3vl5QN
xIaUpdjq8Dpu2oDKpwwrFk15b5WR9cIMmPvkjainqHGb+csyO0EBlbzvGLNzdtPw6MnYia2Iqv73
N2wRry4DHKQj0MnXetd+n1Sa0jaaI5/gOyifxinxPnZpkb0+ByA2pTnNvSHP2d7aLvRipSiAj4hO
jD6MG/pzSNh6sMpOFCBHG2hZUUyQGi5rc4ogaQVAzCoaqg6fozit0lNj9s67ZZzVcxhTqTnwRjsv
FbO/sq1KbUv2+9crqmrSDWGn8jHNeF78wmvVytdjz/z3/lu1dyl/XWcT3zAyGDfgFigQWnV9Gaci
PDc1yJuxGJsDFrDdLemgfBAzITncBqS5Fi2Rag3cB1gRgxQJhRMz10cVyD0rhH8VdhlMEZGRTYHJ
NmCvrFOOajAJ8yM9lLGvOZ2HuW2CGF/7UMz20TDW7leEyUdynPHnts3j2hVsncPPim5VPqkzhNa9
hRQZIgrxgfveNUVZOAD3DHnlNr/WFmATfU/fyq7gQi9RU9b8xcW/MXCXB1HZdZ9+w0IkRZHBPAqA
/40lji480tFEzGQ0RgGzrDBPaTH1LwbymY+/sxTxGQkLEOTtSJY2L64yy56c1iF/F89zFTRu6p6d
yjga3N47MQSsYFrnf0rV8pX85YEwW5jkNUU6q6Zqvg7NEv2BpIf1Ziy18PP9Xe3ZvYzk5Yw4BCXb
B5c8vneGUbaT1NT9zAh1/lWBu+DALnY3RBmMrBZyOPL29YZ6VWHUpOfFo4qnXFD3aPwxa+uHsVTD
A9+0Z4JMl4BihusB/saNRUSolEyay0Ne50N0gWtdecjbNPu8GEN7gaYrPHAce1camACbkhw2fMb1
1lpG0SPUCkgQzKkJ6kH13sfRNPkuVY9zEhsxWr1L+Nf9U9v7npwX1VBQSEQsm7jYTpW6ntBICaIi
cz8z5j8iED7Uz+EIo/r9pfYisl+W2mYl5M5Zk9WUWlQ3LqZLEifKu7xylNq3x9g7Ob1VvJ2cEngk
7s4L7i++d5i8m1CZEjtQMt/YzVKniVkr4LSldtBbss33udWqgarPy9tEj4902PcuA6AupgxkpQd8
+/osddQSYYUdgYWbKsNCpjVdlE59Pa0TImukd3K2DE+5Df/6UBC6j0ofDFGsPWpujahNdkjrtGeX
2KOkpqMMAZRsvZc4hMMJ7S/schlmMDrzfE5zSsZ9a+kXIzNQ9Yihpr5/XrsfEOAanRJgT4Bm14tm
eqGnUUeZEOhedq17ZCgYCTlqru2tggvG7ClJgvrYWEUIAYhhJzmNjamogRGgLzP3YXG+v5e9O0a4
CmcJ6HNSZWmbvzjhaWEG1xIYfgpH57ckLSefoZ458p3M/p2ASo6pMSnKy6LdAGMh388Hm4KGU7vW
JbWqgska92jqa+82EYviGQ3GmAlA1juSqu5pPKgMCCl9D9O6KQMBq7jWRVY8Ok4VHdzevaoxUQCI
GQlWYM3NO0Y7TwV4wQQlsslgNJPFu+ZKYr8xlSU+jyEwfmOprUuzpIrfZ3aJWp0ZXhd9PtKS39s5
nWYp7wFFHC2k9c77UYx67oxjQFtp+Mcw8/RUAHVB/QwZCi1KzR+vtx34zKSSCArHzAOs15scJDaG
nvVKva8eHDOuzrZZt9+EMY8HmOq9y0BnVEInYFC4VVFPwtn1Ruba4qn1LpHXZV9GRFSvr98QJFRE
WRAHEkhuNqTleWxoE6NQdagrfqmlUTArLtGr4v3GLBujOcyyYTmS/GTjQ6p2jEHewe+V2n3op1ZY
+Y0Wis/5PM4H3ZMdH0kLgb45sB1oPLcF9y7rKI95kkostuyLkXalP+f1eIElrWWcwXFPtGWPaAp3
HlQp7Un6BGu/lCVY24YIhyR3tX6EfEFJ/9BT13ioWjGcjK7N/puNdmFSNPnohYNxYCk7Do22HkhD
utuk/ttOeg38gW4e84FCSfQLnft/OtFaD2oaHUQnNyZJsUgOP8ppHVOO6q13aAtE05MkpugW591p
7gAKVDRdX+6b5M2dlqvwunFwQJNoBq1XibOmpHqfs4oYxicbZM27EqmQC8HhSyyUV3Ocy+UgZGAG
HXshfVsvF+XG2Iqa+loVu+5VUYc2UISZIs6qGa+9bDQOCQ0gocKB8CZsw5CZDmZY9XXQeNPwZHrF
EnRzWjzDtnUUmMt/alVgZSlifxqVEPNKLZn1rtQ+KpwiqhtgDqPUkqgt32nt7DKXivcQgvD1YW9p
HmuK3/7oTa/m8pPLkxNCgsowGQXG9fIF9F5V0gH+KSA8OlMpa17qQs6WEooFbdnQ+GrnoyDl5h7I
RWmWSvw+T8F2z7XaIitWRE0g9Y5OHRPpl0pB29NIwuhy30Z3lyLnBtBGIRzzWe/PXnhyO8uoA2dx
lmuX6vgWm2C9bp354LG98WXsiuABrklK5VKUZ72U1K+yAXfUgepFsmVvhN0PPS6HyY9qU/lYGb31
kbGM+Mv9He7cdUBHEi8gs0iQsetlG35KO0ZaHUxaBV3BLIguoqr/je8ot0Wyw/MNXHq9yog0L6kv
dlKKvrwalqIHbuJqfj9G3vk3NiQxArgwSqRbUdtodhTPDNmQrjr1i1FwSamm2dAN3V9nzzSoN4Hh
5LGDN327pZ5Sd5ybNQRfSXF2m/S/afAApgjvqK+0t5IczoO0jw1Ry19/PHiGPYUySRXY2uI+uIBW
/Cb11DciterXPjEYIf0rzgjcgwSNrpeKMBJldKiMWHUyIuU8qld3mXhLOzN/vP/9dtw/DREG3jEK
ZmS2k5aYQCIgMS+DqLKHxu/mXE3f6sR4jxktzORUO2794/VL0hwA8SUpgG/68wjEGQkbRAO1G5Mz
46Omn3bT4mtoZ19L1z1qku9d6V/X20QKUx5ymAJ5UGvQzFNV98opnfT50R1CA76GOL7WTXbEdCSP
aPsiUMrA+DVevBuZkpLn2urUpgx0pSzP1MTVU05F5bnNlxaiU71+E8FIcTImWz+4ebfbZY5UyoeQ
PjIF72y26yRWa9ctHqyEauwxjxYjGHtmPkSU95/UbGweHZ2rcv9Mby+HHF6lxECKzBzdlvzO0wGu
NAKCBv406EOUytNEHuHrMES82olhrfxHOQOSJZZbX46hIjLDlmm05pP1tRPT7E9WWHwqWqc+uBw/
Se7XpwgRKLMl9O0AWTCKvF4rtexcWdgZiMylT5Ca6NzUL5Uq+5FPZcVEIELBp6Yrov40TFr3Frg5
j23G6JnOWxUlP+wwg1TBNYHGHji+2xeDpJqwEEfB6Iu7vbiNqJoiM20+g2Kkn1KKcycVqZUv98/1
1j3QaQIbAbE1JQI4pdYfAL3IPo9dAptU1ZkWTxTLp3vsfR6y+rs+9u5B+3BvUyxInk6lANi0NLNf
igXLbLdmQ4UzcO3evLSMgDfv0Sa3j7gN97YlB2iZ9YTE5Ka6SX27XDCchuHjBuKxPs4zH5xp5Jde
F73rBuWoon/Lb8gUD0k8HN1ggzDdjdVC66RScsNq3TSOHqdoqt6Z1Vw92JjXeTYtJfP1SVfeMj1i
fnbmkClCyLS6t+HgDT8y2+uCMPOqb2np2s9dH7nPfZfa/5lFZX2pm9hETTeNXvJaS2hfNYdgnFtv
xq9HQFcWZ6F52E6AOCEps2EmLXO4fen4ipepH5tFz58MxDffeU6vvimt2fg+a4p3kFzuHRXABYlO
I/iD5nVtEjP8W5MrDELr3vxvmCLvnbc05Tlxza8t+N+jquLeckCOGL+l4ygBzOvljDLxQrVNumBG
qeifUrGmhwEVDLggDNcfCvOouLPjOH+Smjl4TYKYbUk/KW2z7IXSQtShi3dx32o+1VPzsXbHI9Lh
nYeBpWSWRwZA7rW5XKoZ92qGWE7QWa1YLm4z1OdSJUd4igCHP+VG5wZdlCQHlf0d2wFeQxUTL0pN
c9uF0UYqDnRruyDNo/BLZzKpd2VQr5ueLWN2a+qnXfYjadP+qtUgBC/3HZg8r40HJ8KkRiwbQLwL
myJn2YW521V6G6jjMHxPBxMydbeY3rTaGMO4Nhhf4SQo0YjQx+RlLrOj9fd2z9wC0DzKrPTWpL39
4tG8bgkZvO66oI3m7HuN3obvxEn82DhKdHKTdPk818P4UFfOUcdhx7Kk6jrpKJ+el3mTUjBAaGn9
NHRB7SpO0Nhj9EFXo/gZyEL+8f5H3l2KagxNbFmh3EJ4eiaj6ZtUUMCUKBgXS2T6A/C9U5GA8b6/
1M79pNYj+WZcWRLdtkarQWNGH/aNYFCRo7kuSjv2vMgWEE+tn4tzp8dHie79JQFQrY/QTQ3UmKD4
RDnZoTtqu2FCNmjZyilZlPmN6KzptXO6MOX93yZBI6xXbBx7ThUlbAGrL0sQ2S1doX5e3liZceQU
djcn7yZd35/MV+ulRqXTktDMIGrNhPEt8Yb8zSJqBWnqOQEhlXv2h/sHuHchEBahmE0Siifa7K2O
7VpdEkhMY31I/LAqq0dPJP8metJ+YAR6fnI6y3sHC8LRdM9ObEGpAiSp1OegO7WJi+E46Dojadsg
HDKbkcKiPUGu9foskak0KjASDSRb6RsnOzfFYNik2UGk1n9WZb68NTQtZFxz7s/3P+TOpUO9j1Yp
FS7oObYF0K6rqyUSpFF2iMIk3HxNMI5oRUB7e4T62XGiRD9si14eI8nbnr05a3oHqrIIWsMYutOk
pc1zOzD+BzGQ0j25MGl9jcVYPpVmmb1JBwB29/d6i32SLSrWp8BFRszlX5vp4jrCKSU2gX98QtJ3
/EcIqniNUpnX1qBQo8W2e46If/yyt70r0fqRkOHOTWGckpSVIITfcEMrlqrz1CdIt5vFmF/s1Bzf
j40HPHk6J4WXP9zf8Y61/qxaMmzOVQEbud4wdOjdFGZsGPKK+Dmv7PiLGLrkYJWdy8gqP4tOqkWi
vXkj8kGLHUIO9oSE8A+hZrbvGUXz1nPq+jlD+OCFmKUm6luO/M6eSRHSMW+OM4D6ahvWTe4cj61K
ESDSrIe4rd2gTGklRUk6PnRJp9BT0/RgWozq4rhT/vX+5907TEaNaWbJfhoFzPXn1dMsD2uTmkCq
GQsux/neEFZcYLL9T1Vi/SBX27uqtHvwd4AVCWM3hwmSx4zLBKewYDaTX3Vl96SXWfJuoep/cFVu
j5SuO6vQcdGJu7bDsZXrtalooGPzxnD+GNtWeCqQ0vBB7VlXqNvrIEpCJqBCfsj9b6rdblNmVKT1
JmRB4E43Z9qEUTfEUd0FjhUh9JfFVnLWB6XF0aIDnvvqrJsPzjJaZ0cRbnNWnTm7dqIMs0tWxaav
9k2b+opdGDAEKsz8CHPs/zz4kfJbrwNCcL8UKBBCp2JIeLQ+edeO0ioZIRJtp2h+1hf5Eg1Z5Q/9
VEKA5fZvFvuFln7gReYY++pkWw+J0b4awkaCAY4HiiM5g04rZP0zoJaw6ygaoL+qDPuxV8SPqEPK
axZmftGgQT2n4XJUK701eka15bSI5KdiEEf+/S+xaLToVRKFHVNOKNKkZ2WZhObn8GiqV9DrMEJ6
fTun1/sf/NYoiH1N2nTAeuiabfM3QGWOkQ+k2gMKJCeaj9FpEnb4vktz66B68BOxsD5bh+TUxF3y
ANMJ2ZztMHMlvAIqqlDpTZSMmrBY/C40PN3X6nh86hNYya/oQzaVb4xgYU6itKe/llYRxtkzUshd
1MVy37pD2xYnxRnEj1FvUaZQ3Nn9ChtuPV8QH456vyvV7n0lcjT97n+u2zPibCw+GEQSsrO5iVJA
9lZhnmKUQ5qrJ3O0nROoKOW/qIpzxiVF8T+UXcly3LiW/SJGcAKHLZmZmmfJkr1B2JYNEABJACRA
EF/fJ9+qy/WiHb2rCKtEZRLDveee4fX/ft5/eT3oTlBCAOQC7vJnd4bkZPz6WtpDLUpWwQ9Tt08R
loevlmz42v7ysH8fTiCtoRfEDAcHL/7jnytQSyHIbmuknKt0NncyLyj5uskN+fWw0Bibe7BeyNYl
yONdD4lKkDxJRifoqcbcXJzUdjaq3q3S7znmh0s3z1XOuyad+R0bByDkznMKuCSJ94UbPeIXWt2+
GQ0VdwccDSEMdGvqRxEn/hpd1HmX1jCgP1FB+ENNG3e7NUnKDvOMeqgzimOMLFUBu0QwCJf5CJYR
QXoxBbev3xJHCNLLEft36aH82vugt304RT4JxD1CQMuuR6lc0ckZ5uV9q0IKTRj84Nob5LswgbDs
QfjTmpjG3XhUePzDgu+J5IJ8ZTm8B1t43xYspY9FkJm+hEsZMjGmTNkaoFjVfIsaJkj/7/4KJAhA
LWBbA63C/OGfbwgE05znFXBrVg9tx5DL3hPPRtgnt+1R7bw+/mVJ4Pf9c8tCgQQn4f8QIs6ShX8+
D4EpVbaA3g3CsOIfS2n0cYXx0uO0wVn+/37Uv7cWelP0qPBRQgOAjvifj0IOADMQeZpDvpnxgjYZ
v6l35HGid9xvIDv5WwP+nxnXPz8bBnlYVTj4zjfNn9hOse4FuE9g8O6UIM10z218z4Ub3IXE/3A7
FQX9scCJlx1QwVL2qPa5HPsZwEzs64q29G1uwvaGq3qYO4npL70prc0+Z22s6XC5mHe3luJxCDNw
FD6w2NzD8hmNvvFsuxoTAfs4dFt56K2sTNqt+dByuNq15Eu9FOyDIGf71WR2oh2pRqKPI1OBddEJ
8sXy0c09SDH651Rs40sqpuTr6sGQg6fE1nzhwB/Hzg5sucLkVsXDMDn7xESS/gLXHDbeuqUidvU+
oWA/v4333JXuC4zfqmu1yPzX7hFZcqjKOPxAfWf1MQvIeOm0QnTvQ+TNiOmIMPUT92r5goiiCBw9
ocvY6wXS8ptRZs1bhMCO3U8LT0k3Yp3ql+j4xh9rWpQrDA4WEdUhZ+lEHukIH/G+RdmFjQe/gGvV
tOFLsXKy9klh/Edix2GBMssO+2nGFoAHJ+yD4MuAqEp5cCCTjUA1qHxS8hw7XWbU3W/waUo7N8G9
rss8MNLTDGzi1SUC7euE3JC1r2i5i85B9nMTXTtvjy7E5MgYpmB/Wd9/HuVn43RUspiSY+9CpPHH
+t6wzcAGBukrVFZfZ2urbqEMEXVvd/zDXx52Pgf+99o+P6zGVYviBdIXUCP/uZnWFXqJ3ZEMAaip
6oNy9amh7m8kn39R386TjXNuH26mM4BHin8+BuP30kDNl/aZmHhynBoWboA00SNhOHc7m7fhhTLi
bipvFpjnqqbcOtWkieizKTN/Y7Yi2/X8xH9+cJRtSErBt3n2CP+TmwkHwXwIe438iQll3WvtVOLB
FyOthU95NZD3jSHjtlzKsxQwM7BRYBuZ4iWcVAQsTicTVlAJ8gR573q1+ktA9HsBvtTGQaJg08YP
eWtl3S3aWXFJEdsAZEuvad6DULLSJ02ELI7zko+8o2Gg2VGOFVI3Fggujhmn7tH6heGnFT8fOa1a
umZrZnYCUTH6HnGS+9Q54uvfWzqY6aIt/KCOImmzJ5wU9XRUa2gfbL6EbyNlZezMQMlwYWa2fpBB
68fGmfa7LxNscU4XfOkbq5bQ82ouvxvtQeoczOLuqYKivmNLkblX62V8pblOvsqZVfc1TMVSqNIs
2/qMMJiWmlHL26RtYUMn1YR88NLk843gPPjbMnXNx2xNuSORxo5XC48L62XkJj2ltglfMfhbr3Yb
BAghkmavrmxW0iVuhtWjZPMDhkizOAQWEQ9nmkbSzrlmLnqW1+IOUnCsLgzT9leI4etrRAegvIO/
NGYo40xd0yE0CYkOKwQt7gKtFRw4pdrjDVPjBMo4AlH6Gp4737Af8BfmIANcu9QRBj3tiNghrZJ5
OxlW7hCmNUG8VNDHZAcviUFPxhHb2NnaSn2gfuSPbELV8uwaY79xkcINmiGR8A0TvqnpAs23rxOs
JhPQIcP0maZLrC5nWBfHXiZj8xEGZhNUPAuTPegP5ANg7f7i1drc8wY5sP2erO3PiD/+JViNAAd4
cFRf1zkTY58mZfuWhkj5cak41Yd9ilkN2hDNYdM7FBp5Bhuja7/XlD24bOJ5H1aoiDokFzMBTk4R
hm6s9nb5Mo/N8ukTle5HMOL1PfhlGDoUQ0Zux2hyeWidGYvOGoh/QUxM0uTQLrM42TGBX5SFF0Rx
wmyx/pxWtf9CE1/jV5vcFeuVagjE2VFl7jeaiskeeRPiG4FqZX+rC4YIU4SxJ0s/THZLbrfdEtPX
vBHi4Ie6eoJ/y/DioIYkN0Ti2+vQP59lc3YZYEM6VcN4gX3Enm3hG+SJTTauAnfi6m/hzTy214SV
89b7IVTheNba8W5bhZqOk6nwl/Np98XVtITpA3G4S+hMXScXXKxIEIBPDf8xhInez1tjFKKPdPpB
QGutu7Eo2JPbkLYMsUNeHrAh0BYmG1key4SovK/4XvzyVtVrVzoodboAt5b7nDcWS1R69cIgRc4v
YDSlbqSnDbmtMwpiJNtLnV4hKaMkvRByIKJjUz3lPUHE7G3RGoQvJSHHfg1SPE/0DK8FGcMrRYIa
BamXVbobqdx83wbwrkKRa4M6JCsRkDNDU3ZfoSFil9QP+gGq/Oq7nrbadmtEnEt/TquyJ3jZON8V
FovquhSFfGRJyVCWF07X74tk+cW4DWiiCBuLng8Vcw+O5mp4yhHwa/pF2FnBmhYj3A6tUdYcktWH
57rIbXOAA02zwtJVh5cag4epXwtOQcphjZq7CqHmvsuCGNQpsROHoKmhPN4s5WbV9RhL8TOhaFuv
lGDzfkTgD09PpoF/aQ8ic90eKL6y2DUhMKRF7cn2jPzTs3K3HOQ9vMnBJMnhaWOuITmt9HAhqJ55
N7PYjneeVew3JhV1fQSRfy9OSelgLFCrPf0eNkx1OziabORgM1l8ouNGLTTvoriIDrBjfzYyfIQj
yUh7o+kKTk691aB450IBaSzJml4nydwybMVYbL2IkOnc5Vh2Gv/atM+a5/WDr7PyGxvabbiMWm/V
I+TATp3M3PLxNCmTPu2SxP3sXTk91BvHO0E6EEdMyqAilnWu9JXIyfg9PdvL9EgodU+lHxt+gTTb
KVzvPkyuS+Yx+xJHu+JozgO/9rD4JJhX5PMHMLvSw1xq2r7IHebm3RbrdUUIHIKiN1tgu8zQoJjT
WMrmydsM8S0hW2tyAJE4NkflQMzp1EACHr5MzW8bHLHgHpjpC7Zl6jvkviTqastp+lOU0ejr6Mbs
CakahTuKZa6uJRz29IVWamnwJc32mVYVqsfU5lV82qxgNwlKVFQWFK+FLfDSvqqZVq/JkKQLLsRl
/D4EP+edNjr9AX3tkHeU7uudpVjmhy3A3+saplbLDOZ/SYYT4W17WQUfIVhCWq3tFpUiLIdvq297
DeLPwU3QjxzAi7PlTcvtCkt5oYMBw8vIMzzW7t+MP/PB22xd38EPWB8Uz3bcldbC31E6murrOdO4
MZE0NnxFlVkieD5r57mvPcjK19vg+dCXyAPXqA6y5BplKoGMCqs+qgtE8M0Sgt3BlfAH3Gc4zBOh
S0RAr8UXaw3OwiG64RO8XZZ3iSkVuzJu2PNuLryaHqlZoAeco8/NnWhgb/IWUXoPtzMmKrzDdCW2
CL6cxJn8wrMHGbOx7apipO64Y1v7nvlMFegM1gY6XhV321V+x/DHbfl8BBUtLkA7lmW/pKXY+UHV
8/glVULQTppZPyyJrL+7csSPiYoR+AEFuz9oAXVEzxhOqpMeWtF24BGI9yER+gkT5XI9epnV4QQ/
1S1HZI1cRY/LicL0vtYQi8zVloserbg9Kc12gBAs52nnm4DVYRey3enMRA8WT8i22ywL6BTP8pOy
J9rQZ4R2AzbPmKbPSZK5qWdg1HwPTLTFwZuUwgdep3hNe2rtfWbmtL7YBjvYa00gnngfhgGVXC0c
eV9Emqw9si3rjyYC/TjkRME7qs4dhU/boNgdvN5p0wFEdtsd4aWru4jfCorgDPyiXfNEdWHOCwAf
bEjK/eDmZsO1olOB5h3pnbhHLT55z8Y8PNRuF4j9omn1iMaquVpytyX9hKd9Ir2UwfaYwaFjKVSh
TqXIsRPNgAjoC8lcPpxSIOdtR7WlP0EhgNgXJVzKX2qpl+Koq0K/i6xWYydKn922lY94LWNWfOEA
GGBvlsjkEpZESXNwuS+LC5zl5rY+myR0Zs/SXwAMCPIpg0MpsDX0YIJC2ZQWlNPL0GxD2gtDuO01
2Yg4wLsi+4RCITm/DZZh6WaFPEhaNO4ET5fpuZgJQ4bonu+6K9rBxC6HYv0bFLG4N+RSgh2dKaQf
4JaYZt7PTDTbTYEDStw0XoQZe3kB1wQWevV1HMHE7vbNWHrClrSmH6s13pXTktND45jauwEkOdyr
dWkBbIBgtvXKO80vHGTKDjoMg1m5WAhyhJlr/OWQJ1l9yuYpfycTYOALGP5gE5iQpk9ojwZ5rLOp
aW+5RCZjl1K13amCSHmlMlxWnS4GuM9STE1e0sVm65G7mH5H5ppNT5Tl1l4ItZn3Og0YJaGHYI9k
QyPVGw4juI60m0aw6rJjZLCmCFpi1dRco7IuIEYHVDpeALhKqoPBxDSFWXuBvTtx3DcnzGsS3lVn
szYE/CAzG83cXCFb0eRLV6LnAFqFPASLIg8ilB7RGssrbQm+nwUWQx8Lg8MPFiffmz51vEFBOZFv
cslX0yukBOEwwrLGVQ745NYGA++0JV1A0soxrEqAUtRm72S+LndTUNJ3ZqwjOHrVonTfWKzbvoqK
FKeSAUHoKGnBGMe7h3ALT2a+05t2PxYxVBOOnrH9IirXZKggbUmHDrk5lbig1QbCHyY7ukEZhjzO
ToLW/IbCuUShVla+6czGip96gn9YlyM/ajk1idHitZlCi4kGHNHqjhAfPBR8GtD+2Nbq6OpCLscZ
3ELSgYiudT9CxoPjrG0RP2JjMi4XahjK61gEgY8Bv6nsYiRyLPtiFogtisUkYw9lYsj6YnL+kUS+
wWUOfItfhrFKoSMY6ls7GySn5FMz1bgCYUn1SHGMf3VkxQ0isC5jJ2MVb3EyoKwuZovSBAm/+a9J
cvpkx8l8LHFMxttC+j2BuxwJx40XsK45K1ZoL9pavqV+303v6ZZXmCo17Y1gO3nCG8mK3qINOEFz
kdfHYfLhCxM7eC4SjLWsLz0tRB8Iq29yGK5U2FypviPbjsvdDs00QMuGyeiBblWpUGzp5CBs4va+
XWz1uyKRtDdEr/wLR/AI3r7z4cM5TKcOck3s51y2gLUyX9ZX2Vz6vG+WongMRbZPQPyMug0yXUDm
lFy/ljNDmemZwGveVoQn9ZVBBn1ni3xc+yloepMbGNH1GwSmxWEIfFS9Z4a/ePgIG/BdLSgvQzs4
fqO52yhya6pt7oBrri92DiQe/cLL+Rre8uQXr4dSHoZVox2vso3VlzuEYPNhGap166xsk7c45Xbu
CQDD+SIftTtVuRubjkwVZLT4CaBiY4pOYPHj7LpY+yCw7Vo9HLA8yx+4+uh3ngiYR9mgHeLDcZ6P
CHun6ycxq8vv6jGq5Vi0a/UrYEqC5NCoFTppFKbdIsUgDlsrgLhJJANpXNsjfiQWiCX7zJKY/3SG
YRmnQpyNCaABWDAhGfZfOx34NRNrpWFPAhuY3gMTe7dJCXol0uBHbLR0SnAwLq58g0lk87vOdoJc
i2xt+EH4sNS321iuT5Or+FeYtVXqMPh0kR2A2yVeR2Tt/UIWwHrVoOJqkTyaqp9ZKtMN9+8ATMHZ
xr3kehvY5ZpCbHfZ0GLDBkzD9Hvc8k0cJQozCSB0Kj7CpPx3V4s56RFxkmqAMGMLEEZtNlyetW66
IzqWpiO+9KZ3jaufEkswJYFjdAkiLIWZHW5uOt8q1FU4XGabX0DFgjTWybCi7uBBNPxWiBTgHVQC
8OWewD7/XBFs9MOJhUu0UXJSB5CmnEQ7I3AXYfkjfy5s546HB+7NAVWZEsAVnbnfalribSAID5hQ
7XOME/CVb6fUePKRao8hQdUKv3bFMNdzJ3DOTEcbUvLbVBX6CT+cR57wXEDfLQbQmrG+8HeP07J9
gfCEDT1DAfWSBJ2sKAxCcmkwoGk6aN4sLmfvMJ2VMK3oCroh03ZBif/FjKZAdHvw7jOZmLlXZmA/
RznT97APwzeHahlYNVyg30wGu+aeTiy+7cgwx+crEyhZVdnsXQHfENbnCtzAGr3Z0GUDy+/sjh4H
YlPINo97yNiFR+bys93n9XlvBsAti16ERDNtcC1aANDukHDcED2cvfVrUyNitSvZHJ5wXgNDECHZ
vuuknH8bvc0acqWhtr2PpZy6COu+Jxh6FS/UUXmFbsD9JnEtnjl20K+gZxD3FKCTGS1/Cui25UUF
eZBJq62j8NBtuhQ9KHLty715M+gMfccBN3zPsmXmB7BaanE0ukL5Db/jBZMVEu0jcJxdobZehe8x
lJnsE0ELOlwXbYQ2QORj8dXyanp0ee6/t1JLf2t21WwYTW416VJTMX07WN5MR7Tf8MMO7TYfhsW0
85XE6OBzANR/0yILcrqGqWT9BK+ys8Ecxo66h/VXsxxRv4z3MWj/RKUXP6Ay327gfUd5X668eBtW
2e7dNE0AkB1GuXf1EmeG9KYK1sEgcMmlW9xE3scxOIoTtMKRs+2Vf9hbBfQ/K5PJXuIo1qe1HHnS
VTnFYR5wn2FEls5J2o84s59ihmsbyuYV2CSYcQSeTmk2AygVbHrOKuv2a6Ab5UtEtYypn0fjfAwZ
kpU6Bgg+AnFU4cqPwEx7NaQLlo9NAOOPIyLwOmH3Ket5k7TquK9FGHvrFHzPcpDsHpQt4PjF2lY2
9yVGiL8VEnHfZoOGF3vxXEnzXTZXjI6bQMmWmu0JuwHgEOJy3P3CxGThRV1tY69a+OT2UtrijZQz
phcrsiLO85dkym4NL9ZrDiCDdpuFXPdityyaIx2mWqGlzgKGnlvUP7c9DG8g5c7mAD8+Jg6UEyQJ
LNaVKAwwR/9Nty3c7sbHTyVxpt6lc7Zhh0L7vV6gFPbXJM75crkblVxWe8ocBkOVo6dxa9vpYkH9
8r0NAb1soWN+0rQw42EsjXhCjmzyUNa6fFkwSx06Z6r6CYrl8asZtmQ4TrImuluSHL8y7Mgl7yvi
J7SGW0kBBYQdV4dF30j6Age5PPCVnrnGy3pOlZz29RuKWvHOXYOLsaaJZtj/DeZYoP66S2Aj0UHj
WmCDSCnQbdV7qmHDmE4wyJAGhUJLhp+08GTpVg+CFnzFAlOYyOTL2EGzPocOVPr8DeVJ9VyqUC+9
U024ZrPO2k7XJLlSfl/Lm60y25V3oxsu1Z7ztzECSLrl8Hk0JwaL3gG1vkeLUhaafI1oXPiRAOjG
9SAAWF2udUPbfsfo/w12QEScoD6bycGp3fAThrjsCYwphVyVDOCUnrP2Atx595WYUN/ZkEgM2WSe
XoHcL2ZMmCw2ghxbeZthnrV2uZfDY5JnuNut84s4TutEvzPw/3RnvMXBiCRnaMIaFcuxS1FOvdDd
Zygj1STXY+Xp8h7VBA6s1Tg1Olgu2jcIF5OfAgvg5wpmA+8xs6AfpczFw7KigujjZgrMx2HqcuGi
BcbHBz25o6/YgtRDP6prNbmEnbJ0Sa4bHHzVEQ4p5XRYfE2nS7moOPYVwhPGTg8VLp5lIdltWa6u
PsKdALUXumBImPN64KfW5mzuuTXZVQRQj/nCbNyFwGSMdI4HlK7V6LcGILtZJ+BnVYmLGqctqg0G
dl+L42fHsLgVd7WdW5RHJOafIzgZP+YSxq+9zFSGmmCFo0XLBhzaDs7xPcZvS921M7UP2xiH7ICd
MdZw8dgR9Ve2bi8vqkylDE0Ej+9rQba0l3s1F4c1AeaDaiJzoq/nUL7PCpzuG474pbyzIJrc7cne
Zr1px+zBx3ObicOH8BtwTedXimiQM6kkz54JCumlw0gNY91RyWt/Lnp6mI4lL7WBkQiMskT+oNDt
TE80H+PnCNJDczWXk3trhoE9VqY5DUyny2VIMm6BttscuEC5yxJ0g7a9W9t9+8DIotGX0EiNN2iI
zGeiGE4GG3L8H3JM8se4xaVFbelXcEXRDjxoXEVIqmoisFuKIgKgTl0qtJyy4Mdzw+0PTMvmgIOV
tQBvNmcuZ5C9gB5pBfOLHZnw6taqguOwLDdxv5c0fDW4tp8LvJwBXK41/z03HFXv2S3vdi3aOVzg
M84PpRAaZawIFEh5gX9LB4RndbAiBv0rqlahHa2xzDtEXZTQxY4enEC82Kdio8D2Ae2Tb1WoUUHk
lg4/wY2A3dMK50/R1bDoaO8w4AXo10wlACrk25D0sGOFEhzfKoGgCTwT+8AnNqbdXMEzDMnv1cqO
82TW17JFZtiNw2BjOe4K8jm0wxXUubqKGokhSMb+DjaJ1Kc9QY99TDeByya3nMWLFqD7G+TRxRk2
Juhcdo+R0+UO1Mp16yKhJeM2Y+AYsXosOymaBhhQgrsD10PFpmMZJ5gKoujL1GmIElTIY9q4NjVd
YbadnHyxjsn9COwZwbZaqlX/0txafh9YsyG7YBkkCh7kWBY7TtEhl/lRqZCAgOIZKJ323g0YT+99
tRTGvRlnTLxAAaNZ0glagNvUBpA3YUyX8+QlX0PZwI0+l6BIdWyscA4ea5NN4rlglfG0S2EvqmAh
upvitUT47nRvpiSkAGJw6ZSXS1pBVoVYzRxV9pQmyXvKx228EmEz9fn/G4f5hsOvwr1UmY8otZIm
NvMvBIzmKG0w9sMzVt1CydC5OSEb2vy4pdklCTLf7kwJEB0TA+2n3zCy9nHuMU5GI3ayumL0N21j
jfzoUizqZpkQj/sukbyyfjYZ7s77tJlp1QcYz4cvGLfY9HX0FWqhnrbVmH2dE03S6qQUZoSXNPMe
Q+WliE38TMJ8JvSgnOPfJ1Bn5QUeYzFNZOc47h1XIsIJPooySbG5s5rlwMskLIVhkN/YcoHV0wyC
AhAYTFTg8iDx7UA8sbiaXHoSXfIyknxGpeE2TTAsod7uoDivqcGWIuBdND8qU1T1D1c1sl4vBsxJ
Ge/KUAm9AIEayvFDN7hlPlu0rvQYmlAMN2EY1PpAdgNz7B66N1h+8zrQ+iZYSDYuhsL78TZFh15e
NEjY2I4K0Hl8qjT+/rlLG4wKYOGPBL9PNrCgXiueJuEb3QOuDcxK9vbSYn3jo1WZbC8Aizt/la0e
VyZPc4xSAK9t9npPHEydq6WW/nIZN2SJrJMaNlyVbhH3IERxc5q32s3XNqZRHD0ZC/kNzh7UoM9d
GnsE6lmmlxZUk9iJaY/ZoUj2scYsA2BLv5Nyaj4kdswzPAFFuF12gm4mprhfj2tYYYsAv+f9q2OB
/7IhZvaqwiEgD6GU9GvC7Jx2LPHbG1w2WX4KaSufh3ksXAf1vELIEq6/8ggXMzl/Y4ukNXqtog2X
TOOHetwbO71i2C6fjhhBDim4zvsFiJnZGwRIwJgIMPu2cy1wuA6imuQRk1SmDrIR8dtu6vkZeujs
dW9YWqNhWobjYvgwYYiAGrHjBnLbDiMUfjeh935s4N4BInO5jKSjFeXf1oUtWe+JXX03ar1/jHnc
NxSyPk0PmcvNzx2m5B+bk+E6QbGvQIuZqyu3wPAeTVp1TArsC4RcyqtCCAPOwBpvMQby6jgzX97M
2D1bF3OH8Y3eKQJ6y2GTt6pGSOaGtgFtZKH12Hmea2QEYDCOyTxAoB9jzMKrnnUN+LRWfjoYBXr7
IXJMfp8FTsTXNLELMGl4mCIcgtR8x1yjAAlBZRVIHxzf7utgCEjTcvb2A7yj5pnKMZMnNtG6fp6R
/P1uEGgJwk4ZyGc7e7kDjCHLfqA7GaeebEEeLWvD2dtB1nBqhmmY6reAFNzbZc022HUoM175dOOX
G8jM8x2BlGlAS01wfbd2ApYBOznMa2A2Cexny1N+C9E6Ub12VDBgzwvye3HxTxh8GlqXnSG1/WYY
7qZj2EfwOQRad9zGskXyrYt0vwSsxcrD0iwjvwGbKhmRbDiM6jjQ6N4iaALLEW3k/mOsMv4TRvZN
022chJsRxk/+tBszfLPrBrpyw7l4XHU5YHSZNzN4i3tcMWVZc3uDfgntK2z427uzvIH12VjxtQfT
B3MYDFcx7V39hOQDPSJ3tUPg6ILLyqsy6QyN6wvn6Iw7ZHHBPL9GpWMPZdjD4yoKr/GVBJJ2HCdQ
7JitFU68rAXhivkFx3nbwlr9IgOk+Y7BPpgPXsKUuseyBHAt4qBvWECJdfSQ7ngcbudQQhIH81Wa
onxN20BVh2Mf6yZf9jW/TbS1Q5diEvTB2FIp9HgLKN3zYkVzwmHU8BPCVPnJpTpxfY3hVXZSWbs8
kYXFM/eP5Hczs9UjrHVg8zrOOMS7JMpmP/Jh3x8HUHNfisGY8ca21cyPtPSC9Qakg/VICWUNZj0o
Mk6NxVT8DCEA1vfEMQ0sMyPmlOWjGE9Oly3wHzSAAGHX4Hu3Z+7bhLu37FUGH5x3SCymeDApuG/A
3XjNjilvB7ik18Vyg0nKPn9kIjbDMZZJ872el6bojZmCP2Jzwz1BjNOIfPewtOWVSef1zgekXPVw
QgLK3ozjdJ3PCSBsnqGTO6FAyL8Y4u0vnKEYbskhPYNFQLZTtJ8ha3orEAb9JoSNlwJUCgUMNsFo
FvQg+Wa5Ja9ZgDHxTYb77imOWYV64P8maf6LVwa2OGyVGrgepajp/jQ9mtS6OxRVwGG1sKcxcHLl
xV+f8qcUFia/sDuCAzic6Vp4Hv3BhEeTYqoxTk2vNTDoWuHtkzkD90mC0xH2gvUD3Mj/8tH+xc87
P/Q/dFAoMoEonv/9f9HvHctwE1HYUpdIGb6BT/L8MiNi4GLECP///yikJoOsC/co3Cp/CrbgwJOp
Xeq61xl4BUUzrBesku6CZ2b6i1fJn6zas1/yOaX9P6EQcKL7g6HHNz1h2/mmp0JPnaRIS5D1OFzs
QlSddvFvIob/skDOhGFkUsPeDMzAP16d3HWkoJC04A/s+ZWKPlw1OEj/8gX+t08FRjM0rTnsT/+1
QCBmH2sZRNuDwofA2Q0M8IJm8qA8wdj3f6g7j+7IsTPb/hWtmqMawIV9q6VBIBCGQQY900ywSCYT
3l/YX/82slRSMZJNdvaoW0sDpWhAIC6u+b5z9kka8wM55RtjQyPHXWcjj1uCTv3rsaGjEG9bHP6e
a9VPsaGm63BAYx535Ud4kLeeH2hEaFVM7IzGE5UoFrm6qpXY9aiANLcIAuyLjG3vB8/vJ8PeMixc
fHqMCAu+wqlPtzIbk9MhH5MiKeKXaaVfoNrQ1o2jiMu+dnovyaLgprZG7YHOYufraGRuf3kuweOD
5ttgzcRRszyKv7xwHO1sbBo81LZBOu/FLlIVVFpC/GpWiYa5axmSDpU70p/FyYX0JMLJTeApLl27
N1ZEDKAnG9RK/zQP1UfYzp+HigACSU8L6S3zpHvywimR1tI64QivROn4RP+E5uYEE+EzRrv4o4zp
U8PGcmeLV9cSC3aeO3z9CJOk1QLaHBS8bM25qOzisaZLvWFX80z1K/fwVxjrNOyHD6w8P0/QXHch
dPD+LZLmk+tao9MobOh5H8ze3FTEdXl1Z9ib3K2qtRJak6dqubZ5f7y8ebMkFjNmEBtjwHl9s4hJ
RqNO6StJihl42ZG6o/GbNiOBgytppLWvazVKUuD+v/z6c7tLkMjir7VxAL2+cmHUBATlo+sFYs4f
MiUvbiaRUUodxiG/fP8uf54AsPBCPF7WP9ajU3BMLNqk6muXaxWhs1WHqd5qM32E96/y1ig1OdFi
LeL9107pAxzLA8qoNhPoaDY4hkv6Vl2RHyb08R+sQG+NFVPH+YWZ1F56Qa8f3py6bW1DYPJc1FrH
UU7B0UD780WDx6D6c2EEw4pNQGL679/iWw8S/h0paCQqYqNdHsFfphclUal/dpxs50HPv2Z6aObr
zJViWL9/nVOr7PIOYqy0MXSasMfEydrQKhrZB5PlYiXAKggCljcukdqajgT2SQQMhM905rcGEeRx
EM6vRlUul2caN206l3BRT6Pfu16nPUtz2QuAZHsGsPZVotsEzg0JbENVfkTge2vkwGxcWKyCuv0p
XzMCwpFM2Fg9p1P7DRkw1wGhQWvy0ZwPFqmPrnTyYCGIzvFU82BDqzT9LNcIfEjSYJ3XlbF//zN8
81JLRqsOtgLc2MkLTjkrCJvAcD1DiY0nQBUkoYu4eqji6KOM8p+3Lku09r8vdbIYscGwOhpNrtdH
LrBqnTzRkPqZT8a3iSCTbMn3b+101tRNNi4L0UH9QXg2T67H4QaYW5d2/qAM2hb30Yg0a3I36ZId
IMTYb+yQEo6YsvaDmez0of64MmAgPIXLqnvqXUz0Dk+jrne+06bO97ws3X1K9xcwvlZ+8A6+dSmI
iSpzM7RB0ziZYyzA+9kk1Q7TbO98R1JveNgi7mTfKB8dE04/v+WusIstfOAljeH0fcuyrtHjEBWr
IsYLOi7aQ5MPzYrmhHWTOdlHrrjT2ZPLLeZcSDFoFgFentyZJjuCTxy390clRiNpOVvzh2kCDwVN
07Lk76B798EndzqlLRdlOmFfZiwHPfdkExqbfS3tEmWmQ5NzScxJdz0okvsGr/CGHYfpU+Qpz6Ku
dh6jaRxuf3nIsqXhU+R4JLjnkxe/D2miNVMu/Xxq5Famm7K8EXnYXeWRY/q0WkskI+VHN/3GGMKZ
74I2c+Ee4pp6vV70HZt5LiL9tEno01i6MnvsUK3vYROjJXj/Ft/6WBc3vuEsAFwG0+uL1R3CEPZm
EqOUiD03t4Zj2UTtVaBN0UbWiM2UqlQ/+Fi1N8YulikwreAHCfc4JZVnsR2qYVpJlOiNftQp29J1
cSz5lMnS3dX9MNzZ0ZyeJbLVrznhZZ8oCgu/xrFbk39Dqyxw85jKFHYNPygDsdIIF/9oB/3mX4lC
bQEIojE9HfIjh3RSpRNEySoGvVo684pRYu6aTGl3jWVmz+9/Fm+NdhurC4Z0tAvq6e4Os2eRC2vo
fIEqWkGDqGSBL1A0IZYZiwNZqvEa91JwSOOs3QUwL/rN+3/BD+rDX11rywvH3sgi6R4oMhKK18Oh
ocipLwlGflpZ+YGyW76xyT/f2WGcrqt2mr2yleZFq86Vb2YlMm4+Yb/uupRWCgKn9/+ctwYnUTMO
+2xgEcYpigcBfxiUOi3meYjyQz7J6bpXMVcokfmUVqFNj2msPxibb10T5AN7XyCxrFYny9SQqeqs
DKH0cQYlnjHp/dKKkvZ1Mjl9uqJ5RzUhDwz7g5XjzesSFrCQKpElnCaiaXTB54gyG+HlwqJ/IIsF
HNuRQ0o3JcI2q6jRJklr44OP/M3rAjdcZjmM3KefeCmjMe7MQvqqnomdnaSWhaxYJocA1/e6LyeN
pghmsg/mneUxng40Xi2WMIDYAByXd+Evm+IBeW+nC5weADP7+zge27XeWeb9+wPojTeKYB9s47zA
8CJPOQJoSTNTunPrW02Z+C7UoT22AEQUbfgd23Lvtfqoe2wNBDz/Tuzfv/objxa3pkqAp6Gh2jvd
d7BPmJpUixhKWWIdEgvVvEMm05YdauvLQocfULcfAXPemLS4KNUUdgWLi/1k/LKSQZp1WbO6jh4y
5BRW54miemoHsWebQ//r7yioI31ZpEldVk/XSKddgMuWI30jm5RDa7XNdYSyt9yoeCNjT81kuJlc
e7r69WfLyZ8tHQ9WJ4r59fiROCZM1PTSV7pZbqdSy3fSrFQfl61zpaNXxyDYTNf/g4salDd00CjL
3vn1Rau8jdXMZGW20qg8jAZ178YxleewqsatWuhHgnWn9IM35Y3tANsAhrDOc9Qh8L++6BQktpUZ
gfTLIG8pcovuVpKxmbE+NFhQ37/DNzbpBFvgpmbUcrHTQ38vURB2/cCGa8JbLLCPnZnDLG4V+pgr
iXvbEzC6NzKdm8/vX/mn8FGWHhqhJMgu4Kwl8vb1farFzBI/ueiJqBTQn5jqY00T8jsGjGkTVYJ4
VFE15rNTBRXedTTKiDkUXT3LCP6+pxuDIFEfimiNqgm/wPt/3VtvFesyLxZFSg4RJx+C2Q+qwszN
uuggVnPISsc8FFoXdMbVVRD2v0r2+/EwqF1TgWVPRlbG64cxRY5m1zVHlqijZm1K6AU6xcltrEv9
1xeAhQ+MbtRc6MWnYTj0ikQb4QfzAzTmW7a8DwVv+ZYJhrOL25iXrp6n/q8/TgJx4d6B0Cd/5+RF
wtJWWoi4O9/MS2oFWtFdDnEx+W6AsMQg6+3m/eu9NRPD2HNcwWbOIQXq9eN0CpXczano/d4I1N0Y
dRoe+lbe437UYE/nwdEqy/SjusFbgwaQKTkuIC8XauLrq/Zx5A4hngK/6EzhWW6NsiyLlTXCQGVB
EogPPsk3ZgqBQtgQfJ6EgZxer3KYgWk7D745helFZcbNp0Y3pi31tPTL+w/0jVujUg4Kjvuj5Gst
X//L8m3O1DrnORloQyK/tJ3axkZsYUBUOsTfoOLnD7Zlb1zQwGXNIk6vb2H7vb5gURo4UDBL+Gkd
BpvCGl5yI9Z3RKVV0I/K6oMB+sajBKcJ15cOL0yJ02MRjfSOvq86+C2Tlo+yL92iazBQl1sfwcN/
UN1OtkLLPogENDBfVJNPJj4rQjpmxePoyySadqaAWlDHSneddIm2tgbZcvxUi6u4a9WztsJfY7bu
fKkOXfg1hoT9hKvbgHAgml2/BLLYwgxuw6Dpjg6HvjPGQ7IrMLHswjCVH+HJ3jow4FPgkErR0fw5
5GrWBBGa6N98s2lLJEIBRixTH80DEXXFpxIlB7vYaQw/u6zH+7KO4Y4gFVJepChjTCEAAdr1+2Pz
jTWMbgBtMo29jk0D6/VQUZUSMGrDUNEsqSA2yp2FvtRDZUHRVWlGupsVt8VcWYoPDnBvXZnaPIVs
ehGQik6nGbMjDz4KRz9R7W8EThhs2Gd5xFFu+prUs09W28eroXW7D3aabwxXWiD0lTiyMVx1/fUt
h7i/Cllpow8UPUJeZqUrMgKFb9b9RzHcb0ylULaX61ALh29yco9CZqFgORxhNgSLON8Y8i1KnZEe
7oi4cZqbnV3r/Qc3+Mbrv8w0RFCwMVD10xr6pJldk5YY26sJwomKIhatNriO3TyMBTMAaI/Ke38Y
/fRMGc1sMM2lN0E57/SEQuu/1Eanm3j74vbYalGx1Utj2CKl/NW+oM6lGLAQKtjFOD/l0VVJ1luJ
DQdjEV2e4b2LV2nvoDOiov3BRuatu4I0JfgEHaA1p6t9oVVT4ljK5GMFpkKfN0bnmYhWImRKQ+a/
/wiXZfzVzAZEkMIklHQKrAhvT95EB5sMSliwCTFy6SMKbFr981wCYHn/Om/cFHMPBx6d58d/3NfD
XwuBHoS1mPysh4Ng4PnC/0LOb+iW9eP7l/pp+C9cRIutMTM2R48fbMu/LHxW6oIgWArm2Fbrneza
ym9xV65lp0wbSt/TJ1XLhs37F33r/ijPiQUny0ngNAwrgpGHWVVDdIR8DW6GHt8UEzU7WyKO/Z9c
ShBBsNwce6XXj9LC96ahWlz0TZKUWrNFtQR/Dkm8a//Rj/uP5/H/hS/l1R8Dof3Hf/Lv57KaQHxF
8uSf/7isXopb2by8yIvH6j+XH/3Xt77+wX9cxM9N2Zbf5el3vfohfv8/r79+lI+v/oEFAl/QdffS
TDcvLc6dHxfgL12+87/7xb+9/PgtwNZf/v7bc9kVcvltYVwWv/3zS/tvf/+NHd9fnvry+//5xeNj
zs89PMr4+bH4m8ff89OPvTy28u+/afrv9F7JCVtSyQycH0yIw8ufX/lBjl7WW9ta6jVF2cjo778Z
2u/gGTk78eFZdFKX/V9bdv/6Em8838/BAbim89ufd//qc/r35/Y3CEJXZVzIll+8nHb+8l6Di6df
gmR0Oa0tbapltv7LSyChjoQDFtmVq0b4T65j4zqQjwGiW/p9bbGb1K093qpYvN3dJdrPGze+5LhE
OLpOVCkxhnm14fSE6rtG4nxX1A+iejCn+2i4V+djVF91RHskWxcBYDJurQC83LVVPjv2MRxJgLsx
tdsfz/+XhuJdmfPf09H1akT+nxqDS7n6P/78lH8agxdlIV+KFxTKr0bg8kN/jEBd/V382PuyIpFI
gNzhXyPQ+R3cMBhBTm/0mcHI/XsIit/ZhSyhaExSJIAs78G/hyBeWKrLlJ+oxi2L3J9/3H9jCP4B
jns1BmlwL7MhBytaROBqX49BxVR0sxNZ6mXYjfFilY1KuE4vjXYFDgxYyiir8avBnKD7XT/pQI2S
PrNWuHlluEPPnlhsJsbW7/NKV300DtY5JrR29hPCS2JMJZN6Z+hzqi0GGvtbCs8AhVAOwvvc1MEm
DZmZ5+tazxA+S6N5sY1RH7dYVVGfTNJcO/aCfOiCKMO7FA79pVEYAD/HKcCEamjJdE8uEcUDIBOQ
xjBWRFunM5wNByt4YMZQifs8V/oaokdHRoLKcStZTWPzlc2QdWGIECtI2drtvUAVAsuFJ6B4GH8D
DRRZSe06w7u94tyR47rTzKpa4dpQd4lQBPF0hvFi1RmWZs1oyjMDpVeCUKiM4VA4sfMF7XuJHFdI
zJUUoGxSogYFJ9lgmtU5k1Z65qhV1R1pdurOlq1StBNNlo/4ruhZ7iibh3fZLMIz3AbziFMuw/No
wyk/ptZsoa7icX9RMgnMpBU6ILVuKg82oOGJfWRZjh7Grar2KxeW6qBXqHqSqZJepeYWIYWD3l+p
TlWbq9Ko+/tasRCmReFEWnBoBpAU3KBFYd3ZKJtXFcan72lnGhcjNpBLhOniySw60W3z3DHlyik7
1yJ+NHebiynMtTM97oGZDUDPd3i1srUNAPKaY7zT+cUM/UcnGwWj9hBZyipGh35VlOOmdjs87nUY
peeOYsSfaq1yHyxdqvQJA1Wc2V1nGYCKXIV7yaQywaF0b+xUyR4Y4Fm06oAdj76jAOrylQB+G0Bi
s3LXEjxHcyR5rblCoT0f9Gp2IDDHZd+tDQafs1fsSnvIaWYz/E0NHsswWKEfmnWd+GCcQxQ1Svio
WkGXrJV20O4NS+kfY6oyBF2OyDM2EFxAl6S9IS0sESGW4WpysUZxmmm+0A/JjNUsu/EiTJU28sKC
1FRgtam8SUMZXAzJYsEMXQPnQUFq+eDBj872eQHxw4vtxHJXgEaABChOl161LiQsD1ZbgclDrUrD
c+bITrDaN8boUS+hUR4pLVcwFaaSFc4+6+gUCr5orTYkTrC+VPwKPlYD7EWNXyJ9jsr9jK39wlVa
6pXMQDtbB625skpZ5IgKpyY/K/Fp7tvSzmtQwVAiPbcIReFpKo57GCHiYgoGdU1EiX7N6U016PRw
hl5N2GMIKIla9TqPVbXYV0IZz3ORAKmOCtWMPb2mcX4ncxv9PLMoErBfX5v+y4Xn1fL07mbqf+M2
adHs/NdL1O1L8xSzPf9jy/VjX7X8wD+XJ/G7ivyVd8+lnUGjnD3/PzdIzu8O2RNs0PkaSkTOwn9u
kKzfl5MrO2i+QOHRZp/95+qk/47QFUk6+kwypJb91i+sTtTLT44+VOx1lM7gg9G1Ud05rThiP49d
O2QBsGBBnsVRqvhACcwzxQ7LR1Fq3Sed8xZeYfyGchq/YnWEdq3jMnTaIDiPB+Q/QU1gh5vEzj6L
puhTlMzzxuxm41xCZcjxUNo2qv+yBV4WFNHBtN3iCiY0ONeyjb8PoaFeK6DR9rTYlKMZpM0Nr399
1BIOYGk8dFewVOXFaHXVQzsTMwRUNPEHszPX+mgrPu7D1m9cXblPZG2sYYuGe6lN+AjgUkHAVcf6
Gs6icWs01bwVSpo8lbZDzymKBwQ9c7Ebq1xeD9MwH0YJHn+UkX5Oa3sGSzrnG9Nisizb4UI31atQ
1/xwtG8yjTbVrGu3TJqOx84E5inpRDwGETy6ToSbo9T8EfjCyoinyIPN/S3AVV8MIRmRqF6wXZ01
GFqRp8hNorEE4ls400V2aYX3A5VlWInNLgrN4QrtQ45SlFDTlRoOw6ei6afzAnYsf30nX5yhMrYx
xvadNutilbFPWKmA6Z+IdVdvjS6v98pk3JVzMXxJA1d4eWgoW2xba9g3xwTB6hbDGCbdvETUDHr5
fig449tWZ+3sUunvwhhLemNV9Ol0NRvOonqwPJm23YMUWIm8IaLgEbK6X7pd9AwM0wfBWa5ytvir
LMBApjgCMo0tg+cu6qPtQti4FqJyVwVm3m0FUnFdVcalCcFwrZfyym7lZ6VXsHjVwhsmdKPqaOwL
oFwIWteDGXXHuoO+UzFlTyMGxbR7skV8Q55Q7I9peqECZz1zpkT1ZD5HG/BppV+a8wHY4qEmDE9h
rsyq5inSG9BiXZj6Rd7f97qDqbgNu+gc05OCfaiu+CNarenwu1jl2oacQAm5e4Cykh60CKZW4PB0
oDZgd7Hy2ounXGzUHv9amADQjQt/qL/ptUNRz50xuenhuLfrswAzsRfS0PDrsVS2FAHp1cw83igI
zsoOpnXRpxcN1mRaG06ytlpn6yTCWLZGzrPGFmdT1gbG4jaynXWvad3VNBhE/oVby0GkPtkT/kma
4SZGXy8B24CH21eNfpPhZxKS/IBiJtSqLscd9ssa7p/70jTaXqGS5NmJPGhmMq5GMWmrUNrjRdSD
Y4QVswGAE/r9kBx6HcbLzHZlXYmo9wcjPYgq1s76rMZyoqgbs9FaEJaF2MeVEMe2rI5t7xjXI9up
VWrXz63S3Nv9UF7i+bgudDX2sP2mqwnmIs/cmH3bVh7HqknPWytObho16SBXkmlgG6WnA0AB02yx
U7atBbhllM2KF6F5nKVhHZoIJkU6qTYuJsVbGGGXUnJHVRJ90bNchbyiDQ8dMvENXN3uttPNC+lA
REoicLRVcWa3MM4K8T3J431jRPGFFY7GQ0rzb11ll5Jc6rUzoXxoHCNai2F4LhAorcJaFQ/mmJMO
0Tjxwa2VjYih00hD+ezWsbopmnReq02Ekb5ZWzIut8WEakXjbQKeA+IKIEj1YEys+EnZPGdRcg15
qLuKWwOalnGBk3HPtv+htPV8FRP9saageBtE8bdish9tmDpmn1VHwAQLyCzLFubvLsri5Ay0FLb6
zmr2CnCxh1rJoWw6AsCurQApmWt7EwC5eha925zHi4F8GLP5e5OU6boQ2QDeywpR9NjtFjoi012r
qhNW1STAlGMoZ5R1sw3G9yXNKON9AknjGXoxb3H5YqRDj7IZI5fZ0A0iPOuRvc1phcI9Di1fzcXT
PBjWKhsC3auMYtyGtKkOExu4gwuU7Waybf1rDPkVy30ktWNv5c1lG8RnMBKgC9QVXqfMjTcAni+y
dMLr7BSCbAEr+kYEvLXTejf5HGLEO9o4617cNDdfRj62s3R2r6mUsbtzhvHJBJ/8OFUpEGMzgNec
zfY6C/V1WIe4cnAP97Wp7RsnzG5zO/4mpWavjbIWYFy14qGUc39T6Xn20E4EdcDl3EeNmq6w3BbX
CpSX2JsSF5ZcMluflRHIV+Hm/nL8m+ziPsiNcj0ksyKAgwVHEJrPQwQeq41lTjAUvnKAZ2HEu13r
j1UUt5XXKXr7EDsRDDlysGE8xiIUmzHN7HilF3V9U8yYcb12yBRn206KsXeUUfmCv7E4Z/sBAyGt
CvvOoGdsruKi6r7YiqLvOBsVVxJL8x6MDKmwZamsWyMBf03Qrl6sRNg35yJpF9x10Oj3VcEi1ccI
skiO6vqnDlu1A0WoD3ZaWlcPiEPNOwP+TeWlVQSwp4VN7O5kGSiP4Di7m17Xm1tFOMWNXkXtLVsR
Z0WL3PIyqwPIk4fBirxKrNIqk1bpmuMlHqf5AkR6dxalWbU1gzm9Lw3tgcYNQ6zLywNhE+IsBtz/
yPOIWICtunyZIG7R5om67yHfNK2zuBX3Nm2ffpWEOjMkzLQFtiOu0mIL6wSGX1v0Nwhz/dpB90+5
Ol6HgXubJD2UB/UIM/EGiCcrcRl43XJG6dzs3pqy4HvcDNZmEsqubadtZn5znGKtAMuURr9O4/lJ
1Td9YMOViWIjWaVuMF3GWRmcO2knvT4Z9obWPzo9rvtVzkTh6bFSPS3bxYPgJHiV0xemeDAHZOlF
NkKsrnwEXQCaIeyqZfhemHBIELSskiFm/XIlMZVzaN4bWgdLeRjEhQpd/lpNx3BTYBMkpWyGTWC3
132iWfcNr1PO5D/Wt8QE6r6TGO4Vdd32MW46EycXywxM9NrvZnCheZI4+8i0SoYgu79QVs1GuoP1
Ytnt05TZ831WdwMPJ2+2ldoZ38zJBMYBFYIVlGyaDh7idVtrBxPn2C0oSHsTBzURhaO1Hcq529qR
9mQn6gNH/W4NxLQ4loANd2FSM6uX8DmyIN6peD+AsnwzleI8dGCpBDazpFuA0tEN9SHmM25WBWf+
A4tQ8dKjy4cPiBh51oFUqqDHxCoBoPytbtNHWJ7NJYhPH6SteY41vrgxK2IZDRgSV2DM9S910/eH
QunLewiF4nIg42xnZfD4WlxgXjWMxpYjdPLcF27g9y3lgzkV4n7ApMZWoKid7yLPBK+qWVtbvWI7
W5ago8nMiLRslS7UqfBMTbtyXeRbc4C6iblvlwcWDgkF+GGIAvYMOlKzG1uAXS61hEvVAQXkEy5R
+cAHlLUWAqs1WWH3hR5fd/NkfzJF5B6HGWZobZaQjONeK++xDLalV4JrUFdmNLkV03gsFN8osUfA
kTEpiSrJ12FKd0Khoq8FtxSYYmeuIWjQFl6Hcq63XQJdFEKuE+zpFWnfU6NtdxUmcDuGF9WEsTiA
pK2htsbTLo2mfN80VbcHfal/qh0NwB4bYTgfeulmnhlbqbrK69ZZOYCy/M5ussnjbNSukMsF52EH
2Y/tfRK6vk5wwBkHc5rQBiFkAYZuO+UtNRQ2Z/oEqOHHOI/LqfrajDEHcxMLaVyUnweZkRxGOuSQ
rxn44VpVoZmwi9Iij6eM07ktgkPOi0bMQNoAamL/KaDQAZnz9WFwc7jornLnNso0U+Ow4aqoE3z7
BFnCrmprGIgZMGuKXXP3aWhqPOxgV3PPsJrJXNlxp94VYarrXCjuwRAkmdDW2aAGPDjVedDAT/hR
VALXqoR9N8HbX6pOYXozJiLfKk5gAwuYS6AMRE2vJksRfPI57ZAKb3U1xTWQK0oLd9kAQsoSSX7J
/B9uEqDefisbHEVZHl8GSh1T6zabRz0ZeaGVJC2/60o7P6agZlcytAZ8Y/VdT/kOJJrbDB54laON
tgzKU6KhTgS4flSiHRhu6zw3WZNECovNaLrmLCkAUescA5iYONSxgBgeEuLQH7LQ+MrT6fYw5qw1
2SgWyl0F8DGEq/Og7b4gqDLXmSOV1HO72NyZAFX2XR4w5RWqVVxOHfIKlDL4vqtwsboh9iihphAY
otlntbTmLf4zde00pXIYFDh0ymDNm6511EPAyufnQQPlPonqXWIaC1oS1ItX2V3+uZ0qc59UDqBr
B3/ibGnTurLzacf/xYKqNhxatu2Qap+soZ/TNQfWG7V2n6ASgZoF/eb2w7SSS5CFImtAUNTEOHzV
HIuiUWXqkcZ0CWIAUnwJ2Y+elkJuEvLl2zkSN0NjnDktLi9paVccGL527jcxhns9abd9N7j7OI/Z
48KQAgF7U3LiW/VicM9gS9mEKxjxnvGRelIO8jN/6JegL+Dmy/KTMpCEBIJMPlqp8TIk0aHHjEQK
AdTJfN64jrgY63EB58C8aO3ouzB5IxS1sjyj0zkwuD2Jd0n+aXQq+3w0ugcXipqfdiDQ3Dy4gOzf
eRzvs2MjgGppYebsZhgGAaFLkXlB1JO9qvhXkZrjvZzKehU4VEFLBBFrdbQDdodkAhQQvxV2ve2c
iHOjK7ZxoRUHytieaNLNOBfmbQPLdaME5bytNdIeg8j5zESY7oY4/WpYBa53YDcONx1ryoMKVMWv
ANBs+ejLdaC35k4G6d3Qc0JkaovZXriSswIH+hVi6uKmDAJlRLAfDCAZdbh2oQsh1K/V3vZg/QVr
bUHq8oO1PxPbQvbxM4QTuY4Ia4tWRdJBAK2Cq9qmeJvW9oOICxdUnBkkELqS7inpNdUzNQkSh1fH
F9VI7gqV914flaNt9+6N7tIy8JrAuag5GDmdvIjTPLs0qdocRB1bmxqwxMaShm+aDQgNmzTEUXA6
Eu10EYAkWbkmG8xaHt3afU46hwww1GWrHFbqqOgHiBD6miQldz059X1nKreNUjZUChcUldZ+kdIa
dhwqGa8mHwcmSziBvUXsixE63CEL0hAeA9ynZ705zZfamH2dDRX4o+jtnYSxu+LwomLNpn1Rx0dd
aciK57xsV/wO3Ym3CIOjlTY1lUdxRfeTMEd1rK0rc2LDg/aTDQhX71vtMZZUOUlc/JrAlPSLAbT1
LJp11XcBUWRB4fPpCXbE1ICdHlmx49TpqszmaxDmtxCq9zXsJKAbk7sWickkbGjVRgsNojDyVaAE
t6n+pOhDv0V7OG3asYmfYE91K8pcKDftr3bbHyTb9RryxHZoWIzLVLtlrWgvu6yrznIoXB7aWs5Y
g3EIAn3eLzA53QpChAvBpm/kVV24EBshnQ3utAM/SVdlsFaNpjHhhEWxj6j34d+Ao62h371uLCPe
ZjD6NyCtp7WVtJ/Qo3eXbVqodFucz67BrFKUyTYNCE3B6neRsh/fVQEF7WkGeS/y9n7Ik41okvMy
b75VCJF8tQT/EnJfW+CM81nRYrXWYHXmrX0nAxOCNgyRDTOM3BbgS44wbXRvNhWwOHW754gOcNYu
AdAYTehlRmhtSnDYwPvk5He5fu02sc1cqmhPHN+eoFWkbOZzfV+RyL7SWxLo6iDAEmF60NJ68IFw
HcIwgkjQqyPoS9P0IijEnsLyDN5L3WsW/6MEzH/Ab3SZVhqS4pAeCgErPvTAEFaQpV5UuB3o2ib3
YyCOahuqOwfKJG8eJR63bzjSW9O4nomleY7VlLSHJpHmI24i10uj4rbSx0cpLGw7NFhWaQFbPgxn
mN1LoAHUiX3cyGaPvx8+WRG4VCiUG92qyZp3OW5aBpASEe7CjIoeMczxOsEo30xjvVuEJbR71C8a
C8+lkTsXKhtrt5/WmF5rL1XTw1AUn7pGS3aKpcYby2zic83JGTaYEJlRjnpAdNMyToodsGqWizxw
t5N0rtl4qL7VgTTtRQfbwabjUrtnED+YRkoOmB0vKGDf7nvEpuyFjNpnULoWuJqJHhm0RtA94LdL
1Zku61rsaoeXk/0U+UhdoawjV95AV4E73rUe1HJ5k0taZ3H2GSFLvZ/1PKflQH+v0c5Vpbq2Cmvb
CMX67gDWMeJgm1bzl2ZgO0GMA5u43BDeTMGCzmfcbBXL+CxNPfzqun1I6FDgCT07r/romYgbumKC
52azJfus5Tx4QqA8KzM90Kr9dTkmB122G8iUDfxos/PkCHPfiL0qGrN1aBfFnZHm0XY0xgMKWoeF
Yxo28yQe8Wad5YE814KvNpHLK3B4L1lexnQVGYFGT7FSkt3WVOzRMTrJg9lZ9rpxRHqYI+t67Pm4
3KHxA5Ii/DkHviPn2Y/siqU2TWgkzoWvB5vYyu9iy91rKS2/kuAMwMAJvU3s3JzpdXcS91YkvkMM
0M6jSQOqFIF2VyKrOcdXp5w77VcoyJ8VQxLcmoi12dTfAA31m6qVBGdyFvT1OcnX8EpcIGlD8cQ6
i4TRTL1BILFMi/HLONMPjciBXTf1S2PoCA3HI0XolZ1mz107fibdCRCARQ/PyiOxS5owuYiHaD7X
at28m0MmdwT1jBbj0/9n7kyWK0XSbf0q9wEuZeAOOEw37E5bbSikUOQEU0iR9H3P/DzZfbH7kVVW
FdqhI1me0ZlUWTaRbMDx5v/X+pbWJ8+lGOTBHa76fOkPdRW+pOgmt3OtT0QTtRMRn1O2o/7NtgWy
lBoujVg/YeWuOUWDVUyBoy6VfZ3n9lWEXs2N0oWnV0WeO4plh1lc/x7Ta3AmQTOyCtqDnHNv0n4S
VNky/uvpFrXHdjSavUj/nJfHXv+OQ96PWRsXYrZ8mGo/Z6vYORXKpqorklt7aTO/B4y+sbt8oIQV
EUqRacdQswFKLZeK2RxGF0CuAv7Ya9QL288LqV8oUOV3lDOlD4cW8LneZJTwteKC7WhwCZONjmpx
Dyv7utPscT+IOr7C+ll5VTs9jAE7dIiZoOWY+3sNJfVEt5CWwZMw80O/gL8qFy06maC6rnj8007r
rUPQm/zQMiq+NhBtfR5V/9RrT5Y77MQ8Yc5RBDzJHMh6HiT+bBrNvZlTTCMo7yI0lmPKlwjhP3mx
odsGaXgiGsbr++G1CMpr9ObBjuMRCLEWfWA9QH/WT1oZ7jM35InhaM5FRYEDWlpGVEGC5djUo+XC
XixYOHEmd4vS9/0UGKdosvptaVTmt79cZyCeoWuN9FPbqG02JYS7K/xwzmGCMrvjOJWx0a7aOzEk
2jGmY4D0LcNyM9kdS7dj/mxhjc1UV4xpekHNHe5UZU7fUz52DiDEY433c2gd7JhBWGLu2INpPhpg
AjpWXAtEYKy+VylhUg1/srf7i3CM5quFTtEO+ie6CfjosfL0mYoKZXHB/pfx3t/2SuL4Se6bPln8
BlzeHwQxnpJAo/Y1fulXqN7KBaeG1z4U7JrimX0zqTKDR7qBupgwoPiF01Duj9XLlJm2Z7OVmLE4
7wmvt06NzUpFEaw5mXOxDcd+ptFLAaFWfAhubZ5qCrOSVS8uwZipxdZZGRGQe41VAI+1F0HGWj+o
EhgrvfOraWmaU6oPC3WTkUlloDqHp6O9okD6Z1kBbtaCmomXACC1XVqjvenI0NlmkaZtZpNlErFM
eJidrvHZrJH0p8lDp+X1gZiXmKBKg30P9ubRn6Kx2+BEc6/aeuhp+Scu33VhRcysCVnbtZGoBzWx
To893I2S7dRxoH8Oebe2o8jPVV9cBQbZTBvWoHCrY0ndJzNHZ6MGX8fl3NuE2vsPTa9LdncO6Ea9
RGul6pEa/1Lqz2bZX2o5YQnkJhzdVkbfhNUJn3gCuR+mut8NIJ6PYnIDL5i4xGwM9x3r8k9ebr0d
Cgfsm3KGkECxRP+mZa3+Cr8Z3jM0vOhnCX2Q0yQVMafvK2/hQb5YralfRpnSn5t4sfd20Y1PpZom
4p6U8rKS3PYuBYQc2RT369izKIfG8juWL+OKkpC1Txo2mj0T4U3gxlCYu4BIBre4i1ph/xj0tm4Q
nbiTb7kacXS9jB67pLTAQyfDcl3UeXqVdVi3jamt1yyL+Goe++qpV2QQjVoe7KhOtexqs86XbSDI
CGkaH+bXc1g3t4R4tSDGqSW1Vq0dyTJV1wyIfgezLibnxtDLe7Z91amPc+u7IJUXnLsVjo+ETiYX
fW4a1JkC82ZG1BJSixz1C7dcTFLljOV+StiP2JlBJmJedDNLrQhvVMZ+OCP9cN9ljrPRVON8G82p
eR2stvfzwCl3YEjn7djoy25YEpPAdqjd8bj4OeKVL8RklUchqvapENZ8CdmkXFOEg9dGUDqhBlSE
hk0dsTEZ1XnxOioK2WasYLgu7UOnGTrTjRYurz0cy40GZXdPqVSeyukRrLX2rKYu4GRkdweR6/1d
G5ohLFwSlcmHzvYExCWe3brNqQ3aiSWMzUXajuvHU89ItfLJawf2RezxahHcxsEwHnQMsScjxFo2
k/PCDkFlLxUP4GIpaL1SYiD+Sg1lR38yTb80nPC3/9fkQ25yh+rtkgxE4w1ucQqWlqi0aQm3kmRN
n2D4iCnGbG7/vhzjQ6HFG0nGfyvc+F8ox1ijqND6fSTJOKHAHd4oBv/9h/4lyzD+sUoyVvODLhUi
P3QR/5RloCdETiD421BHCGO036gGV7EE2u1VTWjjKfqPLsP4B2A6bNESYQafvGn8LV0Gnppz6apC
lYh0mwB3Dn3uuao/S4IkX+y04BRcN19INVsutL4lvqwhPIwhlPokvEQF7RE8rDpt2TZ7VFb1SvDL
H8MsL0TfPSc6503Ib9Q9EKVxZhskEzJqMDaGkp0sBxvm78HPRPscxtO4mxXL9xrp5pBGB/hzvCH8
ZNnJIngcFdRsG3p90eZ3miHjQ+TMmjfWwpvXupseGjein25zfY69YVgL3Jpx5RAyd9+MF6VjXDCN
hBeNFj1McfdToJrjqx3760LMy0ZjmfSDHqQ59hF0t7QYNlAcfxjueGDCvS6owE8qfUIUc2EOeXhC
bQDKPO+PRkV1bYA3HyCz9Hq7+oLRLd8XSdb7qp+yw7hk10tbi2OgZSelykvatidl6uZVHFt3gNLv
i4UMMh3IrTcTPLer0+Qm0eZsy5Eq2KL1vs1Bd12YzkSXYj4kg2btYTeRNJvkWydt96pUBjWTlgSm
kMKVsB+7Vt8sjes1EuJogowscQlEmKS8D8PpmlBZzzXLL6SZbuu+OsQ1m7ulOWKt8opKHh09vBx0
uXVi4tsrdsA1zbScGQoEJ6y+6muWssEsavXgthBg40A+zsotPWPFYQvb2NNkecAvvrPmQDugwi+u
ZhMAekKxE8Eae0PJjxnZvjdM6QRhVnOn/JQI1GNUVw6pEMuxiIL7vGH7klvLBksb2HLiXYoWn4dl
NtsEAQ5B87k39xnF2fSo9eGBjuOhRvIZZ3Dd02RfILf0QzOlN5AC/6zD00g8g6fBXtpozRoSp6CB
Gpz+06LrNkhIvYY5X7TqZ+wEJG5VwXYZ0n5DgxX9RKz2QdK/DKZxmbhpuDFacqhTARMyT/dgnPj3
qMzogpxs0voOSQ3yWpfzM9F4f6Cd2VPiandzX1xS737U2vQ2t/ubeo1XaoevNF83JHn46Be3Blmd
G4Hlv02MfVwR+xHTAiJa0vlRZ/l+clJzZxeCPYtR0KYfyZZIIDuPSoen3X2ZBnHUpX0py+lI75mq
7AwkI+0pK1amTHaMn8egUNfIFdEQ9PYXwyGJLR3LSy2uw23R1Id0kpUX6MV2XlLQnaKYOUa4ft5x
/E1Evq3M8L4qgARX5VbNwbeRYs+aHPYD29qmWqIXU2iPc1HUFxIM7zyYL4tSz03bnUgCfFE64kja
z19x6nIOtON7i9CASRmXkpVYUviAe34Qf6108yq3IQ3UNm6aotrDkLxztVWMOruX2JweIoI2wlps
8ajd12RFVKyY8Zq5Rg1FrEupaxdfBSzBTZAaO4yfexv+NQRm95skE6RHgGS2wfOyLsCLrO8aSrOE
hF51VXVYkpLEMZiVFnJgIxnWdjmnpKp8VV12TJxXkYWciNryfiQYEtokgfDrMt80/bBzCiaJtZNq
rXsAIpAKjk0m0vxmOCpT5buKsHQ9PAVrUBVxYZ7VMKZEIb7yF8SeEPUwt0SmLOI7QzTwslSApzfz
bVIj5zWYcGpNuzDsfhdQtbipE6M42o21s8v+a80OhYrXzUCIotdMMA1KCj2d3uV+gLt5P7qSUPoq
enC00bfj2KtT9xvARZ+4uasBWajvDPEhP41EC9uPbvEQOQ85wcDezCa0Mkg11UZ5N8Qdk/8yIHai
ojuJR/S3+84N/NaZX8q58TqTtpc74+6LWzc5tOzbtgb9lQ7vsjXF13pCLSsgjsGTsX2StrrKkSGX
NFk8yadL33jxsd4/WKq4VRYfGwdXvhJa9ORJdzalPHm0+v57rCwCSohvEyjQpH0rzP5bv+4CA8mh
Dk6Yi32LaS03r0n+TbxqGV7bkixTMrzkhgC4u34a/sjXvSSWw/X9OQ/NWNy5FZ3ZOeCQZxPcOtKO
xDLV3JXkZOcL6ixhMeWqefg29vxVSzAS3P4y5kzj/sBZD2geBcCoF7dMBdOGZ/3NXrezwxQ9tmbx
ww7tS7eAHW6K2zDPnpjOj02gk6riwufu1yNw/6iTdw7DXfeCvjmqsuBrZjOIDEnssorjGWsHZSKb
emwth5Iz5nRBHOkPzV6DBKNhTRMbEQx1V7NwXjJCZv1hRN7lNvKxsHPlR3YGgDmpbqbRZGVaMdOh
++cI9GA3i7xnljdIpynicAtdYbgs6/CPadSfnCS7IDBl35QcSVnc0Ji46gVZ+qnsq5tYIgsmvani
/Evj0WVm2Kiw+FYYSb2zw/g2lvNjrms/ByMSG3fsjuZsfOlIe0flpw6Bq+5GlV6ZKPHyrH4uFxbV
haaVQzEYkwOiLgQFXTud0MzEhDyrQzmigGY5xwI8IexQNjwAZPBjjPMykeJVJeKW1/nAxNVcpml1
SCUqPLKdKZhU/Rc1VsSRavrC586UQW6FV/bTzyk07rsgKb1OW2vv1TVLR7rJKnrdc6BvG/bwedfS
0xDlLtbmuwwe8WZsnXpnlumt4ZgXeeXcxWVKEsvS4wIaEEQtJoe3eAx/tBPc78HVbqSZvrTCIc4o
CDfkhCdX7GhSJhuDd+gqjjVW4nULGkiiKrZlBKm7issvcZU/GbLuWNyzwzAU+BKItNriGtg6xkCV
i21X11+KLHvIyvZPzZWHciEqG2ArbLdpqzXOaYCYc8yrnG9r1PemOQy+DI2Ssm1vXMXVd5tDJrgd
L+bQOafDsbP067Rz91E31qRbLtNGGQvTQ7sb83mXrSdVarZHGFmpZ6TLHxBcfswGmX8qJPm9t/Sb
WeFXoipbBrwnG0JgbJM0VOG9TmX63AqToJd5OmEsjzzhDl8kPctNl+R7WTmCcd8ynAt5iSLUhP1X
yY27nqCnMh/2xV+n6tx6RlOb+V1MqGex6NuBWKVNKtt9jsTAMwcK0vWSPFhOfpzr4oV+kgEDJb5C
22+AcB87r+nigy2LcWd0keknVkqGsX4paJztmcj6bTCYNIYmDvphSeGW4hz6Uaqfu8akQeVkHKA7
y7yscxwlc8uskRgEPDeBFwXht3GtHiwEe+xpawp8MQgWciTDu8jKmBfDtbISUZYHX8B9O15blNeF
Es9GRQeMEny1g9h+zTx3GuRwyUw+MyXGV8opnhVnOeqCJtK5taQRY4HXusTvdfRLWtdpuzwlwCdN
JtRELTrfWZrbzHIeOjF/sfv4+7jMVyLHTtsmz6onHr1RKDWpEQxbEdHNsrpW+iSTItauK7YCAXII
vVgNB6H6Wcne3jIv0nlI55uRFZcKydqyoXcY6CQrjjeakPhFannXTWu1rdCvRxLrO1N2J2fq1JZK
5T3hFbSFulMuJFFT6GOCXr5WyjROCmzdUjkPrelsG835cyTb1oOSvyppd2i5dpFdoQiFlEHVQfJp
aQoGJUu4dEpUvEU6eUOJiq3VSyadefw+d6HXmypA2Dhezo0ebJhMiVuvBj8mNQgFSfBlJJiKTTIF
U7dJntOpvzSMllb/WqZaxHi9UkZJVUe/B0J42eUh8U06vZi07u8YfShRA/Ha1eVDEBTHZKYlm5Pm
O4BJMymBOQ75ZUlWfy1wn2zTWZ5aMT9piu6DJtGWNNP8VQTNJUqLr8hubpx0+dIW/YkxnPNax6+Q
vf8q1vxoKYt3Og3RUJsuZJIdZms8mZE8hrZJahXEBDLurO2csKGitnU7ZCiu6F/9pBR7BfM+Yj8A
4X5I3JvQ6nKqnANdoTIlUoABOVPFxp9k+RqYKCLZgoOlubeico9EY/wZyKjfW0puyX57TDSj2AQt
Cv46H7+lTpjsMyqbvZZurcY9auSIXOpOl+/zLu0v0si+phedbXl6ZC0g3EqTK/xKhzVgWVbRWgFj
1tHRZ+hZ3h0ANQw7W9PX8r9LO1UHZ4/qa/TcMu4Pc9+xG2davZijTt925PpeSBpvC31+IAPIOenn
17H7PPRsXNuMPKzZbX2lrAtCPUlVy1ptF9PCZZuCttSKs2HTuQzVtqOnJfV055jo7/RxfsJmjOJE
t24jkxrpTLCYDgfJ09P2G0lCSBbjR6cuTnHgQMUopdpWdvosK75GE+2/p8ZwNzXuyJ9q2AYOFtGo
RbNLNBsac0IRt26y22GJWy+OAsw3Yx3fNVHywxDRcjJ76yK3ZOgNNVPiJLU9eavNHnkyxUib4yjQ
wGsZ5bdRZD13ViMpUCf0CUya502506h/l+sVR+tOqZrEWpL62MVuko7/CMqBRqu3hPg8YW+NOfiF
1YbmDCosi7w7m8OMPSDhz+MHPtcXrLQ3EfKGDVIbwa68eSU0lYj5Jbq3ixeYy99s2eS7RuY7k701
J1hkX/MEe6XTsnyXEmn+R0RQMxrCKtrahpgZiChQge1nl9Bsn42oYg8HNH6Tx7ZO3SW67xZUqDh9
ie3NHN9OM923Z40DhEtzPDE8gCd+ZV/OjvaURHSV2StkCPtIGUTLWnxdkLNyDKEG3yiUQGpjiNBD
+vTqlNuF2F6S5A6BPAZmd1sBsstpFxpBaB6iIf1iyxu3IMEF7YC+EYoC6Nweq2q+QIR7YeuYw1Cy
ohykydxG9snVke8bonkqwoiqCeg1tKEUJW2i2VnRzbtOfyKyKTiKiixTDrlLLgnOQUtkOvW3acDb
QMbII5gOdjEoKpi9g3G+hkTUgAyXqAMtD7/53i3y41SOd0Ua0LPo4uulLE9xq1/plrzq2IIRevmA
cOprXln3SGofjdE4tFHUbSyjpR9kIvCav1JGQODvtreKxhM7E8EuSMA6yMT3oOyMTd8u5IPn/VOS
XOdt/dDkpH+FUZsiMphfm8W8QLZo7kx2YOR4cYwnqDCtelQTVmR4wWILAt4nL2vQTuiyuEASjdwM
nxvJlZFFBmp80RHEowUvUnwjKmY7LPVdPMzRnqywp1Nuu1dllV8NA8XiKeNwPQQ3EcEcR8sJLsgq
ZT6bpYdb5mer6stKJ2JaR6BWcZrWLcLQwaubilaEHT8tOcLfW6t6htniTV1a+Eobdl3FnkTHtNG3
9CMo6R7z7rptSIW3gvLL1Pe06WK8rNYU3c9SaSfYMnCbrTnd1cPAXl/p17Myv0JIepAtQuWcfwFe
RGMc0mXdUm4zWb4S4RZCHVmukSng4OnHfd9UBzBS1xUiLyMYDnbTfo2jstkV87OVWM+qVuqYTn8m
hHImVBLyQr+piYK4tha15ne9GvyibyZ9XV13ngpSaQ59l76WAXfhDPNwPWNWRDdqe8KORp/ekLPp
4oQIs9WXXrmBsVMpjpGZZEaoFxsNgJ03lr22N6jzyangt5d8KG4Riz+baAx5ZGx0TNEFe4FA82qw
HO3CalVysjuJ68igDDCKNPXNACZr21v/Axv6f1sxflNX/rAC/b+wtgyqHoTuGpQhcYFDC/y4zvz/
/it7Ll7/z7Fd/6/91QL47n/o37VnA1wa0B+bGRSw7H8sge4/pCEBFwsbTTzgMWyE//IE2vrqWHdI
CLFN4y00wXL/4ShhGNiZQZiAqpV/p/Z8TrDRLVyJ6/UVmBfXOCfrmU1KZNYQc/QvJ3fT9f1I5cC+
qJNmoFhgT58gQ967HHVunjQKY3gNlNTfIBrsGqiyCzeU6O1oW5WsqMMqKW30PKAAJ9Q/XaoMuveZ
EDzbX5EQ+np7KydAAgUgkME8u17agvisLZYspfE/42h0V3iksBhm0+zPbZshBivn7ujitdi5HHsP
v/Qh/gUIeMOkeOf6LmAbU/ELCBNY0Uy/IClIBokNp0KPakeVTcRRrXlFYmX7j69y1j1Y71LotPRN
AJtkMPx2lSasDIGW2hfVWPiJaMtdX9iVR8j6vP34Uu88UPZZDkOGLSYb5vWf/3JDDYnVjqxmVF2m
Q66oqy3b3Kpd9iJldjBiVh7ogYhYR21Z2+nlJ3e6+mfPXyggSCoaFtoEPpHV4PrL9U0HX2MN+9Gv
UbTj36JR+cXmJ0lKrnxstDmxHNT0+Jmd6yq5ys0IjgHvuIdYoNXR/WSPaKfS1EwflrGMEiK+UF36
OQmxt9gG5tc46NWLXuXxZ2PReO81gQISgh4P3SPrjA2RuEvU5zRIOZVU7taOiHOpe+I63cTRbvNJ
dzaTrl0FRWDgEkmIPcMDfmRwF4e21NCBulF8EA4leA2p6vHj93rOCFuHkASDYdgUq0Eunv22KXa6
ogqCxdcMzgZjrap92Lc4U4KBMCm2XnWMVLepxfRJVMo7MwIXBuAumAjBwILm+PWFltjzETDIxQ8Q
Ye9Uh6q+RkftF8P0qg+fZer89gq4Nxy6+LL/Qj/Js9ts83J0tXQy/SUerV0BxPOWkx76PEE57+Mn
ema1xgbOpQhasyxiL4R9/lGiFm5ro11Mv6yw/QXOctMPdf7Ppfm/nd/oTr79HLiIwDHOxRS09L8g
fr98DktQ4SuI8NFOXRdsZqOrt4nJqQBNoaeqZvGWBZzlxzf22xtbrwmW2WQi0JWS6z//5ZqaQcjl
0JALOZTBeDsWWX0FvzLy3bSh6V4Y7dePr/eXKf0XpspfT5LNuoA7pEigOGcH52mPD9jmgjERrRQE
i9Rr8jD2DdOJ/W5Ov7cg8U+9XXf3OR/VIadxtdWsIv1kMn//hzB4lOSuoTyso+uXO+fkmyNs10zf
WrTlQJmivkIBKrE1YAbN6U3StNW6Xdhm5YZTcH1s0rEA88Ki+vEj+f210xMHIkDBwbGAkJ8NY7uq
qggJieVXdV5t7FgP9iXgLcdEDu3GOpncnQg/m3p/myJAq9owCGAVwK4G2vT27lHY0+Ghj+0LjUZL
6gQYctFsIoImiDdL8HeNZrEPV0m26yADyicmZUI3djJasKIESUFKQq37kZLXsq6bEyUF6cPz6T4Z
MO88HaB1NshDJE6/hwf0tVnYCBl1v++zL7aNKDyUQf4lq+zvZRdTz60zJ/rkmr+tSzYxdSzEfz0c
Qdv17cMx7TgMoBfrYD3q+jS0usYpCJ9Uyaz6VY+ml1JjoLhOHWBaBQP98Xgw3nk3CAiYaRgTEvrV
2bJsC+I1CzwuqIJaxWNG32/llbmZcpNgzkz2uzjTjG1M1hxeiDL3u8Qs97OOuYrTh7W1plbs+goJ
VjOykKdl1W9toA0byvi5//GPffdRKdtYPyCcw9b6+n75isDoVpR6Ft2nVUCvaNQaDtDUZlH6EiNc
xsc6dLy8zX6yVUxPH1/73edETgh7T2CYzM1vr61iNzbGltfUdW1/jXw+8tgJNhcV4qJNaIQ0WVkI
v05WJT+5699XHgbIL1c++3ogpPaC4AoG5dikW0eyPeuLISGeZAY28m8cyTt7zveGP4scMhIQbcA+
zu6xLgHJ1Euv+5iOum3dVGwnJkX2smFEe0uI+AK3wmcRYO+91F8venZ7eD/driCz3I8dbGqGWalD
ERQvi27eEr6MSYMms4/xViGrrv7uFoJvzyLFiuMVqhy4RG9fat+rFjME33sJecCvmVouiYspjmkB
AaHQY+uTQfTeq7QQ/djsWrjwuViHpoid1dD9fTMvFPioIN0Hqf1jZXZ+cnx5Z8Xh1tbToaHrgs/7
7PyioVUuG5Z/LKF558dE1floU+kOtbQD3XnpvRqRKSIF0ognDY9t4tLKLvRIfPKMDZOH+HYR5pdA
l7chfxuK09vbh0xOA+3iSOho41H94im0PISwjlcUabZVZeXcaP1QAeDoTULLqO7TikatMrfRDTHT
+o7yxXRRclI+fjzaf0P9UqpxbRuwDdFG7Ozk2duPZuKbE4Ra/mDRAI+QtTROdYfMSGyaYEHNMecj
VpvY8vFiwexr6obuAlNgYchx+/GPee/Ts8lXYnPAZtr567f+MrWJrLfhyJATOSqD4CgDy2NlV/Eh
mTV1F+VueBMUxDB/fNH3Pj3mYtt0qDdJy1zf3C8Xtfshwj5mkKiWgDCrIYId7Hy+0jrsZ5aexVv8
+nTHm15DkAsx+uOrG+uLPx8YAGJpkBEQy/p39vydeOFIAgLYD8vCPgpOh5eGrtk7cwSDoqG/JZGF
TPNiPaOFivT0TgbTNf/agvDSpb9I2PZuqDL7aLdmRQu8Sj5ZHd/7XpWF1IJPicPN+QPKU7uZopAQ
tqQooJGpJN6Z0EF2rdW5f5MHvg5GYjThOXEx5oizuZeUTbvNUqAlhZFaPwc3071MZaT0IJHbzY1j
fzLgfl/PVpA7GzOIg5Avz4PZRmb/ObWVgYg7QrVC68bTm2I6Bg1EHlEbVwhyvKw1wseP3/rvswHX
XXcGPFGXc9v6u34Zc7BobOqeHFStGeorTsnSGxzpfDK2fh/ZXAXVJjkABB3x9t5eRdRahZfOMjDk
WurWqWzluZJMnygzu2OQzmgByig/VFbw6kyO88k0//vAXq/OXp+NHXuq83fZD0k+ljrP1tUil12r
JfyIDttDhmoPREjyWfbM75OHQIWqKI9QyCHM4+w7Ho3McuFhCD8v2UzXNSxpC9M1u2yC7WOLTtPS
xubh779IKo/rYYKC3G+8ShmIJk/Wi+qFOV6F7Nr8Nv00pe33L5CpwdA5NPJtsGrKty+yp33m0EkV
vssRYWtYJXIrzKz0fHFbf3xD719KrUDZdT9wvmJCwIsBxHBDUZXMvpFXw35a9M7viXbYfXyp9wYI
JSjLIL6BfZNaX+gvH0Eb4pYgXgafAhTM3ZilPyJQ93SzOwpgMya3jy/37p1BFoNWiuhYnkdHLzYp
9oNVIGJIsMm0NUdQ4RLrLvChfXKpd/YdAi0yr8vmoCfl+ViED5Q28NSFT1psuhuDcthGKHb8yXDm
zTzm+JUA/oJNKSs/dOGp2NUsvC7S9PyT1e3Tn7I+ll+estCqmtwgjF/tqPf+4FSOBz4238lOnz1H
Kya/CxEGsjzGT2QB4SbOJ9Sxzach1+99n8qgiCiouFA/OhvEA0sZso/U8NUkkoMDNHwSN0tEa3KF
FGBdRVr38Rt/b4CxsMOl5bzC9H5261podFVH0cyvEI9v08QW21bCB9Or6D5IsX19fLn3bpC2ueWu
kSSgZc7GM9k6tJICJvV+juOj1Kdgm2cBRtO+uLNSbeBAEX/GmH9vAWMPTTGUcDHAJGcPFfc3SuTA
XBeSGW4CDv4LAVloDwq2uaM5MWxoFOh7u8Z18vHdvvtwCc5hdcFZTgPo7biqI9mbVpUIP6mQEpSI
vbf5aBSIVMtoy8v87Jt67/Nd/QeElxNKRWjP2+uN3ZSYo8bTlVBgtzLv6VxbRbQzFGP741uT77xJ
DgzsCBC2U61xzu5NBrpAEhnzzbTadFV1NaIOLd7IJkZWXEcN5N0K/VhxdDPDRf+mu5cYcR50p9LY
FcGq4IwD2zocwZCxBG4iAzvOYoHHXqbkMIos2OtZafuDjB/0IJSHtef8QCJkdIorXE1Whxu9gAu1
D0pYDy25woeupVikAQE7xkmkjrlYmpM1OshcFQq/UBr9J9PzOw/cIGUNGLOjwyo/P6ah0RPpMjG0
ojFPfbsS7R1VjnIb1eHyyZdjvPvA/3Ot84JcGud6FUaCQ0grtcvcnXucy7Df4tyujxPKW5+4t24H
pdXcBQhld/ibMdklKcrmFo5LUgP+hYfXeEMzwL2AWcXvHP5uuK6+Eq4pfhiSh2IBHH07BgE4NWlV
cVYaGacXTrZ8BeObPnY0z5jflyX++98YrU/ibQ2OZvhkzq4HHQdF/LqBc/shuKM/3x3awLV2TQ83
0azHzwKc3n3lVCZJkmA3w47/7f1pYeG4na0ZftsY4VUyZ2hjKCpDY4IF8PE39tfk+/bcQx+KBIm1
JMrx67fgYDMhiXEts+RN3j0uUYAfO1qk9gXSGz37Mo3i23RS6tbt9C9jOg0+RrH4IAPNvY6zunqq
jGkT1eJn0rfGVTO5ZKflLXEVXgTbgGHSRa28IMLNxRJXRlTGCCZ1U73xtcntRo8j5oR7MoeB4gVB
NVo4bINBbDqtWOBd1JV6xKMmFq+OAusC4M+k8IzkpIWKpR1vJzduLlyCRBf6TLK/rxXVkg0VU2j2
7MlXgUwW3WSZIEkMJp79bGVygvRtSWPAJFBm5K7ju7d2EeApSDCugeSUhCfst5ZKu+9ukKV/GkPZ
05vow2pfm7H7TYuk880ZuxGLk+ivSY+dn3KRo/VnGmt2ldWXgjW9E99yTj0ZIAwLGKcMqlZ6sZZ0
f4zo8e/12TJ2WJH4Y62RmVgfVfXdnWNEzT17vc24BFvqQYhRC2OaC6+zJWa9HO3Ma2j1cbahXh/o
oKVMPtOWw8ceJw8yzo8HyHtTAmcjnbOgI9XvrRn2EAAaW0qNdGQw6NtPddbHW9nXCP6xeuGzR6z6
8TXfG/+Y4vnc4PvqXODt+A/5+p3c4poSztkRHau9IUVt3rYThtH/waUklQ40l9QajbOF26rrwBFD
R9GtZyopKr3d408rn5aFl/Pxpd4pMSB+Y87CZ0fTift7e1si0tEbVYPut26qfOl21knPI8gnoXsJ
O7u/6XKcUUiQ6p07h8a2IbDPQztoXaBKK7wwhmdZZ3I5jgscsED07v7jX/jeu4YJRDYG9kJBYunb
H7g47SQwA5D/G+Yl0m3wAVS/YVt1HcyNIB0vh0R9sjl8pyInVtkINEV0BcQOnL3ssTfhIcPKgdeJ
v5UEG/htmTk3+ASH6iUn3LPcVDJJHywHxi1miil8GBJnepznPLgfa8Slmxjc3K0xgbP85NeJ9f2f
TY/CoFTIzo69FZ3lt48kx1FVV0aAyX2JexR/A7ovLFvNhBVZTs6pHw3jKeU0DxpMSHQRGiKz60hK
NPOU+eKnAikiwIwivwxjGxNK2Jr6NZZe8DJKtd8j03LvMD/FmLzZqPyotVY9TFVsvvbkm9qf3M47
m0VB/1FHIEMpQp7H7yJ5q9oiJ1AnB/m2U/H8R1v1pjc5AFzc1hJ/fzwJQSsJJzmRPtSu3j48njOu
fkLKsODpiMbV9P+5O6/lNrJsTb/KiXOfinQ7TcQ5fQEPEKBAI4nUTQZLJn3u9O7p50uWupqA0MTU
mZuZie6uaJVEpdtm7bX+9f0Fkn4VIooXWEdoiRPvk2n9/iC+sHiQPaWgC2mJjMC5uWM5Om0BtZnT
RhH65GtlBQPNRXSMqvzKpS4kbTlEkeZADUUITqHu9AERwuInEfKASGLADAzIDz2HrcPuUD4aiu4t
MID0lm43ctJMnRu6YLKVUgwRYCZsGN5/8AtpptcTHYc6FM00Ap/eTFTBt/NEQqCYuQVrDM08YIPG
XY73IzTELqNxAxUqYj6UriKqr1z+d12IxdgC3s+bQAkhDP30+p2NeXMdkMA16Mf5nmpN+DCao6BZ
vYvp7hTGXVw7pLZjGj0deKEP+ZhTsgLBOzMCq5vBPumRT1ucYip1uLL4Xhr5TN9XuQ1yhvOhOPbQ
tgAXgINMCw2YZ3Qwy34N3C/YJX40XNnALp32UcQByqfkMbVkny0b9LIa0InIqfSVly+ol+mIWkFN
hmpaAW6atMbkkWZ2bdBFrC9omDKRPeJZ/P6QMHnlZ6sXQp1JMEa+BbnD2SfRBX3GtAyAAp5mOJga
fRZ2rb55/yoXBp7BCYVdDYKIjQzm9MNbNtDMKulwH0os7U4OOsBBnzYz/ML6FYKdbAH/o9xm0Dy2
TdElVx7y0uU1CgZYDuDKqZ8XjakUBUlLxwyULLJy3tiPi0yV9iLy0nhlAt1cuHA151PHRB7YyvH9
h7807KfMEkczg+odkrLTpwcbbau4R0L0Qaw8S4rEumnUdoLTaemqbp1hM1UFSEf2ztJJYA0JO4KF
5HG0jDorWMo8QS4binsn7/Irr2YaZuffn12GbZXsNoHU2QIcuu2Iyt/QF4NNf0oA+f9YEp5sjYqy
UmzQqTCM47UMwaWLUkVBAMnwJwV8tij2jY4UyoK86kNWK8v41miycQUEI9wkzWjfDPW1ot70N54/
JmEuax7nM4009+kniEx3Ir1zRbczaLxFbL/SkdUvurQs9oEdGFN5EU497Q3rcVDaqWOlf4zd8iWZ
1OSKgHr2/qi4sNwYUABJRiMutMl6nd5Rgj0LhPZcRwcdAom2rWattPmnKi9h5qbgv96/3IU9j+Mw
vhsW52JSxmdJmdgn4WUAfl+EGujEKBeckRpiScttnGvL/PR3nb9s9LqkZVzktui1Th9NMN8S302M
BeXj+iYUOTWToI7mXa/Bd2ppsJBdBb6yVMhWA5TZ5vQRXFnNLw0xIjJ0m7zgyUby9B5CX1RVpnIP
I72wzHsJvXa0P2U0xtDtFgEmjOQf77/ii5dEqTTpUphQ53mvSAtlD5eNRW4M6ttM6yCjeiXKEpDN
C0QtA04jHX1B71/14urCyjIJRVEAI1Y9fVJZmiEu9x4DKTa8bZHQq0k/mXVTeMO4dgpaLuJWOktM
fXE58mj9W40I6QBQZpD6B0gaKpjBZUdrNK1cfKD3b+/SMGe3Z+Fj50eEbp7eXZ2MjlnR57OgFRc1
iAtSxs69HlMRYKtm1LvXZvr0F54PPkRrUFDg1pCwOFvQGAqVOU7YYb6CA6aOvIAVafEKck++9oz8
B/Tlfhf7EBfzWFZbfDzced46GeQh0eFc5c+IDrvt+6/h0vSjxIBbGoWhqfJ1+hpE3jUZh2LkmIgW
R09HPlYlw6K2jezKC780ConvEJna6GLQg59eyXcrrBbQ6i0Kxbf3tolnQeuPE569xy2NRtsb0JDX
ND+XLoqSh1rNpM0yz/f3CIly6Ju1uaAPr8Ok2V/jlRWvXE3TkVHIRyRKj3//haJ7A2hCho+xfzau
eq1NoqyMcOnw7WTeQT2lu6aAFlGF45Wl84LmjIiFsp6gv5NjyvmpPDQCX2hlB6wwVo2vlg/EQKju
TRP5+OLkDQtb6obLgCPnGvKEPu9JHuNjM6grRzT1jRnhQIcgPt/mBLZ4mOFplrXkpgcZXFl6LwU6
BJQo8F0K9Gznpx8/8is/jqsa4oIy2JTF/Zes0cpdUGKE5LVxvGvE2M40GWhLxHHXzKin7MT51EMs
65o2q79pn+ehQbxljS8hc/jOgCNLzZoLYqClw6nK12QX6RtLo0fL6Yf/wexyOVsxBCmsUDQ8feyg
I9klvIQLB4KkiOr4dPXCoODgUP9PLuWYbG3wknjPZ+POBIYaeAUjvfIA0zkqttZJoGNHW8DmfX+I
v9Yef3ufLsldnoi+h/OVPXDwnNV78ooSU4pbjZY3xOkYJLogaAMnKw4Yj0S7oi++UVHTiWAEuA9Q
bOtk1NEVNhBxFXXtVhXttplBDwHrrpaUuMRznEcflHQ3PtvF2rdwRZGB180VpTCvPMWlpcFFoEcr
D4uS+Zo+eVPVHEolGXF+NKe6e78K4OMsjcwsdoVdlPPGr1rCAoA877867UIIgkh1EkmRIZwUc6cj
wlCGJgZkz6vDiOMmZuWapR6akd6W4aKkoLowEvNzk2IsJCUgx1ZCI3z/HqaF9uzrsTgJm02ZG8AX
9vQWAqpdXmwzUvBaqhAkpfnH3LGfw55O+PevdPlphctCSCFsKvOdXorMrttHnm7CJG/R3gJuJcPc
/4yzzllZsazXEKOauZoOnLwtRZn3GLpdmReXEh0c7UmmUHoxWXrOwhCYvm0DscVc0MwRbxHiGJhh
SmfWiq7bMPockEyg+AEKK3tZk75PQ+Gi9nO9XRri7nLllUwf+Le3P405R5jIhs43XJkOgRLGnJkD
2YH/rG26OzSp0D6INWhGHDATbQsCjIht2ZFz3SaGQRcqbLX5wN565QtdiILQGKhsyOwh3M/ZphwC
W1dqVTUXceQ0N6PGAjUOUjkIpQU6JbUr4qxLQw8RylSKojXgFQL3Vkkgg0QI30/ZjqmcYoCixFs8
szlSkgO48qIvXooy21Rt05nkZ09W+faQdXppLuAcsIiIgKVXtPCAC+XaEJuW1vNPOrUI/vNS00t+
s5JkXTJQH2JCRROBE7dldalX8EKujJxpoP52mSkjgxpVIJ89m0w2xhMV/Bf4UtmAlQCJoDmKnxgC
patuqzZmlQRYvVVxr1w7MEVmrkKqOWxQW4IwnkxkISxcuacpaP3tnhg3NkV1MuHn4oGgL6uinzY4
i2oRwl+Ug4GRkzLQy2Kl4xn1LfQGE2fybDx0tOFMbNdgHXV4775/J5cGMvl8mjFYZphe57N8oN+r
lNO0inKarNMiOnCixukzQyUig1hcC+cvzWPaUDgfT7k5fI9PP3puCE8UPc1FuXo0seuaiaz/6isd
dge0FFN3mEx2CxE7S1zDikNXBu4q7Kv4c1B2wZVpdfHh6cxBMPJajjhb0YHjiGSUFQNwbOCselhw
VElRLIrKlisR2E1y5btf2DspA1H4mBoIppP02cMDck/qAiIgJzbI+B0goyof47ki5TPZwWhRB21x
5ZqXJvSrAFsjI8hwOpvQytDKHAilsVDBeO7SJOtAr8OqsMPi2i79ui+dD2vanFihma2kQs+uZZug
uBVcqaDpjWKp0nVESRhuKetXOWszv1pYkhy1G9fuAmaLPk+aVJv8AJRVCWMXFEDnL7EDtneizvMt
YLh075g0QDqUh1ZAh5UFRXmQLRi2bbpADDN804FAmIlcFyIN5llvOKtAsYuPCa2UqyDMdLQq9rUk
24XAGPLm1H09VUl/O5ONJiS8xhwNBI9puNBJNS/0ILDW8NFwekhq0syYBm3LZqyvrGaXhiyxOK2o
DkUI1ufTEUTbkutg82ciLJ0M7nKoj76lTCCmyON0oqr/gyliksxWDUqEFIPPrhe3lh3qJm6lQWUP
cz3swalJ/D1Fji22DA1r8/56dOnNvr3e2ZQ0cnUUAXJq2o8akD9tiYOREuwR49Tbyuzi26Y0oDXj
xHH7/oWnk9T50J1yafwPPCriqtMXG4iIMpmKAAN9cPzTEZmzg4HDiWAcwIH5bnxIGU3zsLD9VRe5
1zRdlyrFNECTthdQY3/vt1bKUkljTg6LMWqwT/Vk+OwRhu9k4vbbAE70vK70epP2WHR0Zq1vYOwX
L6Cb8p2dlXu38TUS/ZU977oyuW3DOLvyZS7e4dRly1mJpD+v6fQNRbgGNeaAEctooiK02uy70Rcc
lGxRrYtJAJ/bTjfzBuCfQNH0lVNTe6C5Wt1XuoXnJUSvQ1fkxq3qW9isEGg/vP8JL5VgTNyGeX1s
MMgAz/YWrVKwLOKqFFfw5IAem5hLmerfw9EYVl2Zj7BoC+dL4sfWylBIA1u2lXxUvaC8sqteGkw0
fLpU/lUWw/N1EKdcre4napepcWwHXxbPUyXG1XD0/J3VWNa6ac3nkQhyhesm1cP3X8SlJf/t5c8C
qzQQ5YA3BqWovjI/eWQpaGwhfQYtRv30/qVexYbn84b+oNe1QVURJJ6OirCNVFcEEmFWjP9kpw/p
ssETbFGaQm4bulfufUev9tDZMuKcaFj7ahZsMaaK533miXtOM99TPXpwOU7u0GqKhdB6+4m4ELlu
pohbSkDDi5JYSOYjywPaY2DO0sX1Hg907VnNEm2pZXCnImlPRhixXPdui2pH97O9R3V0BSzBWRVZ
auwFpeidaPRi1SR6s9Q1gFDvv47X8tr563DIUtPoj+7jN+Er78LMtAatJJtVcxcENPvSuGcjAfa9
OVAAY9/mjb3T06E4wFPPV/CMupsxxCg+NMzxo7RxmqG8hN9HYduLBnrLZ1yM9Y+YJWZrw4oypnk0
/MDLUF+K1r5WWLk0dGgC0aaYiJ38XA5ILqrTdAyRFzjRhoshDfCwUK14TcmjvLK1TOvFb6+K2jFN
2cgcaZI+HTnCDFunaamiDWkMTh7Vy0yJmvQ2J5M/s/smWwz06x7e/0AXn48VQiMDiKP4eWMGqIJU
MxuqNMJOmpXRivRz19kvGnKxK0fES1dCdjF9U6z+fjvDa6nNAUrhSmUJuBLN+s5zW/0Y28a1mODi
lahzUwlFbIZw6/RF0uxS0KfLwoxFYL7V0ww+Vat5S93ulCvj++KlLGOCz5CpZW07vdRYkK5DSMc3
MyXyO6tIVnZFCBQGTnHlpHBheNCjQ42Vbghawya8+dvTYYrvZlliT7UoK7/e1r7hr4WG6RcSVXqv
MSSZD8rVUteF5xPUlkjzMPlp2zl7la5Z+U6Wu/rC6hx3mftmghpL9PiAuNdSu5eygRR3qOChWeEY
7JytnBWQEbxUqaRgZJytBwtRZYh2ZKkGqnVQQqNc9vSDrxSl7L5GQVbMAmdiFTjwrWlVqdZKIkkC
uz5yRlAhC3ZtsRoLxdnbeFHdSz3SkUYb8keu12QncB5bUzfy1/jxfn1/Tl2KDNDDUJqj/Gm6v+Vm
tBxXy1elBV1HchPSczHLlcrflwkk9dbLiY6bKJvZFehLjDVgK/dqvDeBLs69HG8gtYvqRZl2xqFq
M/isriU/v3+L07g8W2ss8lhMQ0RdnDzPojsyWdrUaIusfEBCbdo9Vo8BBjnvX+XC6Hlzld8mIjDk
qFMls6ORgbILAthjJnwBDESBBr5/qQsRBuOGgvNEsmDEnoU6SUe2reY8j+QBZJdvx+26gtGOBgi6
XWjp3h3xbHTvZka+RY+bXpmcl56Uni+Ko5QHSISdjV21GRjXAxAEzD1CHhff7tGsvyldWa3ff9CL
VyIshxlFvQ2m1OkyoNUGGpJJxRNIXz5ASOzWZROQODeM7s93OtG7/sVcqv7xX/z6m8yHMvSD+uyX
//h/jQNGnfjN+1y81C//8SOrw3q4fUl//Pd/gpD7kbw0b4Ffrz/xJ+CLbKH2gYWH/kaX8iopGd7u
n+4S/Jb+gfw+BJhfFhJ8mF+IL8X5wBJvQPiiMm7aaOEYnZVs6uC//1OBDEYVhcQoawEDw9H/DuPr
FYr0r3nLMYPmYDJ2kGKInMgWne03094wjKTsHnTtzig+Zv7Cw+DnbtBvpH7T4Wat3uf+fsBCHaeB
1LrNU1hcq3FnYoD0xY3nY7BP3B2mnDLfTacOCib+T7lAkSUey1UnF4WGhfXR7m/9ag6fyDc/kkXo
tZvaOrYNqbA1ipbe2BeuOdPNrTVqMyeaw3JR8EvwPgXlM76XKcY1a7R9KH8eJzBnDbhZw8g+O4bh
V0V7xvy1Vw/uuKlIS+gfMzBFapzPHOugxZ/ZYmYSkPdgbgZ/n/gPIMAD/lN8rIodJcwr68ZZWv/X
GwXCxidHJoQK8nQ+dapeSydI1YcqFE+YHoWwDUz7xhhxjkSV/5qZKZRV90Xpa3GwjaFdRPj7XLuN
0wV5ug3cR6Y8/pTPtgjETm8jA/mRQ1kdH+JA/6w1mnMvfHwTpXEjwuipcySJWvNTqvbKXHemGBSM
qjCS4UFGCuoP7dObWXH8c0S9pZ2dph24HZrjGF6Ojo0X92OenZgkODd/MJzuodRLFZxI6K4AID3V
xrCmN31HWUrZshpqy9fL/q0V5/9PPuEUGf6F/vhtWULOyUJ1H357ebsyTT/za2FyWHwsOg/IxrDs
02b3r4XJsT9M3EFOV3SHv9Ynfi1LmvaBH6ChX0MKjCpD6H+tSuKDiRswemSONfwRSnevu8D5rvCv
X78dK+dTiKy9DjuDTh223klFcBaZKrgKqsng0l0qAdHOqBnXS9gz5U6ppwZONx1YV4JEvy0RHywV
xQoWiTQVTE6RKMVllT+/eXcXBu9Z3oOAFSUDEn6KssgZVOAyp5Np9GExxi2OqTCetMegcoxtaVV0
fmt5d8yaNly3VogPho5/XTGo3peMhN9dFpbj4/t3Yp1J+wnYSUzSWT/tAcwlVu3TW7FkkVRBQZkC
HjI9Pk46WTi0cpvR3XAD3Ox7UCb9nKih9+eONWjrvpfVjRO0UL1bT92P4HePwgPAMYyG8aR7mNgU
ZZ+uRnRPmKIkqyao64T2tNQ91DaOhJU1YDk6qveFqL/hluzjntg2eywLnQMwgQAK7oBLmLDreWUY
qTOTZVgeq6ZX7u1AZrd6aosbt8F3yNNyzCMS19J/Gr1prcF3eTeJiLPDVMkhqZXcyK6u1p06Spp6
0mbdGea3FHw0wPD4KzdibCCZDN9b6jZYSYI0zSnlzn3bx3ciucGryPyc1FaxCo20f6GYGaz64DbB
NHxeqMY3W4mfrQjYeZB/6traXhWkGaj0h4eYCiBeCjTZoSAI7nwiOk7IvGC30sS+pHQ1UzEEW3ZV
WR3GQkAwxNtxFQcCR0CI5nPHzapthUM6HY2asWVT5bDRm4Mxy3RcKbUYXnEnsR2p23AJfNcCRxt9
SwsHJjCdKOpHr1G6uw6dHe/P8FD80TXyIxt9LNZTNWALa2O6qEPcNOZ2YJXmSwKKOtkxdPdw+UJv
U7raPO7GvWXJTdUq6lxpP+dCfbJsPl+OOS3w6IrY30r/UMAa0fzzk+bir7II6mWckPN1o1rd+DVN
XW0uy5tIrSxA3g70GCv55jo4TVJvwq9Qdtt86AeAtqI+ZKZRrxtBq0U7mBHpoe4GYnjwSYcnBTq/
Vij9YFTXjhrW5sYfkeutqh7SS6CLdBHWSjHrcE15tN3QmsUBytIkyDdKPnyPUt9a5l0LqAoMFKry
Tp2XEIW1KN/IIXuKK0IFcvL1Js/jblbFUb3xYvHg96hSzaTY2IoqMN3APRe/+4/GKPUEJrRTbFWy
ggj+8nucPKAck3KbG7JUj2DXh37VOJ678gnLjr7nDxs4Ou4nWvz5pNPJb8ynZtmigpDshar2USKN
w0SjztK5gx74Risr65glWbvHNZBQvVPLzlzmdgwcv9FzBQ9SDEdxtqi64EaymixCHYA9Fuc+jk3N
8BKqanynFNZaEdMYHGNTsQ+VL4H54sRheTcWubfgo2ytDseG1FJeK1yZPk48aref9SgsnFmQF712
p0rRj5tSloNc2YKK6NrscloRGyf+2OEBKvz4KRvlVkTpoxrmYlETrcxrD3r5UCcePPKOPg8xqvxR
yEyG2Yn7IRrruT/KbKUXOocuBYjU3JT6S4JS+oUFLz6W2EPiFkB6Ztui8gjmfjyIrykE4h8qJb87
12nUR4U26gPotbrBiNEuvivSG4Fcx8VKIa80S8qhhfyaB4dawwmg6Ht9Y3e0fUSOKreeFwYL2Cnj
2ugSvFGALocbx43GLwNWTrOuV6tPA00Pa8dtN7pWdRu9C+2fcc32sVChfD1LcvsPQYbN57xsU+uG
3HVIn1Sudbdu1MK55pSH74s5ORAIWj0Qv2frvkASBJe53hDEdCrxZR/fZ4ww1jSGK5xOUX8O4krB
W6SllrFqhBJtVWF78ecRDJbziP1R6qx7zSlBYTtkkfMfo0OdepYNkebdhqYZrVy3Grh0HVlLOgTU
hPUpF4ccHS6s96y2PttS1R49O9vrA0aNcehlR0d0JSpdH2S0GZva06CPy7CQZjcv8X781iVaM6fq
YGwjzDQWXYQ9mKlheilzN0fIPUTdIkLLuZz6TZFohajZcztc440NAr+oerzQXK/fNZ4xZjN41Npj
4snUmxV0z1ZYPvoUCtWy74++8L8avedm83JwRtaJzNsXsZ3QnNJ6IW7FjW5MPuXRt8EWD2FJC9Bs
7Jz+mImyPzJk+qNdB+4eeESAzXwWKGgEqlx7pM1Nw/yDP+Q6idh2XgXPqGXBUDGmm5kYPD0ETtlN
MsP0wR/S5EG3lCPzHcAT7//QmM2QYSuhlgefLPUyrGDe+ay58y5Kkk2YNsjSosx/EdgerXs6rVd6
O6b3ljU5sRSGmWEPYTt7F//vvDNIpRpxmz+WY2E8D3QDg0LoXa1+CNGDzWtt8Fe+RNYza4ragkoj
HURkRmnmBzswrS+4rxf9DDk7xG5e8VzxaZiZZRR6Hos6heSFBsu75/8Va+rz6TzMYnePTCG+M7Ja
gVmu6ggpu9K6y6BK0RVSKyjC+iID5Vbk48fMKujMb01jTXe+kSwt+hLulYzSr5PHn4RMhb8Rg2QZ
oPfuMR3sfW+2eOBGrMxD6EimfpsuIQB4zJe2k3hhI/l5HMooPvpROd5lrcTwZTTUdQpEcQ/gUvlc
5WkyV3R1rUDsZwbTWqx1Y7fE+K14TsbCWWDhZDxzPOrmahO5G0nnMYsDNsdVGRXPfkFajoNTfhyc
pL2NlNLFo8hs1izLLu+UeefTHLAa2DbocrONVp+b3Dts0+aQeRFlaljqT6XlxvdNQEwoVdy5/bH0
bsbYqR9UPSZfZDXqhFpPFGMbSPoBl03U4FoR2BXm7o5Jt3DVO3uvKx7VLMpfQnLZLD+2ixF847zE
MI1ysugyOOJHpyYLz6yKVa+G+Hx0gf/J0jJ4H3GmW3dGWTQIPpIh/RKNvRYAwkzFTuDBu2g9w5uP
+Pmy91u1g6q8GplNDhJX4O1hNhm7GtX3uvf9RVxby8JGGmwqkXeE7e+sulxUcw6gGGOpSX6gK1b/
HsQYwC9e56A+JgyWILNQ4JgiQzgejJuI7QpHYxQQjj+oG52emrlRaP1iCNpk14du/vy6QPghXoOR
63rPY4J1QIKN2G2OFM8gglOZaV6MDS82doE5Z2TJpaf2Kp4Iran6uxF8snlQZaI/lnUKLagN9cek
qUx88Xiz1PDBGRv1g1ck9fewbVkKLKtjmXHq/jiieQ0/BflgYVUGBcLctIrFXMMaDB9hp2TAY+Ta
r6vUI6rDda8/vm7LBX6X6aytCvdnFtD060qn+k5vpItDNJ532iO2v7xbjcwpwBAcAOSCbuIWCF1R
Y+iBLTi4r9T3hyOueM4id7TuiUyOM1db3zsGqZW6M5zx3L0w6vzZkGN18FytxTamMPvj678k0mBA
RsLgn5aXGzgbdl3+HLgCOyLZCAdLefr4mrk0B9Y3l1LZPOhz61sg0vinZVC37Gk0MchlppQwU7/3
l3R+9EdYafkzeMT8qeoUxqdrR/RFarXFb1lt/jyMrXpsifzXOeqxcIbfIoZHTeFqM7CHFR4+bdrd
lPRTVktTZWGig4x/i+DDP7pRCXl1ev2+27ofTVH8eVT5W0fvR5ny3/+afuavhOBpevAf//Z0fvJD
ZBF/XXg66p78YvmajbtrfpTD/Y+qSep/njynP/m/+5u/cnqPQ05O75tssnr62/xQZm/PzzYH3n9/
5l4m//HwkrQv32V5/kP/PHTbH6yp8jdx2eC+I1H6Kxvoqh9oIOZYB5AebCTc5r+ygZr54VWYOCHq
APBw9vvr2K0ZH6ZBPgH/UQNx9v47x27jlej/Jhk49TQSwtNKP+UlabIiXfC2IoS6qB+M0RKrqPUe
GzLxD3GvyBe9tMZNLWIvWameqJeNmzOjqnJactvW0fallpbH2pe074QOmoTanCZEpdOeNcto43mW
WjXcWFbOVM4sv//oO7YXzNVKVFvNrftFFmoZUXYSfvWw+7qvLAPeiE/R+06UPodPV4tvcpkGG9v3
gcQIHZVM2gf53C5xFk2lbf9R1m600EU4NotsaK1o6VEcWTYh1trz0FeNL0GoGPiHiHh4yiKYqwss
j9RDgEMMnR9jqtxF5VDfpVoqvtPdiyAHJruez+iR8EhYlaFJq0SrF/WsoYaF09aYyI2RcIyZezyH
vUhEaLubiHlbz4pUtzCr6dnVSmmP+16nn6aAU/k1rEmkYGOXoIpMTCw7yHUK90ve+eZLnIph5yWp
ipFq1n3lOOC5M/gWkr8PCR0OdMB3nPy7kiVIDYSBOR0dsKZIFnyAdFkHfk36k7KWV/bGQetVvFmz
OFZ3HaSzrKt3RBHWYrScnyrWUo++nmImVFcuBbJxHDBjA16FmQsB7UFLlOg2y9OjqSfRd2kF8D2i
0sIBVXUli5+dVj4WtDgnfAIgYNGTjV/4i+wr1VjorRts6DvOn9ShfurjAuc/M1M2SUpOFtXZdM2u
XHiR/pyateED6RIKy6dy6wkFb4m2bScrK0esY4V0AYaan2KtvK04tx1Kr8Htt3TNr20ZfI2DbsTg
TQlt4mW/urGh+NOMhHci/vEUiQpiWCNEv9NVGb54WX0gdDgMVkMymg4TrFZwYsFPs+Kl2PHGdVRl
mKVKMtx5UywSZ4o9852wehztFF/42g/BmFAYWgusbGoGkON8GUfNIA8UEX7lw+NIEWWlT2fY2qg9
rJIyBxcuQ8/lrKrR6fllzUk7Cqgklkn00NphvO4dMcf/kgM4gp5lamQ/LZwhgR7o7dKvFOWH0Cp1
1lfNS5lN3gVN/YQK5A4jeoHNlYZBukY6JuC0SOo2mulB89XqYX97PPVEMv2jsEoMdwJLx9bUVagn
kwoqOBTPPNxiNvgjD1tsAvHRRUq4ytyqRANob3CWucNKlT8fadljXLg/SIVwzJXYzjayPOaixnqa
2GBGOz4+vhoe7MvSluP9WDdAI8AhQI1RE0VZ5qbWb5CvhF8lNb2n0tTxF9O7jvhtQHSB0iLmyK7f
STWWKMojuXBqLVzqvdp9nLqwVklqfR7Yque17I0/aPywxIz+aOOJY6JgAHllE5JGiakTZJGL8HOg
4z3V6cxtBLMpVkzGKlXtQUxCaJyhFjWtnXOtEC1JhaGdj46i7/zSCSY6TDKLJoKDkenuvU2SYAaS
gCaZAYO5kKCUSoJf4WmvSX/exZaCbV1WuZ8hbpCKcYA50yo9tkvUx45B00ThPZpuiuxmLELHv1Vx
BFyZgxjXCl1l1aIZ7Htz0u44ue3VR07axc4tiuoLxT/voQeKZR6lSwKUdnYcDpXwj9jE3aJTh3jn
dl1/TKB5PEieKVpAWe+PcRhY0cLXBm0zVlji+tgKPdatPW5Mag9rjp4VDh12vHPUvFpErBori/TL
HH69ck9WLI5ncZ+OtKKZKJSHUWvnGU2P63aM+o8tccle9jiezouEqJzfztai6yvchi1RTWh7j6KK
3R+HKLI4MxF8/BDNNMP6img6M9kzXHRJPxuXo8jR853iS5n2OTPYyq0HvKwrbZ+A/WqvCCvOuj5f
m+zYYdWp0w+KBR2Wp5ubnmXhIMIWvlbg3uY+hpWFRcNPHdNNoe8sEH3E7fHG5iMtQ1uvZnncZKu4
fMxk8SXOinBhOWN1fBMhXMgsn2kU/rwrusPJtlMHZOc9uysjojoXDKFYNQCQ5r3ifRFJ93mUnYW1
aGFssW551EZO1032zWAwAqiXFV1bymMcWpP5JCG5jAgtMyQBrnQXpkjTmVo7j0aSdoS3DRajKElw
ktxNg+f92z8TJvx5+5OaEjEgdXJYV6cvFeO2Kvc9k9vneL12i2DXDdXB7+SL02OnmUC4t1x5TMgh
zBAxrKNENck39TOUjcsG2ZPfeumGHrUrKqRTbcuv+0L1hAhpMlT5DUKrkEavcRta2ZjEzvs8+5wE
WAzXgsOyjymtUbd/qjd/RZ2/PuVZMfvsl//4Pwl3T0Lk9Q85lZer88j5/8KYeKpv/vuYeN281D/S
l+SkDDX9yD8jYoeSEhEPEOjJ5Up1CTl/1cdd/QN2ODDFHf5JQ/r0W/8sRNkfEPjDUaYbFi4LMIa3
ETHdawhQoK/SVAWG+O+ExCDiGcBvQmI0SjYIFhZAZLko0s8rP3GXxi1Jr8lXvgeX/brdTRsfwcRR
DR2irmlTBLP605m2SdUuFQAVyl3PDhpFEJf0aVM1+8yfAScZtp6I/a0e2+y+DvuwFwfrLitwAR98
tPyS3RqxO8I8Myf0HLqvMgqxdJ4ywZlo9k5oEoLgHzpHDncXO+0T8PeIFuzuhUqUOvNjQicb5Puy
GAZse7vipyBQXfqRRSu9Yc1HO4/XsDMeMlsRK2R1hB1VM/RL0O1o3AM4E7PqNXLRpiAmqxp/VXfq
oz8FOAa8iUUyBT21W8DNTXwzC9d4LZMMs7X421Dn9X7QBmPFb1sHve2HuzzK/RHSGEao3rTdOa8x
F9TYcdaE4a2da7f9FJg5U4hmEqu1r0Gbg9gu8kpyDFNEZ3R5dUMylTgvCwq5DoxSfC2mULCcgsKI
6DAnSlQ9DQffOLbWWF77P93XaDJ33VvpBxjMDnhOk4HQOVEn1UKTVTSLp5A0nILTbgpTY7978tPw
YFbluDJTU3wa0uETDWqIwTvVP2SYNG2rzNFfZJkl/qIY6K0K2bK/Jl0t55k26tQz4rbaiT55VjvM
GIVdVPvQBGFeaRDtJCyqP3B6fVHHITOn6B3rR9soBCaW8K/W8TigykeR243UfToIK30ZbjtMXj+6
ScCWJbC3tEmczaw0Kx5rXQnnuVUps5CUa5XrydNoeunWiTV4uBFVHAdHgu8ENhiUl1b8PSRQIv4u
2ka/AyFhKIe6K0isQQOsZ13Nxk/qq1aipRBBvBtbTA/nbe+1JRXFJFnQy+jNm94v8GuRipd/8Zwk
xlt40LP7wCcSmel9TUmls0nmUxDcj74w9s3/Yu+8duRGsjT8KvsCbNCbW2YyTWV5L90QJUdG0Psg
n34/1nTvqkpaFWbvFti5aAwgSGSSwYhzzu/K4ZaWU0GnHVGQlB6jfawGsCP3n9wpvwx83A00a4bn
kT+ZPaSRYq4fKSo7bI/mOyaq9h0IVXbyqpToZaPJaJGGbsZ/FkBhnp9qxBXN8whf78JpLP/Qt9RL
Tjl0T2ia8egxhPfVV1KSIUIq2Z3bZauEkheIO/D8pFMo79RU9HfIv8rzonCIZamKYC81r+w2rXL8
k9k6fB7Sx7nfaUw41W1+pTpRPFszn2w+VPq5py/SigQiq+rKnCeN9VBYYoeiVHuqCkY2Q4lhcTjT
QvLty3EiU7zQ5B6orsKnvLsBsv2BHhSd8YS01usDL3TXSK8FbiOhVNZwJhjNE2NQXGFS+JzpaquN
nn7QpqsGp7utcuzs6LauODRt8X1Qk8KrxCp3zajvCvxcaEZyHBNLjURzRgobG3nxvUHWMLPTTee1
ZlQWyQ6NvnZLXuWlKbtvsW713/u0rXeDwGwX1MBGSjSebCNNtYesc/1UnLfk+uTdZW1nwpmjZOoW
ia0gcDocD9eJzaCCnF0Pj3ghnhb6+69Wm2XfAHXdZ4dcgOu4SwksbYywb/vrZdFAyhJsX3HrVJTq
S35oGhsn96UFwCO+xbuRwvna9wAPUgUkacb1vkzHIMptAxQsScfHLo2ty1K7dZtudkniRZ5ksz9e
DA25sDlN1HngZ+knGfTxldUsI3muRXIxAH43kWmVBFi3mntZDB2ZWZ1m7ZyKFn4S533snfyhrUKl
yi/mDCao006MXVmG8MhX8Y4Am2rvVIJjWBfoN86iTjEelNuJhnFjOU1GRLVSOy1rsrOq+dQoEt0x
0w4TNE2ncm7865bAqGhI6/EqkOgWNHr0R3CRgZG1XsJrihum14YkRKjvW2dHA4h3nq48FcaeR7yK
QRB6FBeEYrfL19yxb1TdMQnWrWk81gVs6VKk1o+RCGqNSApoVuN8s+6ZG6jcF4vtjQdnMU68L4Bx
F6xNlAIHsaYBp1Npde+C0HnCNa78XCsPpdLVN9PJ8t3UAXwGyWycqV7cdXYwM5uZq3vLBbyvBrLc
awrI7dx6U1SbbXIoRg1T59GrN4bAmzIse/0ub7XqduwY7gjVPOuan5/6RnrEKCff2Kd2qqk0gHy+
uEq1MvSGoDBx/mqWu94IHp2k8nYltslUB8SPj/lTUosprGw6ROrkeaP0ub1OTEyMOqX6TQ5oCgH6
3BHJ/LlfIFn7SeKTfpvrO3eZ9oWXl9tK4QqJMU1ERAfNqFFsWjN7sPMx2aMPEmHbNGrn25m/6zgr
770+eYhtVE2d7HwCn7y7cVqel3HK7sZONsAF03ieQ4o/2GOXbio1pDtE4OWWGgQrAjvZWK3cG4Ko
+UQNl11As22QcXwKZB2EtsAIojfL+ZT6poHz00Qis805pscIg6ppZRswI47EzPTN03W64VEPRaPd
+PrAUKTH8dSS8VUWG5fZOgaohm7cZbYEe/DG9mS6K8lPsTG1CztVnzEFVMsOVRLencXGEqPWNLfp
OqnnAOpMR9pn1pjaY4rbHAPF0JwNwqMB3HTvUUMFRI/r4xSPVs/vX8Dxyqs5qK5Kw9yZDEeyvHxk
63ZC211TmMeewFqhlVFPwPYO5zaGSKP9ZPSms5+69IAG/8L0mpuqJF3dGOcLq7LbDe4SnIDuRZWx
2wjCAUmaY+If0uwcE9BPNHQ+odZGuZMT+cbiiWP1hQlTJE38JoMgo8dlWfgKrBQ5GrWWG806acME
6LEzpgDu87FMRaQqN+zG9uuAm/NFMgbqTpvSa0rRWzEaKV63hnvQiLPZmmQvU0Rx2rnbXI2kIXuE
rFh+nH0lk8K4W12wsXuiTkslBlroLR+cqU63kHJmklKG4G5CIMIfBN8xhiovBqNjk1H2VwVKtKuU
195o7TByiMQ9DgmZPCdhUAdIH+xxMiGwz7OQEQIcA+bB4Dt4eVZVKpaLtk1MIrh9VWWXNlQd5yIb
gFNkaDlKekcN6+AphEpChLc9p3J8yoJJBF/nuZvNOHxtA/6/XfoAQiCW70/90iWMvfYlGd70S69/
55+GyfyL0QWE9NU8mHG9Sy/1d8MEb8+FFIZZPr24D4ZAV/RPw+T8tXq9gxMQr4sefrW5+ZtPbOh/
IZPGw/F/1zC9bZdovF0f1wZEF1x/9Vd/Ow/wcuQzkG+6XVsuTdg1jnMHqtDvrLjMPtAC/NLiA5Xo
r1lbtkuL+J4hX7kWhpsigGTsVUe8ZG4krQ374r0N4Nt72r/6+zfU9Z9Jib9ejkdumBhk4UsBifUd
BTCr8Z6chNPu3MG6t2PswWisQmHInGljfrFIUoJ/evO/mQ2t/+JPrSfPkivyhlf27ir8eHfFse2c
dh64In62GDZ1TaTGJorz8qMoMXMV3by/Ei5NcEFZCSsj9O1bc6B7ydKf212TxN1hLc8iYTCZhwiW
zCRzpdnJ8br+Hu5LzQk7HtN5uuNf+jza9XMxu/uy4jQIvWmlWbvtlW7HdYRE4lhS8dw6Q9F8kL/z
zr9lXWauC9yFdzZrjCfEev4ZqZKmbhp5sPrka/0FnMjzueiuvSSYzwsqoTHVx+1I9HJYjEYZQWP6
KM3r18HXegMBk0TmAnyE7+1yVEKrXOV+tqP5lBmy+Co7VZxZu0ARxuZpZZgGyTEwtI0/kI9QeOdm
HJypxHnR9elUJdCue335albG3yKL/3Ghrj/9zct0mVZg2QlxFtY1tMu3j0b4KfCCVxS72MycIaLi
rtCvWEBt/VDqG7eqyWW26jbG2cXB74csSOuDqab7Gvn2802wEcGUZU9B047F2XuTVLl4pPeSqLgr
piH5oUkIYMuM4AzuLrQwDYpCFaYrWawUefFJi9v7eFoI+oWjUsKYnMZorBeeG7Yat/y1+kxfaWhk
tNs7yxvvh5WjNqxsNZ8vZBvU1X0FkW1eGW0q3pmj5d/bXZxqUeJONmd3YY7THkzLMyM5S1FHFY3g
cE4nziEZ26P+xa17b7xNrNz44pfYTZcxTNvQmLXgU9uI/qnjf0+w1PQvM9PZmvqgXTz8tb2FdmBu
1LUsRWEyg43nXVdL5uVDW9AOud06a9DLE3PZ8tKb5qIlOKMbv6OZxnp7cocYB+euzV46rY8f26yc
j2xDmRVBelv2ZZ/jy4Dceq+jXVNPDGsMuZ9jfXbPHHcM9srGPMhzW8Q6Xu2Wlz5BxtGYafX3govd
W/jHumHp+/l5SuYwQ229/2HOIJNhZvjxZd71FVBD157XGczn0K7nxgnzueF7FiMukHua2/zcar3+
R2pO8wEvhOCpDKDgQZDViufSc+PLcgmmC5ThDAuM3DzmvciaUKttIgmxGXc2PRQPknnRcSPa6jv4
GnY1H8o8phLsYILAYS4GR23yALCVuTyykJTybNiTNWKbkZ/U44bsXfecqIwMeCY3uy+1SDVEu049
H9O6rOdIJgzaI6Zq+GK3yl2WTWzJtN/xLNeRgg195axo9PYYJKLmRzo+5gtbWpNmPjatY2RHVAng
kqJPnQ0Fk7cDpss2Y1PTcnUMHfwrU4g5OZj4HcUEnGT0s4NbLRtGK0YbwoR9sBNHYvVudeoFUwfK
O+iqY3OWtUgUo3Hp5+Ri6RKNnB4pYbZmmbyJM7sOmE4V2n1S+SqjpVgR8QbkLhqykZm9s/jwFGHh
usuu8Gqz2sWt59wobY7TIwbuEwxskf9ovdn+7vfxRKpKAwCXxZ44LDrs6sbx+wsenPzRjmMdObN/
Hc+MB6w8eUC3dJGlhfcN28+7mlSLB68sspOWB8NBWH4WQpmrc1DS1r6Ka1WEsFvnUCwIU6fRgmQ1
xO7NHIzpEZgCxXQWJFvbTq0DVFm1mXNbnlLPHMN8sB3cf0Y86G2oOdKU9FRLUD3gQVi9kACMHiYh
scqa8wNxvCseFSPPHr0veuKDqSqhtrk7w5sy8Mjq2l6DpY25fij9CfOkVPCsZ/umGtWZD3nxNNmN
cdBShGy5aNujrEjPqJzWhF1tXFZaQgy0OVxBHTs3TLRLRQDrVxbqKPXWiLAjXQ6YTuEym1GJA6OF
o0btXebaFfrDPnSMJI2I1zCO0+AVRxQ/9UWuoHxazDGxoQ+GZ9MdjbBszGtzkj8g1plHQyQ5Vb7m
3Gu6UR/lEoiTktkXQmemC720lh8KS9SHgn3zufWK9NiKrtiOfXmTpDlxDV7BTl60QUHLTE/T8Uy2
tdfD5UZCs5/k0O4JHtP4cDEQDctxWBhDz229rW3XEDj35k82ylxIdeLKhD2x7eoqwGnETX2BYKqg
aoOct21r43YSwslC2JPBPS2XvYXjDnvAYA6NTVbOqiraS7r19DYr5MazxSc7M21Ko6o8uU7mlRtd
Ls5Tw3DiMpZDdhJuMUYIPZozfG2HbSVMqMNT5R2teTqH/KB2ZZWLy7IQN5OANxG6CxUkwHHb8kXX
0+WYz8OPVPOtdb7Q7XVz8kOCGusn7EqCGJeaRe7dGp/INsmPRU/KihNA8E/q7hssXm/jm21zZWRt
XW7tStf2dGLDj55hbxDiV8xIbMHdD4oxZUVYM3OFq/WoIJRFuq+Wc1u5wQ3Oa/OZ4fbNtgxseeZJ
z3pM2Sz2SVKZe62tzXNMKUh9bcqvGblWV5PhF5jlLQvd1nIbaEly8JG1teTNrcbJarE2S2CL86ak
Ukk8y/5cLPX8nEMnP8tLFXxx2159Rr2AgaHnwMQVWmWd95DNOTwF54oPZX1fF5Zz3VRUhVKK/r6a
s2WHQcLEhGZNl/QsGY1M16BhJvNxgpS2EaaOmM5ERXxIgEt3veqqyJALGj8r/dSmibXPumFh3tDO
3SVHMq2nWBNDM6yf9SLvIl+YUN1UzL+fpstekL4OItF8GcvlbKyWl6zGRY2xYr6p+QkVneqXju0p
8ovyNuishYgo69oasCdK0/alGCa5TxpT30jsdo51m0TGKNrrJXWv6nS6K4nQODW1+TWx4EqO5tJE
aUnmux5napcYxqbTZuZCIyCyI/PVCaT5MudTe9XGKjjGsDSXYDyzGQILY473ZTZMkSs4t3N3IgKm
LD7jfZdeM5GfNnXda99NT94mpRMmAWT32k/zqDY423AlFN9doiuOfSvSnQjS4GZAbcNcxsctMAfS
pn/vcU4MqqwN9ZqNKrfdYScxbndhDX5h+Du8pGYKk2F2OnW5ZHWwSxVrPUywhHum2nAvF76udDOa
fDIHNcj8QWg9SQiBP97XkCg2QDXW/Zj7Q4PqZLiOe3eoozSzW0RQbnDVJvi5Dtz0XV6J8XPQaoKJ
S5sNaGgqIU4IIYzzaU6DT0u2uHZoQHjQiQYy9Ue+BHEEZoBLznSv+Z45PksoSJ3+eZmRxRjapPai
jhNvWxUlm2I94KO8YfnCpBSjBY3HWHpYlAgbGmoJYVHTiRptAawULL2R1QdZSyph0hQb9MPmlZM6
1bUG95MBYNFWj7GrEZVSO8psDovCiDqcGyHukT8vuLB2E2Surnblo1WUNrEHftv96IYBDc2kKbQ3
VuaLKmydrr7Pm4VaDzEUCpdywNs4ZxeqNeO8sBr7UhBRap9lVuLFZ1UhVbfHEs658H0hv7m5nydR
EqTWsXN767xoU588Gbu/DeaC4FrB+fwk2QM2nd2Xd2qoiGyz1alObbsNXb0v2bL0+NOcKXtfFPF0
Av2aDhOcgwsBYvSFaRgVZuh0ZfB5rif/R140as8qX24mL4kPZWJJoja6xtpDdIPLyXdv7MZ4nBHd
ZrkH37tcBGNyfEIjovnma2km7ngrAn9OtwN5CByBrrNNvN7in+3kuFGDF9TAAWtSKFUOAeMmm0zV
y+w883yp9npdqmcDW94LvRkcQk3jvtetsJUpRW1qlWnxQFqt+urRWn1nqjTfGeBcwRZDjPboG03g
bB2VZPUWeaf+RTBgJRCKfeauScocsjRkQebAwTA7G/YNTuG5CniX8VzdNjkLYj8z273smzWUqSlU
znhuKjGQSbtnLTWDZ2x6mSwaults3T4fbwx6hDNRpf1tKRZtn895f+5N0GY6CC6CgnppGIvqo3qs
Z5QIFFVDPIZQlJTDBDmoqqNtYbxL3blYy6aI1eg+5vhrboZ2cS7MV+EF3EEXA+5VjsGrlbviVaQx
Vukch96reIMdflVyiFdZh1UDVd/rXZ7mj5DS5BHjdiqCQAUIQvJVG5K9qkReBSPeqh1pzFVGYq+K
kmnVlhSryoQhJOrnBNnBIvs4C5Uw0aOgf7oc21WkYuWBc0pepStr3vfdsupZ5Ku0xVhVLmaQTYds
Hg6NPtOFrFoYtapivFUf0wsip81X0QxO88ve9Mt0OyZBdXRXdU296mxSbcFLbljSi2xV4cSrHicp
sU2MV41OsKp1zH8Jd1YNj++j5llSdD3/PyB8ZSp/NCBcXfD/Z0LFxQvLtxTN8P1njrGx/qW/J4Su
DjlCZ6anM54ggfYnkrGLgHe1r0EcDtMC6T/8438mhPZfjKphxViENzNhhGzxz4DQ/osgTP4IDyH0
23Tz/w6j4jVf8ufJAARjl8EE5GKGkcwi3wnB827QK+QTJYk6oF9Q2r2YDPQSZbw7z8t9AZxwJPrJ
A5G1li3Z3NOTu3T298JN45da8w6DPZNob9JiF6HNOfFkWNq+bOsKRYbS7uy+Q6Yn2+BeSIvOGnnP
fmCWvlVZXX5usNe+ryYxfO9q5yZJvIbxv8W0SPEpneRoplcd+C9UKWYVbtV6FphGZ1/6bcU3XwQ9
pmcwnr+5tKvPYJHt9UwTBO9NdRDtkCKEqi8c2BoCnYMkhgbsrM5/zHUXNGEzU0WEcOD0R8NsrG+L
LIDCp8CRNwhwISZZdY8KUEEL3pi46464w3Le5Bj/Vzgpdf4xx5cviq1keXZdGnDdB/GuGn38HBcI
foJ2Uk4IJOntYBUmM14DXXqsgsz8llcrYAVEIgeEjvFkPLhlV3+zxNI/WlqVFWgldP3gmWWwUUQI
mdu89sihY05wDHxYWyGZwvYZCpWc0kUhbEnTTHz9aSX/ZuC50svfLg0XQ4t1qBYwQSZb++3kqswW
wy6ToNw6LicLrpL6UZ81f/vvbyx/NCF5w8S6Gr+3/dB+/4+Ll7r7j91QfnvpUQX8HyBmwUr56fGv
Yog3xiXXL+VL8RZmWP/C35uI5/0FRdL0XRuuyUqwMv4bZrD+YuTJeBH6HLSeV8rW35tI8JeLiT0f
NV82M3m+8//aRfj3MAfAF8jG1gSmINqCf3Qaf6+Mf5Hpfu8QYHL5N0sFGcU63OQ/cA6pZbjzn+e/
JZQ/MGacqJs+TXfYWxl3pjdPh2Vxm63pK/NSK8b+ODKSsDbxSuQNVpDQ0XN5bml6hl9SZ28QPI8R
ElVn3/dJ0yEpQK8cUEDt3ZR/J3GRAXmeKo8/PejfrPN3ln6rht/wcaiHUObBa+P+39495HrsR+PA
inLN9a+LNBanAChbEkQ5i21fOp8qCeV7niUyCo8U5LNZAqdYteE44NnC2Us/LXcj+VOQcu1I2UMW
Nn2RnXVlPa0zxc9dWt06OG0+Mw2juheUmnHu6VtDEoO+NZUMNtRaat9Y6XhKA+zdiRDvt0XQuVFf
ptWlPhbiUFVat5OeBkg8+OYO+oQ8tUWhPsBWjF9fpwufb/XOZaxOEgPI1ZvXSdZo4qM9xdmQ/yzo
zx7IQZm3lS/Urq7jXe61+dYb1tnpOD5qDM7OgJo/2H/Wq/y8/6xLifXMRJ+8EZMS+e1dOK1eYEHA
5NWHkXyf16LDYGFoklMcrNkTwsqeG31hSx/a8cufl8R7dAmaoQdtEZ7jeiwa78nJVQooPCofm4vR
MkJtZRvpU/5D8/xH2yyWIzfwUQDve3iJS/p43wMiokNawYK3vxYVeTz0jddH/qTDonH956Jpbzu/
/OhCvz5WLgSG5buOY1jME99eqKwpE53F7QmvoUyHIr5UZD87/Y7hGAmwaBsZ5/nmmRyl8+/iROuP
BALhxaJtwqv93bVjFlVS1wMOB3Ff7Yu6qSPfLfF3w4Y9yvX2vi7jOFTwATtjeVwnFuGfX+zvfvz6
oC3gWFzs3z/lTkvcDPpcH1VO/Izp7Itq3GdprQcqnBgiDcHT3Ps/X/P9OcqPRhDGnr2KzPDae/c1
CdSHeonyCfuEzjkKgfOSm/n1w5+v8uv6oVtnMzdWa3OI5uuf/2QuPyibvCgvaCMPxcF2DlBIz3Pf
hWWGTuHPl/oF7qP4ZEBOQBaEXkxPXv/8p2t57gQ/Ezh0VWeckPU8NIbzXWMItBG6XoeUexHdDnNJ
BoBm3z19cPlfv07fNDHb5jgkVoSwmLc/FRclH2N3Lt9b5rc2q8511X729P6zlQwHI2YwDAkezpK7
Rbh6p2sBYcQQoJwF/Rj00H2DV+wG1wWxybxPf76337yFN7f2boGDpaRjnHBrhMucUb1dB3b/hVdz
+PNlfrND8wg8HVzVYntiq377CFzSoZUklz2Strrz8GjxK+sxXydF/jBAkpO7VE9h8cInppufw0lB
B/rzPfy6rLmFVejIwsaHx1sPkZ8WgaDHlfgeswj8poo8UBNodVbzwS9dN/m3h8B6FcqKFe3HGe3d
IUBzgm5CJ2Qik95DMnv3fd4/lpy2reqiP/+g3y0rPiC4BGyPOFW+g90lnpd64wxtZC11e1gS71lU
sBrNIbX3eKvQKvjmRymav/t51lrZYWeK19973DpoDcNVsmsjux7uE+hPoZu2X3rbYzBvffvz7/vd
Z2uupoI4Y3Il+32EXoPViQkA0Ub5LPMtY1mFQ29VIENm/pzWctrXvaAD6v3nKsEUgBnvB2/zt+uW
MBl+re0TC/DedXyYYmzve5ImWtfGba4zTqIZ5Q5t3lbNw/eZ13JuGBKTNlHtqVshc7XaBwv3tzdB
78z+T6gth9C7Fw0kVjVmWraRo6pnUpJuZ8O8oBm8r436kdIOlaW7wO3+YacBypjq5YP3sO5P79c0
eUJsUhQ35CKt/I+fvpyxkAW5QUkbjd0ITjpq54TFV/sslmnUO+Wus7ELz0S2c5tAC4mQh1+eWk66
1Uwt6nvQiXLGXMj2ZBg3Ghop2rhtW5X69s83+uviZMgA4Y+KhJs03qfd6n7ppQtMHw4u+0EMFg7x
gb/3IN5gqIJVx5+v9uvWyVECfYRWE/Nb7I/fPpVuMt2hl7hbB043fssycedYFdRY7aPydpWjvHv+
fOSrWZfrOaZDTMTbK0kZG5nKbH2lch61vH5e0Pxv5rK7VgklrYjhBybtDFW7KOGImMGW5JTpgJ/G
dgCXwxgEDbBMcQsqM+9z7/rjoZ/QI9dlAUnSoZiAj33TjrwfPF/9EK49KQn9DEaNjtHT1VeyCz8w
KH3/rqCPmjRgvKrXkvn9bkw6X0r0drNEAw1U5DiFf6OwEQ19BAhbgablgy/5/e7/r+vhx0XnSSOp
r3/+0xpOi16Oet0iMaUxOFVSd266JHY/WIHvt+T1KjZWwT5umMTZvA+uy21hFMzPlwh+KrBRnX5Z
lPjc2/V5V+hrTlTxwQXfLw0uaNEHMnIzdIveZ72hn36WqqeUGV42RyYmZs91k5lROjQvZmt8NXJA
pGLEPEOSE/fBdX8hMK0XpibGxp/rB+yOby/sSL+Xve+rKG8gydacQmZl3ce9h/xz6qwzE6KAdOSD
v/xIXf+u1MWV62P4TgW0VMWzaZgyROhdfbBXvv8ouS0ahTW7Ddtngm7fHfLopPqu5FuIggYCdYx1
5hG8KSA1cK6Pf/7+f7HS41q+Q4YUaxgxq/Wq/frp2WfYW/e5JhR7YJJv2qVMNozgtgxOlzChS4gW
5qhbdzFeHOyyYMF2G5pODbsre8fyANybPhJU/mY5YKsI3W8dtRLc9O6tDI2dcq1MRRLoaQduBOu6
6aBseMsL1IhnOcB5SkSe7j54Futm9/MRAdWQQ5JO0GELXpuGt8uBmQ37uZJEUXbZD4gmyMEDRO/F
FrEuSmxfLudTOVQnN0dRgrFR62FK0PTf/nwbrv2b2zCx2cEsVGfDfP9KhhwYJBm0MbLzyfpGBsqn
bBRXk24O+9jrv2fT4N4zf8WRuTOC5LaV9XzI82VbmEF6o/ntEXjMPx/GrDqo1ktCG+kAhDINJRR2
LS0mOkt142ltegW9zDkipTaOQYlJUaXn5SenaJxDZS36575ezH1sV8EeTRzM6rZs8G/A1bZTeog6
qdjm3VhcVlO5b4DvN+YMogmabB7hY33BN8A7I0bDeoEhovBxqrhJUgkRn1W70jQfm8lSt3OOmZaP
XOxgup1z2VSOhHKVV1dFBzKTwpSLoGxBFRrRhGwTtN4XeQZ22fvAmuCMrX9Sk5E9ZF4lnT1EEOvD
HM9fVwVvgvKJnoeR3y+bhDZjDeYMAR5OpXXvJPYDD/VL5dWfhw6ZuFhZFkt3gGMQJbP29YO18MtS
4FSGWwmTkC80sN91NuB3yCrydowmZu3ffHT0D6YRl4di0R+dNlAfFOO/mJ8wCCMDV1+d4nWyPd53
OIVYSj918zGqwWAfB6NeA/c8ZwthMf4qgOMFbP4Gt9xcU7fuFE9PeEjJ+zRvvVPiVe6PkbiJLViy
duoLpA6hlqPZ2mBQAh4fr7tZps/qFlDO3ABsI3jw+Id0p9P3tVUZcEQwHvvzI/x1N1kTb0BZXgcC
5EC8/ahzZ57BBCBT2m1Sbry6FddtIPwrv1asHQCVoz/iNdSbZLB+sI9TCKwv6O2WwrmCYhZpH/+H
Q/vt1VMj7hNogn0Up3Ajd5mEGGUAaBzNyodIVNeYG1UCEVk4Jso7Am46RYgkrriKnaL8pnwhnpIS
gfukhDiWnYNJVExoKaaIg32CKjI/+y4gvVmPP/JBGZcy9bsT4Vb55ZqxMYdNXDo2ZGA/OPRDocad
JubqWjXOp9IwLnUvNw6mWdmn2q9gpU3FwxIUL1aJTRoGq9XR6jrzCR6W9xmsmvCdqspJPLbUMYd+
h2LPbK6JwvE2VCzBLe6X9eVkm52/iZsBN5aaHBUkFXl7SH1p3le6V1XbUbOihfP2gJgXg6heN/Yy
dstNDj4fWmXdjKHgmHlOi2p6YG4TRBnEKgxd5gqdZyMTuQlgLxGcYOk8iALKxLno8u5q5QLmOAGM
1SmWE1wJrxuXFy0btBfqbOO+myznxVENnBEtyDi1jQ5lkeyN+pOC9YE3xaRuMjnkO9+KFywyIY3k
sT/f4JRFFnmNyYXWmWQi9xJqQmp6HjSWAe6yZo16kIS+QxxZXfaVte2asrlsE6bJa55YvElnqS6c
Wqu2TqonzU7WaS42saaZLjzWnmcB9HxfoGaT4ZTo9SeUW/Wua4pKhEB7waUhjPoCO1kMKVtRfvat
Jj050Eh3eQURJUhcHIIxFwxH1+tl1FaQKhHLlcUnahkH8kKLCCyFP3XANceLSgiT0Wwho50zKQ+m
aLJvejIO19AE3M2cgSqCqGMaWyh5Ntt4FnhSTGAIi9z4Ou4VnV6w1GZoVWlt4B+kQ+kCQUu3/Uis
Qmh1vnaGeNr5rnpgPwoJPQEPpOOFq9Ez5tqjkvRxT4OQtu/HGI+HmcBnZkjuaoiGaCejdoeZKaG3
+M1Bhz8QSQIONmTC4pXmxtbRLxqxt30xXEIDFmepTPxD3sIx0zUzbWHiBCjTEtIfzxZvTm48l6Jl
cergPLMA+Rcp7ghrMM4bB/OVvm71xxadKBy92okQkeHQ2upGEemiHM5UmxHXV7oB5IVg3KnW9z6L
wYWdg3q02RAcjpt7hsedGEo001o5XyAQhV1mamg49SIwzyaETRuxeJEx+wM+IK7GR2aIWwRY9Zld
ecHjPCLfxC9Q3bYa9UW4VH5z0c55vKtGKGTj7PFEeuOyL5MGTrhpX8TuTHhHN51VZNldVlXrb1RC
qI4b9GKPLnfoQxBh34WU62hn/Tw1l44r2zs+k0+DR36eC3duq9FT7PvW9I5BnwVnui+0w+L0Yrug
sb8XWe9FKomDZ2VIdatSc/la57zMMSEltmbTvM2YL18Met1vyzzzL7GddC8AtMcLgum8LyanwNeg
JD42iQv5XDuZiUCFdzp1mRvlREddxkLB6aRVq05GHaTq4OG/su2KltZvFmN/gWAQtEpYGNlBuKFo
KP3+YCBN2AihNycfgcaVRvxUAOX4eihMdYtDjjjFSla7kcH+zvTiGaqrr0X5hFpW6aiZG7rhM5ib
L5OrgiHsY6ltdK23Drnr3LhFx2FUt0FkCldeC1rU6zLJ4i5k1oiHnrloy1VfLdbF1HsSWwOjoliU
mQNDkBwuUYTOYF24whm70M2nh1JrIkjSy52YpHHpSdYvl2iZm+IO5koCwgnwaXG/ez0FYTcCd41Y
VdOQCLOaopiz9lOOCdHlamn/yRxaeeqs1P02qRL2XjNVJ8urxb6ArBoVZYEhkmgzHW8eHsRzpdvc
o6HG/2TvTJYbx7Js+ytlNUcYgIuLZlCDIkFCJNW6JO8mMHkT6PseX/8WFBEvJVIpmmpYVjnITDM3
dxDAxW3O2Xvt/Bqy50Xd+v2+ShEZhnZw0xP1t4WuWu0JYSivoyS175QYtVg+ddWnzrbn73PdRF/M
yZjucie8z4dC+W3OlsHcgwCLGpp2LSYVxHDc5+sYWPCthZ1Z2ymB1k1AW9HrdGWzwKGASVo3ZRzX
YHn63P5EMaXcz1mib83J5i+zPbEee6uHMjGqDvQqksH78SLHz3gXpcbobHGEdy5PeJAcEbVcc6nS
xqOL2pmQ3moye68zA0TrCTqsFTltYlwnVQ+EddbKLS7k/K5MzB7RYGUW6zquH1P4SmsygMybAiDD
71hTxi9p6ChcuumHba+N/hehGCHBOEoRYvHti68x1XFrbcJmLDbhKPE6OHWCjSFsHUxX6q+5KxbQ
eLttEwn3AeUpGGhfXmF7jr8QQZZ6kW/BFUphbYBBi4ZbiuP9dytRkqdEzZD6lWOwzXKB8t4ZB71F
+a03uN5rZf6mGH1euWCM7HLNP59dyGBmvlHT3eCI9I7+aPHnnItkjdKYGC+e1/BojmK6LZWeqkiA
5B0cXZHBjS7FXgvjCkpr3h16k54Msd7YdIYNdF7jaXD09hoH0fjo+045b0eIl9d+YYjfqhr9KK3e
uglaWf9SypR9Yoej93EE8FvSnQXxWGoju5qktK3HedZpXBZSXVK3kp0Td4TGTS3Ge1W3yCZNsDjH
cfqtm+H79kDNVm3eZExmGI2L4F5N+gPnnWYtRkWDGh0cwG3cmbLPV05fOZfKyMdKGpHYUXW0xcb0
OeB4GgSHS1Hid1XkmH+a1FT3wB63bkgH8vsY43X+jELu2xQZoUpymw+dpIMevHaMnhfUFHydYejs
pxEoFtt+QhFrrLEmZx4PedxtOig5chgJhX0V6hWrnGgEU7AhapZ2K6ePwDOB6jsMPhjf510Q+YnI
2MJS7oq+SWZkbVl1oY3R3uY3XrFdaW6ZSNOV1VqfM7nsY+rUORC4mq7UuL8btCDasnTHh7GdD2qX
Qf0yK4jK7KZlpjYEdrOlVtIeoWSYXuDqyJhAye3kmNesOt36kvvZZgjpTXWKpbEg63/6jKkLKfN5
VaqZ3ADg2mRKZ27LMANY6ucwCIrhqxl3sOsQZwIiL7mgTMLPPKHkR1aFOcgo1domthVcV07F7tp2
donsR5TOegO7zDZ33VI0qqtw/GKaWbRv0oAZqPanz6qK57+w+FQKLDtDikpWI90IssWIHHgsUJKP
drJThfCqDg2naIZiUxL/VI6TawTxAx9zuk6C+Rplk7121DLZNJO4bU1Q6QnGpjvb14CuyhEb/zhF
3baNwvwmGcrpVp/LJtvWdRleT6BRD5KG4R1iz8KbMQlez1N8w9oGioQnww4WEa6X1WxHB9NpoGOZ
2dphoruTY0cvFa7tZdxE1adBAGC1teynD5T0kKYUsFyzM+3LcfkDtW7jgLSvCFtVEWibUDGMRcdu
b5oxqS84AyFS7KtxHyJjoh4WdI/8O4eer2sP56JdqvZa+xRkT5MFMAty1+AWjNp9l0zsyIDme5WR
GuyT/fhS76TJjFXyDgO/2kR+dj3KXLtWDMYmFGzAByTc+g0Q/7Bx8hWYCoO/PvwUJg50kC7TNRCJ
Gd2wNuzUIRGPJGlXl2keTJ96gCI70SbqbYB5y+t1lUNO0SWK6WrqMGYuDdOR6VObLq1Zz4hXMKZH
EwTEKnaK+BNYNWQdIB2btdXrBTLVIpdXIsgTscKIs8TVKIz6mYMbok2rOtAjieoVtm74lXAo+Xi6
WYuntZarydYJ+3ATCPSx6wFXrhsrYv5tAlMb3AwSMv9O4Pfs06vWvMUvJBg6iNm+xzjQ73slKXe4
KOB7B/5gQ8cxRH/XlJxz17E6D9cgcpGdFvq4BfZOjEGA8cxZF/WcPXRprFymwsBH1c0mG4ACACAP
+2uJvsYluxcAIWZh/ALG+AlDnHwa+wwnYCWNLZUswUtXoSNFqoU61gbwgyplKlNvICb3klKUsg9m
EW+1hJCtKEW/qlWa8w0eb/4FdATQnAVdWyxrvhbmbF/SiIc6Y1gwV61V2NgE2AkarII7BUTZjWrm
LVvsObpoCj2nkivLzZgqFfQhZ533Eqpfq4LkbqQN9wVib08vaGrnaUOQZLnViCz31w1EhM0QCeui
h7W5Mae0/DkxvFw1sOTWtxVrK9k10ttvJ7xfFU76W5kF2FWUrrx8FtO0BvaiZM4Q1mp+oYLMLEzX
rG1t78dtSWcMLk5JnRt9XQtTYs6BZ0Yolap0ibhEB9iLMcQ9BvFJTYJ6m+q8HGhx+8qZrmntaZ/n
Uvll5XHwuR9E9KNviUCduyD72SkZ8g4Ii1g12vzTkHbBvpFFeDkpPXM7ziAX+rJYSWMAFDnkjnbv
GEE0rstZgudZfhJc1k3Qp5d2W2vlSoo6X3dO769rpa8ue1snroM9XduWykVVJtUm161ur1K99kbp
+HttFqkXKG3parmvuoFd8rHWdJz0IB8OZHoSX1DWnF+UBhm6Q/t8Hc41OhGKrheydeA1sGOw6IcU
mB5WSRW0DzrpVfAqsNEOqyQLq00ypF5NSeQKNra9qgUQcnNovVnUbG8D0fEU4UbshhGuYyAmMtgj
0X8x9IRUi1KpdGiuKeM3r4nXru38oGQO6x2CyD58mKUR7vFuFeA4QzaMEB5p35Ssp6vertnd5YKD
QPwQDJG/8zU1cHNKElQgpvugicz91Ae1G9lgUpYacrfzhdZvc5FhdlNyNFYqU5KTFhmYF3Uu1zw0
slY7i8Qb9u6bOB4S3JGgc0toix1rVNxo1mWdtNfdyHGRZWfdO6L/GdCpxx3rf3N0PCZTalKMQrB3
Gyw2DSojxqowU3Pd+/6lYyE4M9tm2M5+7GyQgu7muWbJNpSvIFYwQIS/cw2u+2Ash7ih0N02ns3N
OC+YbgP/ad2WO6ODVzr41fzQI8SFBRKDZR1hyQdQPGOV5hVnlXXTJ+Cwh6CiDDLNfLFOvClDS9kW
KrTJEgBtSKtiFWLP9aoxGS7tmAKjbhRy7S/pI6k/QaAXuataGNRhY1tXmkjkmvCRS5En0QYiIv60
EImsPam0TqLxKocLywyYfvJxoK5kBMx7LFv2uwSIm+ojL+GpDeLPPKjPk0wuBqP2ppE4CCzrVxUr
srHp66Cs3AiroY9iTjhsUebJkavOwqlgG8p4K9K42Ws6m6B5BkrDTDmsKkMS5BKRp3Vrz/V4Z0QV
JpWyB0pkSLyxVRDr1zYn+t+RY4Jx1fIvMz3KYmUkzbAmj7PdOo0ybiajDdZ+5HcerCPjJ98TNq9l
2p8YLFjtBNiukmIRGH3dy3OnRbcHUSk1q1Wt9eJLr4kHe9aN9ZBl5bVE1LdC5fUFp3LkEvuboPfS
5gPifixOvM2LCHPQOnIEJzOnb9gJCTDFWsB5PhLOd72ZH1Psq5uUUzurKDRaAn1+UZxI1pUTPeqj
0iHGDPs14Ry/Oh+KS40RdTA4XFPe1G+l3uubCELrFYB3+07YnX0dhSDZtbKLL9DGZdeBou0WsC5u
h9QPV/nQpawPafTZn6aC5TuR123Y6lcpiSnXakU4YlsFW3UQX+1AA5+Ts3fAViyvzLHO+LgG88KE
U/PV0sbxQuuadU+j/Lpna4CwsB1/OINSfipimP9YeQHyzdq8p8xM/8AUVMvkaJX4GqvmApN7dq1U
sX/VhqnzwypqDdJ1BNGW4BqFalqKoKBeB1WusFKEqhk9thR5TMo4GF5+ytligUo1E2gzB2Rx3asG
G+IAxH+pduGTRU3kUPFN3Fm8g0MwVPkhV8Vku/ZsNb8dcwq5XBjTlpja9iKPp+DGsnBGStbkX8DN
lPuyFsmffplNl2MalN+aTCSfcPFgQ7VUKlpWRcN+GqTmwbHqaPiTDLzQvDYgdBg8RSDBrVU2n6Je
fw30ZnrQSLAi7DnpH8lqKzAcd60KXz4KL3yfjU8Qq/GlheFyQ6u+PBDr4acbzjvjiq2PecB+HHA+
b4011m5IRSIsZlfn0lfAoSM6aHW3i6sxpe4IHRCNv72dQEwjC+zba7g8YhX0U3jb+Up2n9V9fVFH
kl2NnZAns6mwPNGC4Hw0fgIejukf6j2F9kSr5VMwRxQqUFQ6mz4beU0dW4b4oLdML7ptpT+cmnVq
tgZY1KOUzkNlYvmuBDmDc5oZn/NJBF8UtjZWMTkbO6kKfUVxTnHtqloyG4gCXmez4qzLFg9o1AjK
aNYYkPhnfqKit1YNjsS0/Nma3CdUH9moyW1lVt4I3QnBsb0LIhYw2wYtrIXqWtMYJp2Tfm8zig8N
iB+aEMqfMJn9lRqSOIzHczXPnbGhrH0R0mxY4zXOXcUmNQiNI7zFpP0ckW3Ep9v9rDuKNXU6NG4R
mgsjr/hUFhUVQR+faxVGcg9/slxZkyTaSlPgKVoOicYjOU1pn7S7kCq2K1lkf6s+S3QrM31rzFL+
nkawcbIbhdux0TOxaqzjwekP4KrKy0UAuqNer5Bmoku3hh3QrIw+I+vAydN1yN/bAzoUBY+OSh8l
2Oa+A6+xonzVX5UBEwW2eu0h6Tpno3YCDFMv85BdbsDBqLEJJDIbsGeIVk0G02jfVZS1Lp8P3FOY
D49BmGuXQpCeAhKrXalTEV5gXZAsu4N9iBpSBg07BVWlbydwBPDO0bZ7eqF395qhZV6PsWRLsTpV
oEwWsSf61Lkwhm6ECdeW30AZW085OM6vtdY2n6mrgVUb4AHEbqyHxSHrR4B5dAkOOU21HWwE7ZqI
tfSyms0SNFoSeyQ1kG2SA2rOp/Dz+72eE4jLootYWBs2Ia709o9FRgPNqCRU9WoDt9lYExexuNSd
xzyhJp2WNznha/eSX/VIz+U3yxObFj1TLaR6IpVP5rKdHgLb9KyKo36qpo8abst9U8xA5qM8pL4m
nTO/+Y0OvGSeR0giiDYA2XIkjDKoMPmDSFBvFrFBZBNE6XAUIFGNMgGPj1CrWWYcvSt+hYIPqaFp
cIizxrgqbWB4s47ok81RfUYZcNo3kxZKbE3AE+FXaUetR6HmWPKtABggJe8GpQn9qDsyW1iOqtBw
DT8h+oiYp3OCpKUj9rpjJhG44JFYupBAVY66/5acGdFtVG3mQkv3TuFjfzXhKLt+aD2UsXhCGf84
oSde23Xcc0Rgoy5pGKzays5v07lMUS3KJ0oPyRWNSPt6iIxiZ1WQz2eFbls26wXyWXVpUtUazQTC
ClyaHX/WiG9XVLQtdmqQCDnP6D/9urr2c2KRtFLb5OHgeNmMbE/SngfDkWc/lQnXgJUmwLMd/N9t
Nxccu03zgXJMuFP7uf9WJ9rs1j5BfkrcAEN3tJTdTPbNxnoAXSjWzJ8z3w44EArgxhxMv9//KE6U
dxYgLGT9ZGbjLDhV7jpTgWJ0QC5aKnJyh3ryMCA511TiEw+3NNWgyrTCh85WIqYb+KiaSRpcLIfk
TD/0RNiAsEIHGITIhxYO9rfXzdCePykjrG+bdhLmnQn3nF6FGG6f7/f/qGoP7wezOMiE/r1n0qt/
50+/EE3+fjZg7n79138uf+Efv6T2h+B9YD8nNQAd+9Kn/puohl+SyQnlJAlKTK8szP/ySy7hzZYB
4gjJAGbGRbj1j2FS+8PBygGwWhrUPyxVfMTqdCyIgl+ORtjkJy64KYbz64EzYSXKS6tizSDcAcd5
ZW4UrW8u5NhaZzRhJzrF5Vr8XGBqHJD5f0fX0khY0fBCxG4lHeUq7eDy+L5huligv8NwbHDup+Ad
RxbQIShv0TekLgWx0rUnzuaGpIKctESW4R0+6ElubMxsbrZToBDkmRXbrC9it0yWBAWqSW5uJ0zh
s2HAocG1ZIYlfRSnmK/ytBV3L1747V9z6Et62/GMzp0hJuM4RMANyqpjMYmVB9TCAOUzD2rpthUO
m66FeqHLGl/VUoiE3mDi9snkGWXV8Yf/15VtJiKGGIKW5c9fiMzMce7J0GLN19jIwITMcndWjXOy
bv1YuMhlEMYuThdO8lg+GN8vL1MM7H47x4HyImMYO7VUy02CdslVndzyocYIim2xDYxV0wL/Jy2/
4NtUzl+qIZ6stUbt8t5S5r01cY4ss6ytV5KAkT/DwY7uRjAY+Uozhrpzo74IOPp1SyHe1uLvcT1a
Llu/gvM2SL6DYCe66wY5fvn4zPZvo6L+lzg2mXj+/ST238xdcCH/4yn/9R+rp/pH93pC4+/+az5D
TWphyFlUTBJnwcv5DGQiUhyBDBwn1jIY//F/W38s9kx7sbgY2HAXz+I/85n5B8BDwZfDv4UzAkP5
R6ybx5oy21xMpfyXhtCQLGN++cuR2uk0K8q4njhrZNZ9NHYN/Xl7KtZEx6g/ROnoHaWsxN8Oqkau
HwnH06odJngiSR9aO310KvoOtU9Q4Wx8sW3REEPSjozQCKLej0T3U8+flS5f4dy0r1888zfmkWcP
4MstGl5YDWXiIkCWPJHnDceLz1lRiZCcCjm4YSenJ1rM+n1iyomCoANQJnSc+rPWc1IvwDgnqynT
XZPGy6QOyGURdRs7nN5ORGSmrRUURjQOmZ1CdyEIKQuzHb+2NHu67VoxfBW1NslVNQvllq7wvAX7
Pm9MK627VUy98OtMeVG9CdKcpqEKvvHOjOPw0tdz2ozAjCJqPsYYrdopqZBEqP05idfxyrQ8CrZD
GFl5Hqx15usXqXUc7lKzGF3yxHyOwqG16kZVQaqLn/D9x348uy2XwmBloZmkqa0uq/fLMRMVmaFh
bx1d05pwk+Slum8UHy2eQ1/XanzLC7r8ryXjQ3up/+0zzhKS896UE3RR+jq7Y/kb/0w0+h8EIVIe
caBPsTFZ/Pr/bJzEHwgolw0SFmn2vEvC+z8TDYkfDlJEtkiISpeD6r8mGps0OweaJnMN2Ejmp49M
NCd7f5LymNDw8qJARNN//KnOWY+OgQBRtxAgoKSKmhCVwGYqi5+F0/6wI/uuA8lwEepJuW/6jgwO
gxLdiyf2xoRx4oHC9cpTEIa57CPxYx5pMCGFc9aEYuh2QlUPnd3v7Zzklzh+GJXmEMGIWNs041ZF
XlzCdx68M9c/+XS4Pns6VN0mbnkAOa8/HWaCUmvQlQNA5JDjUsVEaUMi600JpwJovDq3wB8UbWa2
Mi21pD9RKQRnN8mwHdIczHwG9nYVINNgn5fEoWtWHZQKYqURNZdl4T7/4P/77F6cPhYc6r//7B7C
36zwIXSG5uWRZflLf395lr4s1pR6pGNqeAWWl/oPBFqF1sJkyTkT/5RNofv/f3m69QeoAQTVFBiW
v7P80d9LvK7+wT/Dx2dZnE1RnnzoyLJsaV+ukZRMbFwtbBkMfQnQOSqfyHpAhqDJ0qM3XaylGGDB
1WZ5ZmN9PLD/ugqUCXYykrV4+fMXK3Egu84Qoyg9RMbrviWCjt40UTyKMaxGEuLhKJA9/uJFvPE1
v3lnNI0h4TBL4RJ6fc25COd5MszSywy92Ew1IdTKkqL2/lWWF3HyAGl1gfDBMUbl4qhY0AGRa6jh
ll6hZRU4TZAxpquGBGkUqoOwJaADWa4MNoyXcK/ILJyJ4NijXEYWUWuV3FVqNS4SnOxHBPqGTJq8
6MR9DM2s8/QSXuMqnBrlkrKpot922Cl0Aj7ATRyMJYqrw0p5U9L1u2ga8hLfv7ll6j+6OR1zC3QX
tlDsJQ3x+hkOxexQ4QUs28yKcavoOm5hIw+pqNuh/tjBw11NQwkbjGPTNq7V/sIwyng7aTlbOqWy
hjNP+2SGVjkysT6wjNnoJuWSvPpyIJFPFkY2EX/erNjm3tD08Vs0IpmY1WL6DJEvBVAnSCpTenM1
2rR4FXU0zoAKTgcWBmANOxaoJSBMx7O0BB3d97mVe5afDl8is8muyIY8d0o8GVe4vYAgaCr/wzb8
2LKvRGquBkOAxAtN7doeinSvmvQp0U7UZ57qyde5wGMwtTHZcCFjQcu8fKiGbHVSKykbG+QUHQCr
jF8wz5OFaRf5ozqOyi8tqPv4o98nV7UMvL4s+Jx+xNH3OWEHnxg3gRcsWnOEY2OKOqjJLt4fwyfP
kR0vFVrB4+S1AZh4fXOBjkxJa7XKi0A/7GGAJpvU5utp08r+6B09X4qsYPz7iMfE0Sznl05ijM1Q
eUrbYDYBf9AoVn3z/v0se4BXEzYX4T2xmccuIvmv1/cT5zpuq7gs0WY66QpiZ3Kht2N/A2u2pgwk
rY9O3QtfBeX1UqfAG85q82pwRCxe9DPHatHv3OoiupyNmCRMWpHZqPxEsliu3r/Bk8+LC+IpNnhh
y87SOH6KzIJzjjyTJoYZQBaOfcjdtPz+J1fB4I2z3kSWd/QYLQKeMgpspacBHKI50TUbDTrE/+Qq
3A9nIaIW5DMa6cW6Z0UtTzQ1Sm+oK38zxcOPUbOaMxc52TxzNGenAIsHJyLbvuNukk9EWMWo5F4M
+IiDBihVh+1JcJf2OaO7e4kiI7mo9JmUubSL0IdR3SoQnJ+ZR956cxbnTLkMFHxZy5+/uFs971Op
+7w5FGLlukkdsSUJzz8zIJdTzPEXgL+NoaGpuHHJrnh9GUwgpt1o3C5YJra5LbKKOOw3ejbcT1n/
EFYlqnIhVgLbfBBVO7/Uvo/obLBtk81QaBjmHdRYHx9PFhMZzx/mhfq8TXhx79RTUU5reulNontQ
fF3ZGtV0bhv11gOmvs0kzahlKVzmhhcXEZKmtVpzEdQQuacoixTdIIfo/Vt56/lSbrI5BtGj1I7z
OJvGTgp6/aXn17l60SVl9IDQpdqPjRWfmZyXzdHRZLYs5Cr4MRqL7IBf39DEywC935VeX7TUr3My
Gm1V5m6J6HvdjcnCmq+mTa1O5ZmbPP1ooBeAYqSERiWH1e/o0r4Z+MCmi9Iz0cp/izsJNBu5jFd2
TUnPN5KHzhqK36j65BXBkuk+NYS/Nn0ZnRk5y0t79QwgXggoj8wPUHPYV7x+BgoJLUULYNXTg+pP
VSXPr5z6dOO3vlgluGPPfKQni/1yZJB0LCG/gQQ4Xuwb3w6aDGKwFxsZYRiYZQMEEwzf69hvgZFm
BR6UjCbf4/uj6mTscl2qkixbtsGne5wy0UpzqOOhy72B09IVnZ0WmHcgz6yOxlJdOnqaHC+wJnKe
gWt34kmHnmWNAPq9tFPax8q2JwpsaXfh15lymDDtrW0cRrswC0OvVaz02mqQ4mcZmwGzy+ZvPLhp
Z9iZLNepHEwc5kNMFDiuwgerM75mBoHjCWnQl5xdes/UG15SUgFejJHsj+jP9gLlzSpXx85VFNnd
CcvoN6g/CfJLe/WQL/0WMP2tix4t2ggixtcghiMPql29TRApe1k6JtdlNpvuNDOvffg1gLagKsfp
kf8cb14Vp0kHHTmcFxLx4VLEHNwq7r+9f5ETYIHKmZLjENstGroaR8zXY3rQFYLZkzH3aj/9SbLb
zWjinIyiiIojuHA36fPbUCiQCuYNjWW5GnzTC8kv1UVC9yJHgDvWNfI/59zu4mTGWX4Zx2Zq4/QP
Oba9/mWdT1PErmaGvz52u1mra8gRwlnpeqwRiBHwBejMArAl/mZZ0s94m4N4Mq0eXfnomcjKie0O
2JeXkWqG5FMO4Ldwy2URUOr3n/8b35p4zuh14LfqKMlf32TQz/qgdvjd7RqFXW5WIa3zUH50o7bc
EC1NahEqxbvjQ30iSoEZbfmim07zBPQLV8z+54/fCloGARDoedN7NDuqiqwiFSWMV2t25c6YQ8jO
G7Qzk+Jbo4K6BHVQipwcFo7ejSnqAKVuzLthc4E43Ei+hv4g3QkbxxVaXnM/BG2Pp1WBnPbxG6Ta
JwFL8V3SbHn9rkD5RB0BApkX5kb0Gbw7UrF6kBfvX+WNRYbTKvicpaCEfOdozzQD78ZMGGWenlXm
gViQAa1xRyJIgGC9Dozw6f3rvfFAeWEUX7igXKoHr+9KJ9C00s0485S+UTwpOtIXe7IK4oJ0W7KN
OlfvyRjI8qk+8zyXjfvRAmCw3WbqgQ3AOezoyg5A+H7AiurNpPe4kui89dzNtYtyKb43eambwMpr
F413tSrKUjuTdPbGp/fq8kefXscgKpWuST2ScMlnLLDUjWY9ntm9vPE6DX2pDHCLVNXk0VUSRKql
30iugrDhYmTneRFTaAItpHdbtP7tmQnl9KEyWYJFQm7LfomO++vXOSsju+oiTL2CP3PzuPhKO0x+
s+3YXDsd6s+kCI0bBbUjkZS9vfvoYNJoPbIbhXdCScc+Grw4ldS+MNXSi6vkhjnacY3OUm6qDv9B
CldpzSBTrzHJnJkVThqIC7+Osteyc2ElA8n1+rY1UQ1BFPgF3JCoba6SrMZgj/rNUg4j9JPfRFJB
0bdrpWruSAdtrjgGyGaNLRvxUBaMzpcxne11Z41MGyaC2W91o/X04A1DeQJ2DQNKm6axJh3FrqFB
dy1VUGue2k9qolhQBLqOY4se+Iilx6EHQAncpfmcy7bbITgtvneBhd+9tEsSyAnztW8457g6LDf7
mwhsO8TsPoTfE5wPv99/JafDHO4SG2eKRRz2EHu/fjI49sbY7+PSsxxF/dawYiOvrotv71/ldK8K
tRLIuRRs5BaM8Our5P0sANEBA1UocPjBeKkNjg3kPn8gAI+cisZ2zswepwVGupfLkYTrkdzIfPn6
kpUaNaENusCDeNRhfh78/UQCi8v3EewdnQBOPyHsYMxKGA51rcc3jQW046P3vfwI9k5sUpYzytGA
z1C7JHrjI3N1lt15in1031WzvdPGYJ5WmRVoB2Jk51/vX/atm2cBZKAvQk+2DketWzjlYYBvJvPa
yCItryxUbAi2AmWpjt1xaFsMALH9HfBUg9yaEPi4imfv/R9xOtXAFOdMRl+RlZgux+sX4Chhnanh
zMqRC5JBhEU0bNS2GwIjYsKmQ4AR1PLjA2lhA3FhiXXm+m8/hBc/4GgEFA07mcrHCthB97ur2jm+
G/GBbKJ+UNxYyvIAJsLaIgRI8ScUS5y7bp4Zhqef1+uHcPR5+e2kggIQ2BGj7gkenP1JGnNzZo1+
6yJ0W2l2Ut3jf48m9bahvN3r6jLKRHjb9AZoOj0TZ3Yeb1+FjubzG2VgvX6fYZAMXYmQgmq5obqt
lum3GGrtM1/MaVEIEihCOAnDUtWQkB4NG9E7TW3YFduoOCtXmTGE92MztS5dBOWqlRFJJd3Y32Kf
lld5DoVqwsj62zZSIC8jAeKQBZKLYMIii2U9/vCm4PWPO3oGnYlE3dEaXqddkONBKNudgrfCff/L
kTzJ1zsfrvLcQEbHuAB4j550OIiq03gEuVGmj0JU+eVcYbWKjfDMKft0+8GVcBkiJdCowx2X7v2y
DsD6pJk3zZGGvjnHDGs54aaM6u+tlZ87A5y73NG0pOisaiwuXE5N/TXcx8WFGfg7NAXxzoFOc+ZB
vnk9OjyLumrROCxD+kWZrWkx9ESYITwVXO9jhtnZU5rQdMPKaqlKF/6Hd3M8TkTsbFsXTetxXO3g
Z6YdTFwPCTc+3QHcdQKiaO3YzeTp/tB//HoCiDgXY1e1ELdf31+eN2o4TLSWiLyZ16bZhRtbFk+4
qZqDNSP+fH9cPle5jwYmx1FU06C9EXcvIScvn6cSFDp6TiXxWOv6BSPyZ1va6wDfXBHkN4oaIS9H
kKVFyWWsVHv8ey7xeW6tJVulCC4Len1u0sXbyMyJzSq3IgUPXvtumKrhmVe/TBPHPxXdBWIUDdUd
vanXP7Un2TTvSzqIBgD+lU35QYgbOvUl4aWt42Y1ppr3n87y7Z9c0WS9Vanq0lc8mrhg3mnwOMzE
E2o9eMJSlgpVlKzVJr4CbGjuA2tWKZ2Y54jGyyg+uTCyHsorKsqf4yNaHxQzrL0x8aaBWFalJPG+
IaPpzEr2bAs5ugySGnZSy8dEhMLRXkax8KYXfph4bQL4IKWhtbXyEApW61gXQz1He2xm8xMxpMJ1
tE7FFDk6O5nWCVGIPZbDFHfv+4/8jYkSbQ+T17NMkvPT65cMBQW+xBwn3sL62ImcIAlIB5orUvtc
k/PNSzGToP8gJmWRY74a+lXa2xR3ufukNSIvV2MOvkFLCGXifHn/pt54ncxXCzoZ7wQovqNxlOmV
atiNHXNW8TNkVFUN1sWOzzy65fcevU0UWnQgONRjuDmuVjTqZExZieEKB1Xi2b3m3IO7wIPt++Tf
Vviu37+rN56fY7DQLBpYBtBxJgB99Z7zoIg9JwCDRANk3FpRPe3tLv9bzPSB+hzYCO6MvodKH+d4
598pRUZ8Vxt7YdbPrDJwG+dJ6Duzi40z6+fzCDt6jNgEYLODSySF5eRlNVrRdb0TUYTXhgcHo9La
gYPpyXLRg5PueVGrtQq3awrhPEPDxhKUk78ZDwdhh/5dGBnGZqIi9ktYgSS+d5S/6wk3XT5issU5
nJAiQP9AEKN8MBMM5FPu9zcJiG9CTXFuNYhOPyqLwPSAlnk5MtNtP4lA71QzqRpiUr2RZodr9iVp
TbJLzkyXpxM0NccFKq/RKUHNejTMtcwnPrcHIVVUc78tZElUr7S7JVq58ExTwVtKoW370VFIr5HV
ebkrGmPH/GQxhS3y2TDyqLYk2wgVIyY49DoW8dbvX+mN0wenHrZxf/X37eNN+ajEsPktbHVdXSi4
M2xjq4lW33dFJUDi6Jigiqq9kQMdhAHy0doM6nO84dOphP4MgjCaMIK17Vh60nO0QzaYRV6N5Ggr
i7TdyFEWZ97kiaGQTxp+AcVdZhQskMdqy66DbkjCSujBl9LYAuAm39Qxac3K7I80a30gEChELvHM
57vQr4Obycm/B34pL2eiV1ZAfuuDmObKO/MOlrLO669TMGUj4BDymUN/tN/U6L3gDCPJr6sVfwf3
alxXY4CNB0/easrz8TrX+3aTxT1oWX22iE8Gpj3X0bzxGxRS7/+c0ymQX4Pog8WTuZ2zzeslRJrj
YFSFSXRtY8pvOOvVLfgO3Q1H7PXvX+p0L7J4UhFeULhdCl7LT3mx8ZXQNEzRysRTGd5UTBuAJh2d
qwkm/srMDbFqA3hHFEDOldreGvecXTD7wJui0KYePXO9A5wzYUjx9NhRNuOIBJ8J1KDu0g8X7Vxe
GpNyBVE0W03lpHt2KOr792/+jefMmcZWKXFKpubjmqo1dJAxMKqzC8eDKOjRgTmagMKCMHbfv9Qb
kxh5fjbSROTVlM+OzoMiikNzel7VdL3ZKzC79wigsUHbNlgo2VcYp4leeP+ib3zVoMsxNNL/Vdlt
Ho0jyyR3PU5YSifc8WBgtNqlSXl2v/fWY7SW9jJ1YhVBxPG95dhb58qIPRa+63mM7Zsps1VCkexg
XWpJCxy/bAfygAHdCVWJdmYD56iLDNJo/KCi8Wkrl7QOYCxq5ef3H8Gbvw2BG3UlWn/MbK/H9/8j
7bx23EbCNn1DS4A5nJISJXV0t+P4hPB4xgzFnMmr/x82FguLzRXXsyc+sY1SFSt84Q2RFqYmFtHJ
aU6nJ2Hr1UNiIy4AWFPfUdzfWmzeiqUFDZBctpa//+0k6dhvl2aaQUyvzGR2zQylf0vvmmjncngf
j4Gio8MCPv8N5Lo6sQRjEoqBOaGYhusD/D9ktOPm30SVn7m39gyStvbt0umD6YKpCw2l61mhvilH
BlgijGrlwEcFgpg5rvAS0rPKjywc0xEA03f27dZHe/MuADeAYOE6QUpSx6mG0SHkzIsYHRAz9E2H
6Fbrtb2+6VtfenXzLzkBWgL0GRhuVUKRnViJBjlgg0jKxwjZh7hunwhAHwJDPcJoOidGdUFO28cl
AsFE61WuKgDMzZMdN7ArqboP9ZMejJ+tsj/f3rvvsbgLrUunuMXT4yxc1uvFt5BdxCjSSE4ppU9P
xDrSjmOpoEoRDwczE4Y/JHX5NBtqcWGK4bEL5v5kIZIHnCbcqyFs5HXLz3lDOxEs0wi4/jlVQ0wk
as5S0k/lMYbRcD9m9Y+0K8WHsBlehwSRKtDgNAaArXrCbMc7+BUY6FRtg/AljbHbC7QM+O7bGVC9
ln40kOXV4cZmcJTVgYsH8U6oW5nkuHCPKtSAZfWCKAfd48gxvxZq1J+nGW/528NvnXiHRgVeRJx6
Huzr9ejh40dyz+dxhpJkXql0rwDItRObbE5yYYaAgMbtUdWuRwmKnOhXmhiFtokXUfH8ItuTcqAa
bbgpx95DoFR2k0HPnhokMHfW+G0W7xaZNJPOKtIVRPvX44+YIktO0ZNlpshh69FL16NwV5kXxO3R
QrOPFZohBh/Y7JxnLecGcqrkmZrgp3pAs1MJ/FK2Dm2juJkC1CIWd6qd3rW6uG/ApOh58rMV5YMV
9g8AFzF/Fi9yOfwypvIhV2l0qfHRMMJPYTF+mOTwSUHNH4yMB2rGQfEyOaF/482O+mEcxdesKn4u
UauFGzLJ8R2QXZ9U7lGzOR9TexFScEIBENJedD/kS4ZkXwTycahvnxOz98o4uB9D5w4DDNRzOx/B
3ksmKR9KM7vIU/hTEsN9NOhHqYueVTGpqNMUXILYwLSwBc3iWytp5942TgGmlIGC66M9VAjcVR9v
b7zN+9Fiwy/lQ1RCVvve0rqwGgYOIqZF6LFpo+xnbRTzMxzn0+2hNvf4YusC1BRq6vqIjbEzd45Y
3k9JsXE9mNCp6dI9kP/2KDrjUGIgkliFgjjfJqDQZCRYQqe6G9hJrimpxX94oRe3VLx+6AEAhbve
yciDpWpqDslJ79C9CAM5OUh4mV9ur9jGx+EgIk+GmRMx5VuH+bc4oBwNkeY0cU+L8AVII9TgbJEH
vij3OrIbkQAj0aGnpYOh4BpfZ/S1HiXYk58m054fUIvUPfQD7YtWCERvRFns5AobX4n4DpI+GTGJ
sbaKPDJKfW2HN+kppQp/3w1d8jSZwR62eXsU7kmq1UtndnXfUUToMpko8pR1Ne7KmWEiasibe/sr
bY6ClSh86yXwX+8Fiyh1SJe1y82pujdjB49pUJI7VZ/NvUDdEa4XCBzIYNc7jhd7VrWoS05dooS+
3maInIT54hdThsfbE3orVq3uaWBui6IKywbSb71u2M0OEt6wp2TiekByGgVfz7biZjgjBxk9IzBZ
zMdYtUSN2FXUGt5MkXi4q/XMTtw6CuZ7S5J1xO9GrcBwTVbF1xr54E9idv4xgnk+SmNrfBljEzU6
gUlL7eaTkz4qEwAHtyqtXr/rjFLFF8+s2o+hPHTYlClDP5zGyUyI9S1lQmCWzO6nBRrVF7ED9UwO
dSe/48RXykug1g6Sfn3WfzPrOOm8tM4Qh6yMHv8FrJ+qwcuV3kQaBnwxGjmF+pdM3o6Id6Fnl0yB
Q73wlH8CSDFGV8voKORWkT3X1eSruapY+MN0qJAVeC99GGzgGAAP1fR72aIwyO+bxrMZzvzU1oHi
7jV2Zn5LS1l+bU1sfV0bE4SveL40f88zHVov6iJMDnmzxTeOzIX/mcONTw39CKPV6FynNJLWc9Te
/EsTibbY4bQGKKhBCDRNzSFyK2GJ0Z0ss3ipQX+eu0wpk0Mzd8oDa9bNd3WZhJ8rHBUvcNWrD7is
18duQpIHNr76WA1K58vGlJ2d2IplnIfU0XFhlFLNtMxq/orqvE1zIZCiPWOsjbxgaV7h2UfTnpLO
amdLtRJUhWygO2xQGi4d+98OkVsX4aMPcl12d0Vj6zuB0NaRJfC2uHpAONKmuz5MdYQsV2ZTU7fa
TDqMjTQfIyQld2qaW5cqp0iG/wyXn7vhepQO3fApo3t8Gsj1iGVUoz/NpTH6qhJMj/OgVP7tg7t1
R1BCdUA6QXIz1p1VWR5kfGCZltZSDYPCiyxbQUFmyOzPt0fa+mYYvsA2XkzNwIJfTy3vs5li1Rif
MA5ofSnU7FcMISivZ9OACrIq/42zVLBzL22tJ2QYYDXUgAlflx/123OYdirmHyjtn/IBuXL2Z3/R
srE4oen4k/6avLNJNlaTIrEBpoU3ChTyKlqtg85ScrMhC0cm3HOEURzKMv5nhn60M7Gt7IyhaPK8
aWXAoruema3OdSMKEn7TrrNPASaaJ9mulUMFlMaL9cpyFWAAR62BlD0EoXlfq2VzDGeCz7CX99go
Gx/36tcsC/PbOttZUuGERC9jHAevL4oW3XU9O/QhDiCVkLKLg7/zziO6udga2J2lyUvgthqzbbkn
rZrz33Spc9SNqDx05WT4s4XRzO29u7GNFpspRNegANGoVa+nx7Uf2rxuhLyzSM/A0GU/TJLFYAJz
TLmhRn97vA2yyJuv1f8ZcPWcDnbSjSoA4ZM1g9MLkxHoUahTJawRlDbypvfocUqXIslzXy0HzWtT
y0FzetwJupZDuXrWKZgDuKCkRH1tbc89oEpi4pnE3uJAH7CqLilK59+R8ZSPCR5wxxbRqZNcC+ms
lt3ecXonW0jFXqdSb1B5pQgBi+N63YE9YY1hYbMDOVXQdCqOhWN72D0/tGb372yZR32KfVPUX4Ih
uYBHeSCA89gOuLdgXqQU3yw1uKRm9mzJvTem3Se1c6adQ7/xMiD3ArgBfCzIzTULs4caFVZLh2gw
G5wCkxxjpq4Ydnb7xihoVbAOlDidhRp5vRQCyLucSyE9kske3K5TsWi1hbIzl42Nt/CMuZ7thWnM
uboeRk4RaC9j0uZaAkI9VE52NEUrMFYbgwv9YOvBkRI0cfM0QAI7QorfrOVT1sS/bp+A9yduaVSS
9FncjXRGVod7CLpmsoKKol+kFg/CaIpzJWnqiZSw+FFVmnX+/xtv+T2/XWByp4Y1bgaBb00JKvgJ
SK5xFuGxiiaDMkBd7TDd34jj1ydLp++Aj/QivUFpY3WlqA6bhoaK7sOKil5LLUJIPZAFJOjAbtHy
nwHadk9N2ZefwGkglluix/4pDhqtdbUi6DS/UlByxwRgqrECKHLtvo0aezrMYCqbQxmag32MerT+
vXlqrMxrNKwwXLSTlNeg5Li4aROPuHqkRaI+2PVUVRRYO/xwoq6WsbxHyfVH5xhFi7XPm4oQWOR/
nFwMPyA4Z99iq2gJeMFTFG6tJ3V/aOdmvtSRrmLj1cyU3HN5sFMPj7LUdBVJmv1pTOVXBGNkFJHS
qrVROwlEdg6MosKyiKV66OM27Q4hjuJkKZIxu0qqG+UBJ6K594wqLFL8E7QSylo2muKA/WT6Mgqr
Q6Bxir8KAzn/oxwEY+pZeDt/m4Jef8ErrkJeOx/H9J6W2WKUWxwGq28UP0ULK0NrccabS0EN+JFf
nzz0dVbrnphyEXiik7U9tO0GdpCQdcGcmpQ0bc7b9WZTpTQBl2c5KBioF6F1moSmeu0kLhZpiadP
yBiJYpqwDtEDV2mE5fK7Sg59HD/bFSZFsSMtAk9ItyD6sIdGeytwr7YmYAv6YhZk16X6cv3zkrHG
HqGyHb+xGozyQtkD3YhQbG6gGWwpHnHwK/xGnYbZIIHGE65RYnOGTt48vZoTiOWguS+t/CM78/jH
xxRSM90k5DWWdHMV9VglmjwBbxF+R9HDMGso1NaS/JLHhf5VkTi+t4d79/wRq1LkQtQLgU6KQ6uY
NWyrJIqqGa8ITAiwpZNtb46S/tHWKQSOCYL9dYDliVD+Gsu53Qk63sVUy+BMkT4Lfet3qLl5zLSu
j5r4BKc/cjMt/GAO+RdF4PlcduUvQ+8/3J7t5oC0fQmVUWeiI3v93WNptquhxEdu6MvglIq8/WhO
UFeciTqrXhnIUNvtHxdcAPXTHOSVZ5EXhcLrQTEAm/OoZ5ZyZxLBDCmOG1hj7Kzlu+dkGYUYhrcE
6V4Y+NejOGKENxAytSpUyktoyJRtpUWuspm6I566e4quy1JdHaFlPApVFK3pnChr0ms+qhY2fxjj
DIaFeSusX4pKNs50+eTS+LW8Xi2NpW2x17V5FyasBl5dLRUmEphCkPAkWFW72Rz2ftA3e8jfjeXk
ZSbsBrsP+GuNsRtNvenVeAKwgEPWSZqF5bcz5mQmJqaPwthl/r0PSyArEwkuFecFl7CGgUlhKKlJ
UEWnoFTVs9ml2msZjtpdGbJTGzvGqWbq0hOi4MG9guHqIYi1CEedRPp0+4xsrK9B+5O4F8YGfe1V
GFaOSSVFeRgREE8/c0MLn2IDL4vbg7zTWpWZ7u+jrA4FokVGLdkwhgMMKl3YMImnSs2/VGlg5/B8
uPRhLk41+klIQ4IS32EqpsSz6Gi6TpB42MPUR3pp+mEQMiZ5C4Vqio5TTMch5kUfZfllaJIPbUbT
BMCjG1dW7QJ/uKeoYh6btm12wtetHQP0YOklgvTgDF4fwKor+8BCJvbUNJLuDqQwR2HKn4Gl9Qf0
A/dIee/T42UFEZWHtUZ5Q1n3w0crk5K5tcJT1Ff/WHGqHpJJ1z4IKOeHLDBeDW0SRzBj0QMXcEvl
KEh9JM6k+14z/hjju/wWG+g6SAiuuLV9dq7ZbQHTPzw5JcagkjaEqAQ1sxeoA+WP1NR9O533CgQb
N9DSAUBzYAGvwa65XnAyxjBTWjZq3LQvOY4in5ywyz4qYAQ+KZFeeXlHcdhNSyvY270b7whDU3Lh
nNIhWot4UvyZlSmOUWq3ivtQmSNX4AgBiielj21RQmxFDDl9/DZaWJdkwUtqWRfNrH5Sz/inQi5S
DFVP7b3/ZUaCdm5KuCf1P+h6nEOk7A5N3T1CoUgQfKp+WEbRHLssb48hRqa3z+HGYTdJ6HiZmMrS
/7xew64rUO90WMMxx2vQsVrLR0nX2Kn5bY5C8sh3AlSBjOX1KBQ54xh2QYjCftUf2NEq/MLJ3jmA
mx9lkW2mdUKC95Zq/5bgdELgojigfgQYZvaQI8DRSaTKJTOZGl59ZBJU0Ha2wubU4G0sKhPgX9ad
NSHjqdNbWnhqdOdn1SrK0QjjbCcmfF8lIJDmlKPgTlF46RVeL2BRB3piAzlA6SEpn/XKVNxGmWV8
yaPOz0N0qKmmiCPwP+mzVFatV9WpfAS7GX8EnDZ4Qz/qVLx147mf28WIXSjEsLU14yOdp+4oOv6U
cEry/8P2Al+CYAFVbMqv1787SeI4aCWZT4KLumuqSBxhm/HrvwyCGCAB+XLzrp6SUhRBbVcMIptN
e9ISvAzNOi8Pfz4KUTKMC0o2lOJWo2g40w70tPjQMwIV+WTVXrdEBbdHeZ848aUXqMwi9gNlch2h
Zp1w9MBquUlDOflSDbN+SWW6S1i3IcFDjeYAPgzqxACqeS7HF3RcLBACQCkFSPjzMOKsVogaNEue
VzsVhK0YhaI96ujEBTYiVas1UEMa9SHsc5+3pPsBmgyPGohfnpzN1R1W7gmJNG8LJAMdNc0UqiF2
kklSNnurtAy0Cj7pH0ACXNw+0ORbxfHzXGDOLFrJn7LCecal7aEKJfs8y5nuG4mWPeflsBivBL9o
SmW/Aj0kAJj78aU0CuXl9ifbuAGQ8yOyp2OyCE6a13s8dJqhbuxC8st0qg4IbCluFECt+dNRljYq
0TYQqkX0cfXYNYUCw2JG+clM1dHFDbK+RHgu72zy91coo7Ceyw3KeVozC3V5MkWuzIEP4E891OU0
nWOU+TxVjcezCr7Ek3N13BmUEt+7z8mwtC54U+kroGdzvYRNPGk1gv6Bn3aIScXKQ4kX0U96QbZ8
xExoOJXgkh23dIpa87qsSV+NwEJyv86MUXEHeeYRLi35FaDd9AJOTOIRlp/NxHE+hr0uvo8FqOSj
A8iWLtCsZp+iSFN/VpqJD1tpdZPpzX0sf+9SJRsPlW5PElWkNtMvYz0iievQsMW4IxBqd0i1OfmE
fHcawGqMncmNsygIXUsDM3holMQZD7FRhMEh6A0ckmxJrROwL2n42E9t/FBnXfDXOEjIyI5O+SMO
uyl1RQKR0VXByr70Xal/VjDR/JW3av53UoYYF82hbAy0JY2e7ezE5AVS/LfQW+cpRuDIPDS5zFAB
Ze6RXW6ORGDWUAJZMSG8z72IfiZ2xQkoRBP/kJDKx+NdGtEDVovuizlPMN8hf3xRirmc3RpTQHFK
IjXH2bPtQAiBa/056kr3bMa5A/DSMOvzBL76JVPo84I6UqUHpdbj4KgB3jlHHQ4LrirJ6fdIsoev
eak3L6muzBhCys2LTfcIN6TsQXQZPpa13ck5gKGSgks+BIupq3HP7WJ9SqmNvlRJEmBBCT35UOfO
dF/Q9nbO+PvG6KEjhyYdarsp5b9LS+C3rg9OHHvkREaNnKYgVUCvTWrcTAqcwYfnHX5X8rmvDp2i
dE9JH4npVBulpHv/K20TxHUqFRxJbEVwsUvdeZGEmWNUlhufU1RKMhf1zeDDWDntawj+Cu9vW4Ce
VjLJpkCEH+VnOzWllyHOsi+3T/9yuq/vO2pUkMdphyEO844+ENaONQYiCfywQRo0iBBo6ApFPVmN
+fnPRwK5szBQ0cAgs78+ikQWlVqHGdVxxEbuyyb61XaiepKdJt4JPbfmBEBMxVgE+AbR9PVIRRKG
UT9GjERq4FdhVt/PZWB4TSd9uz2n90h44LUok6F4w91Jd3Y1lLBL25bYoH4ZNsg0afi3Shadfu4G
7cxDMh0ivaHTD8D4EIU9PEmR7V2tb/NZfUN+BD9AJgam1bO65IZSA0o3BI6fhebsp6OJU/yIUW6h
55/VqbuHKI0PaWAPnhE0OG3ZFDc6p7ivpfbf0PmeSMN92wZ/xbZ5b0aa+asr5/DcJFq588pvfBcK
SXALyWRlruTVYo2VNesyXnZ+Ky1+15H9T9pk3RF+dODe/i4br40ORROYFswQWm+rjNkOA4BbWhr4
OOUWhz4zaPd1lnWgkC2jBJFqo6uDBPnzfUfzZ1GrWvS0wKtd77swiDH26pbStBXK3/pWmdxQTYYz
/9b8D0sJy4n6EQcXyefVYbKUVneinKEcrMncLsYWD8BQhZ5kO+/ManOPE5Wyv204NpBPr6flGKIb
0PJw/L4egMkUQWYdHcy/j82sOscUmMVl4PE9SobSHyq7zC8VkcTOU76s3XqPI6FDjof2rUrp7PpH
mGEcTlQqHH9O8JmhaEiDPBptP55pWKOJW3+qRrKT1Mj3vurmyLRV3nx7wCasTpchZ1EipZTNsWzu
jzmWnq4eVfad1COtiglh+HkqkvqoCkPd+cjv4z+AdBjHwzmkpqys4z87RE6lDuHgdqDckdcvFfob
zp7a1NapVAi++bjYLhF+X6/sUNGmifPR8bHXjA9NYgY/YHs9gK6zdhrim/MhCwExQ1HlnUC1ThBU
4Wrm+HpsVk90DQt2brwHNlq+x7udAvbe4JFRKDUuv+K3ZN0AMeEQcDBKjpRTX2uNr2G+9CjjjfKY
U3nduWuWW2s9nrroloPMoTb3joWOufsIysjxpTyqnp0J0ZuwbMtjUeAJq889BsethhNAo0XPeT3s
9fm3rjpuU/IE9go2VqtLNTbmNJIzhg80a7hY0eh8UBMLN0cVWRb6XZDB5Ph/mwb9X+m3W2fit0HX
ElNDqQQg3Ri0oSv5szGD5F6zstiHh5e9TI5ew2mu9YNkmZ/+/GKHFUWlB+wO1/vqLmpxfarBJfFx
6Z8hGlIXB1tL07PcVjVmNVHxEQmun7fH3KgoU4JRgeouvSQyidUN0GFzGyDlxAlRoh9FSv5Ceh79
0+tYcnYa3pYIpcy12+e66ltJmN/VaPa6odRkftAa3NETxtOII000T6yvhlRXHxqjNZ/UGYGCjC3i
Q9Y1z5XugP+hP+zTvlcvKcU1YJloqyIHl/NfFwPSPAtfb89uc/siJ47eLbsX6PP1cdGTsYiKgRU1
cgnbMBm81X3XOATyOCX8jFN0VIUSRveyFWqu4gT1ntzKxv1DdZfHRafgShlqdf9E9WyRbfG8tEXd
PspynD7Go9091paeebOWF48y5l5Yo+OM3CBdj9FqNXyQyOMOuSLkgyms9JJ1o30ekBZzJ/y5jyn+
OTShK8PrsUv02tke7lVplt0Bya0A8c4zKlvoSM6Z+Rhjw3xE30L+bNj96DZlYx0cRP6OcthgCK+C
Rhn5LZ454x6MxCCqaYpGaxnnIDrcx06jiaKj8EUDVY/a6mRnc/6oo/r/DUMwcbn9tTauUJQPkfsF
9kDhax1Ey11aSXLNnjLaxdvVxohXjiNt50rbON6L1DsdKhSv6Weu9kSUGXGg2hUBpSFZxzAbETst
leQQ1g2lokmkBzVrM7/gMfFvz28rll1wK4hVcnuTmKxu7yJW+qE3eG3B5GYXbLKr/h6iutp5tjnK
ASqc5fQ9NRLlUoYcCDUS6LKl+PrCBBsnjNQ7/S/MlbuPbYkLAm7wkvxgY9SLiZXWNEgwx0p8iXAo
/mNG08KyWJhM3EuLN9jqZhKTsKVUWtYsV7SzFKatZ6lYk9dRVRwwCu8OuOghN0dC4UtOtwci3DpF
+O8t791S5VtjUUOwHuNUFwRpGRDbSQ10ty2b9Gwowc4VvLUFAWxRKuICAsyrXV8YcWNbyOAxUSXu
Qz+20dAL5VDe2YLvKWusJ8H7EgAZQIfXatNjnMVZM9dEePUwxL7SxJg6g7dFgG8kVEu9uE/6j01d
hy+NY8x3Q5DG6TmW0pj2B9hOcqBianFwHZ344+1N+s4TEGzXUjADW0VFicLS8ib/FmIUjiUlgZU6
/tCah0pyvo8JSEO5y455aJzLQtz3RfrkBNRIQv01G+S/RT8/llN2F9Yl3kjDcShjz5Dzjz2F8bLV
PGGNZ0lZbBNLT3Kg1YdsmE7rD3B4aldFWmZnfTfCBop+C2wARUrqcasEIk7NTkBxsH0SJJCuHfiU
rOx0r9GNB8Vp24O1AEN31m3ZGqtQiUEXVCK5MoH86l5JJ1l082xiR251zacgToxnB9hETtF7FEy3
ah2X7L3+G+K6+g3E9VC7Tef8kGpKUm7Vx9PzBNn8ZwC2sT7o4/iYUJ3P3MiIk79USUHgckIp9Wsq
jDZy6wINVW8KAvWbCBJlj8278XAymTf3UIIRiovXm2Ds0LCP8sn2W+dHmmbzPdK32SUvQZTZPUrN
tSywqK9qgQ08zIfbS7nRo120mQzgOiBqIRSvXs00UAKrhE/iJ/SDXSup7pWgwQy4/iSHNq1vJfel
Lv2YO8prZEq/dKgyatzsSfFu7iKL1hH50dvzfb0GCnLIoQCM5s+h84Tf8VK/n3kv8zg8OkHVulbw
7+2Jb90+oO1Jh5YoEDjT9YhDl6L1RF7sl8qABlFmW14RcQXdHuUNObPeqdxweDBAL4bJvD7hsYyS
S8fz1obTd0i7tp9nNcQUAOIHVWSxWwqa4SUNlcso8voM4rjzHCUyPtvBCHk1tvSTqYTVaZ6Xxm2c
D2da2dHDhGLjPWKEmp+WlG9HM0qfUHX/84blIqq+YIIWkAneQter1GBtmDelZvtVr4p7WnyqL6tD
40ahWp+cOZEeQ0kad66UzU9DjAzjGYYZCJfrQamHzyizzLZPZSahglmZgC2rPdvXrWNHoRK2FO1K
sjz1ehRzrstaCwbbTxW78GEtmZRFB8ev5iL5bBhx8xDPsXOf5b39sU6rdC9AWTbYu51BYdFZlAkW
8vD1+EHdV04qMb6YEqRWCMeIJUV8KUBGeG0QOR+tNB6IAobZlS1B9dzs1J0fsbnSC+wLJB+v47r5
KZUx0Kue6ocd6Yo7BZZ+bpHcONw+BLdHceTVUTPAK45Uzm1f0urmoWtyFAMcqf0vcwEvpwAwgyeA
NeHVW0rVZqLA0rBVlQ6rgU6xDqGNiMt/mAtYFvSOCGmBsl2PkhpCy/SuZ2/GUciFbH7MUUPcuZS3
tiYgPPiC8JwWDfTrQVQ7b5EM5jYco1x9Tu05fpodAjFpspOzllpohowNwg9VoR4d0GY7c9zKU+l1
8QvwZ4Jbumb5B5YmCh21ZY5GZKEzldQzPG/RYW5Q2fb31nSSb7omxsLFVEme3Vg2JEE7N6z0OzJO
4bhY95QhLjt58Kvrqbm5jlT09gGgkUWvIzdQHlUm5hFWhYLaXu3A9DUTrBg9UVnl84xPXOhpHX+6
kqiWTorlZK9cn+Gr5qTN99sfdStNIdamb0wMBrJ/9QaCyojKvkqJYQro4UDcDaIHXgUomsM5Iac+
tlpneKNsTR9vj7z17i0kYTqK3EEwLK6/tFDVyqShzis0h9GHGjuIQ2WKb0pdf7Q7+zWyMH28PeIS
Tayvnd9HXG1gPbUBuMi8Q2gpH2ij/EwtdT7D/PLmYZZ2zuRW8I33BhgwZH3hta0Je1XdxZ3oeGXT
AT/crC7Gyi3R9T5WDVoVEZHHw9ygPptP0pfIbJ27AXXKw6jZwuvs7h/Q9X9sEAi5nGd9YfeBlABP
fL3itSPZnUQTxA9RfTvnud7f/T9kHRvf9WqU1Qme+6gOw+VinRAlOKEmrvuoApp0FZvmgwin+FmS
/0M+hQabDYKJohZpt3Y9M/buIDnLNasV80AiME+euRQ3bu+f9wJeLCA6OovGzRvOZ7WBTHwJlQKo
IsUltX8xOiciXsmqwxgp0bEJFftLnbSTPzVBfWj0SbsrtFz/Qf+xf8aFOL2LhCR5cwfs4vYP27g0
SQQWVCjZs0xR8Xr6qMXqbV+gUBPNZu1ySTaL5ySZUicbXiYymmeYqPq9oX215br/fHv09yIyDpJO
y5ogkQAjX14tS0YiMtPMCHxSxr72nCQcHqPA6Esvhr+BRB/+hgdhN+GrUi3aKQupP3JjSbLu57Yy
cHoEM+zaOQnKQaJrfMSMKY38pIjT5Sxwulxhp/rOz964+SDTkhsvpFCAkav7xxpVQ0qGpeLkqMPj
1HXZXSVV3RcnjZAX6dFLsSh8+XITmDvcm42ggHYEvWKo6kBG1r1VISsUzjpEEagddf8oydh5ST/b
O+z7jVHeIJCcdHy6gKdcbwonSZPenG3LVya8Wl3HLrXGNfQy27lV35936KYALReeHrfcupwsp1at
FU1v+UHjpAdZEtFrlNSJZ+ijdRpJe9zMCcTr7T23MejSbAFdBBRmAcVcT47tWJZCwbpED9Smcmfb
mT4UjvI1MNX6oSjn/GdtjXtG3xtXOmVDOJFLwYIK+rrNg6dRTP0psnzEs8M7Cq7N62RQW7BDRUNb
lXpppZTBU+2AORlH03lCPqT0C5MmZmPTvdat8s8TBspkHH1qmQvUdY0Jijo7CO1GM/3UCdKzJqru
hMNtdby93O9fTkaB54oeH7guaHbXy12mehTjXWb6ON6l55p44oCSyAFFvZEkpdgTkd0bbrV1G81p
WnaV6cMCMr1GLuuj04Pgla0uOKhx/+dROsefZI+OmoYQ5dt3/60WFadSLc3SZPqjVtansaUHm5bS
sBNbvr9wGGUJ0LmjMXtcd5nqxtSwdGhM3wxUcdCCZnzptVADgicxHpbIDxaIA2+Oxz1y4bJe14EP
hUaw2Lz6FIVpeF9/vjQsnSydShPPbCF5U9ogh6en1SUWVr/Xing/FNMDzsGCQhxaVzbLFHkcAkjD
j4tBvcDICy7yKKpk59LZmNEiAIRNBt17YrpVKEPNIAshXRl+GknhvYgT9dwDI/KLyip2buuNoWDV
0qhZkIywsFaPq95FiE3kEbzuWCqQzpsrD+cR51AW814paHOoRdhu8SoDnrX6TlETxU09OLqfG3Hh
SwMSuOGgDicFHuHOZty4QPEEM2VcLxZAwBqOTSOtbqNZ131csOHZigDxxyg0nuQ5Fl+VWpFPGKHM
O19tozPBMnIKdBjVkKDWlHlZIWnCnVpDx5YkuBqQthtL+xCkln7Xp6JGB7PXX4dQ/Zk4WvxRaMAI
8YKJ/XF2nFMkDOVuRkvkYKZ664e2SP2yqWW3RczowQqGL7dvvY01eiuSES/jHofQ2fWxISMJSAJn
eg3Y03PZcTf4ng4S7VxnQXS+PdjGnUfeSfuZtVlw0sve+O0Ookfn2Mg/6T6u6No9oYdxkiapR+cQ
A5RJyoY/Rv0TZgHvIdtFmhOE5fV4Q1oOHGEQucEMbLNWYDlndhbvzGpjR7/xiDB0XmQp1ofHSvqk
KtOYUcxJfzWddDqG6dwi9891fnsBlx+8uuRIZCGo0zwCAr6GqeJInuZaYlEVnGrlOXCaEFGCeC/U
3gD7I57FLY4IN81sWtrX61Zl1mgg2ar6mBVLd5JjB6+NCEu6UuiYCDfWpeJoV+V4wX1s/Dcr6snP
R3281OhDPNOiMe4dk3aoEVfFjOhOmqJPoQi8V+LI7axobjxAkeYHI40m/08XiOYw5cyl5svhs1YX
WatVRWuWtuoLgyJ7WgY/bbsO/8sgi5QLYqDaEhFeL49SzVmHiLLq4+fdA5Ermu9mWOWfbk/l/WHB
Jpk0D20pikT03a9H0bNQJIgRUFpGYc+lDxN5c9uSJgCjQCU63nP+20hxrgdUrweUBkjeyWhaiF1I
7d2U1gW1yyj7dyhEfBc9RHD9lK73SM8spF46MrF4jHxkoYa/MpyuYINbzmvTFNXRiqlxkkPmp6ZE
YO/2urw/bvxM2mpL+ZiGyrrhp8VzBWjPsvwpFpVXdQSC5SB3LlgAbedDb9ANGAvtAIq43Fc8JddL
gm+RA4YL++04RAoR6ll9UIpC8aQqGf0gL6mUI999kcuiOaDUNB16oUuemVf5zh3z/uDzQzA3WCq5
JHRrap/ukKHB+LB8HMn68xCgLa9Nzl7xaAPCxzAwCWgHQJh5h1EK8zltAtrXdB1C6P6Qlc5hEHVu
ZVdkV0aJ+suEZGOKC9l9CRoahUhF2fm+W1NdTCiXfiPKn2tcVpFEpD30/P0otHQ8V6PC0+RO/+Ob
lEB/ARkDXyC1WLcY5dJWisWQyY/bwToE0zCdk9zKj7f36hKiXd/XjAKJFwmhRfBjvX/krh5h0agL
pc0CBGgr41mZrX+HyCLpVhUYT//D3nl0yW2k6fqv6Gg96IE350z3AshEliOLRiSb3OBQJIWA9/bX
zxPV6nsrkTmFoe727kQViwEEwnzmNVNW3OnEADuhz7VNImXOZYlXavfIB3t20yIp20d5YzKJa+3c
950VHbsoxypcK/eGunZOcToRegMxRZxkU5fCU8FQ6oXvNQ1zeRhTOlqalqS4Kvdc6pb584nMU4pG
iwgErSTgnL+ahtJ1p8yTE9r6Ut3qQ5L7+SjcndDh6ltxvstdLw/gzVuN2iKB+zOVhdJxA7omNWl4
Ut4kxfTBmJv8zcsL5YkidrFSZCOOUg3h43aDJ9T9BPhAdh6gpmNVNnMQeYMOBnmJQj024tvVGGkh
UYkAvJrMdzrekJA+6vymmNHjJVDsD5ram7dqaqAaUYz5oVeS7zAR9Vd08jQgv1Z1o/Vafddn4+c1
h17haWATxqgYHsvSMY6QHmIfLZD4oCHFfug1cChxGpUg/VdxevmFr80vVTSCM0n1Ubd9aaMZjHpZ
qagoba6HeZ5FIWUHxoMTQPvR0PYwpfKDbSeYY016a9IHQOr/fNlkNADVSLh2uPRVic7+4AUO83gQ
eGoEcWzUfgc95gbNXftmIv4KYZ5gDDC14jExJ/emGUbDV+J1Ca0VQ518MKdgUWGSjF2h+Wjpj68G
TH8eYu5H+iZud+dF7nzj2uN0GFYJ9pzi5dZZvTYAAqZWvoea8E3dRvgj4+xhdKjW2pXrM4prVzO2
W6l10hcjva9mtAX+o9baPk7a1gmzAgJlrazdXZ5y7600GT+9/HGuHVvP52qz+GutEawxGkSdpzd+
2xfGR6u3tMcmSo2gMXT7hLycFXiApoKXR75y+IPnQkjOI+WliCCXzbNza44rz+ychGN5tJqHYUZb
Xcu77ublUa6cjqDjuNLRM5Vn5Ca0AiU7Zzbs5nDMe2wfc6u+SYzqYbbmbucYuUyvsON6NtJm1RWF
gdR5HnOMxLEVGHo5YYkBSFtZgRw5Cpa5raq0f2US4U4QA8sgdetsosDn6Jsu5daxyvlUerVCzyDd
wzNfm0Sq8bTHZAPI2hYKRSPi2qwpFGbtgEKNqpTopU36Xa9Ye5i5q0NxWlDf4WikvnO+KoTSJrGl
5Q7BZtYcGk9/D9s3vekqUAovr4wr7Q9SnmdDyQX6bAFWRT6A2bXtULEt55XniDrsoip7MOFghbMX
1V+UKv8jdefet8dG3CUusd5Qto7f5Gp7P5T2txzA/05M9D88Fv0PdOKuUHf6sfSSvijYF0apqidH
wzTzsLiVrh+TSrV9F+4XshTJtDzWxWq2fmQ13b07mXV3aHDAuLGXCugZOkfNP7NenfeKp1dSRqrv
sskJPBgvqa1oEAJXfPyRT2QKG+kJEdbVfL96zhfNWx+FAqpK1UhgTJhvIn1jDPPNqItXk0Q8D1ny
ZqmVW1srP1ZWHyyG+rpzlGBaEaB9+fNeHi9EexTuuHhgwyAOdv51O9qPvV5Za4igfnSLytsQqOgA
7iyiy7tNjkKGLn2GSRJlK+vZGnIj1RoQI1tDqxMN2UD+Ksqi19rY2YGjQvX82XfiNqJkDQgJXstF
BaceosSCqKSHg240IWTCHBJrp3x4eZSnsHtzf8r0A4Y7ERGVh81LUSRy1i6nPO4qSgQyYJiWe8+K
x2Of9Ch/4UcVFnpX38Q4n/j1Wk032Ns1B+Li/LjMxnRUsAw4ZsWS3ih5br72hnR9sCcb7DvX6zG1
V+3Tf0DH0EDBW9i115heq6UzHcG1mD6MqT1k4xVoHEuWaj/6YBJBvJXhW9ZmiZ3MtEOpsfdtqbvK
R19nPKSqibZ7NPeBYoz6SdGL9Y3wSkCXXkLxoyisGxr7u7z7y7XJ41Ckksx2mF5bHw78d+clTT07
FBLb0rUFKkZ6bJ6syCz8NF8R/HWVJCikPqGa2z/asRwhnueZT2Q/+lOrDmELjXVnecnvevHdKaYA
JSfv5MI8X8yeAqonJ1gIOxE9EBKV7+0sbt73I2LGtar+sBOnvimg/IbGikLly6vu2pyQpdHeQ6cL
ps7motanMUvtNLJDUsXloCXzillRsucPfblf4ashPUq9iGgUVcbzVxy0aOooftNoq3DntaJheiiX
/IMJT+OY9t7PI5kYDpc48JgO+dkWoiCpGkPSOnY4iMg5RrORHBodJe2Xp+5KI49h8KwwqUWTeW5F
v4pOGJoy0WAqs2zwkVHKA0run1a98Q4L//1lWpDcaFvrzogrdKfdV65iHcQwf3z5QS5nF4t5ZCaR
QoKhhrDr+ey2eqfZcT7p4bzkn0lW9cBSIEDHXu4CSSv7nfV6GSswHJwxaYJqUwDclGwaa8QZ2S71
0FwVZfApIA3+mBfiXrcr86cbQedjbZcndyqqjxmFwEidH2x7/O7oyGn+hfnDcAi1anYf5m3n85dX
UWa1NsjMZYGj6g6eejSWujo6bU9O6ix7lZFrE2hBvpaTCHDflCHts9sLS95FAoa1cHbq3q/Qq3sk
jCyPnaXNx5df7dpQFPBUCiTUtOk+nA9VqgWKEmh7AU8o1eOQACFTexfrNSfKdoa6tgpt+VocIlAl
t+1PdH0hkOMKQappmo9GVdd3yPzWxxgY4H1Ul83OMpSr+vzY5C6mKAJDRZIztxg/juslE0nFq60q
JcGJst4xwfqVjK8vjpHaFAcFVuJhzr29HXB5aDK0To8AJi7xx9aHEsB5ondxroUY3benCgcTv8Tg
ZmdCr4/CfkbmCPW9bdln7ZWl0dxEw81XM4N+oMKE9sGev9m1FUIPlFQQ2SHIbZsVUg9tjXwpn026
AsDyWlasO2tMZMym3XmhaysEUA43L4kTiJXNZkZKW4NZ1mihmna5n8azfWjFoB9iMn+/h0S8kxpe
iT+AB2vYqiHjZSE5Jd/92UaTKL11UpC5zrU+eaO4CAaZamz5GZ4Mx4IFJHwDPfGD7UX6jdqo662p
N03Qlk4XRFNd7qzYy/fncch9kJGRom7b1knUkabS1FZDKkn2cancARRfhqkbtNEjdKuvP7v3z4fb
XAulWmkjRxC+h50LBUptknDivgxhGf/28kiXK5V4n40vFWOIy7YHWoeSQlGUjCT1Pk5eE03HXCub
HeuZy5VKK5Gbh3orGSTMtPOv6XYlEruVtyI215W3hORxWAL/vKX0ttdifkLInx8uINGQH0I/FlgQ
LajzsbyyKWKyTTUchi4ygkmdoy9rqVvGoZlQ/vFHpYuyw5RHK1EZrur3KUDTOozbSgx3/JUpPlad
LpSTEmX1iDCh0r5dZtf4PJqp0QRr5awHgWff60ZMQ4mBygoWuLf7FpXaMnG7d7oyfLPSsf6AV1iq
+VE9rJ/SNWonv28HKJFiVHQ6FOmU54/CncgDCi1tNPR/FaYla4G+zk71Qc0nDb6bMZlfrG7gDJ5l
v+Xws5/fJp8HikLdQDLXN0cIrk70TO1RDeeu6E/tnKjkqEJ8fnmUK7JZnLmynknHgqLIVv1AEJxC
RUNDPpoV+r7JJF6X5doioIcqQvpg1YuSwnMorfSAlVkDxdQd+zdeOhjUXCNjeUgUa7rPhqh/7Ncs
ghkIzmovMZVn2PnCYd1Q8pKNFeyetuCLFdJT3tZaT0V5RlverkVA/8NFc3hy1/kwV6ay+paiu+qp
GXPsOqPIA9Lb5bY1UQeZzP7ggQu9pyQSfbW6NimkOVaf39Z2ZBQ3jtcTI6R9Y4BtSLqj1TnIhBpN
nXylUTx6pzixGEAgIrv6nYFzJJQsF2JmBfaq9ElmSs0HglA3gdlV0Y3RUwWE+azrr6H5rA+J0znv
VHPGgUxt+rI7RA6OYT5qZaIMUJscjpqOWEmgRZY3+2mljrC7Rr17WNI6D1L4qjCFi6z82lkl5q6d
qmifEwKUV0mF48rNUixUb1CY148u2u8VkBGQ6kGUokfsd6I150PuWsP4YHhFR8ZlCPRSBO1IKsGU
5V9eUJcBBEgcAjBQCyCazC20cVKzRJ/LbAmN2S7vJaf1YEyieN32CoCWwhOQwbvy0c7mPeHZy/OS
kcFnUEEkcbhgWuCWShvYozXfWup4owNLPRhuOe6sxSujkDUauKtw8zmoVpyfYQSZpjKlFEn6IZ2Q
kl2xPjBn+6cBophWyL0v2ZcEfptTWbMaB2G+fg3jqk/ubTBiQWIX7l94l+ejbEKHrIEqbrTtCrmo
GQ5Fs1ShZ8DnenlFXN4wvAugD2IFJgwFifMZm9xsUlC+YsaysvGrNjF8MyvXIOaE20kenywHNwcF
QDqwgpyZBnnbJulo8tYYm0UH12EOFBfEXOSfWrKq9i5X9JUTQcmbh25W4/JeyVpY08KY8JmJ1aVS
/NRQXPvYr2b/ta7F+OC5pohOZrQ0Hzzq3iJoawXuWw0pEC2vxlN8r10HTPuqUn/dR3BmD2OjpXtV
5Cs7itUmKwnSeAG82/n8ZRkGUQvV0XBxM/dumfqYNk4nibWqXgal2ylHpVioyAvh/PQdJFF1DAzG
iiBmS8TKyynFESfl08WmeshT6PGUkNW/MopEDEqwm0uqeP6CMbheJ1ncJSQRos5qFdNBMaK99OIy
TpTEAPK1fyNTzkdp1baAxGhCAVgM8XG1xv4ETjE/VQgABYWH8NzLy/4Kx5IKH40aWcUAL7gNTKfV
ztuBXmxYgHy+z3t9rAItWT/FRoTwNpvbn2uiYW/RrI+wpbw3uMjXJwespG+4Y/muLdfuVq3iESsw
vBuUUUX+LanANE16c2O2DRF4nX43e1V8gD5U7hxBl/MlTx9OUyogwBa2nWS7q51Bbcw5bE1tCqe2
zB7EktjvI2vWMfYd7J3A+gpoRXa24BwiTInyg7k5JwhuxghllxnNJw8Ed5rEd4noortZVz/Ys5GG
iJRAIEHz8Iacowi0yhxeJbXx4eXvdu05aNjIoFt26qlqni+UZolSW537CcBqWf8T2FYOOYju35uq
jts/FIWiDCCBqSiPRjMtb0vNaR384JyvpTkVe1IVl4cnuZ3UeiMMlFzITcg854nF0nhS86anaLTO
8GAhNHcollz/6dsAuBAlDW5tiSi3NneOkwpMo3KGGscp/jIuynDogO/s5BvXppfqNfUgYgN6pdvy
NT5Ynj3a+RRS4P4NUZ0oyEe6tcuKYMycP6y9dTc7kxko+nhr9envlBv2gHBXUlhSRZIq0ipia0DR
559YXyxnzBfBss7QULJYSXgs6vFjbhqNT22vogngGeFcDkXQT0t3F6V4OVRJ3AdFMpo7J4Vc2OeX
Fk9DxYruDt0X0urzp8lqSh+jYo1hkdjGu7qr18M0VPEOm/DKSkLjHTU12fOkWr+5RrTGhR7RMYrS
6A1C/HH3vl/tIfVVxeh23uii6yIpi7LYJiVJSV23tZxpghJOPN1AZysavEa9IvmU18byh60ngog5
btfKt5FQHghZ6wG1fPxn9KIYzCPc55RcrqkyE+BevBb+EBvTx7YcNeUON8G0RSkhL4lgYbK8rVy1
eueg8PM9HyvsnUoMcdNRZcng/GXvJUvbq1i+FjU4jifZ7gCce/6l1LpUTHTDMLEBbHYk63Q/z0gz
fxtKAxu+Xrhv88jKv7hKFt+a1eS8Mmul9pFxpnmUIHNdm2N73xaOvvhppnq8lObcAL8FIS3glL98
kG2XlXxYyqBUaIAbScDA+cO2da3Y0Tw04WSWTiDW1SFqmdad6G57TTAKawkRE4rWyEdtm/aR00qB
gLQJAY3BEh3IcXJRV36ULF9KgCQvv9MF2FMOR30XYhkYfImCO38pgjG3FxLVhHzxNyu2+3BtCE00
TanvjHbOb9zV6sBUNsZbcxbmjapiauoVqXLTWc3vaTtxm+pxd/QqeB7dXDj3xazeeoOy7J1zV6Zf
p6ssMb3oeNP/P3/SHICdGIlGw0rY4rWzNMmDkQvvrd7b7a2mVDSHeiNqMaJoq3fQMZd3qVPJov8C
RCU101oP1q4y3q6euaeKfu3ROICpl5FdUIbZHDjlgh26VRdNOOPSDovPEGFWxXu2Dlc2C+EPo8Ar
oL60LWA4jYojTFTjQ720+WvU2btX2EyNwZCU1qs6Ku1XyNBmR4Gu7k4OeoEHZZXgJICLEnhzwOBb
5lVU6IjvYXUS5lbxsbArz48NFR2WNlOH9zMOYa+jDv6r2UWf68xGnDmbp53vvz1u0ZGkZq+6FNKh
FFFhOf/8eDhb+uQYYziuuJAnrd3dNS2lK5Q09tTFrw4lG1VSsUgCr8+HQgJVSXoXmbU1c3902WLc
LlXyyS7qPR7ExbzKl7JJBkiuyAiQhj0fCanwqqidYgybCB9SVeDK42SZ8d5e2vjYZCi1zKjmHaIp
b3/L1HI9msZPcwl4BpJiGZl5hPLG9mqxY2ZbG70hXF1AF0ZS9FwW/d7heWVOZertmlRfVXySN3Oa
WqsHbzIaYLqWGTjKLgrIkIb7guT/8PKZdm0oOFk4PQNHAt+xmVTRgcZzKnsAepJzkplxfldVS3M3
T3taeNsdKacOSCj7gmI5ZgibNblaxjyJmH67cNQyiBXaLINrZTctrtm+sRrdO8x7+xCQ0J5J5oVv
mBwaPSkqzVwVtM02L4lfm9FOdTuEcbIMeIYZmm/VA5x6L259TawlhVpRNu87IZNvdT3ZA8CzQWvr
+0V49U2kk9yy3azQMIoMe0Nz/a2JynQn6bn2LaQBuwTaSKiN/Pnz3gYtjEiAJw3VCUSCjUL9qY3r
8QhW2Nr57NtDGMSExFgTS3BE0MbfZL2E8suAt3wTen2tBotJQDRM0d6F+aT88Ty4ZBiLuhh1Uwl3
g5d7/kYUPMFHxJWsos+ZOFatV3+JAJav8LZT7Y7+elMGWWZ58edy0VvNp5adJmhqGlOEDK5tHEST
LQUqeUZ2VHOhn6Yp1nrfagaYJPUIhd0vqnyEqEaNfQYeiuuKrxROqcC97ZJPvRWRFaUI/b+pUgrN
lNd7C6xV2iZdkNul+51/Q/1hmUP/oTaNOD6kYzeWtFXhwPmsJg6aTlE/DlbfE1aklgBsas5KetSL
1ipCL7IQ73BLbXhrjRrWuro6j5qvaEl13yhrG3ZlYQUNX+GhGDoMA+kVxGmQQKur/YLt8NibI6Ye
L2/qbVjEtCOYKu9+yey8PP691JzM1KrDvBrng2pk9WnyfHyYai1xdsaSZ9HmExN+Ub4nWQdIZW8+
MRohC9Dsog6BuLaHwtOjAzK+GdAaWtS1o0QHND/3bvcn/a/zUaGo2XivygoRcd8miBhqKJ5AuxPe
sFOAhyZmnh0Ku5XG4+PqPVpN7g00BacUrG/Ej1E4bNVvliPwkl4XeCmJvURfEOFZp+NiJ8vrZsgq
62RWfSdCU0fhNmojO6Mxla/1cUYzf7m1vTZ5t0DUHX1FwOI+Jk0f6X6Jt8Mx8gRaaQb5+RwoqTHj
I0Typx9o08Kxd4o+hhVNxDiEzhQnGUIRmor6POs/8zEHm9fj5CbGcttm8/JNNYuR3pJd3ZrS1nJR
scJiGHP4TWFT4yS/jl7FvWDBMnl55Tz1T88m1iMwY5cgwMcVSwR5vmPLplcLpe4y6h18zlRJ6ZsW
w7C+SdY6KyCVVJmvq61Rsocy0d/0fW30VMx65cuaI0t1q65j9cMY1gR8G6VSfygKdJoWkTqOHzXj
8G4AOvyoamNz9Lq164+mFtnaCcUr5qkYjWyCzS3tG6ZyqYo3L7/eRe7NMcRikVYwBgBAPsD56wkx
GH02tEnY44cNOWk0h/VgGkrzJlo8xcErMvHqIFME90QOa649jHPt5UE9Qx47Vq6pUamOqn+FjP95
Jvnb/eO/+PO3ql4A3op+88d/vEq+tVVX/dH/l/y1//PXzn/pH4/jj7Yf2h+/vPpad7+EQ/n9a59U
5fZ3zv4JRvrzSQ5f+69nfziWAA2Xt8OPdnn3g5y0fxou/lHJv/m//eEvP57+ld+W+sfff/1WDQgx
8a/FPNavf/7o9vvff5Ud5P98/s//+bPXXwt+Lfi6FF/LX267/Gv5vdv+3o+vXf/3XxXH+xtpL/KQ
BNZU8knuf/1l+vH0I1f7Gx0fiu8cCXxjTqRffymRtBV//1Xjt6jtEjlyUnALyUsKquyfP4LwyGKA
XUtejUvDr/9+wjf/2hT/+kpMyJ9//oWiyxtcavru779e1B0kSAbsFEJb8inISc8XVzmPU1nWAj2V
JOtPKVnAo14If17h+WjdHIe9oSWfkZH57k56/MZRZ3ws1u6gNhqGJtkYcUJUHnLLS+XH7ZIafp24
+lH607/pzHEOtDG9Hezxc44d7zeaTdqtPYNzfDbx115j2+98wvrQYaJsi5zkhUGbQEY8aQ0a5avB
Mo2zD0691L7eTOjg27MYXi/LchLN0uuBLmpip7SejaCKq/GG3l7yWOlUknNtth8aZTbuVJXCVe2W
M0jqfBzet25Wv5vX+pOa78lDPBHQzk4vWFsSssA6MGS3YlN10N0saWLAq2GHyr04amb7G+oy8+fK
bBCd8WCvB/ZcV1+rxSzf1c30ASdM9VUZYyuSFGVhBKZRpm9Gtag/ps2aL77eeRGgdXtQ/dgrph8C
eezbUvSfQbEZt4Uqxq9APXVCgKUo3/buUAWKutBkRRfrtiXPd3xPENP5VQ/+18zLOlxE8km18yg+
gKeJuEoWSyAOllBtfPqQ//9UeXaqyH3+wqky/E4f4F/HkzyD5N/+91li/k16lssICTILeLNnZ4n5
N7BZOl0vF/kasEYEF3+eJbrxN6pNVBUo0PP/qc8/P0uIo0FKkBRK3RXjZ46SbXhOBgB5GQ0iQFwM
Y21u4arp+wyvy/HUYZwdtoYWHxKhrztJwDbfkKNI9zUpGYu61xYoXCuVU092Pp6UGgLVTNETqqNI
D4li7KnT7g3FbD9PbYBoT7Sai/HEE32zemSfIjcyA4Rz1J3Sh4z8nh8BvBS6P1K5iS4C9ZfNSK47
5Wau68OpqhQ4eehJPBTj1OHy2Iv6NHpejSm82tFr1rrPk9caO52kK5+O8isy4ojwSg2izacDSxFJ
CcuBHFK3KW9jnu1ERvXzn44DWuI/KYewhjfxb1eLToukpo9WK8r9mjbJXVzoCrSzn6dKMKFUcVmH
tEzATm2SZ20qXMTdcdPt5tElTpPwa+HttZquTBuNNxYj+h+edUHlLI2hjl0n6k+6Gnm0QnrnPSWY
PbjetVGkuDvLXvKVtk54gzMlSV6b/al2e/N+qeYIQ4Vuj9y7rXSwBPkuEM85H0DQbU3fsJ93Jamr
P8V62d42mtn7NfXIWzA/zh1GoU6AnoN3wAd5T6Xy2vu5eNlh//MUhmySMTVVyDTKvj8NAwEsnLb6
OJHoHJ8dolcihMvNTNOKGgXFRR6WvtH5ZnZWFa27Qq9PZaRVAfKFGInNiR2g8dD+ZEmE3I6jFg0x
vhk7eqtGE8FgULt6rk+NVjh3qz44t0Vlt68bxypvf/6tHEp63AcmFL0tdqgvR2GuRUITnBoWFvZt
EVR4O4fKqv+0fStv9XyoTaBoNHh69kXOUH1n3FRmZt3PcbH3QpeL4XyUzUk0jspQ4wJXnQo2OKUR
UwOyFWc3f2HaJL6Gd5JA0c1JlBTpUjRxzLus8XJjCX1C19RKIAQVyeHloa6+0P8dansSjZHoI+yK
q1O0OO4tdH0KdYn+4+VBri1uRE///T7bS9EeQN7BqKpOdQrkCWCog1yFotGNHnv/5aHkZz6/qiRz
XQpHkJKS0myiVcSyoiVS3eqUdlZ7ins4UomK9UPiFt84DfOdL3V1+nCzl+kJchhbBS4RK2sKUaA6
5U6ihIqE/2WKk/30R5I9fPq8BFBI/20F+JpRcUo4l+WJ6sDHYR6zY+2ZU/jyzF18JIqjBG8UMKlj
0ryRKcyzSmnVpzoOtWp+6l1sLm0o5N8N7EEgwLX4s7081sW0PY311HOVOiJbzD63VVQRKeanerTn
r1FMyE4SklQ7w1wUqbnNEUKC9iA9QS4pJBUd7UKUfX5S3Uy8VmwvgVDV4WaQ4bq4tuXwqNlifoVL
d/MgnZ4eMyomn4ahXNNAU9wKbKhYXzmDIgg45vSeG6B7X8J62YHgX6xa+ZxMumRKIH225RVHiEdY
SZ/kpyEevC9tH1mvNbtqTkpsOgcVacmdftqV+acmBXhAKh5IrP35tzaR9Su72MlPuqZ8XFQkiHMK
RD+7amFKQBVC+AzaFUoxm6gxWwGiZ2qTn7Iob0OnaMYjOqXDztRdEn4lIQMAOioqkrS1ZernCDio
yqBkJ9wSxdc6F8ZysBWjpIhouhTMurQegxpWYlCuxfxPwxDeqUEW7DdOct0Xele/d7VYf5iWxnko
DCbCb5RxyiicdeuRqkQVTnWlVWhhj/Xbn90HIFaAb0hYhbTMlnvy2Z7ToZEgpGnS/sjxAC8GcCot
4ts7O/sidkI5SzaHwdECOiIzOx9FiT11cKnFniiQR5+XGg2OalricBnt5L4d2/YhmpYfDmoS719+
vUssuhwZ8xt2Om1GMLbnIxs1TQPX7tOTI0Q6I9OZGu+tdbG+VnW7JME0OA7mE7Yxv11SNasOTb00
KICj8bU+1C6qR37Ud96XjPb/l1jYyxxkFoLOe84Yl9uP3IL4Drw8ldoLrWYAito0U0E+gfAzoCuk
XyxR4mzdF0uwrMZeQfja96CFo0pxIbKNLS4ulxWpVl3TEyB7I0ClHFl+mXoEdp9EJzurzS84uNun
erHLDy9/kcuND8bFk6EYsTrAJOP8gwgseJdODOlpjuzq2IveDrCkzE4vj3JRElbxSwH2B1MQtJ2U
/T0fBrFIe0raPD01aduWfq4iymqPxYwq12zeOZTC7pZFEx9W6jhBhefM7dSMkXkYy36+RQ7K+9lr
Wj6PzOkseVbQ6z5/ngT1SK2q7eTUFWrG4kdutE2GvWV0ZXJBsKBuTK2C63oLyGrXZV4H9EpOg1Dm
I0Cp+qil4LFenty9UTafUEuihVYNo0yLUxwz7nNfL7NdRfXLcOAJYkSthC4vB/jmaIoo77nDYorT
MhaPbqka70USt5gUCfpAPnL9QxfUzWLCsVfs5Le8UukCV3olQhe05W2C8F7Jf3r6d51N9Uc9O8me
j+y1mYCVQF2JAxRMyOZ06atE0TBOFacUDYCbYnXXN2ZupMeX5/vaRNiokUqxSJmyb0bJmlWLUyw6
TklWTHeW12BU4A3iSOQ+7nxauS3OgleWKc03DaAChVZW0vkyFVPewXLoxYnqyh9z6jx2iYlZWO98
qOsoTF3995df7RK6SXWAkgpS5tTqoRzKGX52/whXG9d2LsVJ6ZvsVOABF/tJFPeHhhT+UdPW6aS0
dn8/p+gErVZcAmkwxBs+pfXp5Ue5nGVJiaX9ABUDRIErj+hnT4IipoqMXCKICPP1N5tO9kFIbRMD
lsTOYXB52p8PtTmcqtXoRToylE5YHeL3kN1YSOad5sSLH+wBMaSXX21vPHkdPH81sxvVJmI8ithZ
aFe18T3JsjmgGYPSEki/8OXxZPB2vor4qjK2s10aJuCHzsdLiXV6T63EyRCRdtNkqpn7iUP/DF/G
UXul0EkOJgfJ9Sjq3c95Gml/vPwA15YVUwzKn7sGMdKteYkwMqXpNNZx3OjN2xbs60eHflcwRJFx
P/GVj41T5Kd8MbM7L26i4+AKL/Pr8WfLDxzHkEaQf36qT21Ju2KuHC/OW3GaJ406HtsuGMah9WMb
XM7L73xt/VL/AiAmC6UU3M4nPZrHVourWJzQMciCFUlIP1sWN8j1ek/v6Np6glkB2QzXZnpim1Oi
r1IUJnMnPjWqEHeGmKcjuInomC6J4i8iT3fW0+UxS8lVdgHp9kly0Wa8bGwVr0mM+JStorov21H7
Q3XKPXbC5dnHKMQMVJl1Xm2LIm/mtO47zNFOahWNn2rYPRImrIW6M4pgJi874D+1V/K9+mqsUIID
C9jkFnoWU2sk1CzjE33p+v1aDdNboRnTzgFwJRxCLAnKCNBdKfPytF+enQCK4s5zrqTxac3N4m22
Zsu3WDO7O9qR0Wt9apw7DFTF0Sz1mvpYWgZj6cxvQPYXvlOVq//yUr0U5GBXgC4BOi7L0FTmzteq
aFYOkLRgqg2vesyI4D6WYlW4QbsGQ4nMeKe6pdX61mI0P6pUM45qsZg3eNKlr2o9jm+NMhN7d9+1
T2EDA+aGhfJHvfX8oQpVm5REaeITeBPjByjfMSjsEfDxzsvLZGd7OnIkoelJMEhxYDPOMhlLZ/ci
Pg2sh98rvcYRvAWU5hWrdV8P4EMWrxW3XgwLqy7q+u06L/NepHiBu5RQZ5J9KfKC6gT1lvO3ZS14
Q+Qo6KEt6frPcmrNAFzicOhF3iEl27uUgL3s0MNqfo03W+kXiVf98+WpuDLjlByewO/U0+EpnD/D
6HBkASdRwgLbr7fw/62j62XtzuKX/8pmvmngSeglR4d0/jsfRW47YZeTgj9q/1Hp5+5VIoqwbKyZ
88vbSTivDcb2AjZLBuJCfjkfzIA8tGZjr4RzmgH5I9k7Ek9YCDyX7j2n/p4zxrUplKAwhAJNGDbG
5qoFWAcNNx94OcOD46FlU6AkTrYjin91FDqnsPklg3RrODyUiCHYQ6uEzlDlKFylxILRvFeuuXIA
g+4m/QUExv7Y6tXQ5BBr2zDK2Frpm3hxC8BEcu9jK4zwZjPdg7VJdl5Nfv3t6ng+6GYfxMiHD7DM
lTCFpfmqr6f+vukX7zR2lfm7A2LxpnPd8RTV0Z7M1ZVJlYbrRNpwsODJb0pgWalQz0liJfRiYZ7U
kVN/Hev19PIeuxIWsBglgxVNLba7/Pmzkz+RWHQL7d1QK+w8mNs1DqzK031sg/eAGldeiHuMCi68
TtQFttnQGLVaPonWC6HduR/cqVnvW0RXd0KqJxTg5osRVkInoNhGarht6eh9pbYrQlyh3UKRAU8n
iqMWpUi7JLP6zdCmMlxTNflup26+BjNkt2/Q+jS8w9Xs5NjZeMBUNX7TDYYS+2gQA1AF0agE3bjW
r0RpuQfcgaYdfaQnx/PtU9skiujaPmVymxhGJamJnCjBhjrL69dmPnXRadWM1k18twBOd5Mqg0Dn
zFGXd0m+mqPvqSL5lilV9k7PrOiNWBw98XvsIvF84pPXvo1IVxksUzzEb3560cjQWVajKPfTyzhf
NE3mDbaiDfgYjqV29GovQf5VyY9OCwb0/2mobdtRncBPtr00ZuyS+ZFrorvV9Xl61cxrtPMNrmyF
52+1bWIs4xRFToXZoMCd6je0N9Qbh97JQyOG6a+8FfcrhA3wCojsnk/gUGVx6tEdDge1bYeDUadi
CDLc/95FbmEfX57CK/tOSlnwpTiepSbm+WCY1lojTtbI41v9GijCXY/ehKzEXxkFsj0AJoQE/puz
89qNG4nW9QttAszhluxuKliyNE5j3xCOzDkUyaffX+kcYLvZDRGaizEwNuxSFSus8IetjnbB8EvW
sSeo3I++V/WK3yTVnsrRtbiEyfzfMJutl7vWqs5Fi7fb1Laf8bqk7R0p5jutUf9kQ6x9NyJrpCaQ
WoE64ijo2za41v8wVWJAeOPyXt7GJcIptMhUMdhUulLxVeQ0fGTRreA/jIKgNlh95OVxZz3/bOvq
5VqaN+x8DV9N/i9hVct4J/q5ujmIDaT39ouOxfko7pLhJlNWOD6q3p9kbmNkvDGIf30qV08Wibbs
gJCobUk8I0Uc8k22e9qO5mOSKMVn5JyssG+ivZLb3lCb97ruMFgAcY35aT6U9wjae+FgijXI5qY8
vH1W4BTk4/nCtt8MpdtT8v98ayc1RhJlyPq7eanSgycG5z8cYboTxAEgI0jTNg2SnqYbtU2OcA1b
igiu7o5EHfrOEb4SYKEfgJ0rdCv6VVt+SFT16GVMGZ9JTNZdu6TpXQFa7QbCvuGnutvdT1XSfHl9
Fa8OSusTWBPkJyC75xtwQq+gmnK8NLJJNEfZAcPn2hT39TCs7ykbD7QajHTnqr8ShsNawBeOY4Xk
3DbmbzrPmdyFXd9kuf1YCmGcdFdpjlYxOg9OYux5HF85ZdL0mlCO6r4EoW8mmVtrow6cZXTTqsOY
DvXBqsWe582VpaQOjgEi6EHABVuxblzG1EWdGAWWwXQUseoeKnKKg9ZAuOnyof3UeuPeA32tdkC/
hsozGpqSqbfZmxn8vG5ipU8EDFlJa1Lvn/U4reqTPVbu17HgjjQbo3qKezzHmlR21AQSEPdVHuu3
gO73yClXrgDAZFAhQWUSO28vTmmBsWB9gKh3HaXIFoxdoKpRe0Ku9798V2QSQZOD+oP6uXlaTUCa
XY7Xw6kBA/08oebsm/Hk7oS013aPhRAqQa3k+GzpGbZSC7WnKA1/gT06qll5SMf+zX6wzIBnBgAq
mldAKDffMR7XPosyRmnAzZ8yZ/y+Ipwbvn7ar00Fgr5JSkNXn47X+UHIcbJqihJofNpnK+qcKJt2
GF+8/enkPQM4BhJF5tDyoPyV1LjeqqdFgfGF4XU4kOqYBQg3GXc+y7V9BhoFJp10gqFvfT4KmrFF
Zyc92v/94t4IJdbuIiUpn2HndofXl+3aUOSAgINk944jfj7UimoMqkEoyHdOZR/s2E6PClnIqUpU
c+cLXRsKzoS0BwTwwUY4HypPtMlZZ3T4QSw0h7UYyptGc8oD3M3dYE6+kJukhzYS0RxdT5iC20Kx
pmVwNoB5nLTOuk1zBZZRrRwpUv/rKAOG17HzqfJQHm8rlTuj17+Jof3x9pUllUHcFnyD7DifTzcS
aZTn9AK5vcYKIzqXql5uVseu9cTOR5Sh6cVsiY4pXUgy8wu97a9dac3ukJcqvpJ9oyv3cW3phybW
k6CONO3BSnWozKJqj/Bbpme37fckSK4dPd5XfAhIv6U61vlMY2/IIaohS17gnus7OB8EE3flTgxx
2VqRqiLcvfJZNWGcbwL0GuflJZ1abAEwqIDPlUaVDwnJ+aUgInNvrRqOHGi8HLs6qz+NwpxOaTX2
T2a26m93QwWyQilARtDSc1uuyF8LvraaPiP6Zp8GVy3vTTst7lA3/PL6Brogz4HKQEEIwTHMQik3
bBuDopkRPwfXfjLtelyOaztqLUTIEvilOo3zCZ7o8isycqKpFhm9mWoCioeLtzaO7xhJ0UFjTbX5
MIi6nMNpUL0pnKy++oOaR46X1OzwqnZRM92rY9HCsYTIOH2YOzSKnJ623XHSRI39k6VNFQ71ar5z
zcnL8u9tC7OGloB84iXVEyjQ+SrGiycat52mEH24+qEnWwiqyk1Nduuq3jQTYYWa6crv15d1ew29
jEqRCI9t8C606s5Hbaw4L3UNMoTdtf0xywuYM8Ok+lXX98fXh5L/1GaC3EJSgUgaMPNonA8F4yKy
XN46sCAlJj+mnjytq+kE6PMoT0kj5VARDPs+rG6+Q1vYLi1VUWImhxCU65ZXUf75XxvUS5TE0qt1
Ah9gLn+oy/5aVZzDyi5ub3LbjW/mtZ+/vz7b7cK+jEnlWRI+GXirxJE4S9XpE5/TLDr9sMYzcjxJ
7QbA65adZ3gbZVOBQ59S8u9Rx0DnaXMVWG6mxEZlt2HEM4p2rzRFq1XOP4hHX7Erb2c5txesHI9S
PltV6nFT0D9fTh1tynKaxjacK6NHzllfb6c4a2d/TPP5qCUi82mh27cz7/Y9LXas4V5f2+0V+/ID
UGRBP5YeIcWk8x+gxWXbjeyiDZehdyD68sD5pTqX6c4le7lveD1oTMD7lbC5rS6+OyLDw83bhJ6b
xlXQVPr0c7YnSTmoq/TW1UbjUIIjDV+f3uXWYVjq7pINxbO9Zdlgrk32SEsmzKfiG8ZNWdA17UeI
jnscpSvrSLkIwhUlMikJt/mQRuMKpdWWOoRcad2WrV37S6wsN2+ejgUgWlqPkJJBATj/WmssVLuZ
ujpEUUV8EUak3BJ7Vwe1UvK9nORyRtDKECllPtAoQLdtxtJybMCXrAoTBR8X0+k1HzBkcXh9RpcH
Dsye9EoguqbCvm3aqfWiphQRyrCNR5jn2oCysG2EwtTioFeiPeHVa5Mi86HiR95HLL/Z7nPWNXlF
phcq9eQFgIbiU5Hv+qxfmRSJq9RMMzhZ3NIXS5etZWLV4WjnSMysRpDl5k0/lJkvUGzbWcIrc+Ij
QzTGnlZGwJvwF+Y0YhKWXofdrK7PxlAvJ+Gpb4XVygTLkGhXIkE2xNZu14zQXtNarQ6xwzXfCXiz
n41a3VPWvzyvjEJFQGqnE5yom5e7WCpkkAYTqsGqRicYUJTpkRIP59LY1WbgI/z9hsoJ0WQEgEYm
hBqBXNa/XrJMtdo8V9Q6nFBc8VXwf/Tpxz3lr2sfh90NgEUHyGJvQxGFQrZVzAU0DSG0QG/WAcKB
std4u7bh8HABbEuY7AFSOp+LN0PgrRqvCkXeuv8mS68dx8Wzj7k35UHntNFOgHVtVi+8NF4N6vNb
LGoxamXe6msVjjignVxHSYISI683v024XFI9IFaVvrMvYexfX2geGxxpRFGFNdiiY9UX4Pbt2tkZ
5cqWoyEEYQLsAI+xt9lyBrL8nYZDXJiICZVrsyqPK8sG4HR4s+QWe47EUSpugX6kmrC5U5tiSEsl
45WgQjv4buYCUja+0Kv90SXFn7KY7pOx+lAv3n2Tdjtt4SvfTD4dIHYZXBIyz/eI6KJCUFyoQ2+M
lyDTpgbEabU3xWurSSUMNjLJMQJKmwtW51rsI7NmlLoHEDxwweK48Jy63d61dxk6UfzH44l86cVm
YTMSNva2AhmiDoGhJ6eoHS3f7Y0xjIo+ezTWWA9q8B03wD7jf9rC3LMZvLac9PTpdkDShKIt//yv
zQml12naMa1Dp/aWoFN060Qz9K16vHLDUECTGrn0qC7guAQapWpNsJSSweqfslUB5J1itEYmkxul
X+XqtHMcLgM16UeNciOuQlzz24p6rpWVguxnFRb90t6TH5L9xbX50GkopftoYeo+AIN2z7ztoksm
Z4oCNjE324bkabM9rTnuKyVKuMJm/OKjMVU+xcjp3rmdbv5Euz71xzExnoa06u50IsXPIyifNwep
FHRe4CAEi/Qf5TX71zdNzVJoo+qVoTZ4yl02Z8WDqVLz7q0B/mimTw8gAt6KMWDiYPTk64BcG9f3
5k6A8D50Ar24sAM5doOxjId3ZDzsRI5XtqtFjC/JSXD1eY82U+O2dq1SL0MVY7TnNWkQw6GycHw9
mtvmpXIufETkZaSoM8CA81GwkavGqhBlGLUDAhtro7+Hr4qAWT8kB1zfhJ+1ieLX7RgfXh/5yr0j
ZdMk9NogL95iRYdy1DOja8uwbNDJVUmU/NxAqn3V1T3Rwgus38ssSZw4/fBNCIbOZ8nvAh4STRkq
tv1Ta6p3ljI8DKl3yIruSR+mG1uUHhGFe9su7SFHhKs14puuqb+8Pucr35SyNDEzhUgKgtvyt161
cTXwaIXj2HEDIgziD3m+7uycKysLB5hsX2ZSwJ8392xuoSONwmwRKsLubrCJ6G8qMX1RkFPf+YZX
ohgWlKxD4pwpgm/WdVgKpcorQMxzpaV+74zuARSLv6Sog1dvbonzFSWRjs1KgEEcswnSjWjWxqFx
ULjsGmTb26r7ak5i3bEmvnKdyiQK4gqPrvRDON8rpROL1NDyPLS8fP6WzHp/xBm58+s58+6KdtLu
sinW9rigF5aicnLMDEUz9BAIDDc3WbJ6WZXA2wiBpNYCm5K8CEsYOzdOYSP5k8XiGJWL/rxqpYYu
7ErLGa/mk+hNerWWWwRxsxq45bXOThRy0XvjJ+M1o+crM2/Z6jhfkEVB/Bekax7WRj35mRI5fp5U
eAWY3jvXzB6jKE1Puhq/d5LyXVaJx7J1dT+z5l9vPjxgPqgTEmASOG8xV1lXmfiPwE9T7EG7G3uv
RfN+nHYuxCtHVOaZNq099gDP6flsKTXOo1UpWWi2ogcRbXd30WD9fH0qV04ohEb5qaVSImi180H6
qnAbc7GzMAJtd5iTZA28Ho7U6I07I105obR02Mh0KTk8W9C1MQO/XbMlC+15zYM45YrrnZivR/C/
flnjfC8fvKjNs12gS2HqKs27YKldzE3kyCbCenNXpO4tY0bHqYyV9AMOD1bYeHNxUOa0O/SF6/nz
siT33VJnwWqn5c7OvfYpUc2RfGJL9rQ2J1kGS7MWlVmoqVN3XOtSCRTAlW8UkpDzlVr2oF9pvIPV
Of+WrpPERVKrGczbOj6NJWaKHoiaA0JQ6s7VdDmhlwIulQPpx82ZPB9KXRJTOFFZhnCwlFszmn/0
wlRvd/amTJ/O02xGcWDZ8zDT3N5OqGojwxurpAybCoWPQCxN2j6bxHLLEZ5Z1AeVQHPqmCezG/ti
avrW50nV30tEPRjZSKw/KP8WU9CDHNepCdEQOyTm3D2rfd7PXB5188OqnfhXjqI2LFyljIb71e7H
5eARrtpBCdz+F2qt6UdRdjOyv+VynFS9e59nosP2XTN6THeKripD4SxrDD8KmfQbhRvwszr0og57
a+nQy7Lx1ow041trADhBkcAoj43dqt9TpHx/K4upLgdnEGiMuZ2n/khaZdGOQzFGN6Zire1Rb+py
9afcAb2pozbqmzhLpzsXzpU4mvUm9eIqkFDcbaF1UdssG3QDhnjWrF+mzrO/tpmFh7eGD1hTJtqD
VpruCYiifudUGA9pbv7WhiyRLD8DdUOge9RWtjkEKWihI5/Nk2Ov8WnWJ+nigeL4YDp76cq1TSw3
Fg0tBsSp4HwTjwJLud5D9UBvEVKrF6zRSDTenux5FOrpmyNuAAlsa77iNYZVtV5XhEkeGTdWKabH
Amrdztm/NhfiSWi1UpGJJv35XMw4Z0lXAYmrqT9ibxWHUVQqOx2Hy8cC4Zi/BtksWKIvaZIvDJKn
GW3OzM3DJrWTgN75Hsnp6lAkklIlmBR9+/hV8TrWTjcV4RSrPQQx3FMjAKv+OC/DzqwuHyZmBVrn
paZLk2Jzba6gdRbE6vhAeEre9c2gw6etSzUoMJlM/KKa90gvl4EdI/KmU9CRKdU2fMyiLvW6jBGt
tjceHKr+gbUI59Dh2x5IcZbTlBlvr1UxKPVXyXsC7rIN6/I8o5bpJUVoT6m4m2ojpR+bNjzCy17D
5spmhGDChiefk1bDm7KYO4tprSovD5e0FA9Fqdvf89ZR3l6FpQstm2DS/grS2OYRcvoSfGBnMIyl
i0e9r/uvQxWXO6/QlY/FiSKKILeAOrmFI/VlSfwPlSTM6iIOkqbVbhFU1OYAWrX2IKbUPkyd4+5A
9q6OioO5hIkA7N/G/rAiR3tplzyMYaedWhP3RW2Ys0c7ytVTHZvZZ3v1rPD1B/fad2OONICkYzwU
w/NLBDFiXRam8nBotOkm9YbIb530rQJl3PAabSiKpsBCeNQ3twhLaWp9PeShWNv43dxERenX1lTv
3Ijy2G6Ch7Nh5GT/KsgsQ2KbM+J7oTW42a1NnOv481D+RFcmP2FCaIdFhol5sJSJe2cM0Z5d8pUv
iIo/bWCAeeS/W+xXj6dYlLRRFq6VOTxOiHwFsxljZTnhHTv1ZnerlGX8+fUveCVFootI7ZSKEGpi
BPTns077pcyatkXLwprS9shD4z2mTeeckqg3/gjX7X5OnercE1ZNiBxn802iKHpow3J8UMs82tlR
V65xmoCAY3ALJDrdIv9L7k59VposhNouAjiXxbFaNPXQJkayc06vbF40CaWyCZsXiO7mNijdaNGL
maSMqGLwM0TVj1U27sVI1ybkyPqUSUAqAYTn62umaqdGMC/DKE9gdK9rc6rUzMV4Q7xVFIhzQmuJ
kyL1gGX95Hwop1YjrbUYKmm9b7HtVndqmuwRvq7tUoAREIp5A8FqbQ7jOCeQXlw9Cw03SoGNt/Ox
qZb4nZksSpDEtn0L5HMvM7v2qaRBEkER86IZdD6zLCrrEWPvDHGBSPiaq4t/5qluP71+Fq6867QD
eWRfiqTeNulC2iwy9ZKE07FS8T7HEumpyiL0TcYKa+0hMqydG+fatPCWRwKDeI865mYHZkvbDFPc
UTjRaje0FLM/KYu6p0x4LUonk0TcjKUDjbutPhSKWk5mPmWhV0ziTk3EfCtKDfObZsyf4hjKNoFM
cQuiPP3e96t1ipNy/f9y3mdq3n8LQV85BywtGmsoZFEG2Qqt9Rm2vO4ac8+4q/nZU3A0aFWEK7po
2qNTXFlWDptFw4ZJSxPD890yilHMbrmkYVWr1XcvNdmdvVcdXt8t10YhGqN5ZsB5x7/rfJRMF2C4
lxyxGEX71pYAMw3sZN5+HYLWkcLN7H1k6uQP8debRGWZOkeVpOGcx0pAWW8KKs1e/FJHYP71+Vz7
QKDBQaJLFP4Fn6ZcRYVVgJOEWqJ8beM5OqRCf1Lw0Az+w0Bse4aQhhsXFW3PaKbFQZimduw4qJde
PWINkPha9GZeCDci1J2X0hv98As9FtzAdIQVdDRwzJb6H47SJ1OJ3ePrE7oSOCA+RbkVBzspxC6v
zL8/UmdNpQ7kL6QPiGwE7IkoPTnYGPVHvul8FIvtLEEEAGb1RQHJg2RcsXY4RBeXF7kPlQ/Z2ZGc
2G1uKiGkQ9xzvhDRrN+nU9YHE+Bdn0jROeBaHu1U6i+2vxwPsL0srUoO1uZKxp+5Q/KqysLJcbD8
UMXou+YQ7+z/K6PQD2AocE6yyrzZ/6aNqi4JdxpqnvjZKuN0ULUu8l//fi8Mv7PIjzCVmh95AXVG
0Eey0/TXB1TnjhJy2qahQi2hoQfQgwlRkLsrkt74x029/NEWeMnqZqeETqaNqV92evng6MgMxj2+
8IGnTfgf9XHvFy2qr50h5uMMmBC/K0U5dGliBUk7rkrgGO3ypGDb+fn1SVwcXzkHnEZo0ZCv0Zc6
n0OJsmSnD6yUic1Cf2jbChH82rWL1J8JaA+vj6ZfNN8wiydkYtOTT8l47Xw4MzXzLFYEyiy6jsZD
vLTZ0Y0okd6p1E6iu96RoNuim6EWRHP7q1uX+NGrRY1yjXT2dSPNvYO0Xf1KbEMJ60WfS7+Prfoh
rZzpMcnN+DiOUfpQr8IB1TpW/oR4YFAZq3k7DJkbVpPa3ZTCNG7bSPkOqnqPT3+595gi0g7QKaFe
ccufTzHV1EoDGYGYU11Yj0veZ35uNunOOXphHZ1vPpTWiDuk3wLruS332HjfaEU2JmGkp54/rvpJ
bfR/knYA+O597kf93nSiJ5T4Ct8szRNZ8a1n4qQcVV2QVMvTXE0fo4nOhlCF6neiO7XFaPgLcj21
Me+UPi7XRFakJDeFABPg4eakwP72FJNm48mspmXyq9osMQodR2Vnf13eZowjEwAAJLA7tyFLnCOZ
gYCBi1PvanzAYrL6UVP2L+nVF+U/K1XcnQGvTUzSOmhuggbjv/OPnffO3I08DafIm5RbLyPvMuak
eGvAB25Ooh0kt052jzdbyvJSWIk0O6A4dOIWf6X0IJX2/stcwIoQoMtqwJYTbhv1sDYlc8mGJXmI
1Vb4TZmnO+nT5YVDkAWeWKaNRNxbYmLi6vWUC5ghQ9u0B7tN/Mmtf1cAVHamc2UvyGgOgB4iZ5Qr
NxnHYMRDnfSufarieLkXbUEKbjjkHpMlPrWLvXfur4/HWyPxhyDANy9balpD2RJlnUrYPd/EiNAm
zn2LPyC8eRS1Zu3c3Fe2niTiAUjl3YaDvjlTa14NGrpe9snVB/0+SqzsSM1oPr1+Y1/9XIRC4EQh
ryEdfr7BIe97yJfJWRmghxIwKTe9scxoBNl7hPprC8hbxMUpkW7Alc6HMhYX6UFjheJC9fduXVvj
/TTT71jfWV3W7GzDy9WT8oHIANFZ5xLdilsNqVXXRpQap05fbD/pOj6UUIydEO9y9WQbjpYqxVAe
u5fn8K8IocZ9cGYY/eS23o/VzrUAl3Hv1EE52anjXZsPAAiT6JikEJT8+eINOOlyI2Dk1nlKAVDe
Gg9lXERvvoiYD+BXetJ8Jp6381EWI1ZFHBs6begs89N81D4pvTZ+fOueAwZEewbUGsVQeKDno3hI
UCZ1JDClW5A/RIsmPWWNpX7odSvaGerKsvF2SpIt+AP8bzd7bjURQ67dWSfubm/7ybTux9LZEwK8
OggfB5A/rkb0Nc7nM7eRikQxg9hFtVDtd9y7VCh7XabLkpyMOtjRhB4SVrGtqlZTgcZrWWr4aVbd
xy4ZCoRWsG5NnnHimrInLRJ97+dqgx+zE1WN6jdwq+Pbeu1XhKZWZD+Pq23hcvf657ycPlHQCzwQ
QKfkH5xPX43LQaRwK05mbOe/C0CX9P/VdqdTfHl7UDZXqWRL+itt/01k6ZVL2RdWpbLI9Ndcd0Fm
Pi7eTUnbBFZZdDsn++pw0DnpTKNtBSxwM6kMk2hwK+qJA7PeVo2pn1IbbaZ4ki5V+L7t3MMXiyg5
OAQAsvUuxUbkTfPXTTJFqdmZlWmdzMnG4QjHtaO64pf8+qe6mBWjABPlVSY1g224uUWw60SAbsSb
s1/SX+Y0OEHXLybyAcNPRbHKndzz2pwoUpAK2IYsu2wO39ykWd92qnWaG7MIUKFvjrFnFDs3/bU5
gTsj6AQ6TYFC/hR/rVwLUzFtFNM8eYkdh7NHF8CcVnHbNw6wUTPZk+G8EJ9/Id7ikspZfBGV2OzE
dKRtM6KXesraiE5is05DhH9IX3T425rAAUyzaRJK0zr67v1a6JbfdrH4jBmHlR2QnqubwJh0fQzc
RAzasag1xeDhaOsBY9EBUHYhmmWvySWv7rN8gtYBiQtYdqrBNOc3G3rMiKQyrTVPXVzMXypAF8el
UuyD0UBlQzfJfTcDG9hJoS/vrJdRURmmAiLJpJsHZZzdVXVi8pN4TYrHepm8ew+xj3u3cHFAa7GP
8HO7FgcrbpSKNbDdE4XA+tGss+jHZNjjzesH4MqWpLABHg3itBRz3hyzGJ0HzOAh6ntVYj4uqAj5
arH0b31GmTWCoYicUFeVNinnW5Jy2YC9zIA6xmAu70zR2FSxHP3txwuIBe+BJpW4Lyz0OkNPEf/I
zdOCCUdgTShgjyY77PUVu7ZvUFEApEhqDzlqs2J6peaOIVzjhLFDHQWlW8wHzYMo5XeYSd+QEpm3
VPTe3PqVpW8IZnQupB3hlmA+586iFQbxm0Ij0QeMAGF38LqdJbwyOVenh80Nz23IxXv+oURljmo7
qvrJlMrensY4R8TWNIyxec/9lEsRX0F7+Pz6msprdnMWUT9gh4BKIqLeCv/ZS2Git7kQMGhz7I/L
XHzMxOwctWZxKWlFI+6Zkfocucuf1weWH+tyYNksgf0hVTnP59tqDrrl3D1ExWN/HKZyfMzRpr9d
RlvbOWkvBYrtWGgDyAyGOwf1ivOx8m5Mm3FctFOVqvCsu6QpAhTYemY9N0p+iCi5/Uyw3j2A2HaP
NKnHo505mRngsDwckZTr7ngynCAbKPr0mandd0bb3RVxgveLMyD3q9A188Y6vW85JX6y6CWe9VrT
71Smr1waNF5B6XJx0MHf0s48FLpUvo928qzOvlHmPAsiGic7B+3qKMiI6IwgySSb9epLU6WKMmgn
xe7ed33kPA1Rpu3sPPmPbD4KT6S8/hmBt2ATANQ9Bc1ZHbVTqqzcuun0w2tKHcmx6XbpydVf325X
p0RM6NAVpBqwBYdXqZGMUd9opwEjFF8dDOc2XzGoen2UF5u47aQosfMicxdSz99MqsIbqCvmRj2p
lVVZAQzp7ivGYpQFqYa4P5S8TD7XiZ6lwWyg5UY9cRb9qZgoVPpxNqpQI12t/9Mac9T4HbKfvw2n
X7+LqJtyf8Yn0zxCiejSQOlMqwg6cNZpiJgfj1eBJ26D4LZnf7fKxvMOprGga8YvkG9rQ8NtuzEi
HIDTzKy+lSJyf3l09n5r5MAfJ9MVn+ZBwXHZWgzzK9YN+ezD8ra+mHEPhQAazKD5Kqw90K26C4St
MGN1Dkqkbv9x80l1AyxNaI/A76w/FKnIv8ZdO8eBYZb6FExqvXaB1rhzJUkzxeDzgy/W8X/c2nES
t69wX42KzPbtGJCwr9Zu9WPn01xsN7CkXLAUnXhsYVef3wGeWzQr4Cf1RGrmHPW5aHzsihsMouY9
FadLRgSZJLVSUPtSbRj7jfOxVGvs8n5t11NCMtQG5H3rLWl7xdtblml3O3fZpKAWmGTjoRhj+zPm
I80PvRbl/ZhW0RgshaBKauZV/fPNqyBFnmjAIHXERt3sz3lum6yGugRes9UDD1LkgQai5utNu1eA
v7zgeaulEYg0/Ja3/PkicPfFXmcl66mLNHFELdc8KaorwAxOewt++XYylEzgeckkIHkTBo/qoAxu
bS1Ib0bknVobNc/aauLHa5qx8jTlFjY88WKgY/X6cl7eKlQmVPrWNCSpxW3xDNZgFUlkzstpEd56
l9fRH88S6k5kwK653Ls8WjJmldQMABTnS9mseDfPmtefolrk3k3rDYtyLE1tzY9GtMzfTKsFP6zW
sVH79uDZn6fUzVTWQdigb9s+ig5JPRfaYbLKTPcRvlVMPx2MNvU1TWjJcfYaSz/y+M/mMbHm9uPs
rXUSiCidMzDK6DLcYB1Izaotvbk9xUUPH91Ch/hYFdFi3KwiafJg7im3+lz4KKLgGZDFQRpR+Hps
yhIjlGUtnCwoLT3+t10mVwkad0rcg1c17jtgaLF5Y8ctaFKnqz2/yYX+UR3HNvYnUSpEIVEWT8fJ
7sr8GMVl+myDIi7puMTuELwIux+iUY3lpDuBQzhphOxzalFxMLTFxgg50st/02WIPoDVL54nN7Z/
tdGofACVhqV7qzTaB6fVtC+jMbqKP3duMWLnVJNjt31t2QCDdfFgFpoOYtiavffV2NWR7+VOZgXL
UjvzqceDGTFjR1nrdyVKQfRV1xoyy5QqY0zXzSUhaxvXSx/Jv0qMmidteKJ23cP5WBP1Uzu5RRrk
jTHlyF6sZemvqVVGfmogtRG2dpOUsLj0KDvQD9T+MUWXGkdR6H1zUybd+NmwEuM7zdABgQ6J+k47
e3q0FSUpfDfm1HyK0qa/T5NVX4+t6YlEEsNqIxzqpqoCV83tQ+bOpeubVmz+8brIthDAsRawZWYS
G7iELdr7SXDF+nkq1M94sZjdiRgk9o5sle65qJWpRlNfwz5JW/WBuoideIPvLJly07d0IH1EHZWI
W35dvuZ93rJorsI5TUZlwU2r6cnHJq/hDKcp7SQvMsafbmSZP5TRHhDHKJ30buVv/5jiduHLdC5B
m1jz/h0VktU4Nf1kfJwmrxiJwdRk4NTHwgtsfdZtjLbG5E9l1OY73RLpE71DlByUwk2fCsLRf9y4
LYgLPaeaDkPrUrVXM6352a0CH6PRKQRTU3pc5LnsBNLiozHd1Ulu/ciBBdDcovjHzEpvNY9xFi9/
mi63Puhish2k1XWNLtRgL+IgHCL9ANNUqo5Y4CRcUrU7rjfgbPoyiIZYfZpsBZ66Tcuet0PEONhD
ab8tXXcG+ZKlzR+9tqJvqP20XysXhqHfkxU99xS8jUD3SCUB9GvdQ2+/d6b4XZs20UfRtMofEqY+
D9pp7KsA4VXnt4A48DXLRl0LO68wl5M+GWV5X9gmiy3SrPsJO8mqMKpL3OSkj0me+p07ZY8VCNss
cMzF/d607fQ7pcLyzOJE0AXYQ3Ogon36u/aS0QkgmSuVL3DP/I72/PhxWYTahDWCyfyu403DwSg1
ow5GlJwjf23y7CPlw7QIVPpbml9BrP/Re9Q6jlhu69ZhXCI2SF5Y0b/8tRRc1yhsP49FlgSp1TpH
gH82IbmlOP8MyoJqnJXlrm9o/fBUGA0CXThrOuzKPpHi7anHJ+grJ2l8AzjqvSf0qL2NkCOfTpwo
770dmy4uYfNCb9zU6i72e1unqZgifuf4lMbER0KhtfP5giIjftKMe7e2l3+MMlMDkRkQc4W6mHft
6mnsWS1xxV2viwZmKynQECCsGpc+ExSYxTl2f69Ydvoc2cNcHfKqsDBUmVTzQ5RE5bOdtL3NJ6w1
vLzsQbuxKPo/1Z4N88ehUUJ4hXRNe+xNvAYUb6gAwI3puxUR1I+tqWvryXYaq72rsJtrQeoo8EI6
wVUapFOevJP2LewNU9jzqea0Tad1HuoqnMasqShmVW51kzfdBGwkLcF8znX/b0EVvw8SuoqhG8Um
F25Toede9sJ6544dlOxCb7VHFZSTHYgyGx+0tkfTq8T4MMTKklu0wlEvvcMTOR4wGkmEFlr2xJ3Z
whT52OVZ8TPRFRGHVurO8WmYsioNC8SryIOIa40wtYRHjNokXE1ZnDbfGGCmbJkQnkA/9bQPOGDk
dKQ7hUigIxKrQK4qSx6gx65/WUv8QsNunBz1BoNXPfEtvmLOh0nh2MxeOVu+MUZu7cNtHP4t3VRF
qiBTIcdUjrn+i0U1LmdrOejPrp4Xt8ZIw99PRVvPvmHAwD9mTpz2NxGXsXrQ49FRUFSrnQ8xCuC2
7/FmPXQcOufOcRpFRSPcLApfz6rid5GOHUJdqAR9pePd3dfot0ZgrbSOMmbjEIcva7M8Rd6qTNjB
VCV3eBdZs+9kGdTpTPlf9s6kOW5jS9t/xeF1Q415iOh7FwCqijNZEqlpg6AoCkBiBhKJ4dd/D2jL
TVK3ravdFx29cNgyVawqIDNxznvewa67aMCT+rScEyds6AYOY+fp0ZrKC2RHw43i7vMsopYToUng
17B32lZxCXB8IPcr3TIqGQqPN3Y+pyKE7ZV+GhytGiOnVxDgGUmJM3102q8NEBsNnDM6IhS2ToVN
Hay1cSlqquBkWTojTFu3yeNl8bSLscLeE1DFyT5ZtnQv16Wb8gMHpTXHrWbyPMsMoYVeIAhJHCu7
47zsxHzjjGL4VDVJ2URW4+ULZ6lTIJaajDaJV3gaRdhMk6NiNkwZ7NJKyfuV8cMBS+nFP5uyvDjp
eh4dsfAoUu8Lp3DXXV5MqXGa1Vr22dOV3cbtpIwxYjCVnzSuGHdyzpv9kLdor2yr6IyoXtrqgmsp
6MPyZmiifNXSNjLxqrtaS+SmX+xlBmAdC+netr1jPWaBi8LVHcpJ35XSxxO+5suOoTB4XIe633M8
yMYdrou+7x5lx4PugJkgjC1rSBaaO47d4TGdRp+nkg4uWyf68sGw5upRrYZJddD1i31bKG16kP3X
rNwbolq/EsTsf5rLtaaia0F/50TCzjChEfihpjy3i7lvDuNPgiGP3ejLBzmW6kODp3UZdmh23+ez
p77Sn1Deta7RTuFiDpR3Ni6B5butPDlm46JlB1VmWEAGpF+pEEY/eozekeMUYYIxZ9E6r2hs9CBX
t31veh9a35EfCz8fxisk/vUDyt/CjfzB8PqwSrT+ypuH/Jsja/OjadltH6V2knzjYOPRPJg2sAsp
qlUa8nvqt6NdG3eFXnnvVLfoEGEqDUd2Jv9lF885JVjMbiyDU6ood94VjTGfuivLCRbttnoKZAK4
jWQoRv1UekfSs4oynLM2Qz2JSdZRb0orjSdN1p/apHAeC/R4FNFCBXeaY2YWKn6nehySQLuu+6W+
FJMx73JlFMuuNvpqCy/Ix/uqarqHpZNIsqokadfbCUUaSyKfs3fNFFC0e2lheAQWIhQMVYKhIN+h
WBAE101xxwUr1JnCGeV91mh5iaCh0dqrtesNLVY6AGXscd63IbgVDyRR5I53aA0D3BJfhdSJy1Sa
OY3KUIlrfXKX5m7IOTSiobfsNS5mHaojJ4E8YiTet1EdeIsMK5bqVd33+hFJukuyhD5xvFF51UvY
goRWoZGRkRr6owiWsAgw/gsZwjnpiRkQ60bc29znIQPddtwV0k/fExgbfG2YMcGa8+ZsDSXct3dF
55KCI11d+1yRQLJSSZfZ28nkKRrmOUjU3NvJGpoZLJlwbtKmCbWE28l2rNP6zJHGnJEToayrCoNc
8zC4Y/5tlvVIZ20WSRyIufKQeM1b7yEsQ0akRLRj1OOpqZ1N5E/lmDL42a3wSmVz/i3a/J4E30Wd
BP4ql11FF0gcou52DKTJGOUxE5iaA4Lpju3eTda8Pung81+YvZRLXFgCuHgtg2Kf5GYzYCRnOd+2
lGVK0an2ndNmbOavEC299qyyrbQPB81LgGbMtIoKZAYfLathJxXS40HS9OM8XJtk9lYnaT+WQdRP
Tl7ExrzO72tLjvcJFMQ0KkaVDZE5yfY+D/I+jWAoeg+1WIk9Het6dUO/5P5FOTHWTmhrsv8gdYZj
UKUq/75sRuz20JKCN1WVk15gu95pO126hthZQ5sR7MaT2QpnaOFpXLpCT2NtTRWXZ803f760WKuD
MisUC6anRE4uCVYeB9crsaOY3BHUNRWNNV3hG1FPN2rw3DvNwzomMibJqa3ruXeipDUOoZ74oFZ4
x2JYhz5kgS8KDhY5qer0k24oLfNTSVjIeKUNQ+tH2BTVl9mSds1pUCzZVUWd4IZjUdt1SB8qP2G7
I296gwjycF4bR0SBRjEasbORq62OOSZRTZvRULAwSA79bhFU7aIs3uG4VFrhqOqAUMxhHKbQxWi5
ZgYRDNNBcrv9Qx6QdBH5aaayc7O2guWcyogkBa81/NOya3XYaDWeqlEpvP5daRTjt7rgRIynYune
TkyIjtVYUPOLlPbwXCRDydmBqoCIrraR2YXWav0c+kvfKvIhqwJX7Hxmx83Z1PQh7jv2PVLwIYsL
12lv5pmMkRONMuBQFEwQd43Sk89LwZWOe0q7IvJlpx/bsaNotCa9ETs1Kq3fLo03HsGfmyCWxSiH
0F+DzgpFbXHhpGWmLfWk3ozUMDMLCYyHMTjkN8c4L3IOnrNM9bKhAknbD56my/y0QLjzyddxGYjX
Ne3XuApqArnLacHnkApKHuQI+olxcEK4ply8+bHCq+BsUA7Nq1rJzArRhmG+o7ddlXBc+ZUKkban
lwOazRs/a92jqfkc2UaXVvpu8bvEDJVL9QyMKgoPoCTPAt5rLNooyPwARGCd9Adf9dirme0sv3aC
udMJCrFk38xrkMRuPdQP42D1evwfVqaalviwaV9sDXFTmBSPnTbrTvQfrUvL3lUM4oHnPUp2OVm3
XgvylDqYqkU4yRKvhZ1CkIWA0KnNfbPKd3zm4Gf+lT+Cbhh2wgnF+h9XLUQwL5Eilzxp5ZslgFTK
EJeTg2eB2/gDJDHnZ95WP4JfzBbRGgPtIVH6Yeg3wjSZDNEu+7xRPJtHO7jOpqz8+qsQG3gXo3Qf
djVg6uu5mJGrpbGWet73yr7ET9OlvhhAjH8ZyfM8CHX4Hbuo8oFIX144sYyaag192utoSmEAI32q
9eVnVvs/zjwILCZYEQ0d81K20Mt34SkyZClm8CRCjeKyEll101dBeWYkjrXvGt/6iUnDvxh6b4x/
CLGbgQIma6+Q0TXvrNVx0mk/2ST9OZxMVa94Xlvzew0DlNCvOzvqMHIOnZV2pBJH4dIX9L+agugg
HrI2/Z61Ta+g+L384r1U1CipKTEgEtPJ1JLbVON08Ms3kXfBMQeuMt/YeG2uUJgIa1JrknuEmuiq
e2+g4CFB5u9X5A97DMdMhlZw8fWNxfCavArSV+ZNqvAaTyZ1KUpiZMCXnQMNQhn9/Vv9sMXwZIRR
ymzoyTbl9VvJWbbpqspq30lviPqszm+GOZ9+ssU20P/l0ApFDWQpnPDAmDFJeHlz+PB2NXBfuDkl
cx1F8eqKhzlRIIjaJxRn8Lt/Rir/4SLi7aX7m1oO1RCQ8Kv9Vo7kPUrd4VbVooiMSmixBx8uwqf/
l6V5aA1YFxRXbAFKtFd7wFwHZ00cuext0mrCnObrsGLR/ZNV8cOtenoXpB4INBhov85oKkVVT6Pd
MYNotXVHR7CGq9H8sq/X9i78s4Wrc/a+5jGllTd5hqwXRimzGzrgcvtckvG4Dtqf3s//+UIPN/zz
v/jzQ9MuPem88tUf/3mtHns59o+/Xd63w2/7sf56L/Om/q/tl/z1ope/4p+X+QMpfc03+fpvvXgR
7/TnJ4nv5f2LP+zI6ZXLcXzsl7ePqILk0xukj832N//dH/72+PRbbpf28R+/P6B/lNtvS/nwv//5
o9Ov//h904b+5/Nf/+fPru4rXhY3VV7nD/evX/F4P8h//K65xhvA+Y0lh1iQM2ejFUyP33+EyxSm
eZt71+bfxXlXN7Tq//jdcN4wFsacA04OFDi8IX//bWjGP3+0EUDQkjMy3Hwpg9+/f7abP/brH/eH
S/Hnn5/LGZ9mzc+3NUIvXKQBKBiJITR87UrKw0xkMje62JTbsEH4qLVL29TCRENUHFWjxQDaa7FH
DW0cDoMQr50hdozEjbui8tpwkrr/WNTizFaL1oGMtzdGPZuHcXBd0uuApwGiNQIIsOSZ29CZPTAV
MwCMZSczaHC1pYsyWDkXvT+NF8JXy4eW/HZzl9mqeu+OhnlXd9V4IE1tPQu6fD5P5rbpwr7tGXF3
JBOjUFqvWkN24/7pTv7S6v4fV+qL1f1v7oH/H1c3h+7PV3f929vHdvxS5g8v1jmv/b7O/TcQ7lmo
rHBOH+Qhf61zz3zDBkCvy2R9M0LetsD3dR682dSgcM4wzYBHshVu39e59wbim7nRWOyN1IqU5RfW
Obvm1fMLDwf2E5YEVDkQ7V8TtFqtNMVildOOeazvnQsw52XfSEy59kVRiluTGd20wwYHBHlNBqH2
A5ydLhyHrjwfDL0xY0sr0uZscMqFvxjo6jAa4N5RPmb5/TqaDL/WsrG+MlYjhKyAaVGFbWuPd7Xg
URB5E/SY0JSpJoCB8r4+ZSbcuHHJhrjLa6NhloFrE/2rtOQS5rVvFxj6iY4gBm8BQ0WI6ReXdVkN
adirKWBLjV4iIqgaS3oYGuFpMC0K66owpfPecIVsI9IbsaU3qhm34X4dvHaXNJ56DEbHA4PV6vm2
p5OuTgrf3wBV27XVVZdVWE0mami7SAsyXJmCIPm6eeONIao8044VwME72Myle1kbQxtEBY3e5RSo
YDwjQNVcwqUdfDChfq4qHhiriVRo4qTBhgyjhsgAYOr30vDz6orTWE7xgMHuu0qAMp8YejluiI+C
Vsz49EY5WLjHExHE98aM12Houbw6gn08Dzu8HvGvstxEM6NJz+spbmY5Zp8zWevXAD96G+ar3zBo
oLRVV7SS9nQY8qn/MFSOYtQaoFpROy1HEHHStW1xCxpV2JHKg+rCyjM1h4y3q8vEU/r95PnimrAO
7wt+6PYQJjR5HJekdc+hkUL4QkK2iOvSDuT7tgsKP7JaX8/DekZ/GmeJZn1ZvTldwmEW610KC2Bi
tpXMzKNd2Gf7DpkBowlt1fJoaQYYMX2L+zWhvp3jHYUHjBcST6qcw6o1nXVm21lmAgxMiYoaVK6k
cjnG8BazCa/b46uYXLaOkmYMKuo9btSW8gq01nwrFWH1F8JWpnvSjpZZxKu9+kRuz0lRxX41lzi8
J+hhzxv8g6bTWgNpjpS5mBMoTjLIeJBzm0alTLHQEQa+pZGhusDeY5SaafFYOWURt4VVJget8+1L
262EjFI5QO/pSQS0DrPBXHVf5AtM0KwZxreDkXlgBYk3PRjVNKvQ1bDWCJl9ZOqilgwxYbjjDJqB
JsxRwDClDT2z951IK9R6OtrDgIWQO+m4CbmWMmJp1Bg7MODpgtjvi+YdrmgJg7VaS4MIg0cDgWwJ
2/HT6GiJz9gX236eToX2QQ4YS4eDM2vv+1xNU5xXnvPenyb9QwDPIAnp62uPO75lvwDK9zsjZ7Rr
+XP3EDQdzn620Hng1SJfmDf16otXF+pGm+cZZ3a1WMy90UV8A+/FT38pIHph9LSNn2T1uCRwfA+z
uy5ztOZFYoQq8PHPywnU4RDtq6gsZ6eIiiwdHiSMKhlN5epftCk8nbARHdvGy/L5NhsL58qG+QEO
XwedEcN6q/Yerj5g1eniMf1r2vS0Kvm2sSElguER48UqbtpC62Jq7baJTacPoLQaEjyk4qAmrMnu
yftBucmEMyBLbNkBmHuXDPCMNtI8h7ljMDPBiGqVzzM0rmqyzs3Uwfqk0vWHykzG+7q3maU4E7mK
iK1L2w4Xdx2Nw4xA8s4WogaZJOfmncMibJEsZzlTutQZP+gueHqYSsx1YLUtM1ZV2Ca0ca5YuuFk
Z/BWfHsCI825BQYs7TT9kiaZfanLwplCfTQtjbOzCKoonV29C/1GwzLQVoSH7f3RKsRPuH4/PnUs
2M54cBDxjvPVa9sUF9HfujoS59C1NXaJmQQhOP/PgjSexCTPqzhsXzZ5Ka2LB6XMfW35YfZ6Ng5z
D4MKLyzJBLPX3EiXbIZxXMVlJvQeeoNIPk9F5pwbK4SA2EZd+Ue99KIZeF5Nvu7XXL4l0hq0mrhu
g4+8aqKyweqmzrW6ndtUxhlIv/rktGK46/LaprD4qwz5F4XrRkl/+Y1xu4VwjbQIaRbs9ZftaF0n
gTGUeYsaYcyrSNmzM+wKY+IuB7L1jYu+K6E3ZpUJSxQUSh+jQTT5n+bN/1chPut/trb7r1uztVcv
+p/DeP/1kYvcPj6vDLfXfK8MDco/YBZsg8gK21QGf1WGNEfcxc3lUqfSQ4nG9vleGbpvoGLSkNPj
QMnmZf9dGTpvfPSzm7IKdMDAkehXKkM+2IuFBGYCjx7FDyat9P2vybguNU+wWGqM58r4kPTmGjYk
aMTTTHEAn+AnAMC/6LegH4LUoKsknuEHLSFVC+M6CrS4T2yXsbXjyx1F8PQ5JcHybJ0GVM7w8sgP
c1Iv+0rUWFuftL1lnOrFKvXQNXI9C3NvND/1Zslsr060t3gIMfwTxmIfzZozLq4tnsCR4CsfYOr2
B4YZOo/0zkcj0EGOWhiFlaVp3mawgNtoJrUhDxRKnrnST5dlnYfIdRI5xotDKZG6S5YiyFsgoxAj
XBynLPMZNwdKHJ8tnX+xq5/8U59v6+1ukJfNIqGF4KawVp6Lo7QEh2nKRS5PUHaf675q79wJpdbO
1aA9mx2+2qE7K4+koFr7zH/Z6d60SwbjGkUCNbLI4OmtgkvgzTq1YuEyOwmGJr0TbcX0h3y2IcJf
An3tWq9G6AK+w9IRaoSCB9duZzSu8XVQSoj9OAYuIz+xMJgRThfK2j2ZdQmj0CNV/lzP4dRNi6Vd
NAgT9qu38pu8ySyh11RGerTSrPgIPSNcE9yz4r+/Uk/ujK+u1IbycMia6HZwMX55pda1L1t0DAM0
v9UPlSqN0GEoXRGnSGYwCTCivcBmUTsYtNrSGJ1wHdOdzPB3NHPDPK+NeX4nJ905MN6CQDnAvtQL
/T3s8/RQDXO5+8kHZsO+3mioEgh+oGYM6PZeiYzK1JvawixlzNnNBHD1kxM1Bx/zPoGHYuN0SrId
A+BZz+I6XyWydXz+yqJXP4G7Xz+SWWLoZ9Df4063ocCvlpgsHeoqJ5XxKqW1o/izYDgN3s/uz/Zr
Xt2fTbPFLWAPg81ul+OZzE+IrvPLQsgYA66tmuzn2IeQCdZsD9EgrfkkYAaw20SPIckbyRnGHGbk
NHgJGWXS/Ozq/3jMWSi5EVHgb26Rz/Lq48AQrT2zQeoKga+7MJuyPYUIbE5RtnUhSTZVR51MdXNX
V8yEhbmeLTzsz8eir689Ux4s5a/1XvDbs3BSdXI5jX33M8nwtmZfXjMkWzi/IOWmGvVeW07OksF4
n+hDDJvSjMsgv1yN+kxS1Z+N/rVcpfnHZfmlx/d1+1i/k/3jowS/fA1H/i8BeQBYnu3WH57hJ/e5
zJ8/vp/+/p/Pb894A1BNCbuBjQyI/np6ezYIDWAPzzHwQx7G7Og/n96m/gZYEx8DE947G25b/d9x
Hf8N/iQeyxqsiNwQBHq/gOu8LgM3j0mbssLwIZzwLz7d8122+r2lkfkLxVzRqYV5Q7hMjiXwabPk
dhKmZtDgM6u0Rzit8tqd+/RnesPtHZ6v2T8+AfU99Te2Da8zWEzRFQ08MW+Xwr3Z951lRXZWGzvI
JL+q0tyM1LfzkyyS7Vh4VfI6Xa8lFXycXQVXJ9bb1Ykz0KCfHFw/XlG+EVk2jA0Qd2HF9fKKZn4J
1DXa9k5ThX7dkzU3MPtrcIQSNBT23qxKeYItk3blYtP/AXKnme+fLb6bPy7e8zbi9TGwCSVYT3xZ
ugmTeevLjwC3Gr6cMFExbaGgrTu4l+WSBPFcDhWtMVRjS0+0k79/0z/8V1/eSWQaPEyxzQGS5CO8
eluzSrpS752dXrciDZssz/RTzS4h366Z2Qa7YDb69FT2xgRoEXRgAInugIAEbdFcp1Kz79pVn5ZQ
QTu+qFsXWoGu3O6+yGUAtb9JU9ASGurzzljhOrUCi1sehDWC68Ba5yLMs2R10QnUKVEobCp56P3M
vtX9LTI2d2bTC3tP5PZXkQ1g7T4a5GmPcCa5y6xcfORmibdeadlf/KIr1H7hiSBPKmGgZne7wH2b
LkH+GQjKcY8SzkR1Z0MgssLAwfbqxB8191PqLIl9ZZVwsu8KeykPCJtXRbhtYZiR8dR+67JSH8i2
pSk3Zjtor/AyMt+lrkfbvmwd/PrUzAMR0NjTvNPkN08Nf731/tCijAcoIjqxZBs00DzBBMkTZIB/
AAzZ7glKsMmnvoTxDsBAnhRggycQ0YSjkA6Vrl+WABIsCmtfPwEVIHeAFltyRMUkYwMzqmbqslhu
GEfdg26hOdugD3roap/7Hk9ie1zWKSyT0bnyN8QkhfZIe16tK6kIG6biTeiwIoLO/IfqCXThwQUA
Q/lkx7C0xUF/AmgALwBrXDbKeJjK9lFjLvxufYJ11CwQFpgb2tNh4JihNNhAIC6nuqkBhponiKgU
jT1CmXeosu0NRUpkUkUrTiYnvTYpb5fQkRxL6WUXweAGH/tUZY/oOhAmWJq+SSf81YJhrbpDO5Ty
4Nmaf14Vi6fOhRbYnzrA7xuzsxrAUCiRZ9CFPIY6oJKX8xz40OlXIzgq7EL6GJIhNBpkvhCwiiYH
DjK9YZcAvUHLrnV7jRQIy9VsZGMX2RWpM3FAB56Hjqll79tCZce2LEptl9ttMJ4QV+DmUTmU6Y7k
tlm8rxQXrQ5TUnDdM6jFIOwtLgT12WyLZL0g8IXY+9asgre5F3RjlMFhElEzFOsBgAOTEnPxnS4e
k9oq43XU1jUessZtTuypTL8wg3LR7gal2LQ8re9GUkk77IJGPLReg8Ed4yydCAJw0SYyK1ezrgVc
gCRaCGGSu2IemiuUj3KOciy73oLnNp98EO0HzJtyCGGdlhzJyvCvs0J4KPWcNr3rRo81DpVzePSQ
JN4E6If1iDGZOC65IdOdSPSyj828EsPedzTnvY2V6efenOtvwM/wa4OuVJ8HKuIvBnJJxmFIACjn
cbIkR8smTfyELtVJrlXZLzqcXJhBETYF4xiJspmNkLO8JNpXnycmA03BPjE8Edy4EKNkbKqaxrYi
mjoy6hHRDbhlA5kzr80rXQqrCF2f/iAuxkXy3x1D4zgzqe5CGA4GNiJ609qxOTFy2WDx9VOnuRou
WaWs7520QatpZrIR+7oamTYHloZbQaNMDTxREEQW576VEWQ19otByzUEAHDaWqbXVouZamQVlfJj
128JwBqVhe+8Numw0UFmS0bw7dyXoWTvQGE3ugwiuYERAoBObnK4KH++n8deg07VeK2+0xkMVpH0
LG2lO7XTdNeJ3ppi8mX17MxOqPujFq3Fxqbz63s/taubldWLcAP3Cyu0+ma9dhetNiL8HpIHJLNi
M6BQ46cy1fTbTgOSZEfg94IboYeTXq+bqDkGQdpTzBy490EucfWKg74vgngaaueWKA3pndSNJfq4
dn3VnE2jZGXORe/ejSAFImz12kfV4w7Fz1Ttr8t+rNhpdzagwbXhory2YfIbTiC0P85O60bnWA7H
BhbRmVjL9q3tca3+/hn6r95tU4LSuVOQURW+fIKuDVI2dxDOLkfkdQMpd42nSfP3yiptQEj5+Pdv
9yTZfP7Edre5OuMCbBfQdZLc8fL9+r5ee44Qe6fWdDxmfl5nYeaMHsqiPljH0IGN2EdTJpjsCSyJ
6zt491oSg5tLGIQB7NC4s912Qco1ABKP9YD6IbVS/FFUvUyXVgDLMsaqbVgihmy5fKx58v0sNfhH
+BZfTrSbPNHhoBAC+ao5M1x/hKCBoWs5ThqM+cELjC92pgYeRGsRuOfUSrN52omK3ojRydAj6NhI
xUzD3fGPAvCXeqL/7UPvJ/Po/xnTvGxqOTz2/b180RRt9o3fQU3zDdwuIgogrAFePvmUfqd1mG9M
i/L8qfcnoXxzrvlvUBNcnO6bXQmbaXMz+N4VuW/AIKnH+J8Od1c3f6Ur+sHyh8wTXOQgKloQCU3G
3i83hvKngQVTzPHoWsOdQL/0KSvmw2iXOnRkezLOJm2yjlvk9iPMcPcGe4X5rLaEdkYRNH5y08KE
pluM5yYK/tMlN8u3rsFjNXzawf+31p7B5zhLPjvWfui9b6Awyea3t/lD83yxPb3q+2Jz3pjQQDnD
WVhbX8a5+32xeW+4z5tDuGd+B9e/Lzb/DX8VTiw8X92hdX+22rw3WIShn8CjUzdxrfF+ZbU9TZde
HMNYjBA9sFmNQFqCrPFytdW5SvF6Gyr01662w0Fhiu0BES7Ufmx7SVzglIUDdbaY3jtfH9ECFfWu
tUQGBr3quNG6+YmXU3Bk0gfKFJp/4ZbZlwUxw1mWdUE01N25MeI1kWsquE4ZC5x15SJ3z677v9F2
gjoRBcAUggYbq/LXz8qptY08MfKKkRIZ6toyDnGV5DcOh26EizJyFWFMf2yAf3tiBmwB5AUsB3cG
5Pu1iQryU7RC9Hu7pNWL2ArKb4RSfw706lfNVF+/0avmdgzmNfcTynDbLj/3Au2IXwW3f38Bt778
+TrY3oNvw5N4W10cPy/XgRwtHsAyT3doEPywnwboArJvf3KbnpDTV28DREFiKt06PcmTvcozZNXN
WnxC2go7an8MYlgo500VfEhyh5Tm/qPqx7ueLG+vwJpGrMax8uebv/+er8scvucGUdguSAHw1+sY
I7dRRtAKxGJB0VyUCN4uQSa7sFBo2UGhfkah/6E8eHo/DnKeDjB9zde8aFREFo6Imz/D2C0R3KEv
GQQGbGH8NUxK77oOQM97xz4ievwG4PDu778uNMUfbywJ6RsoZOGMwuTt5Y216lmzV8rnXR60ZwiD
r0ptNXe2K76lY7seUZIcUUbWh0q1FghF+QVfh28kwl20phRhVrVDXCy4Qjf6mu0R9No3o+1fdTla
Fq+68DX3ahXFN32wr+rcRyWyAEosk4acaURFZRROclbB578pDFgboI1fVQlFptc3nkxiHVersMJ6
zd85Rve5SNzbwbePTe8cfZ13tj1mP9YEBOKIL17rDWG39oxNeDcavzrcPoYfuPAKau92woU1bGfj
aI/pl4R6DZKD/slfRBCq7UdOYTrv9GSWO9fEwKLM/P7EHWYTBiNvVQ51S50IoYZicz3afePHBO4M
Yauqi1yYRzH4aDy2b2YK+3JBhHhud9uZl2uktmgTtuNeV1zmxfARWxe+FUK99RL9YjTNkx9ruATt
iCS46qwJgMBxP2neUH+QwZTECLqDqMGDLNQq5IhOoSy+0RAczKQRIQzKL27pXc3Kv3KEbE6KoVkv
y2IM9ovj37qJO9PRifXSb20VeVmGSaWV5nhh4XPAk+fKcGorNJegxhAHn8LVs45tUX0pFuu9mZtm
HHjDx6TKyl0FAIUxQ73cbfc18eoL2h8/LOcyux6DZIeuyYjG1h+YdVR6rFpb29lZb4X2sAaQqbjI
T5dxtmmvhI/jTAbN6M7D5RXzEi7CguRoXxt1cFgyPYj83Lsi3Ss4OP2yHPBR9nGHyr/YNdYDViHb
vQ4vMEwR7O8GDaOZabDWk6Zxjk3pOhCcWApUQM75xGXI8CXa97hn7MQaLJdJymiq06widgqMcOih
YYPVPOK6rvzmT+1HM/NOnz47w636oNfeaV2tcLFmzJiU+Q1W2i12j+0eemuDBwBfUnXZN3dJ4Rym
k4nn/oLthAEhb8yVBCFZupNClcfKBcb2m9nc5Rafu6D93QfJ8BEdmB47wi3i3AjmsMS/JDbQNoVB
lqd7S9TLoR7Ygl4tP64OC0Bz8m9aatcY0/cf5ewVu9lHyDVpwGce8ipszmYer0HeQtw1joGBkh3K
kxlpouPVSX2xbRqdXugwYY8WJS3/e9vumDzQgyioTIq4F2iBCb96ZJS1VMU3R7HJyrX6grfIVTYZ
l2YyXXd6cFuN2PCBsRSXHVzKLQ80OOSJOYTjZB/XBDZUN8w+ZqnuVV3jB1SXucfUNbgyFuuI8dMQ
mm76xQq4MEtj8B5J/9Exmwtbaz9qGldq8fIP3qCNsT5xwwzaXKwuMu1WEKN5mXnZEtoFrDBHbVvU
Wx8UQVLR7Pu3+rri8FZpt9T6M0p6/9ZKYa8P5Zc6ZctiGXY7ZIa22w5fKb0i7ob+o6jMY5+3bFqU
fIj8Wfh6gk8E0Q4w1DVEuebkoCjG2MKyOTJWr5/P2lzOZ3NFPOmGPqGU1yVojZ1dIc5ckwgjLRF6
xLyEzsCH1AkuudSBbEnc8NmibfnFkSBqToUIGWpjutc6ULJeNdVDtWanhe3nUdCy4wfRf+y9DFPK
8WNf9R+hcGzG/wTteW7PoeyxTvyMz9342bcyx4fqaZ9qrXdblfp6ALyBloYcLeqbvjnBh4ddgQo6
RgJlRr7SbuelYHFpwVlQlO3eJ0TmLV6V5XvlJcje9EQshzJIHnWcV2JztrSdZvOqRDePZVFZIY/M
5B6wAKbDVvYlwXY0drNxYXmolpFmO8bBGiYyQB1vujYk95Iuf77xLQ5B0LZiB5RundobWD71LG3y
04cl5KZoJ2kOybzstftlTrMby69MbNab5mQ0OfALp/nowkhi29DDXdg4vu0J6zbfGmsOQ1BpS3+u
vIWT1io04sEzTUcklzm80hi1k8rmI+MSsxxStF+7/v+Rd15LciNnm74V3QAUQMKflkG1Z7PpeuYE
QQ5JmIT3wNXvkz3SqgvVf9XfOtqIjZAmFJoZZiHtZ14zD9z0ufmxiQX34tQPW9By0gE3mrbfmiyO
P0ityPZ2Y3+H9CR3lpG3u9FvQcHHpv48kWbeIi9WoVugV38YmjcdvCKc77WM0gfqMvGPNtLkU6Jr
340aYiZ4X7V+qY5wLORwbS9GQ+yHsbZ+UgVHg8kwh62MOCxDBqMQtflsP0HF39Eo8AK3HvTnMc1+
TBPPs7qckHedbkwebNrTlKKG5vnlWSRu/TiPDQ1hqlvbVlfvogybW/jNkJQ9+wFl9ARkMseg4sIw
oRTuRG43t5bRadu2HT9QY03+LAtu8Jc7QibOg95WxSetSH9EWRWSalLl7FT/iCtevSnZZ0xkKaU6
LiR67uMJVPWWKvTvvhKPldnfN6X7lxVnfxSuvJVoCVC55i1tJ0QsyiL3g3TQBToLHDjBFRf0CWDb
Us8gwaDSsaHWON9OtS7v5sklUQm9Zlfqbrjh0F0LOXxK2yEPRKb3u26yp0eskajtjS2ZMaK5WyLK
Z69Qnyn0lkE5j5mslz/7xIdhEv9IEMrbyCb5rehYW6NWh1YFGC/hAvT+59mRP3CarXizWpAHlAIv
1N8UB+s4MobFB7CBWhJZIQygVZyWk+oV0xLvM5xr946rfR4ZiUsz/T0mjQBQit8ALdvkwrgv4Pmj
gR3YK9Aiwflj3kZX93jgaS6gOxsR9Cx3+BAn7q7r4hvTGj6GEvWbygAEEyGrudGbbEc8cu902lfD
rZ9T7JNcWaD2bfGeL5ZJyIZapd7UcJrrIG2WT9Eo0w3CVMY2btvrsNP/AjKlQdXWvlFb+WRXDe00
rwrqyb6JteiL0fY/U5FdGZFLN4VtPWTh76oBfxznyQ3qYYRp2TA92Fonb/KZs1yEXNym61yPKnYf
Ew6N2nN2SiOs4NZJTSWklnFDtp38MHs09jYNnOotyDSiRmAK22Rsl+3ozfkmr+S0VTbI+14TF1xL
1n3Rv7E+ACvJsUF6rr0PysqlF5p42s4RBCEw/gjSDOd6caPfacXtycP6+3zo/2LasFpYbFJAlVKA
YEutUUaiN4uuDjNtV6iZYnEsXFsIbc3YR+O0Xf7oPZe6JK9KnlmHIfQeVDgpFi70HEDZFtI7ATwA
qK2KmfSREEitckMwMJvyB9ZCcpdzh6AZRJVp2LWw3q9Lkf2uq+bZrIh0+oW8JjU/YnXtQ+oFiJwk
FVEQz76Ik2w/dIDeLEJHFW5qC5FDThDe6pxO9LTkntbTvIkp+BK1kbS8xHRDA2dhEd5nr+WIaLxP
UjbalUH3jlqD/VAt/JMkUs9TarSfS1+gUdKOCkgWKbB8yDP+98tIzhWNPAzjrGv7aYrhAvttQ8dv
rLhYkQBCJIBXwfdnTQV2AFv4aFDqEnCL8dFM6mdUZbo9wXN4E2HO8OfL8r2rvPa5zPnPWVzL/67a
e/hVKsZbu/6j1K/5vzS//zcYeyQkr/b5Scnt0/ek6P5xm3Rd+4/vxc9/PPwakva4+Ma//+/im/gn
0A7FQwJ4Aa5ZVTX+XXwT/8QJ0FDClUrhH+T1fyq9sJcMJEYgM1PRh05BDeHfpV73nwBN+ZvAQFXZ
TH8XgU+cFCMYHSq/Ei21kRFd23+mVTLToI70HQLe6b1TWvLJLExs1ZHkEY8pAjV4kJbxjV0mRrQ3
7XIAydGG6NviYFW05AIdllXhaPxVwmMK9MmQXxMgCCXYeHt+EBiksb/FUnO32bl2i3Dtn140TD/Q
63WqXYHf6Baya/MLFuO/WhH/Y3XshJkOxR7IoBJitxSwfW3O4ztl5BfjtOwixM6+o9di/J4MR7tL
gRODu9DARcLgMa41bFU++VS0DIWkSJ6Xeri20NDu/n7o3nWg/n/AixEDnDtAT33bJt+PTwz/wr9O
DO2qf9JyfOFRU6OjSPbvE2P4itbqANlH4QDi66vWiAcUHHlWatXYFCi/EI7Zvw6MZfyTbiLG2jbV
bJTwYU2/AzH24rn1nyeNMjUYVOrhaMNzqOnDrKrVIWo5OvWcRbVdQQ/3hY7RHUoLTU8s3lVKSSSt
ZBeUdbY0j7reLc5T6HlpinZ8489Iw0wVTfMYT0Qv342qgX2V5krLhJK0V+6qsNE/ytIvv8ZRAoWp
yfFB2RQjMkv7MqbS8tGKbeRDtBLxKcpZReE11rawtXJqgxaVlzjf6qkzNjxYon+yF2LaDRJC+iM2
Ku1fvo5c4WOl+emNoFAFHoPYXIcvljjWwY/qUUfsu7efjd7syJdTP8rJhinXknhX2b09hiPJFVJJ
4DitjvcY4APaSU7ixm2QJrZ8omAgWn4CySbFk4EIQ0cMOLMCp52ZqkwD+kTc7je8ge8qh/+9NqqI
TJeMhSaoO44ja60YBHPmphtoOSkVhrFpyGOWygfPYjTJ7tWufaPivyolq/G4Mthr9PL4DyoKx+OF
SdSy5TpSwVRLF2sjhohEKUXMcfwBQU00m6VL6hhBPWqSfy1+a3weqrF9nqkiSWWwOF1qCKhI+Wh3
UuWFua8o2fwPeirHv4hUb0mjqDAIOFKi/J2lQTztywV+I1HQuODbOMbt3stAAu1EXUwliF03uvQz
hGqdv/4duAcT78Fap++EAvTaxRuNSFweke2loY4QnLMrk7AUH2QhKePi0TjinhNqYb0RgOnk7RQ5
5i/dQEXNmDSBzqasxPLdjOhgf2XLQxw7ZBPWN0TWHhXjn0Znhu6T1Zlj/GkMlzn8yx6mtrK3uuiI
p7bnl1n1HY6/hYMOOgBOLm0yKtjHc4pNdTwnnQ22JEm8EgCc6eZ7JzazS1jQ47eYFhseCSASgBAS
nPNirbYvJdKQ3UEZlPLKBJRNQ6vXuAclJbttkU+oEI5Y//QXPo8u9Orz1JEB3q2gHoQURCGvMbC5
N9ZV4cSoqnoiQnhdoraDnHu4a1K/uYCSPPlCEgreTY4LBA24Oervv+q9RKbuZ4hXwhUIHSKBnWFK
EV51M2nxDYp1IMZR8gNUduFeOM58mFiiJBJL2p8EW8QDq2G7cPBMaM8OGV0EQnIyWvmYh2kNyZK6
6Fdjbtqgy53q+/mNczKzDOuQM8M0U5Z93uowLiIfZ+SLQRyS8yz11rDH6b73vKrfJEZ5idJ2nL2r
jwRui8YWjSUVIK4NKNxOimFZEMTaLJrsr5qmcg9hb5oHDYXKx5YGMJq0JsJZTPCFLUSbc72JYO0B
VYCVBHIAsZXVDIchFW50gNg/qDAizbqVvtUWTy0QG/k9w/obLIoT8bsPHiJAHbsskkCzjEHLim4j
K6JT6igtCnDxtgTZND+6U4pIDDViKKF6AUb0Qz1pDnI+GfSnlKSoRwXs41i2U3kIWeD8Y7kUTRc4
ozHHSgNrrOenqtMd1PzoKzuqQJwstJXqyh6v9NaRAMqG0dUX+IWDNvxCzGqJvozWOHhoms5eKu+t
EZzYQ4LjQv2x8HNn2kYCRA9y5eg0urdSd+cZ4jiFMRCAY1bOD22EFyhVcpQN5yBaErH0294oEvEt
pfviDKS/2AMpbBugvy/xgufLJp6ixYA978YWcoomCpbPvSeSDPMt/B0oOVeRg5yX28ead11RtU9v
EXA244dm8HAeRmAxt674MyIfMwBtKqFzS0ZOf2S0U8M7EVmUTaTCX0Bi1B20Vh9iN/XS/Jqd607j
rqJahQzbMuQ2r3qsaRIValeE9j6rRT6Zj7kx1bOFrLVTjA0895z+2a40C58qZ6Fhb+due6jClhLA
H+biOkpyzfvla7nffxFIpc+/KfpXFFSmksLxD82uVKMgLup6m5hTG5PCGqPW/iKycTskhpc4/eX7
WVbcaGZITLIp8rQWd9oEKhq2FeZK5Q7pn2ncS6tLpdxY6OUByEy9IvtmiYU+e+MY5XgjerSyr8Zo
hLaE51I3IL46aGDP9Tni9dEKP24/oXg0F4/ELtXvnEKI/xQBm40duky2IZ9bGoAxb3qmD9nGkdOs
3xMVJuIJWjRY7GGa2zIwe3ClbFwnsW+8ziY82iWFHU1f5qqZriLfDSWFUgsydWNQ0tomFWIFFJxc
nO0SPTf8PSoGBZqRmRb1zvLDK7QQn6qKJSs3aeaRlh0AiFJNuWtrERvOoSoS7Ht2PozcZUZ6HY7b
onUtwM62WG5HgIKw5NscoeCx4l2ZthhjJ70X3XgRWpD1HoCnlX6mBpj3X5e4WOZ+WzepHl9PJn0u
tq6H6kMghZlV1qZFL3GhlWKPZv1NdL2l35SANlAMGPzQWdDNmzK7HDfoo4J1oh3TOc4usjRgCI05
W+m1OQ2Vtu2qyoGfNGlSF4+eMzOzm7KqF+uHaCIjuWZx42pvhUan4/bYSHEjoF3rWxxBpvTPSaQ6
Klh1WfcPlUBO/m6ZPWO+d/J+REAAhdih3kqBCPPVGOrDdIdevhEfPMSMonsDclvyFTxJJPv7IaV/
0u7HMS67ecvmsKbrKtG70PsBLz1s0bDvZCI2S5NmE9Ufd+yKYeNNoR9/aQcrSa4cZJ7G/gZvRce5
HqQrzSjAdqRrxIdmzrSw2eg5gpofS+TUW43GrslNAZEPKP0f8ziK7luvUd6hA6MZ+tfchV986+p5
OV1rjdmF91oYd0/WNFrWX3hfutmlB/H4uiaD0ikqgEGASUrE4a59ccLCjqXmhW5QK9GdspDtdYtq
7G5ya2wUJ/cSM+t0PDiG1Dg8Xgfi7zX3JIXmY/TD7AcSp6mrAsmGq9KlLeJhA/60LKZ94UE6fgvV
9wkVkusoHbHhoPgcxxkodwxDN3p+QEfD27Ibp2CKh2VrdWGLXrhnbMo8pCGOSfD7coKXoVUNHcYT
lyfG4KuXsMdEos7EQoKG8HV8I7kqpi2uF+Gtrsc1GgQDfFDFJd5WTWNvozQfc6z10lbunLIwLtR8
T2JXgkqIVzClQIhSBlEhyquAy4hMtEkwbf+NZKl5k6KGdG27ySXfu+PlJfRw+bNtpU8Alwpu0WqU
UEMlgE9sfkseXDSd0BdvDyVypDhKTF5TBH5todl8PrpapzoeSgVEkC+FHZWHrdbYwZSkKt0u/I2m
oYf+u1UU8tAIPZ0CcvRxuAaACDK/a4Dsb/inu2svTPX5+fyvOP10CtxIpRH+IP52wqOFC1OHINRV
4BOHJGSHaooadMuLzDOb+5r8ENl9E1rXJcW59RZXUnqwQ+GsEUmTZamVf7WywsRQTdSWdWUOCarq
YTzN3cETvfFUcDvGh7K1uZfFgiljl9iJeXX+u49jW7XNofORp4A6haonlMjZ6+E1ETm9ZSduMING
vUIlt76JxBg/hAWB0oWVfmMsCjsAX1Udx7bWAKZMdAvghNwNiLH9u4hIC/i8LR8RcJ727/0sOmC0
RxTFEJEAfTWrSAYO42zXWjDG8Oeh3KbZbVRqmNjoZlddMDk+TktergoeWAcoLxaleA6uMi8sbyDq
0WA90Gz3rlMg/9vYKhqMkhAJNr1Cd1Bk0cwLV8Ibo3qAfEBtIrcFAm61cpHXEvyalhZkdtZ9LIUY
rx1n7umx6+JThr4tThyD3VxYw5cs+T9ZNB/rKF4DmQNdIB+U32pYr3AJQwTSxiVEd/2QpwPyp7qY
adgKI3cCX4+0EPIyhIplDz8rL7ftrLvocejgDbsLP+dkS1EawYCW32SRhnKHHG/fqB9CXAKIqgBl
auO26rMG5EFfDziB10n33il/uahIeHGjhQKroLSvD0vaxEYn+rY+eF4zNEEic9h3njEC9lKKSW7e
/sTV1buk7Hl8NzHlLo+7g7yByVtEbrYa1hpQo4/rsD2MctI/paYYn/SiHXFB6XttozoTl0Y8vpNf
RkQgjfoTD6ASFVjtaF1i7doT/h2iEQprk0cfCi11D4Xoqm9s6mdhpcVTTrf+LiKc+3j+7K5vRJZR
IeCJatSi4sF4PMtThR1E7YTdAVUo+V1mBuUiPBM+o0c4bMaiNYIReMoOl7Dpwvq+WHgfbW6k5hD1
JdwgDyYBV9vt1WUcRshCxcM0HJAtXw4JlK+NP+U+DgrDRGPSAm03dnILQCrZZ0M/XjnScQ5St1GL
piO7Ef0wQEoTF70cT/Y52wiZB5YS6CVXzWqfl5XD49A1M0Ja07BF3bo6aHj9Dflw6eY8mX1Gsqhx
oEmpdBrWxQ4b766+bBdAOwoqMBVCv1nitruWqa390Wlxe0ef2NlobtS17720Gdqhu0NpnsFxGT2e
/dKKkIQCcXegqkaMZw8Q0cws+u4ztz/P77GXM3O00qp7TuyMeowP9G+90paGNi44buPADLT7PkNp
Re+a8lDknryuM6fdliLENsWrowd0041D16YItuuN/qlaZidYsvobboXVNiJRQ0/EyO9zKeNfeBNf
unWOV4Ro2zd5oulSvJjPU4g+npYuz2sG8tKdndimcZNpk7X8qWmZxgUQhfKDArM+Qah0ShuXPuxC
zk/VeniuVtj5aGmp5xSC0upMyNGbQBDZQCaRDEQErio+2vXwXRrxcKCCkG3bePRvCi3pgvMDHz9w
vDFqYCWICggfVMnLYX11GG3URyQuD3oA1aD4mWlyzHex2ygjSROa3wbK1vA1oV305fy4x9etGlcl
VPSrlEAvW2OFYjGELCMXhiW4IQ8B03IRuwIQ5iGLS1a6Hd/nBP6v8VhjDjbJFVW/4/WtZnOi2EMp
3Q5RQnUXb7zXUro4zZL+iI1Jv3C9vvV5tIlhA4Hm4O1cXSWaWeEV6tU40lslznR2Q9bWxQjD9CTj
lN0ceKPvn1DYDRQ1udVZTbXDXi1k2WEAZRC9B6OFAYTu1+IwUzZEZn9IN/lklRdMENWO/M/Z/ntC
WTcEPlF9FcRIx+Nllja0UyWYUCuJNlE8D08j/89ucGbvvxhKKTEwGKGQ99JlfPVpkBIJn0W4BEtY
xPt2nnFeLvE22stQ2R2cn8e3vovbEdUaRSvTxeokdsYYzQA74TOMk33X2jEEmbqpwPbxhe8dShWC
OXrEtTyE7mpP5qPjLGOKWpQY8D3zY19udDusv8i2dt8VPavVcmwSLy59OAWnsUbnoz2VwscJEDat
9rbVWzvkObxtPJLt63Zc7rlf5IW75XQq4THQ+mflWCJjrRvXO/GoD16ng1eFYL7pQqv8PFmjmV0T
F+WXHrbTK9TxON1cKETqXEirIyf8HkL8kECidrW+/mCUbq2UXTsvRWqrac16l8UCVDlVUG/+jBXG
ZL5PTONllrlOqWjyvVBz1pUbCAvavAw4KAsEBWjP4RVUVGAjawoBONxgM2Mtafb+pVWZHpcNev4o
v61eLnfJcmGPDFo7bgIQ0XCvI167W/QhjH1tzvYu70HZvnvrQjwWSlmGVxMb++PTz+TCKjEmM0hS
53nQszEw5gKr4txrLyixnD5QNMGUOIqpXArcddtYa5OpN7XSDHSTYFwUWX9N3kSMmCFTMGjokJk4
lu3e/3nw6wBXeug4kb0ffx4AVhuEWGvyOs0IWyCxuO3rRV61WW3vzw91+lKwZDoNBYhOvBfrPZMA
vIPkjxV6koOcjhPNfBjdZLwLkRF+wvZGXhjvjUPJDiXuw10DbMjaujaHUaWN+IYGAvL1zli66dGK
85+ynrqr81+mJun4hSDHIbIDMwWjSaxDC3pHo0ToYAkqP+meIXznWKplRXr93mGoPFC1U4o9RBRK
1/D1w+cvbT41RWQErR5baLyUlJi2ohTmt/PjnN4v1FVA1BAkUUTibTgex/O1SVNO84GeeewJLqJg
oQz8U4dztR3CodlT3xqC1K8vFWhPt4iC6tiwFpWcGsduNTKKJHip4jFPXmLsB2vUAmzqfoODnu7j
DP+V8x/61nCUJulQcn17xBTHwxUkDkZESygYHdPeccqrbD/aDXramKRc18mMi8f7RlTldQiZgqoO
JToiwuMRQ61GqDECnFmggb0dfONXL9ybycEdgj70+M4XntF416mMgXoBF2WtprMw8sEvkXIBNTzo
1zVB4QHrlTDb5JmHLvG7Pw1GMD5FFB99Eu7VZNrkqmXcMVjVixhbI1/fybyvb5YhQjmhKp0Lh+64
qKBKy3wcF7NChFFmXsu6YYRJf3ewuv1kdPZ1EVX4OvhZaO/mPk9vGa+9D5cmvBatYz/zv+p3Xi9q
fBTNXmwWiOzXe7VVpJgReOS+izJUlQcnDWYavBgfYTJ1fmrXNxlJOqE1/yWgoeW9TqInf0A1czSr
PQT8+Y8hzar4sar7NsW9r5KP7x8MCjcvHiUwjuLq9CMo0ptGYhEnVUV6G3qwqv2SFilCmNX7v4t6
o6pF2GxO1BOPT8NkhtiWOFa1X4wYF7jMjwYdfliJFD06S8Wf7/4wXmoOH48Po3mr0yB7mHPFwNmL
6KkHpEneV1n76a6LC+vT+aHWTzkLxnMAeoZ9Qba9RgOmLt4idejiKBt23Q1SY9dKXnmvZBo2/Yxg
VFUtF8UYVan09SvEoFQuCXwpsbFd1ncLijh0qLOy3buVXzxqNttkEztNh0U6Dd4QmuutK/oQC7xG
D7fU6uZ9MlkJBPlFyz9mhUW3Lysxj3n3XGBrReWcRJi38aT+5suuMFya+TDViwAiiZ/h8lvO+wjs
ypWTN0nQVBZqlu8clj8OAWviY2TwBZWM473VpVZkAhUZ98AlEE+jk72xGtvcAtparvWuoepgdBce
6JNzqsZUOENWglRAX9/u0aRNsSzHPRpn8ndiwoNtCRiuy0pv37uZ1VAW9VtWXaHEV7EA/o5ljErc
uAeEqW2yPDPhomX1dTG78kJcqv6oo33FUCT3HFKoOFxC6qtfJaXJstRL7Tgjxs6a9QCVotrqeji+
98ioUWgWgs0mRwTftxolW+IEQwI0zVsTl2Eh6wDl9iwgDyAlBaF223RiCd6/SaC/AwenBqoe5ONB
TbvrzbqKpr2ohbnz7aXe1MB2PsZVEsIQH50g6/vivbeeuscVrk59JwmjCr9ez2coJ8NIewZ1LGen
l9bywD0073HRrd//fbRzuBM4BHR51wGOqGY8SD2KuqOYzZ+eqU85xKMi3OKZ3n0uLX06hCSoP87P
6hvH4AUQCfJMFdpOepCxDvO6gWmb2MNvsy+Nux4UC2U2a/7434wEPhKlUIojL3jTV1Np5QUFbtvk
wCV6dLU4GleL3/q7nE76hftkHRRzpfJR/xlqdZ+4YayFFupNe8+T1V0Kv6yCOBsiaS3NDmBYGD9q
Q5RutaYcL0Q6KxgdoY4aG5A6GEmq9myb4x3TQJp1q34Z9x2kfNQfrfHaj6CgZu40AS/O5aA8flv7
qcRhcEF5bfYf9SGcPuht097WQvsqsja6GpI5r2B30gonp9UvqZC/cU8oMgUSJ/yVfv/qSgrJIn2L
cuMe34ffkPPmzwOqmBeuiXXIrqaCZxUMB8hNEAbqEXy14ouTSeo3rHg7uPKm4hYOvCY077whNlGO
nI0LNYeTKFONhxIOJQeSBCwEj8cDW1VxuQ6MV1siaDta22ZvJQFVKANKed8GXB/Rth1B/mfVVBzO
b/CTQOJleNJYIjJqD2sLht5aZI9VzLjHoDjDvN4Y9EPreNO9WyI/CZkm6z90dmdbF+Ss35xmMkzh
KpAIvYLjz16MbJwGnR2XmVm/I7X1btvOFTsnR3NwkN6lrsAbW9wBLMGu4xSb5EWr4zW0QBsXB9Oc
CkpfuIlbJ/1FydP+DC1i6iAdN1YwA8b9OaTjsKuwlKt3mm7Vv8rZkNj1xlUHxyLMuv2g45a+AShd
7iJv8r6fX5DTu43NQLJIDYr1AD9zPDEtouwUpYdhLwYS02qRGHCQMWIXZFDcCS/E4qfLoOIJmohU
hF7Uq49H47CZTgXObW9KLHzBryx/QNTgkgk7KOWhZrz7PiWooFmJ+gxHmLj8eDwDc8xsWLwBPR9P
NNiQCm/6lWE2ouGN7ony/cO5L3k+NWgTzMPq+e0suuq9jsF9WyXysNBh+6ZH4K1DEaXp9vzCnd5O
3oscEvkiH8guO/40QHSzN+vYGseYmvwSg4UiiHTHb+dHeZmh42DpeJjVDLbW2IxOssz7ATzUrnW7
+Nlo9LQmuRHid222rnaPvbEBrFkb+m8gRDEVAIO7L2VrHnQrKT7VCUS63fnfdbJtCa7gC6qaCmVx
SqPHX5+R5pklUUJghJg056Cfrso41JG/NC8d5ZM9S3kfdqJS7ubJIrQ6HiqqIzyZZWMHZTL0j2DL
rD22yNVGn+sCS2vZTxeexzcGxNGdNJJGBrpJ66ZJPEosDuEaB15rF3c6i//V9OD2eH5s38e9C5f/
/GSevAnEb3TW+AvVOIOZPf5CEjhUSudUBFOolx9EEjlPOmJBvyMLNgqOFg3MLGwiovkm6hHdumrR
wbvwE06iETW60sOiIaUauattRqjnm5kckNOFKvlHQTPzQadG8Ky3XTlj4J5Gu7bXHcgaor6wxU+3
kuJtK2NHqqocpFWg7sZjb4XOLAJaK4rbZPvtHn25/hqvEcvfn5/qk/eP71Ra6C8S2rTFVvu2Mt3M
tpZKBMOkFbsEEPITM/o7RzUTH6Y+vcpGRGbPj/nWB9I74HyC9MJCczW3vT9oZAzMrW0jwoUgBIpj
dda6sN8woUsfzo/2xmYCDirg36sO6kkBfjJ9zbbGzgxIYpOdhf/U7VJ71a40zOqTWY1NoEcyux8g
sG0yXZS/zg9/ci2yUcCkQsWit0HQpibjVTwVpUu49FVmBIsj85sQ67/rxU8vieCtYF5MIyEEm5Vl
pF8EsG11KeikOnlTDFaAbXn4rZ6K8bpFSv+5zbPI2XU9vqAQwNoMkYnFnqptOYvhT6rPrnVhQ73x
vWiwY9BBQ1fVt1Y/BP01u63okQWTjOyvNaizaxj09YWU+fRKUoAjboeXriA9r+NZdZrJ6wrysiBD
uMMSyltR91lZkOP5HeLVl6CQb3wVzzXpIvVIotX1MTGlgyn0PFoBwcJfMSIrOxtDvAtTp3700dPG
whES+BTReInp4x5/VKvxYixda2E1b0cIxiH8TQLWXvmik4fzu/Jk/ig0wMzlW4A6Eg+qa+HVruyK
hsQOvmKQjGC2N1EERMgpUME22vJjmMphd368k09jPDalDyqcZ4Rm0Wo8VySduyDtR/0m/KKDj9sB
/y+QeWsaM7xwd5/caQymXOXdl+oqMOzjwTQ3t8o2TY1gRtX50+J37Zc8W4Anm0t8Q3JGQ75clgvh
zxuDqhKyZfNu0RNYc2DzXmtgNPCFgDyru2rw9VundLHCoV2xx/AHsWIbauz5aT099qj+6ajVkqiB
0sV94fhTO61CE77gUw3ZRI+G0JqtlZjNDldjTAuQQNqX+YIAlWGVQa+X9k1ToD54/ke8sbbqSKi+
PBV7IKbHv0EvxkjTnIq1zWN7jw/AANZhyVDZQ13s/FAnx5DPpW9LtcxWRNs1fLRCnAWTPBp0OPLJ
+3Gao9slhcp1fpQ3lpJgmWNBlRGlVYzKjg6HNvmF57Rc2XUZW0GcYNYqwZIGmp5Yt5GTW7cQOS41
/N+axZemFSBhsCnrRNTpXWR+cBALJlZ622dFdgNOBYH++aKo6BuHH+iLi9gQnXCPx/H4+zzsSPyW
HgSxaorBo2ZqW4Tn211S1cmdFolLLfC35pPXgEgXSCwlOfX3X102ZgjTBKKoESByLz6IrqQTURjh
HnisvzXDctr0jkyD84v45nzS6iTf4lxweR8PmovZSWtA8sHo6emm7hC+i4Xm40iJmOX5od6YT8ol
hBYQbHWAd6tDCHB5EgM6YoGdaXO5wUhhBlqKzc4fUC4tRDDc5sLz98aMMiLDASUnUVzXq3InXcY6
JGobo2jaIWC1AHEW7gEiYXMn5vjP2bPFhSzgjQllWzIWzVXeqPUxj916cXpWmSs8i7YOmnEBzrrx
xknz9nB+Qk+Cb/sl7EfFD7A4M7o6gJU+WUL6oR6Y8DkDaWJpWkxRuTOrrFEcPiSdvAVP5HB8d8NM
jQxUnDoJJXIK/8e7xmq8uUh6LNVlEuY7QIUdTg4lCZbvXSqNv7VrqDuo0I3IAmjT8VB+73WOKYFs
pVUErqmelm3aD/kHEbfw87XuUpHzrfVDDguXTwQ74JuvDoQEoR3hc2wEkdo4zgyEIrTC/Aqkw8/z
y/fmSHTnSF94mAh7j78s1Wrp6rLgo+K5ED/HOe+dj4YW6zgti2h5Pj/a6TySCvP88AAp1Mb64V2W
RpjS56KuyJsDzfLlPiFlPKB6kd3oGe3I8+Odfp2SnaBEiuwzIY2+mscOLAGyDoUV9LFuX1kZ6IYY
nZ0/HS+Mn84P9cbzrsaCUMBeBIqGhMrRzdmj50D+36PhMbkVsjjO6GYZ4mWJ29QHpBfSKLA7GKwP
TiMkNikAv9FsqxqzpN1HcS2Mrs//otOLB21yZQrqvvTh1gr1Fd1dhDElNeEoDO16w4soox+TYy35
zp6HKN9TSQfE6Q6JNC6M/cZCkxPT5FTwFYDN6u+/ekaQUaqMKRxsHG6gMvCEeOKmiIUXwATGeQTo
8YWQ7vQaerlhaXIS1NmA8I4HzJJlJAQp/KBv8Qjr5yF5Dr2hQM0u1vdprbX3uRliYBwO5YX7/bTK
xRmlGA72FjC1wCTteOjY7cy86CfwnMhmh5iKsvhDDQgwzfvq+zKY021eQE9N7MK50ydAx/VQlYdy
mcbPlltP+9xHGfP82p/OP+UtKpcq6/KJrVelggH2t5k4JWGRVca3tmj7vZyb4jYuy+Whsr0Ltcu3
hgM2B+6ftgx8GnUOXy03QD6eOcC6gUYX4FMt0B/Ypt4g0d5xh2Vf49eeXXh3To82dRCVVoIwJZZe
V15YTK8yIGwGpozR2MoRW0avO3bKYDD86BLoZCWTxcUPAoTIGdkzXFNB7q0emwU7CWiKvKjINjU7
y6umjdP24mnqlmLntEO3sxcJaT3P8h/cns9oZrjbfKKbit9keeHbT0NrX91ooBLoR1DGVCf/1XTn
EnRWbzSCdkveHbLORwwW/ld8SezydFkZh11NiouGD1bBx+PorcD0NKa6hdZ0/DnX3eTWyYz8Fld1
bWNn3o/zm/aNzwKeACxalb/NvwU0Xn1WK50iii3QpXJijlFyUK5hpf54fpQ3Ng5fw5Ogsmk4hau9
WnldVC0U84MyS63P3YRJ28aX43jbF3UvNucHO72DaRupYhLqaqCj1iTyuZYzCXBIfbCN4+84bdnf
YSJFyzXlYA3jPbubtEPSoF9x4T584yupRnId8qYrEObqNeoMt1PRmkqJlv7WRjYj2WgthmLtrOlf
zn/kG9uEsWjKEY6pSHe1HT2DEsFkUc+y5zi/ibksd6mJJAIskHiP/GR8AYX85niqAcwycvjXr3rr
OZPXuw4vrVzCqwyruhu0hKNrr5a4aFH52f8X30feTgSogNZrjiAhbeM03WwFZp46e1+AosUBzN1K
lYjNodNdelHU4hwVl2hlcbgJXKCuKKrO8bkz5RybyLJbQd0sbhNURed+0pKpBpARNu1e91rX2IA9
saKNVuEqvHMzVOiXmU6wjgruFnDxpSvnZD/xk0C4c+Gyq0zANsc/aQF52tggroOC9O+WXz3viwmI
RubOcvfO6WYoBYBz4MBSJV2/XTGStAlNUSug8Vo9RFU/HeJlivddCodhgP98YTudXDuMB9ZMFSlx
wwbXfvxpdhKGCMWZVtCJBp5hm9Pm3iyz0TkXLoOTOeQWIEcClkbJnJLh6lGWqFS51SDFgaOZBh12
fIfZR/6Zm/zb+Sk8+STwZdw7LBTNUoQwV9HQ5GmtE4H5PpjwWj6xaewbWArxBUrn6Sj80bTE1QWD
S/w6wETuRADubu2DUWpmvk8kmpHRJpyyqfXePXVci2ThUHSVyf26xbPgbtZNZecdQthNf9Ffcq7C
YkYcS+rju7G7LrIJCkPLSNCq1qcvwwvTLs3aw+XWon2kN90OcSTzLjS720zXwgs9j9NZJIcFUAZI
Qomb/R/KzmtJUqPbwk9EBN7cQpnuqmo3fuaGGCcg8UlCAk9/PubcqKsVU/HrYqQIKQRFup1rL3M9
K6ZyLEtfduHR9Zd5D+65nlOsIO7+PiP+oMT/3lOQlG+6hk11B1qGHuj1LJ/8ACpwq9odsVSWHzuW
rBp5j9J59HeR6OxsiqcRytkDK4RPaiPsSI/0SXPnhDgBP2YVlXbEGTIEVaxlU6mkKslSirN5WOTB
gor/jQC8+nfeZfK97tbwCRGw8+ylJdmoE2FCH6HQjue09O33eh6VGWdjE1oJwn8bp1SM73+KWXVj
guzXfJhDc/6eaxv/xx5k+KwEWN4usJeSpqK0o/UEhsX+V7qdsgkGIKQk9hEwYhZsI9uIbCScj2Y7
qemSdoEz79uq9H9FzoDO2M7d/EMqK/29ttccpkQAOHLJBhe7IzafXt2lnsoe22HS6jDWgTEdfK8v
1h00tro9BNhV9HFWmiLY+9rOrOdQdsMvPbZ1c6TDG+5TXGwwzvLmVf9yMhSVu2xmNUJPdAo9Jov0
ytpNMK4vq13lCqIKTmOjcRUQPs1o3KxG7edHyxNYk8UqzGTa7OyoHOunBq/lfJ/JzEt/O+48ij2F
B96WBXmV9b3qyHxPwrzurSEpXEP2fEJ3BD2gHC36Q+3oqCb3FrPa1DgQ9yLme3La5vl33fVeD/zm
RBPb0bgsn6c0cEoiTMNIRseB9ry7uzEjmXCvJiT4BisNkgupNzSfrqoG2hqr1eVTti8y0R5F56pd
DXWkivPMXQ8jvYk4a9cCVWzT7qUK0xvPv64iKOgpADenBVQWVPXbbv2vanNah3ZBfCz2BLO0JxUM
39NpbA5+aPQHctzVhxs/9/p5XP7ZuTjUNgsA2oxXv9ez0xxaZyBOmVN36UFHdi0P6yxtPEsbGoW7
Ffd0fe/ane3dB0Mfqj2GXfZ5Xs0xOpIobHvHwBXklEzEGKRYl0oTC/DexTUpw7O8/NYO5G/EcKJn
86EdzTJ9j/MN6ikH/9H+kZwG80Rv1eljzLT402AtvNSU4dNnlQVWu7d7baudH5TAFp5TzkQhD77C
FazWVvpUk+4w7HDvbEp8jTMqIdoYjfw6QEcK8GswcnqyaPE+dDY6/qcSOvvFMrq+jbdD94c5FZO7
l5jzN48RZg/OUSszt+5sYZf/WK4o8fg2e65YMbsGyao6sLt3g5iyr4xU7ScWxn0PeIUX00PgGete
614V7zX2XeaZd52LH6VH/+ZTJoxsvah1gUGSOn3Q4rNQBzAut3zlElMB+OezNQz6uZjxhT0uRtRW
iMxn5yFqraX45axRc+Q+C+2kpAsTuXuPhpgRi5F2dJ74HlpK8Boh5bIrC1nbX3qV9XN3pwsyfe5C
PG0LLERFZkHXwtZMxYX2V+9kczc1dpOM+uzZWYQ5v8dp0PqlKOusM6CZleGL05FibYZ2Ve/TCKvA
xJW4lH35+0zk6na19Db7Fi5ZwAL49IL0X039IS+0zZbXYoheWz3h42A5wQEtMQs+N0giV7HHspcH
bDf8D9Wczv9EGdvCc9ekHO1lC1M4HqQNtUwB74x3a9AUP8ywyR+zloN8X08uDnuOZXcugVZ+lJFZ
ZRMonuBKuNhxXeR288QcJ9i1qU08YLtlJYo7dcy2fZ6MTHcv8KyN+uCFddruTVN7BGH0RI2S+qtx
WrtMMrDKWJEB1Y6JmTfQOFtEpuWDUYui2BPGFE4YvGKmF352l8Fdv/rGGnpfbFm1P8Ihd7Djw29r
uA+LrMrwGjQd3OnYD+zqMVrwSvxdkIfesRGRtro8Kr9qrdMyluO+blZbHLY8JCn5TA5RD8TSVMM3
entBspC6geVb3kWKDNjc62r2MxK/4yXt+2JXrFO7xhZpRSnRC3b56NptNGCf2DTpV9+vJz9uXMhB
98UYtMtBZKzuBzLlOlhvTEaVpIUjTukgjZHzs/aG5QUDtGiMbXNeg4NXoBkpPZCYF6l1c7dE+Vwm
kOlG835pcDM7G5T4LwbZNmEZh3LWA0elLRcjyWWgxMfSDuwvq6zTESNVyerDYcboc7kjkp4oKXIt
jGWXVl3p7Qhi9oyEzgbZ0Mlgc9bFDbSqcHMsW+oV0sbUTTr287Ywn8wG56efwUps8J0gXqreq1yO
2owhe4rqhcLF+zT3zVB+AHled8QDi/DkiTD7KavKeteN2WTd8/kxXe9xvfyiWD/ZHY5PDLKAed0b
u9Rb7aNjChHE2m8R3uMy5XyBQE+odI4Z+46j0+mPBd5/y3cCFSPracB4ZfneRYPDMFn2XD3OZU6e
InIVssrJXRCJbSq9g05MY1ZNVXOXtRhH7RbdYS1F/kzuId7GM8uOK0x1q4+NsaTfyEpSzlOhCLvZ
FYJc5APq6/rO08ZifwiwASsuA8Zr4Ebd1BYfUmeohU2ueVAE95Fk9pNUXihH9jvwn7Ler65ulg/4
X3q/Xf4l7BB3hfIaOzikVksciVINxybjmLvLeitP/f3iysFNyEFZxfdgpS/1Waepa1Cc+zg/nPPQ
EO4pX/MwIOardC7kOw/6bumQ/T7kUR845zU1amtXKdFNtKWxIkUYE87R3m5Hu/pFA22Kzvy/PIrV
1Bm7vRn0wXEkdwvDxazIZ2c/ZUaxEpeG+QaxMMPQfZus3qn2w+DbP82UTsDPqeuKYZfXq8pejNGR
n1yrR5/S+LOzHBdtuy1BS3lxHse5XB4k2qkZAIrTZV8py7gH0zAo/qaJGjoe+ygifokE4vFgbjIG
8uJ1nX9BxFG1D0LX48e+weP7H2owh7QotIfdCec3bcWzMK1fmZmLW6YCb458eLFstPS/4fkAV17d
44U72pPRD+bJKOeqOhLSsaxxGdCbm2PhDZaVKKK1jfe39vfr7Z3Hgo1Q0mCQ7vrXnYhsgWSQz513
KikXm5dQrpiqJwAj8qdj57n/6MlpTTH+gXSwN0ZZz8cur9nN3Nnw1udoxgwtDku9/uMty+olQ9tM
aoxTDyfQ42qkww+th6nUsdLaDBDbW+HFjYLe3tXTOE7lDXD5KvwUESwdla0FDga73Zyv6dAuN7Jy
psF+Cq0hQ7/ptGN1j4tbRNq3HErK5hYv/appw49u4/X1vq+DLngO3cXhJjDT/bgYTVaY29XGcvu4
pQOdvuOSJdB3ZZlNQFfd1M4e35fW+jyUSpzctrO8941bup9DT1nkhxX4jN773ViHN9jlf4gQ/y6E
abttWnPqUYQbbyUwkYKmmmbOdNKworpD1Zjmw+hzk+6UbJ7EYpbRXrmjII0hm9McpvfwVZIe4ewW
zGtPRrh8dent/IYPV8EprZfpoztOv8JU27dkpm8KB14VCqKNDppTG2Dzdc3s0nGVwbDok/aXpdPx
TMB8G2eioxkdz0yogeAlYT4Gpp7bw0aC+18NXfhYmLdvnW1oNCAC25L7V9Xujjl90NQ3TwrM8yNN
LEJnoKFjqCo4cuaspnb9+3KytlX6enxMqP/YWQRbw/kN9sBPVV1oNP4JoocwoV90bbsLJy4XZxLe
RPgIQRvv3CkrwpNhA4UssSSHd02sMShTO3ZGGQUv5TSsdVwOJCN9EMIPBWxVDyO7mdQ/sr3YIB59
/ql7lBU9qhu/YbtbvPoJgFvbvf//Ie83bgMj4Yml58zhKRtCfd9RED2Bw0cX2c/B71FqI+E/ICPq
71/u7VMBYcGEHXTJzJjrdRs5Y5/aI/BvVwXCO0ohI33X6mAKn7NqqfIPZeSo8BJaWEDfqnG3mfj6
FzNim1wfsyGe/ifT5V/zpCkdA2yoq89DaUaXUIc4ECvESdlLQVv0mUg/3cWid0hWtHDFt5/yEiPK
g5stW3ydxBz3jsErHhchJtJZll561XGu7erLnNmoQBzRIT3gftP8M/AbHVxU0y66oWt8M/P+0Jnp
W6I1/EOzfj3Zs2HIR9tsjFPgj5hIFtl37anlN2eJ98xZmO0XKx+fcLH0fi/emt6A9/54B73+hpiq
wMrhtsB5gh3i68fbU9E1OG2X52l1emtHHpW+VKr3QWsoPerdXJS4YM9O7vbvA+DSnpPfG56xWPdm
cizLOvjqZF6b7e2AAjdNprVO6x9hPRYPS5CG7aFcuXKS5dkGwxznkNOMfcUeLcmQHENbPWtI6xcs
IF3yIl3CEJCzdIgl4ybv3F+uZ7jcROcFK5tMWb7aY66eZ2c6VpF9HhdbE5VJmJXxtVNclcW962g/
TICsIjOPvS3tEKVMOpjHv8/6N0QAYMON3+uA9EL05W+vP1uj1whgzBRn7WfzGjvRok7WsOpHEPT2
CA4gzhG98di0sl/dHFonVEXq+99f4nrmcEjiRAHxASgTltM1XB+1XZGl/jidG0kn6L5KqUVi1rhF
pMk0gW2SRuibO9eS2jkYXmsWZ7cgxu/wP78GHfFNr8dGEEJDeP0p5nXVVljl6lwGi3T22g/mZMTI
fk48O6+tOA8Ltfey0niY5roi7bRqb0ziP7DKvycxXwKWpwnsAg8R0uPVaMgoB5Ir8v5MCEYWHjdT
hjUephA30VWNhIAU6Tz1F65Y8ofbq9AmAcBtH0s1j3KN8csOCELPcKPoJmUMh1EWk9xJq/dLFSvT
XtRdOJmjIBexGi7tajbz95Qxjk6TbsNz46Z4DxlB1Z2GKJNY84ey7/yDR/THMSWDoNn//Ytf9xj4
uXThtx/K4bq5L73+4tqynTUzgvZshP7P2QyNaSfy8nPeq8690WJ80xPfngV+AMGA8aXvd/UsIVRY
EXLTnidt/CTUanDJyq7J4Jn6pTh2I9hoXEiyRg+yUfVHneb5bi3q8SuI3HQPKe7m2rsuuNnoTbor
TH1YJ5QoVx2WBUBTy0XIswH1tUiUmrIYy+NeJaYHhJnYQ7He0sL+Ec+/nmGb7xRVCfObzeO63GY7
8c25V+MZS7uQW5FXdc7d1NrDdKdLha+m2/b1VJwHkyjX9wuqwe6pJ+2CwO5KVV/WHIDqC8la6VOR
R0a2b6JKnrnZ2QHQqLTGXzjG6/kQ+GuVHgXovYpXPwuKXVOWwv86kXfCmeU0hfYekbiU+gXZF4cu
91r1xXDbwhCHHpehNpkmtmqAG3cOHxER9dmNyfcGWOL7Q7TC6Rm+0sbjvJoRnU4NwmKn9uz4jnpc
cs/M4J0MHVmRdChDvMBKK9tJb+hXQpFU9xN1xxweLCH0gqiOSXpCHGHuCggfBdZZfv6p6rJ2uZtX
yxC7brGd+8lLx5vc7G1iXI0hohOuGZvOhdac/XrZqAYCQK5beQ4CZvDT0HKyPxQ56LBlYb977kvL
ezRX6aVHw668/MmY3HJIRscvsU0nsif4/Pd1/B+LC04LaDE0HjrPb+SAtjSXsIQNwdbpdOfZn+BQ
juRMWFb7NPZh/kySZvpMjW/fS88jw93E2azbqKzz50xCmrxRzP3H0tpiRzfOyUZFvqb4zHmdaj1W
znkASAbvWX0dB1azHt2efv9q0oa+8cQ3Bymsm403S6+U3WUzcHw9KO04VVZqmOrs6CmTie6CZk4c
VRfmjsGsuyaWrraHd5bgP9qHLTDrzgAzgnNTVo53Y0TefgB+Pi+BJwMqoTdvowM3zczOl2dvCPzi
vlppgu3MzJ38H0Gmi243kDFi3P99GvwpFl5PTETedMG3PgleV9fsYVuUZHs4nTo3QN3OA8kLKSEJ
k4BrS9OgSJ+70jWGGC5YXSdptfo/O4ZJX2AD5Y+RsQJoN7qy8sOIBYp5MueoMo6s36GN27xe9Llz
qumbsBHj7IvFMA4ESzvNjRbnVQgYpy+qfVrs+MxsI4oe/vVIlqLC6dMIFSdFVQ4fVNRbT6Ly+yGe
yYsi0jcVa3FCvz89SXJumxdHaXuEPGaL/BMVZHOjKnhTHnElYLPeTJNwqIVg+/p9XCK1c4yfy0vJ
t5UlNcBargnWzIND/0NxEYy7LGg/2QVpLjsSiizwf2OtnRtMj7fD6/2R9HGj3dpQ9NBfv8jgyWjF
P0xcROrOpIw3rR70l9Zr7ShpEPXTuFwCqdy7YgDoiZuBPu5ubSx1WdxsVGcdSuXlO1hZeWolkP1C
s4qNMbKklbRObYa/semcweeztL0EHcEbAE8ZXqt+Oi3y198n6/bVXs1VCJ+oXenqbQFSSGtf/5ic
lpNWWWpfSN4eh89mS16J3XFgEQ0zdWJM8m5JvcMqV9V8/Puj/xCprp+9CVssd1svvMDrZ5sTJmXN
OLhnGlHu3CTNMhM4ZOYFhTBNTAIkPgicjnLehQaBFztDWU1kx6ZaDkPck5eEL5clUpgfys++UOBx
dA1TFnqHwsmFs5s8VZ7r0ZzDdzZdu4TwEt8wY21VJHaSQd1/tcOxfWcomq94fUVKXoy0MKs2Tu2l
RuEsS+f9XKh6iPNxnkm6ihrnSRGDZByrUSzZBQRSnsKcxs+epnCmEmci+2sfoMfyv9TDuDQHrMrm
BxrcTXtU5dRnBxiJ3fzRBmr9pCZa6ztF8+6nEaxmcGkHN7cSMbThz7DAHORU13L6VacLxwRs8MGP
SWlz6mOLO/F89AOjO1etR99e1bZ7HAii6+/oqFT2LkiJFtji8hBeXjo/GChjBpS4B7/yluhsbO7/
R90H1n3ZRS1pTaM7LTdqizfbL/oQCGtcqTgJAAG3f/+vC32NtY9jj2t+Afjq9A5JwHjnYv3nH+ES
rncKH5kbG/7bxckjeSDGd9x+387nppYYg7EDXfq2cMdf0aTtb3Avw+mIfj3rEBph1ZUQ3kyiTxxR
kiUAqPRyOYqFpynSGvoCOfyiNdZI/LJTWRbWclyz1pt3LonOPrB8VHxajE4Xj14WtsHd2LvyVprB
Hzn/1eLg7N5sfTYM6w0buDYXDzqQkV9s2Slxr5VoOov7J8Q2wpQ7cZ/bOi1OUT+2kYhD0eZ2nUgZ
zEQ8BIrKdSrTC4wsZe/bULUC8014Tp/xM4+ePDFtpD/XroiO03aVlY8Q0ZYPfQfktJeRi2uRwy5/
gtZRvid0y2qOLBnEGqvnS3KhidQmQGg2BD1bIopSm2i/wa28OLWWICT4zI4ElJO/7xfXQOZmFmEj
qsIRBw80ts7Xs2nEHKXPVBSdA13r3x0MnaNPHtiX1XLTZ9NgtOLJ0YRWznkT3Th8/mimXw8Htlgg
2hyGdB/I3Hv98ChYCCKr/fCs6zTlIFZCe0OCyUfzI8hbkX3kPlsFdCQi63sWKK/4OHCN8H94oSYa
sgCFnRLfsK3vwD9KyRhHseXJ0VkwWSdLlIv4yL0QF+q4CjHSnxO6kMYnFukKVuuldfaY9rlZ7GhE
h6i5VznpQ+H2ZfQps/LoKUxXZ2BWs8lJMmHANw2aPe0jpJMWK9RZ9j9ma25p+v19SP5886vPgiaE
5QblilL8+rOseK/afmd653kk2YLrDZ3R6NHy+nE/12s/HJygn45eLciwyT2j/uIa7JVtDLekXzvg
50FEv3uZ+8XJzPOiiBvcQYyvkexpEomaADM8CQk5rpKsGF03cYMp9d/PMuyVsW8hIFCBNDYq3tiq
Kw5bLxRuf3TlFu+a6jnyv3k1iWLvrX4O24ewJNl0FwxiYAS9cKFZP4vCvZeO0fTvIZI2znMJ8Wu6
KKzZyMzI57VLtFUs3h5KTltoguxta2eP4docZbOZiNE057PyXsGLrLk7PkZBKd41TdCnYzz7C2Zj
4dD16edWmGIzklx6jYdHWLrii586XHYHVo7xUfXuenZUQzxgzCkR3RFXy8uSxkYWX4zNvPynKMqQ
xmZXGNmnv4/jH+b99ThyafGg5sMcf2PQWFQmrOZxtM5VNxQ1llAy/E6RmpHuOmDk+9PCbjOPlZWu
e7hhS7FfEIbo/RSwAHYjeWSZjGW6DPbDIqfSepIBqVAvQirnYwYXd+tE1XTNvrU4agXvs7zkqPVM
3Tuc6ms+femGKsh/9jnWrM12Y4v2UT+4URIpwekfYqn6Puprq6CvJepDl1N63qAW/cfuwjshC/dx
ySL79uqsgtcUViRlL2ffSMPhhGfn+OwYrjM+sOZs8+zKCUJNNI3F8CCUuRb6xgu8rcRg+wF5gQJu
5MLr1BxNqxY5+WSdR98csodSmdmDdEc1JVaVmvl+Id2tPsOpWuXh76O/VfKvB58CbEOgNnN/Op9X
lX5etZBSx1ZcaFfrcr8qo3mZ7QrZqul1wY2d9E3r7E9/IeBWCoOM+XbtYqk8Uzr4JYRnK6snyQUo
zJzsLsXLBkcgRzftl7GHDJ1oR3dlApBseGyEhmEdalPZ4bCrxmXQ534R8zFE5efG5pqJ6aXpmsq+
Z7rqmlhI3MSzG5/p7QAxKzaa6aYO4DK5zaB/VTOmVYYiL6Yt670IrSMdTbOOg7UL63etB4N78L3p
kzVuEs7/eXxwh+NT0b7jT+e6TibJYibFvriEOa57H1b8u+yP5pjB0Yupgb3pVu7Z27UA/QJAkirK
5KplXUHA2TyNfS4KcVEiarFLMGEk7iZK6PSZajosnkIztbp4UEP+Y0RFNLz8/Qdva+1qQm5djC3r
DlAQVcnrL80NKxCzN0TnnhDu05yuPrVaUJovIw5JD3aVrtON2uIq6Ybbrg9rnU3d2xqcdAOufrIb
RkQzmYSfTtoKAJgJyJpeiqnGfs4wW9l/qTJVDEk5ywJ2EK0plRBimofPVrbUX/3MylLoahPEuvf1
tMDwsM2l9m/hlv9R3nqQKFHQApqiErn26TcNHXSRL7NLH6XUjvFiTOX6E87r+GgsgCCxrIsVwlzj
BHFZ5d3TJv3aaFgqtZ7yplNNdoC3Y6iLrwDVYt+uc+Mxaiq/SOTShsOdMTveDyO1DGLFR8agOWRB
PWU30IW3awkvR3YVRN3sOvQ4X49wM/bdOhhlfmlnyzoJHF2h9JpFbtwVeWWR0G7A+q22PO+mu9VY
/ePV8np6Ac7gD77lt6DvuZZI1Y5HtuosgrOudPeMeH764oXNQBHR+40t46DTGVvIqsjldAeVpphc
2tot+NNqiZ0hfucyiQXviwVym+QExzD9++pWtfwoIEWsn+BUj8t+MIqo/dr3i3Pn+eWUpZAv8u06
rzIg9n0UAtsk81o35a6FDjXsB41z+aW36rH5KXujK+RTTqz5IPe5MYkmixdyH40o0ZPfBJfZQbP6
YYL7fE/HqHMPQ00XLWbj5jesSAeHGHZC852lOnKb8SIiorNyNr5px8zm6uCSuQsI/fel+walYe0A
51OmbzYd4fUmGYigG0hMBuvwV1MnZWhDxZe2UX/OMhrySa9yYOEDRm24SxVt0HwXreUa4w0M7j/m
l7epegNEY4i4ri1KS0hnGyaQXUJ2zHpH9gC3gzBfkUjT8tDHdfDDHR5fUMH+/vv/48GbJoWmwdZW
YHa9nth0y7mOZJDfkV6NJWU8FG45ketrRIY0YhA/caF3e+tu9B/3EwIeuJ+gd4cf/UbQGuQ1leyU
rucQzVEQJPAAfXlY4D1UcVuF029z7kQaExFrRafUDdcHqZpGYVarXSP2RxdilS5EeBZiCfcTlV6w
wXpWesBNqSiS1YxqqH8m/fnPuKPRCxiGehkeKF6t8C4FjljOebQI/zwtBFV9rxaox49GAPz9bu3d
8vs0k3NNXJfO/MRLYdXp/RhCavV3g1umzbQDnL5FfflzUL1e6Rs7h6KWc4wms311ZCu7NgKnMaOz
x8K17gnPCuTOUWWzvOubtvnEiqVMqEUWfeBu0H6F8DiFM2ZZYh0CIFsvb45NI4xfGOvDWvn7VPmP
t2MLcjBXwpxz68ZdA4mTNLw8DavLXI1rigOq6HR+71oF94xoLcPgmFnt8KBzjL8/2t1MdnCMaKDA
aXy2xvxDVIPh7sC4C/f7tGApeSuo6O1kBv+l3DE3l5ZNDPl6MqvNnXV26u4yeVqczFCk/U5KMJbs
nnxqsRwxa8GcwtWjaOSNOvFtDbBdKRGSbBGoyFivTgi9qLWc4LLCRx/Cf9CjaBjssriTJThlbPld
4d4os94i3sjugXQpwsONPH3dFLQD0dkiteuLN/uCOrxKC/8uSnV4lEXzYhHg+E9J+ySGQLR88KXG
nKPXUfti0jzsbmxgbxhM2ycHy6NQJurwLcpcZnPYYXqrLmKdjKVI7Kkzpx1wW4hF/+LNlvvs0dp4
GuHHGAlcVa96Gdd+Ql9T1IuxGhA+5jCHvm0ORfi+b/Xk+vEapsr4OFSGm76wCxn5/bBWa3e38cDy
Z4Lme/9W2ey/GUk2YbjrcIlo825V7OtZVEForh08IS9ZE5bim3CcvHnn51MI31RE9skNlqKFtsh+
Ca2CTuVu6qpCf8LvqTwUvgF1n6PL6suEkL20gcwFAJSwpwZfUyuom/dk2jTvzGJho6+qNf2WlhMJ
3H3LAbdruzr8WATcbjDGXtjuheOmwRF330oQQ4ojj1vRgHJdffLasnASI09nh7hxEVqG2ilEYPVd
OqZ1eFi17WXffJRV047YX9Pbl63V0jBOc663qz2g2SH3dKwfM69yCJ5vI/dbqoVlnNRs+8M7o5rx
iy8bX8V2LglwhkhiF3fKk4VEuAYl9X5kXvaxpV2l4s7MimhP7Iu2731IDeldPls0Db3KprSD2xDg
zKSidf1O6qIH6obdSJfhjyyl7SeEjYR1GUNarozPPvxQSIi5I+FL/X0Xe7NHYKa4XeOonHHHgzfy
enSx5fM9NCXZxfAba/yRe1OY4OSokaDp0dhFI4nzGfEJzq3d802lwYPZ2mkcBMDLbBKvH6zyjn5I
6GeXZc11kAxONF8UH0XBUCHp9hus7GI4Fb3VBXcSll6bLGwoPzzd+F9JKywRbZlzGS1fzcI08QKg
OUCDNNZF24z3pQ+3+ZS5FiYVsYL49iPnILklin7bMA4wCqPBBk+RDLM35bw9l6tT2424RAYwyNES
S7AjBsp9DByZXujbQNEMkbUAZlW6OtZAKXniCsuJg7IMYMfDqrwBQ7zdBXmnTapr0jWFrnmtnM64
4SlZ1fWFmU+MPDkELnEPViuDy5BlhZGg0uC0RkngHIaslz+aII2+wvNHk284rR4//X2Cvd0+qOMI
XKJg2u6i1/yETAXUMgQzXCglSLzux6XeqV5JDf+xzuNxSG80+P7wbV5VDQE8RFBFrsDQQKBivZ5Z
FWVDVRJ4fjHKsMuhDPWIl6D/m+UeOM51EiDMoqSuciuZT8kyaj7DLqxgtblxnRn99GwVnt+cKbkz
mBEwhSPYWy7AhcbxOlvr/MZieHNhRwr9JzIbXAKA/DpYCdYBPbtRe5dgdpvTWLbB+7BSi4xtvx3f
47MxlzEOesZTM+XBjc/19jqFChbXuI1pAIWJ8+r158LoCCrfGjkXJk3YlPfGYHWflGu2SGsI7kCv
oAIn9+jvdUtR23uvGISXxvMi0bYEwprCGJ6JN8act6YZ54gCfuQqXNqHrtKlfHFNMSzH1l4qK6Zf
2NiJhCP1ovtpBnCGQOjkSWhE41ruraEslvemabjhz9KS5W+3bAokX3YxEf9cO0ue2PTUPxTdEszx
shResE/dYBQ7NEcqOjfmTMzpQU8DWVWxm9F1TFrX7j2xY68xrN1iYov71R5bedEi7zMdV0ghnTHJ
4H2/zI5VhTcg9jd4GbsDOwP+6d7mG/8m/pcuINBsbzanWU6tF3ekhiPBWQPz6C3N+C4sCjR23iay
4up1XryxPug0aO/MDukamza5wa60Tq6Vh+9Eo6Ff+qgKY0Slty4h10cBEBV/bRcQ6jUK2qsdOYcr
Jianlqd+xbkprKriVwvYfbf0hrHvbKyGq9K4sTv8xzMhKeIWDGa7Pf/qmUAIrU4HQ5+qfjLvirmb
ktS0m4TMLH1nUZjEhRNMN6b8Vnv+e4Ngb/jDj7aoz0CLr82oO9HB/Q378a5x1/qDF6RBGec0DzAz
M0H0b8yAq8UNiwbHDLIZaX+xzCDTv15fBXBxPZSL+YJfcIGyU62gNCXtkMQMqQEuS1rWXzzaUnXi
tmn+6+/b79Uxuz0dBI7LLO1BirhrxMlXvdjC252XqJetiqHrys/d5gRWKkTKd63XiWOTLw5dtzpI
SPmc7v/+Alcf+/9fgK4EDj5YI7Axv/75qF47czFs+2UVSqudW3SGe19auD7IKM2KGx/7mhm4PY62
MYeXvQGP0HFfP27IG6Tr5CS/NNSmKNd6zp6VWs7Vl3YcVXschxK1YJ3myoFN7es0bj1QlR8UdA6U
g2yanLuxycntKaICW6toqionntwc633YHt0AiE8CfBfgMuTlh64zBZuM8Jx3kKXGkAU+APbXC2pY
2tGUmCQKU9H7yTSQS4KJZDeh3ZvDwtvN/0fZeezGjWxh+IkIMIct2VG5JTluCMtjM+diMTz9/Sjc
hcU2umFgMLPwzFRXscIJf7BqqFfCM8VjIsdUXBHZWCeo72tBvXtxt3JAaawFaTqZiMqYQ/uUT6O5
MWV1InrmjRMhvP6qDz2JC2Lu3PZJXW27UQx7s7bLH+T101fIp3Ivwl699qNWLIHlRyGRQweW3YjV
wtoShq41aTms15NWQoDa0wxrvbte0YteC3K3VPYseE2iLLXG2yI0UCj7iEpg8pxqdXmNLba6ft5/
DAggyOg0bEA6rN8+GcbtPFbzSdfLOIdfGYcbEhGavY5WW1toEoOfZqFxJUj727AwJRZxUZ0bYd2s
Al/p0AOotJMDUdM6KnaLWQTWV9UYNE0tlbuu8qpd1whxxU3kL4eRDGSJxrjgqHItf/5HD2RswYDX
CPOd4I9nv+3WnTdxS695l4I6bq7Mco0DX1aXdJwBlygfMoX5cTT68CXpjVRPoZjbb1FnJ33QA5co
g7HJ400q0jm9lf0wbOK+dvQt77EaYI6dtkdNzaY7t3Um+QS/1v4q9czQ/UZZWglj1Kqb1hbptB3q
XNgvfWtjZgi7NXE2cKGbQwIbQvpVVpfexhyS3D7Q1hTv8AaR+Cj9eESel6+5v9zyCNOyrMS41PjX
7T+NtLhv5Wic6tSLtnkGfd42GtQCWsOoDwWA4dInWXB+K2VsHi6PvY543xeaquOyyGiioXrwcaFN
K/dge4b6CRm2pNuCHchCZKfcWbbHyUxz46XDtmQ/wp2C56ZY5b2XkZCg5GGptxEsU8zQLDFY1Knh
Kd+nqHA8ZhkCgld2xCoXeP+dHm0angJgv9SFPv5OLYIxg7KSdmonR/2slyEuG1k39kEBD7DctG6b
vFxemvPPQgWZVgs7kbsGGYiPI1LqUkEWtPoJPuAcPfbl1H1C5zafNiPQDXGThar2TSumODoaTmde
iW7OH1/Usui/8feliL2uSE1CGjXldv3UI6zFDatZP53QkoFSquZBgS+/mcfFoy2nKd4p9nxlX5wv
NzVT6rdUoTDlo7b8cfLM0uRynY1ThNvWVlY1/HOr0D95OaCooHZNMW8vL/f5/YITxgIbxpASCsg6
kclTvfdQdjJPIVyYEbUuU35SqpT8Hp8//enyYOe3KIPR5URRjkUmb/o4PXiyqt7VpXUSE2XYh9ER
ym9d1OEGkSZ1vIfEGb8W8BH+OaBBfQkfR7oTcI6wcvw4LEuaKkhX2SdaAtmbooA6CKiXODfmQOJ5
5Vr52xwBEgNGJ5jBoWEVPOqlYg/QLu0TbRnKx+moKCdbhuqjnk3A4WIVAeWq68cr/b01DpxvSBCl
k5XyJtqA81dhlB4ndqtXoXmqo9mbg8mMM7/te6cOrMQYN2VZdP91KsgWNVWQfpitaOv0nv7t8hf+
+8+ACodKGOpsZ16gStUJMSqOeZJwCxHyNLKdrQxmQQuuVG41Eds3djrVP6c4cR9ABYWHqk+uvdbr
ksqyGGAdFldFjini9avFQIhIVA20Rz5C1zdHMHIV9G1pRMBcogROFerW9tOcjXZJUIg/mO8Nw7xc
KHF+gFDQXLOd+8vBxpcLtjlNWNiC5zLMZplnbWaemiIDedUm8U5Ug75NHS+7E2HdXrm3z4812mZw
6dH/Y1TaHR+3fJwS7iJxET7NDQ8zbJai/oI3c+qX1ADaK3fI+aVJssD5MhH/dClNrra8F2axUut1
dsIOucRdDPVuYz92uG4ZthLDNHcT6WywnWlQ75jzr54qLSQpLu+883NH7wWoB5c3ZTSoNR9nLKji
KZU1Vaeq71AXrfU+SIfBaIOsKtx5H4aRfpuFMGguD3v2Ybmn2e2LgBy5ImqEH4fVeJRkNHTGM0CF
sUQuSvO7fDjCnKwxeqOvfGWa5+OhBEXEteC3SRDX2WGlFsoEBjM8VRnGE0dh9OWrWYPmQisp6sQ2
M8f53xpD5CEMyYIuNQZu0HWCVs5VWA+Em6fOQnnsWHlWsm9yB2mO2irHYa/OtpldWdZ1ofZ9UMD+
IIrpsi6KAx/XNbbpS+QYXz/nmh7BooEz2H7NxOzOr2OHKOCm7TSvu9EbL79HV0ebtpOHpkNQqGox
HhvIrM1WIhCmXDlYZ3sdqi8cKHrcBMNAOVbbzIsnqyb58k6FI/pPWQsrzTFjt/dp+nTmo2wy9UdD
AzE/lbLAB7lADvZfdxzFELr9XGs2GJq1sKfUiqYypil6ltDcbvQo0b+FVVIFrmijLMi0PLrWlVzm
9Ef1ZfkWNOrY4FjWU/dZ44DH0FNyjeU4oak1K7eVkRfHvHZdTvOIqk6GdL25iRMEUAKyC3o5lyd8
dpeh+kB8zuajd0uNeHWZ55oEt540yXMMqAaN/szJ912dRfHeokdz5XydzxWZiWWe79q3NLM/7jtp
iKQMhyZ7ThVFHGHhqq+z1RjfyWi/epaX7nKvAhCeUMxrrgx9/nYu3xSGJHEYEJ2z7N+oOidycOZ6
TrvY+hyWs7mHV6cexaC03+zYql5KWtWBCBUgMEOZ/B7NSL9y2P9y8Gx4VGwxbBgIJtaZSWlLpRpg
1ZyMDhI/olOGEC/JGCnWIwV3iS4TaojjQ2L0w6LLMCrhwVTKbPQ1hKrKYNJj/a4ddAQaL++CtcAJ
uxDCLv17+Abv1e/VNihFpZfSzTyiOJ72Ldo2VrOp2tqRfg4PEBUhRD5CRFoitb91baT8AqHIbhuD
3ooObq3M7X5MB7xPSAtTe1dVY/EF/qBr3ECZUUyqz5N5ylJK7rve8cbfFHrlk8ilOT8v3hRDQO+n
qTE5F+nb5bmdxyvMzVleEe5XhJDXxJw0zWYY6JITZrtKC6MV5S08AaOj4JqpaZFF9p4GdB0gpQNk
eNIhSDhtdueosrhy2s7eUX4KPwRkHuZQ/LX8+R8Fh55nx7GpKp7ASll0YnMj+hzZWutsO3VA/7Jw
XXBRkd2mL5cX4S8D86gtKDvNJBdZm7jYaMlVIVfQycMdU10YpNFXSu2Z3GNfDqUxm+VrHMVXjfHO
rxciMhWGGW1VpKLWdGguAmQq8jF6FsLSCl+dtAa3TLfRkD8Y0yuF7L99aUyjPHCWOkmeus7w3BoU
kNSy6LnP8+gX8Jcu2wuZGuIRyVHP2k52p9G4SW0Qg8jGxtWLqFOl3hha1hibTm2UK+fqb7cO6cry
nL2jBdaJgxJFwmykHT8nQ+l8qnnNH/pKhfekGTHGrQK7d7pz47EozBA+iiJHoG2x2F/++u8qBx8f
GbIWOKxLCQo41xpzC/51lJ2IvNOg9GV9NHFAdP0qzPTMpwLlzdsiqWTuU+FtuwBMu/U1srqy3tRm
nvaHsVLK8FNoTCL0FTNH/gM0cwxcuXEe9T4uniAhxYWfS1U2QTiN5cs0pL0VIH9kiQdkAKbE780i
up+jOP/l9AQeaPuUiH55/SgxaDDS5MVVkz4OgEe4IogsBWXd2s2qheeDvSFSq22+tXqQhru4VpIp
CBsgDXurEsq+z90uh1aCABSFLTX0NgkSe8lPJKiaA+x1tDsyFN/SoJPse19Pug7Ct6V1sb+AFoHG
eEOqUveeyidw2HK6E7DShk1fKXFzgxicavwwrNycbjqxqE6P3mhrGxm7FSC8pJkfYdcb32sP31Af
BeLk0+WPt/biXe5mKrLgJWBOLYB+4+OlIfsqt/TGDk8Cw+v/pnJo5j36abYN9qtPzKCqCvTaxgk+
HiYEiJu86Txli6KgV+S7rBOt9FvZiAez1KLIl27V/2wRakqCLKy6a7Lva6rX8nOXPrtGzk++wE/+
+HOTcoQyEXnKKZ7LQm4gRULmqaJwUhnbiuNbqcu8eYxEp7p7BfRSuzXDgUymK0Jp+vUUSZKqdjAk
AqFjr5pbtnZ/6HP8S/x5MLS3OVTZB0au1j+0Ic1enEJNzW2dzOq40YTdz1u4vsWjVSOctMV+xGJg
BO46v5Kj3rDLZWbyD20k0mpYLx8R2KnZChAC187/EtGsDh71CqojVPjov69LfCoFGbVOvPBEq9hQ
f/DQDUPqwx+MI78VU21+LUssyn13mEpEq1rh3XiJqlQ38I3UwQpCiSBBRdXnWg57nuoAi0CVBSAc
VzOZwMevZAvHrOzJKJ8zOtTto9HiZZyarUwegPRaeKQW3ZV3+HxEqrGU3QjsaXAC/v84IoJ8oq4y
r3iGtaSrfoiocjAVjmzRjkVDcqqugVf/NiB3Htcd0Gxq0cuf//HYAkqCvR129XNhD+6BF9DI/Kmn
jVuDKdL2ahfW3eHyWT1/ZpGZAq/KO/63ynMeKTipaH39LJOhs3wT/aEuR2M16IsyDYy+yBq/VWbv
yrDneRPxDTkrfwO8cBZWYKaMU0XilM+D14TOQ9LqsgpSb2z+s0yq3SMt7tnbJoM0XDiPirSBXel9
2/uXZ/+XBefEk70BhPfILVd7SmLjo7dEMM+IWmdB14Ep4z6Mv9kgufzFoPJKOP2X8eCUmvTN6Ffh
QrIKWsUYDYrZl+1zVXjxvqjC714JggryT7dP4vJf/ZW42ZgaHRy2jUmFdZ02l3Iuh2kymucwS7Fu
TKcYyoortDIkSDamHcJ0WbwlxtH0W0k9mUdJVnnyDA9J/KNFwftvgT/D9fiOJ3pvNv2xuVV6hrXb
yPYZbcFhH+lzfWdkmjHDl6we0aegU3f5477rlX28yhYmHTEkpxgt4PXsscg0UQroATsmZldtwli1
3iiQjd5hrh1q6Wnbt4veVcTQalHB1iZnrh5VjDtRL8uMQQR62rhWYKMnhlR6pTkQv8dF0V2YGSl2
Y5hIWESlWgZqPwM/6LlGYhhVvfHNkFUmd3GLiqs/uKhmg3JEdQylSOeaqNBfzjD7d/G8AKbLcVpC
2j9W1jNTxRhtkT83bZ+/qnFu72ALg7pPjeGmxmL+yLt3vLy4f0kMaYcsFA5CRRsy2erRLOAul204
O89moZbPfM524+ij8b0ZWn1vK136RY9TsYu9npWOIru+aTRN0YMQpFDhR7E2/fPZokuke0vnAtUs
21hW6Y9VmDyROB2Y3uco0TJkTibb2hYNSlVAOF39rs56ec0T9fw4L+VkqCw0MIAur4ksCCUMWSoz
5zmHHaL4fRX1AYswfULPMdMgT7bjldDqPDthxEUYdSn4UYFZ7tU/JjmMSQWwjBEzTCe/xYkwg3ye
E9tvm1JuL39iGvr83z4cIItaOfkf7x/XFvP8OFpoZQ1BXuxxSztz/yM2BVoacN3B7r5RhunGbofb
JGjEphIJbuagm/BKj+I+Mj9xsnPvK9LpSqf6nKhmuh0Wef0TcthpfsDhKVd/cd46mwZxKt1NlQFW
+yGQessIjWeQX+lc2e0BNnl0M6ppmwLIFMRbxjiOR3VE3eA1EkZkPii2KjO/tqCIsRBa2hs/KFBB
ObgZ9Rp7HR+UjpZvADAp042CPvy9HiHD2wfAG1TDr02r18koJ0//pJCj8RDU8fhKjivnHfLoWoGa
uxHuKgPMuQ99ss98JQ2dL4405MMS0GeH1k6tnTWMsdg0KZXfzcB5zGmTgzz0I0UdY7ShPbNUP0Gu
xMYhI+QMg3po5xPa+Z6zzS1PvsWmkhYbF2m5x0IM6gvqxdpk+1ZpyvCYplUd3tlx5IJJTTTrVLhh
V/qOnmtfrDLrJhDXWviUViNkwQI+erupDKH/Ih61jM8lx7C6rSLLTHwoa83bHNftj7anfLbvVa27
5TwrCLag0YDcblZNyWtb0XA10C/62hZFc0rMqJkC+kjhc5FRkHKsGhnZQlKm21TYm9+WOeTgIEEe
89nuI+NzGA3yNUMR8qfMPDwKqL6XxVHqUfS1Bv32i9IkJqmOEE30Am99NoIiIw/wc8QSjCDF2TB/
KA0ZDg+pOlRvSMyQRWE+QPm3Mby49ZW8y12EM/Qp2k/UC+tN4nWq2Ddo+L7NEDLc2xjZ8MbHyxq7
DHtMvHhHkhiZ9+4cCu8EGyGJfUUt7FsXqd9PlDurdAfvubwlTHO9oLXdpuFViJE9mZKpOdlzKVDf
czzk3lEkrRGPIjZ3nh1PgbCioiLz3XKc6kdf60P2wKRQb5uk229nUOo3gIgL3TcHtR9eJhdK2mae
kYbatmHW/KpRm+4I99QBBejQ6fNPPd1D/VMTVcYYmLLTnNfQbcO3wSS9fYH8OspbV80UvAHrPoz3
cRElOQWZCbG9sKmmOaihVJoYWcyWYJvTbfvRCtohYLU1tdimChEVxyuqJz9BeXvc9LTbq106xhq5
mFdLFboLfaUgVZsYI1Rdal8lqnTDN61uTP0xGqe0fzFY/q9UcCr5ZsaOBx5Lep1eHeMoH+5UqbXV
9whx8f5EK3YG1TG0CLMrkeycn30XpcNvpPVN+6HzKBzvCqQEJr+2XXGDvqI3+gs7wuATNeMPK+u8
x9rEmOc2A0EyQhCRMNqmNs7HYJgGsqZNqCfhwwzfsbjhX8y3Yhya0Q7cOac8mRMrKf40ECsc3JCM
83NhZXEw0x1D7nFuEL+chUBuOgd8o/pWVMzOZprNxnkGdBZVfN+sczdKoXYyEG0zPLbzPGtH0h9l
b8vU8vZQPGEoisg2cj/pp0TuSk9kxa2Ol8uwMxCPiI727E3zqzRrr31gvmH1KU3xM9l2eQuQTGt0
+8kUItK2ZiGKX0LxtGsmRGcBA682MI4F1LAYBK1rawblkjpTh+lZjXTrFGZukkHFCIFOSZgDNybq
58k+zMPsGqDh7PmiUQWeFlkuwu0F1PbxQVFNL3IlCd6znZfKf1kVvQpKFslG10I0fi4/X2ePs4UB
BGki3b8lfzOX0v4fT6Vq9uPCA3HRgpDVrqrn4i0mtWn8cLKsZ11gRXF5wPPSGQ0JRA2XmcFOB0Tx
ccSZyhL6XHr8UlqDu8W/RX1Ixqr8DwqG9qC13Xij2jhsaLMlpwC5J6xzRml+vfwr1pkVTW4gK9Qu
udUpjXvLsvwxbbTzUXCvnOJFxzIAIeWaLpjWV8mbgnffDk1XUqk5t9rxHgg/cMcWadkrNYTzlV9g
8FyeOiQuNB5XK19UaBO6tpq/aDVqxjs11cdfSt7TpcD9pOhuYpoCV/LJ80LqAsQjIF1EJSHDrA3J
kB5EyIpb4hnvgsrPLdx/UsQa75uuITbwaq1+GMo6czdTl3dvdQXxlhrWhDGSSbE3uPwNzhfgnYG7
OHsSjMJm+/gN0CWjYqiX47M7gC3Fk1gECAgIlBIs4Zw8oVyjc//lXNEDJL8DKwSq4Ey5OVGdOe+N
6dmqc6jGTWwdCiMbPk+iCq9x4NeXx7LBaPBTDllgl5DgP07OTl0ljNyoeumtVo82yFF7gC2bKHv0
nFTcxX3bPtGALH5dXtNl0/wZizIsBlx0HQGfUpteA83joUZ8rdXrFxc+VvgYliX7iYPYfZlRMN7X
KGhGm6Ik37o33L74cnn09QIvoy/C0hxs4G/0fNeTtkJZg1V8oQgU5kFRVqiT57o82p0c5ZWLZL19
0AOlxKVjRA6YgKxiFeQ7c5aikZk5L/ogVGR/TS/2wS2O7pY+mv5mRjWisJfnd9ZOo5VPWq5ZOlhP
DfLRKtSfkmGoYnx2XgvF0Dkci/6V4Rfw3FPCsqaIDqAjB+1zpY7E6sTzs7cBMGO8VUh7UyJyI20K
kKVyEKiJ4XNhcZai1x6ySHeWgd/jkc6R0gVxgRobGbb0dshMNXWANFYevfAgqZMvw7rA+BipN/vl
8vzONy3TQ1eG1MleAJarq7lPQ5Re0bR9FdFYPC9oxbuWDOEVyeIpUMbOvkWYO/59edAzWCcD0kNa
aOHUe1B/WF+EfeTi6VZWr4XqoUNUtAhJBT3+0beR1TvWMbbyEVX8tIADjcGZg1lDLQ91p7TG3hgU
iRWw3U/1noR2PHgTcc5BnxQxPl/+nebZ0VqgxFxVxLeoEK7L9YkFJAYld/0Ft+N6sYY3O7E3oGFd
uRbPDxHjeCwrWTjFxjVyXBNVRMXZ0F9kgz/Qrpyd/ywwZ0mgSZU2x79PiutwUVUEoMmLuDqxRVab
HSJmL0qpJHgeRmV8xEunma68PH+b1J/jrA5O72ppPqih/kI20LhB5YFE8BEimcINfR+gZJen9bfh
oIKoBkV6uC/r9lw9tk49urPxktD/Jmirk1vLSvKfapyV16qj5/uC0rdOnYGblyHX4IckxUM1TnRy
jTAbvg1KHdq+pK756V+nRF3fhVy1nE+H6PDjl2oaFSVVusiv0dhoFcGKmHk46bYFSdrqb5cHO3tG
FsUTth9EObYarpgfB7NRANXwvE1ejSrrMUwuSu+N1A8Cj9ub0x04seTVStL69wzdabhyAM5uoWVw
IIjQdRF358X+ODhwAWPOqEi8kjclpe9BWTZg0Lmen4YRQtWizsqjFtrz8fKkVw8KbJqlRLVoNC91
Qt1dftcfMaEjPCV2hNofanwmUfIpExXvn86pN5M2xrBfvKXOfnnM1Vzfx1w0Xpgwn5YH++OYkS6H
psEEhzaYZ33xKtHO9EejrHwwYcrg3qW0Oehe+OJXBl6dkPeB6aZTD7VRVKPU/nHg0ZNeGFpaf6gE
JRBnsKp552bAsWhfmc4/AvBg09M5pHMAGH5Ru1xHXq0NKaJEueNYmGO8GTM7BeQl9B1W5m9tjVjB
5VV9F075Iwx6H88zSdsWYsbSlPo4u77wht4rZ5s2cZrm1G6aKer7wCyTIn1qUo096/SzPT/ayVTf
tJlS23c5Hiz1U1O0qIY0sxZ9r2ShJ5uWZxDTUmEgf5t6sFPBXafWN1fLwazByRy3+mSSzdpDlb6W
aaplW+BYnndI3FKn/RV3BPSlPlZ3ZevZw8FL8iL+RG7rQqsqRTg1+pYNZ4Y/E1zXtB+EF0ijIt5U
iXkIGrUX+c92NJyp8JuIvsOmSK0m3uR1hRhRWSahCJq+6H/qxFzJrUoTKt/hZONEXzJEO/pjBz9k
02D9tuBiBI18g+49jFR4ovrdQPq7Ld3FVaNtDBhb+uDIqkG+1dCQcShj3bwpp6jsUbqVsn11Ui+r
fl3+WGfHDplMqkS0l95bXWtTXEUzEXRI8/g4VZE2v1IP1+C0FOqvYWzn/iGfsn98YZfdgTYaNBYH
YD1xzirMoU8MW93Kk2PWavmDw+PU7lQeke9KIpJqe3l6q6v0/4MhxEaRlPt0DQQtqkqggjKhV4zb
qEGpCPEjlP6JaIj6NtDC6m3ZuSrqEUpRXzsHbPPVMeBhB2kLeYBk7z2c/eNGs5LBDQsQGxzyMfSX
a+8m0mrj3px1+fPyNFev4DJNBqBDSuWC3GrtDpHjkYfiRGsfeCGpPOpVirMKBm3plcfhL+NQ0efK
fCe/nwGegK+mKaK57iGKYFh+AZoyWDdFa6r9tRvy7GpGGx9qBybUeC9wlaxuyCTR8ekgiz5AZw0f
UZMcKAS5GrlwWc+A4XPU/7xB5qfLC3l+HNBjoupBvwjYMON+vLpQ9Igtq6aV7BQ8zjtnItnbeTps
/bzDWC6w0WWt/i064+Mtpt5kU4scFAu7eoXQzyuQ5w2VA+pNqYBSAkIUfFMbP0xF//3y/M4eHtix
FhRZGMLgJxjz4/ycxmryCmYNWsFq93MYi3Dbo9tt+LEzqU//OpZNnkbziciJEdcpYhHlihs5Q3zj
hhYKtXLE5tJADrjdiNoFF3V5tPMvx72CCBDvKbEngL+PM1v0/mwEvcNjnXvmIfem7klNp2Yz9567
0fWiu8Jy/Mt4BrVY3m/255JBfRwPQ0i1SM3YPsLrlT6uTfFBqhXSKqLBWDntkmT89xkyIj1yshMg
H9ZqhprO8z33s3UsG+tzAtrvSW217obbZQhaa5D7ywu6bPWP1xd8GNYTeC+ChyC3P04wE1GPBBfM
0QxsxQZ1HdNXLLXaGn2m+aGqTIekEDNIJC/fh55R7C4Pv66WcSwAmDA0JUKTe22dDheY5zmKyN3j
gKzxtxj/3duoHNVvJObFN1cqgv6cp2eBYZXuXYG56j4EpnlTzKZ65aecPyL8EnqZVHXsRfZxdWgs
gxbtSEX4WCIqvMHiZ/qJ9oOza62if6RwhktljQ7uIUOM9MrzfH5euWzR9+YHeACK1vJfM0X+LrFy
+6jw+N+AoHO3CXbSL07VXHtDlu+5/t7gS1h1dfns7uoaKuDEkGQwVF2a9W7ok2rTuKXrK9hO7O0J
1PzlD3x+w3MlwGxDmwelRQoQH/cXSmHYpU8a21mbTIOCYNrduhXaDFqn4sQ00WMNWNVrljDn06SH
inkXWTyfDOrNx2EBtiDPEY7m0cHW+Sutn8K3537cjUanBig8apt/nSahN+wX6AjgiKjXfhzPm2kc
Yf2Kv01ujoEYEn3jmbF4DsMytPyGnOpJ6XWaNZeHPd84DEtiTIWdmYJA/zhsVIbqcuuaXIcy2WtR
Yx3drjP9qNTtK2/m+YdEAW6psoJLQYhsfTxIE8NOisI8Tk2r/u7o/30JU8orPj4/2OvyCs33JQyQ
8V9XltICySr6iWQa0CxWNzCygHi9oshytEEl3Tc6CjdBqXjWnSgm7U4BUBq0rp1cea3P9s8yKr2p
BRgGdWw9WwcMTlf00oVUZDpPyLijdaBDNvphmugd+UVmuldGPPuUxPsqm5VxuX+4+D9+yjFy3dAd
MY9PnUnH4KMs4kMyqaEf57V6LRgh9uB/9/Ee+Pg5VweEzoiOWUmH1qNtDM+FBb3iWLc2kiXQeAbP
H1sv83yA1a31AEi2Vt+QWOrgLxmOOKqlHEMkyhOLAFTqA8kcmAW7DfSZCiRK7/qc+12ZFtO2skkz
tgaooKcoXZDBhjqprzzeYxfoKOYq8Iijgc4lVoP9k2rgMbidZVg0X/TOHqa7oVBa90lW6LBundir
rYM5NWW7mbBm078Cj09kYLrsy5tZr5x8Z8herTayrWf5GRCdbrzwuGl4hBRYF/gqWJzCL7M8/FQB
rdL3eolJzbbCvv1zWWlKtNGLpH+oDRy9A43JPqDEX8S3zTA0z0o6jvRSEzvH2kuazQvOtvYPRy+c
F2GGM3oshqcchjYyfuv4drypluyUAE5cWQH9VpLUr3OkEn1h1NwTgCHAJNV91mzRPU36m6jvsIWa
C91+cO2C6LuFTP7oJGr0DBkk+1YSLJISs3y+g6z9TRpaIg6MBqGiAD09t/ikaSUw5iEbzK/oW7YU
/zRtbraYYgpj7/YlfepiVH62jZnr20FpLG0zG5D1ff67/hb1aheFyaLF8BnoXX2bOJMX5n6cGfLe
kV7T+CnCdva9G9JZDsjoFPyL7Fi37+N0YFlnpOlf+qaNwn0hs/i+HVCe9VW3Hn5mkWXdaYBHejLh
SPmZOhpGI6Co8m9RnqIPRC++bdSTgjd5fGflRZ4/wUYylbfMaOabrohc723wsiLdjbHeFBspFWCa
Q1OP3o1Sd+odNTb6/d00NUC6xDhS/LAgTDyWOKOieKXXubnT7IrXtVU1fBxj4FuPkNnB1MlGgucG
PRRle3zEujFIXPyGf9aaTOt71UF/ftvQH7F/d5h4xoGFgRO+nYUw5m1kFNZvtDqRZOPOaO8w4k5S
uhWi06zH0BpBnLn2XGU7BwGrDVl42H9W83actMAUhnknHBqxvU+FuhlwFZlG5VfReDMIhVbMP6jM
V1O5xc+9eENvIRXf9ClUftSD4PQ0sFEAANchDmf4xKCLkftNUlOLjaq2rwQOQrEavTSx4ZSbTJlk
fuvgOxyB6LfVKePGTjI1EOA+Opw0s0x54TQCisz1CjNjKCLoi8dd6/zMhK7gND5Lp91haSQmz+fx
jr9kqUKBOQPutjSFhPVTHQjiDrkYkMTCnmox+Ir0F2FjQHoY0ep8AuaoOTd2p9RNUCVT/qttksak
71A3ytYowWTy27pcfEGNbxDY3SYFPq4iRsdqsvBjjKpqaA7lrMEj5zEcar9Gm3m6zfvG7P5zEvTE
/pOKWddPcVbT0ggQ6pf1wRVWZQVm0bfHEgOCZl9Ocph81IaRbVe8QUXTSyhWfQfuzMwfs2HMYSYb
xvQfcqveuMkTrmz0E6dE8WWHrvGWldW7J5qrprtB4E370rZD+ZRYiu3uotYdK3/SKytBoiRLORjd
3L+Utjqe0G6svNaP666P7lHuGTF1dwSqfxogcp3WdB27QEpU5562JsBfG4d575hC2P9UopaMJqET
8S94xtD5vWNHILoqtsoOwen8pjURfIEmYOu3hbJo9helyIHY0MTBch37uXQziUb97BWz0m4G/IBQ
yErGPvfxri+OroG+yEZg9tXgUD+jHIxAkW7uG3TtzbumiezvZTG6j5QB6DN2Zt+DYMlNmW4dyTq8
tUM6RvQB+kgGo6xGhEpRVURx3B5Dw2+dpot2tdX2ERJHbYJmH/AgdFjiIf2l0Ez+PeSR9zYC8nu1
W6OxgiW/rcAKeeN/sk+5fQwkGm9TEcXPs12heC69gYsjj2Pvs6JIA1PxWE2bPbW7+ZiyTelZhVX4
ZYzyBjSx2yffx8xR750GKsdGmev+PtYzNwrieerl1u2V8eh5XfU1V4Dx+sOk1w4IZUXAMvOM32jb
dE5Q2V3TbMOiNtGfGZ3kP6wxysRvK6fyFmmnnEsIDXUlhtRvzrsZqJO3H9sclRDRSkULIGXwkeZO
ZI9xjHRTQKQ1nXSsQGIQV1afP3pxNn4GTZif0iRM5p3i2U31aKaNYp4MU6H55hMwh91xRAf8t5gW
s6bWyJrslI+zdTuJwcH5VJnK73Uoxm9q3FjZDpKyp+9QU23v4qUp5g+5MB+6KbM1f+jtZhEeaK1o
32izfeeUwGN9B8DIa95Fyi805LTmOM7OQLG06fgqJortJN64wwY9yglFgG1ple+aKiJLDkWN098Q
Ijl9MP5H2Xktx61cUfSLUIUcXjGYzCSKFCW9oBQo5NBohAa+3gvyy+VQpSnZ5Rf7lsFB6D59zt5r
j9xcsuqz6ZbmqW2z4djV7ehMLoGirY5RUzjBiRFz4kSutPPq2MVikkeLk1+/Besz6NuuCTSAO/mA
yK/MpbixsrHEPu9mqYyyBmzPxpFM+0I3653p1iEX5H7i1CuiXK+lHumyWqVnlpvdlEESqJ3f1K51
Y+Pq+5l3MXrAFPw0BPyp6vMQ6IN89CvbQ0vqZ2W+5eA/vA4EFn7pLXq8WwT6/YETrc7YBIC8G8ap
U3yosrgdkGrr5RgaJMPiEgh4WHuMA8MjejISkSj/jPu5aT1qrIwjblAQM35fl7aPljMnLi40OLPU
oZKUMOw4dQOolKwZLbQLo/dYhgLjh2dn9QQqfupve83vvmmJPhU3lj7JV6OinxQuDfz6j3pV4vgh
+9p/sRwp5MaYqvE11wxVHAfy++qDabRxcuafsIJNq8nUC6VJHLXP9Dk/+6mcfnpjguMwdYXTfzKa
vmi3iez0YQMS1DIOuEDXiKFlhs6Y2UZv7rPF7x+dlKh7fiBnwkhase+Tzhd3Mf0TwtHnoUV9nXYE
GYc9NbD1Cpehz/b+YsZFJFp33AaNRDBD1Ti+juwn/a7xFUDsKVFoJZ1icsFCJl7yObAlOjqByCmP
eJ/HYOMkLrGZJt3K9Kiaas73mu7PHqwRXWTnwZhrmyG2FdeHspjSLeJv4kBLT1qfyBdemm1P1A3o
p2GmLguCZf4IqFiJfaYoI7dAvVyaTtRpjA005XiHKgiKRy3TSGBO0BT6m3bx/Ic8MVAf1AjMb9vA
apKTNARCZGs27OIwFIn/mgY1jjMQ8KO7q1SdN5sqTWPB/uqbXVS0A089aNK6P+FAwgPm4JFIXwRi
mw7X4YD3pkYmGLkzBR46dxQShxLwAhV76xrVbQzBON6LluTNMGviLD8WACb4ECecFCFdR2DD9Zwh
vTKJFGse6YgY0ynlpUcKXIv4yVtSrQtNLTEGkMlB85OgngIbhkMp6HjsNqfJBF48TCUfQEHI+lkv
8U0QAkmzFZOqPpRbwpJxKUj0twuS4YWSrhRwwUMbQCHRl97ASx+5mRr19aXOqw0CXJJzbT/VcXQ3
nvGAE6iQOLsqTJ560AOYmp20OBdqUX6kFlncu41J4CvBuH0kAVNVBLA0Pd+vbBfVPzn9EMjIT1v+
Am9xque6IizySW+NeNpg3er5AExMfrup0xogfpZMjSMn+8EoQtW0vbo38ccUR9OZqyCUDQwBFvC0
Jat87KYkRK2OjGId7lFleybYc0AtsXxp/E51dDn8MYmMscybHcESXrCVYtA+FEFTWV/9lP/nsMXu
E2+wQLpa1DIi0R761jYoDVi52sjvWi4rBrNqbkG2SsqUqtQeRbNMT34XlIzaxdAXwE4ZvGldz/rt
U5yCSdL6urkx0Z0WR9se0ZQbQcOTa4xpHu6Y43nBhmF6O93asqKcocmYaw9U1pReTiJq7yPBKNoX
TMlW/HWZRHfXwznv95oUun9FnPenjoKFdsDn2IvU49JY6xT0YYY+sY8ocE/LiKTJRHK6iQfN3unV
/Gu1nF7pdv5uiFwee13O2DTI1/zry3bnBFBEkA9nHS169fmNhavRiioKeBDKpE9nK+kNupuRdsI8
xSnLUNhOo3koHK0zd0QwQY91qUme0VYk6TZhCfdCernZT+YMPAXXSNIbvUsZ6APAcJ/sYLDrGwDu
xg+aa/XOnNM5vfWcgofXz0DZo2EcQD1JjcPmY+vlmXk21VQpUAWwvLezXY7cDFnkm1Jv6nt/GlkU
Q41YM/W1aDEMhM3i279wOcb20ahS/xmIdTzfNEI5L24P9CKs2UJ+4eniEBi4sZbtenvRSk5fPpIN
vlEByzPrfCi3xdQTBtKUeJF6CET+nkjBtj9lHhFtR8BIer+jNbScZ3cy651BgJ2xTWe3eJ4Df0if
Wy2GyMyRkEGYPeBMZnfo4yvzhneNCxAzK4+T8Bt61u+GU/TT5AR8Lj1pQW0/TtJabooqM6twWkpF
izrxfqA17PapGp7+sdnG0IEROxM8NOQAx9f3+T+TvoSTPXFcTX4KevcEiTV+BTm/iseID77S13vX
fkKqwLR21WohHiD86O2lCN1ROk4K96gyMu7nnm8P4cC8absK6X1cXrmnf+jCcz06l4zF0MoyjXt7
PWI7W+YAsXN02yA7mNmSP2jLBNKx7Nz5k9kRHOTxopzNbCAOc4w9asBhbO2Tjhv+9e+3+d0DRpdC
8gIPGZo7o9WL305ZaAZ9jSaNEMPx0LWDiQ/Ax2xjrmQTgtC7r3Iwv+dpHHtXeo1/ujRkCZ4vbAUH
1fbb22AQVs7AUHePVrLWdRxfdpQK3S5gRkKpGtfDZ4/bdPYKbdz9/Vf/6REwAkARQ14Mo/PfsS7/
ebssW/hJ5c3ukXEI3LlaWF7I0hCvXn5t2NAXIYJ3or1ihEYPCjqEdojsoWfXvEPXUqorq/MfXkGU
JPx7pR4yTrx42y3La8cECstxXka5b6c6EJGmNP00qLLN6KTl6prN6w+3fyU5gpFCV0JT+2IsKwPQ
8kUzOUfI1WYE0iDZTw5iEFwZ6ck0ZrWXHZlH1mJXj3+/+3/YitCXIYvk24Yj+/vh/OfmS0NB0Yep
eAz63t+VcZJ/o+s6wvcMtONAmOaa6rBU//66QTN3YEny6fHRrffjP1e1zCpO1v4ZyRswCb6VZWCl
u9HE9jWZ3tREtFOSjY0xCrXJvATXclX+dLvXqRP/MhBoXF5+1tTSeyA8j0GBfa6GYnb21Tw9iKn3
6o1Mu/hHkjXyUFPFV1c24vdjR1RDGD+wbKJ9Q4L29qfXGOdKGhzMVQc6DWEuWJQ2HNQJBA3kVOdh
jnJ6oyASIx8a3Vt0Q+WVNfZdw93lS0amz3xq1cVcrnnk01uBJCDiCOzPRPUqkiO645vCq5d/ZKvo
RAXyTsMKI753lYCu39p/HrT0JpiLC+vKQE933Fk1OhV2SJ/GWZXapbgZqxLjS0eCmLcLRJGLDwF9
9nSH/tq/mUZjvDaW++04flMIMeAgeRGPKkdU3vyLaacLRNYgLNE/pq1w9mZHER/aVP17twyWs4LF
lxMLrJYHrxR9eR50ePpnu8aocK4ARETolehYFEbWbbVKIkT/xw9y3Wtp4TEuYHgItvHtHQt8yRbs
D/mpbEf6sW6OgZmzQGQknvm62M12BPjVXbnouw+CizIyxDWDQgMN6MXyv0hbMn8oipNTGVoadm5i
3gE3Fuc0ScrlKMvMGOihzHl6SHQ8d/+6HHB5Rj+Qu4CNYxi6WA4cXZjsuTbxShPu0b5Ggh1Khm60
l0pDHHLciUhGkP/jWXPHj3+/4e9/Ow7q38U4vA00sBevKE8eNBZT6GOcdGSlmC3EIROi2CaRyXTC
Ttgc4SRPYoNaTv/192u/DzbwmA6zHKwQNjA7l6uBxbFobiv0WzpRes+EUHf1Xjd6xckrZ1QtJwY/
N6oW6EtkWvXxp8kkhyNqh7GyaCQQOBzZfTPWyWYhT7D8ZviqNc+EHSX6vqg66+AOhfr89z/63f64
7hbgItaZ3WquufiA2nrS6P3ZLSUTXliaFJ9nEkJ2ptP9HFVgX4sqfLdarZdzuD+cXvjPpcTNGBWj
WeG2xzJBzGjTWP1FSE2x62tD5v86s1+vxSRp5TWs9MyLn6Y3RKSpRrTHxM7kYzH0JN/omuUSV2io
LNtO/qg/Zdk8Xik53tdA3FGURAxdgY6w4l/sCiuzgJVxNI5dUI3qRFfV3PZWPd5mlF5fRMqxtUNY
idU4KKs4zBtNvnYNoP0NuobkivTn3R3HN4dCDCoIXX+YERd3oZ01Gi29sI4GsJcXfKTTvW0lVnCs
AnusryAD3hUg+EGosegAQjAIeKferndESExO3SDDobllYtAu+s44ZLx4/lEzkSsQKtFh054xb5ZX
AL3vXmSfVRbwMUZIXD78BW8vvQJps5pD7nFxVWmGJt/OrVUzm2rM8d5tvdu/fzfvbyuXQ64A6ojE
0Xd1bkJ8raKnNh477NNR28/5A1bAfK+m8lp99f6mArVFU7Oq4Zj/XSqUHRu3eLbU49HM9Hxf2Wa8
zcF2baqEVicBMuZdZST9Pz9Jmhl0l3mKpD6+q5uRgaBvd+zxGAz15Edp7ZbjZix1Jj0MLu3ykCxC
vOaiUuXx73f23RKOvpDVE0ggCTyo3S9fWLo1HhjC5Yh8LH6xl8T8QLvWdLZWPOryNGcegWIkSIG+
gKoEJeHvl39/t39ruDgeA5xFhX6xfQ1V1WmcTuwjUX0BVnXdS8PSLptTPxXmtpDVqzDgtP39ou/f
JnSO3ooMQp5HGXfx3WSq0PKZvfTYZG1xKg1ntDaks3ndRqO/FB/+frV3nwqZ3GiU4cGtxq135sYp
IOMiN7zu3Ip2qmAftEywkiRlfujW0yudXe7wP18SC+2qzoObQ+7Ketf/UzpmNWlEfjn1Z+R5BpPO
qWT2VuYUCAQVqOTUJqK/8ivXe/amNAzoFsGqWeXMmLMvS0Pk53XMizScdQK5jX3aA5Q9tj0Dw9e/
/7bLVBEU6Zy21wUPvAUXvKzyOkb/bp7jn4dt07THTJNuvclo3WY/E6ncj74j1RxsFhpzoDCwp3zR
eX+rW+Yp+QNT2in70dTe5IbkYnvXLDLvH7a3rv2czjiTksZuvb3zUBQgniWDfm4rmpOhicshNNER
fPAJ7zpUcr7ShHn3+ZKMisJppc8DSyLj5u31CPIDNasChrelUt5Jeot9R97YL2UY6T6JXWP4kAtL
P+TjlO///iDefUUBUeyYkDiL2mvCwPq//+clM9LJwbfgWWeCbkZ3CCvLQqLsqNitbkjeSq/U2e9f
sPWnIqilwbX6VS5+6dJbpKnFdXO2/KazP2leo5e7quyd9sqb/P6WcrK28MMwa8MCfmm892uHuayr
teeSiiabt0DUxpXYPBQvlTP76qghuuogJmvV+MON7ebL3+/r5fUJZFit/5jJEJOt4NK393XMEr1j
K0zPUGqrL1Zh2iQPOsDVzZV9EXdN/g0H8bK3tbFMor9f+3I5/n3ttbvA/rea9C5OUIUSGjEeXLth
dw2zDhwjIxAmil67fO6nqv6k0k69/P2il9/MelHeYA6VSIlX3efbH8zHnvtz2WXnLOazDzM0TY82
7iuSExURlDnz9eTKAnnJOmCfXe32RIrii2DjvQSXInc0ySoh/oWwz3QLMCc+gknuHywv6yNXueUB
sny7GYgWNjZdj1jNG9zgyt3+w5NeewkI4fXVmn3JoMrRtQjJtOqMA9x6CZjT3WtgfM8wJhCoOXGu
ToGnTZEDy+TK1/R7Y/3ver3eAA4iCEEpdnx8LW9vukTBY4D8ys8p00RSApgAY9VOGGaFNQ6O565E
z8XsrSMudmmX5YjvT4s3RaIxOO+nEVNUZ8470hTzHYp9sqwq8pdbxNpnRgn5N9Kmrvk+OLrwR138
0fjn+Sh4NalWLpecoebA6Xb1cuqmIL9zFZDZSJuQrYbw6OAKZX0N/phYvnyDrKVUD3meJL/kYK1R
AXkBELZjQ3mqTSFfkXVNz5bKkvKg5aarhabLZnEToFjMvgD4LNUuDposvqmshCz2kWHzDXqbKvmU
Cjt9VZleBFuvdqdPIKXHcRfPZneYGeei+G4T7VfaxsqA32DF6cykJm/FPQOK4QZ/V7fUId27Oo+k
HAb5NDOjL3ZKiBZwJgQE3dxjLrANnoTuVN+qRhhbVlUt/SoWMcu7xgwGwVuJFGZDfKr1MCgYIc9N
7yQy1GZjSPptZUlHP9hW3bym4ILvjXQZvtbKcEmpx9z4nDB+gh20ZOpXPxmthpqzK8SxcC1OigFL
3hjadp+dNRE79nYovWnXxA6dpgWnzc60Uj8+BUFHqqcqDSITENaM5VOD6CW/74xenw4WgIU7qDar
LMEbQDpMztIDsW2Y9GyATHnaNutEUd12ZREfbRx0KgxyVwwfZlcoY2OQQQW2p0QOB6ZLyiQSHiHk
4KTpB0SZXk3PE0li9b2dGUmzaeqFWELdH93zbDsi3jjDQFM4yJb+WLSy6cO5gTjUk0FKNBMuv681
icEe/g+hiihn4jlECWGqX8BY2nqYTz1IKsdL1fcBhPgQZkjHXv0JxsPdWFhksfelaT4Gw9wldzXh
kvNtyzqBp3kUBNkVi0KnUs29dXZzyKIhCLpObjNmBF/dIJYfpnQp1shdb5b7Jcm8dMMMPwUVNFjB
zpuwBe2N2OYVQXY/gznyZbFj/A8/DLCraW7ID/b1nbCWrjpMldCTLZUNbkCjFv3PcU7ED11vnXw7
MpMvH2wvboubxY9tY6+NjjBug1hY9GUG1/+0DM7SHoMRqYvjOdPwIVtKy7ihi1j+8FQ66CHYBiYn
+3xsJe8aB8KPfkJU4usgVNKe2z7o0QQOVvUVeYef/EL1kBYfnKny1C+HSV+xrYkfjaF6tW58sBLR
knQ8FDUCBbpT+4mTB6dUZc0Pg5VX2da2RNIf50AlUJ6SBZVoxTfQRkBkpYziWGHXkw2r5FHZI212
VAe68ciHq1kfY1Ui3/DGFLR8aU32D8axUxkl46p4KrLaNsNlKPv+GSGU+eKnLHsPcsr7rWxK3XjK
0gGtWUw8oBvNHivL53yOJ47SRBm5AfkEi/2TTF7eB9Q+erfxiqX6sBLsnqsySYuIbDPnmVacKp6B
7urlc217SoYlnU95bJIMaOWYaGWnwWpuJgO3DFq4MSqmJai/sVzLb8wJl6+1kes/dbD8GUHVSG++
9rIAWqt30t/jkgyMqLBiMe5jY4oHpAmEl5Lmh/oaw8LIP2gHfdKdDEkvJgRNpD+CvF7bg6p3bia9
wrhG6hXAeZJU4vossLEuG3tMSKFdpGVsck8nyhq0x3CvpKC1LfRuqb5oTFIQguJY5ftwRtFv+B66
9oYZajxsdUG21EZXLr03s0/TE75JdhOLjeEbkKM2CVHgu30Ioys4G4Otuu3STJ6zi+vWIb3emAq1
bfIl/iyzeeo2NDZlw9gqaD6P9tyKDYjX7vMctHy0MefZFytLgi/5AJDp1jOTINJT2xlOWhfH+6Cx
NX0zJnKoDnSMQAeFJU3cU7uYWbFHYUp1U7XEqqhNDqMfySdc8kcjrWf71JDPmR5N8LVH4SxD86Fl
hN2aIfS31IiQUma3gV0M82lgYz9pdNuNCJRk7W5XPfynoESPGVGqgeOKpTFprMiN9SWtYMzs2wA1
9J4TW+5FPuIUfZOqNWjDNSRUmnBG0wGKORjr5mNQsb292Flp1g/tID15Ip4MmVDemm11L1h3tEOT
tslrLB1jMdF0m6O97SvDVhHoT+THM1JITNHM4X3iFM3ghRzVbNnoc1V5pHwDnYiQ4bqknicI6I/I
2f3pkKU2+UrItHv0U/lA7+d+7vu4uZO5O05nWl8LGupq9SGDVc5q2X+Z9LTNjhM4gJvSD4ripho7
daoAeeqPY6DsE+cluHgEcGlDNLt9a1BNj+JoGWDSI873ZnVsx7HPNxNW9CByOLd8JGQveLaBJNqH
rpm99CWmJJ0eVjHZFxaQ5ntvpdrtkmVWeUpnw+w+O3Q5pm0Kd0+HeK9VRuSDeSueUG8Z4jT4IOYE
GWzZlsDMxPjG0UEDrWmKhmD5WD9qQ4WzuirdBv6cK1vTQQOULZ7E/5gt7V4N7dLyJSu76G8WoHHe
3dLXU/c6uKn3mpZN0+zogtn9QYfC9hMsK3pgABcuKoPYzhkFGwyAm2jVUSBq4mSxX5yq677TKZ3a
yPVL+zVo+FM2wQzBbodG3LAj5SaO8aNNXaO+CRZgw+juEWWXLxDy2vyIX9hIf5Evb9owGeP6RZVY
3g5JtnTJxi+r8QBO0vaPlpY5n0qD3uSwrWadngAd4PTsObNytl3dadZh1jxhb2BcmuWZRPbpW+Zl
xJrnjqZr51S4ZXK2B69MNkRO2d5NPPr6HvQDh7CmBn/7rCs92M+MdcBX6QT77MAqNPV3nPEi2dSN
IDTL82Yv3ig0Je6+ZD81duvjdOHuxEEWyh60fGMjk8NrQdfrjhUqySI9SZptOpIzcFzDggrAxqns
3ag1NL0lmtOvPmlWjiqz1QY73lW1xYYvBLAwVDXmFJlZbaZ7bwH2t6NGHBEkAgvMw9EAHHhbz2il
N9qUdMPWSMpkiNy+d15UMM3JpuWPbCByCi/fTk1QfhezyAwyU0aEi31WejvfTkfKGL+JqdACgWrX
0oJnM5k9+d3Lm0wrqKn14ZfXeEjFmj7HmjjqGf3DMTX9/LazF8PsQ7da8tuibkvnOHt+FpVxlTlb
bVEWlEirdufQmDzpbOq2teItJfCM+s0rXBvlqeZlX8mQLql100ndF7RQSRRAFjlEWe2P/h39GJne
V14N7HCGOLivyBWnpGOiFey1Xno10skmmZHOCSIbcee0QQGmJ0TJ6T3g5Sna2y6jY/JIByn/BIRs
qQ8q6MCAUmGYIpqAtH3WmhGNO+jDsjI3IyPz9gA5laCsLisdbYsXDfW+cJCpjbWjxs0EZUHhjUVW
VoelSLXph5k1BGJ7bWPZW15uRGq+Wc00Jullb1hwKvdrUdhFtyWKYCpYqWjtRcr0pHsQGXHpSa/J
ZCMmS95mlivdO6/FfxaEOnLh9twQ7gzZXkMXvEmpy8jc1nIDtXVpA3HWJz+ob1Gatx2N11gT+aah
OK5uJrDtOe9sqSGyQGq9Vtw0+T8Q8DA4FI+20LxV8ytYmd2qmhFRd/JJdbVTREYDFmabeS5JGJYi
S8xdcm3+MS2w7CJsKdNR6EWH2q7SVXCbxOUyyY3FTmA+tMEkPyx6MhQ32CuCDmuBDLqkxknU6PrN
UhnpV1dz0u4YD8HMukVnxHzU/L4Af2qttScuVJlsJdlAKTQrv9S8MGiAMzILWlJrx446wGrNmYlE
vSzrJKqTqQTaDgzqNiXS7DtC/Jbxeh946V4ryvGQWYFqoU4XRRH2yHD0m2mZNGuD1j/rojWAudpV
GfXahiyv+IlLE0Lai3lpTpno3GnPSyQc7Eu50jexDKzifi7lou0daVR0DNtUbExwZMHdOGSUS3aa
1sanalk1o+Vcp8Upjbs5fVbFIOUWgW17cJMy07fgpTjgEc8LTrgpEF9GTtPoTJoZBWlxFjoiEA0r
mQjqzajlHpCuui+m775GQRKWve+obRIEpR5hLnPa0MG0Nh+pR8z+sKxm6kUEbgdwT/NiFLDMEskr
Wrlx65GRXM0M44FTGIV/WweJvWy5y3iTU3LxxrBvF/epck2qz9WHkpzlXEmB28jF2zT0CttPWamM
xapJtlPpL+kTrNR4F1DlJ3U0TEH3yYvNMT8Ju8mejGz25m0544vtwz7H8h6a7ZA3W5XVYETHbujK
gxwF//3aF/bPNJq0imKnQ9aPuHZw4HurAvV7lbnOl3iZ0XnG5qL5W7ShVM5kcrQK5HC/9PCn2TeM
TVqwRjRhRiRHcUNktSdvNddsbn1TVeYhkUSt8SXj5wRRA1h2CqdU6Ty3ai4249jFn10f+U/o4j+L
wPw53EnUJQJ8sKq9UwJuzdsCFB6/zoPd8xssU8ktFUjM3Udw7X6C1EIi8+ROY3FiS/e38MKXOgLI
Fbx2rCBFjArC7bsffdHkXwTQWPWpKhsseXqMv7CeMusHPhAx33oSNet+Murka2ot43zSCQCaiYFp
iv6DjLv+VBF230TpVFnToehNc2e04EpQC6ciO1WNl5BBMhdLne/HJUidKCGkj43Myga0EHQDNf+J
TJGxO02cv76JJTF+tZmLl6T07c7eWwPPVrGRVdtAOfoS1YNFPEDYWpkQadguEhsQ9TkySFPi8wsT
5N4fDFMV+g5BaLmcajrM/c5bmlZFHGqcaYMWpHmeK4FoFG2FG8zbShSspLqz2C8emB21ncfYaLcG
wnMjElZmbgYG8tULiPcl2FUE0rofTbTL8llovXCjbCEeJ0oWJ7V3s5f5XmhnzuJvYIMby9dYukrd
sQkTp87KXTnHkeY0J19HR2EmYGgrFszcM9HjLGVxsnv+fLwirGLJJsnpFe8J93UlBGK03eGCziS1
Q6IkqxrIZWJMFInu0m856OjNmrZsT7dD0ckP+ERkvnfd2nT2q8/gNLkIrkKjrLDtOPliiP1iAIdC
9UEIyG3Bx/Oty1goIiuIc3+XizGfMRGIrMi2sZVW6i5wRe99YqM1vGfA65T7IYKi7psROzJ/EBiF
jRtf0nPdQBwRyy3GJwP99zyv/lRPBN9ZWdnH6kalLXAVqslQFzNS7U7iitmWgyayncoT/UUi2dQ3
3ZAioI7h/aB2nafk1U3yXucc52p9EtpGFmv1lS7j+56u5RC2TTMb3ZjN+PRtp68zloJ3TO/ORmmW
433uGgmLpV+i6cdP2e47j37EY8Wb+4/hHDRZUTkAxXWQRaNfuvTTu1Yu/bxoyrPV6PUOxDsLkabh
AQ29LO/3Euz2eCIDxbWutXfXYcDbRiETXIgHSAIY8gXGRXezh3ZcJiZXRhVCCcdJu9Toe7UmM/Ek
0XFkedX3RBUYOEwIDqHbme5moMny0xiT6srw+p1CgeGfxRAQ2RzKSMa4F5MS6Slnsh2tOFc+8gu2
+2U50TIsG7ogbfss0B/357noGFrh/PiaeyktAeQr2OgMXBh/77ZfNJ0Z2rOesusDskG9513OUYBf
YXj0uvwp7buYI1wg7C2dsORpyZf2qSkSKplp0N0spIvm/jMbFOWeaXErAOk4kB0upjjeQiKg1QrQ
aTnZE9ZU1GiEa+2bLVGODKm8FnFw0TFef60FsxmvwPoRMNh4+/IbHDjSipTWJ2Ldfe2UTkbV7tQQ
l7TXinq+1tFf/+/+897hDEd5TWfdg65n+pZ/8d6Zbre62IfxifNXX+F0qeyfwdJew728S7ZHAcGg
NeB6q0IBDMjbn0VNx7csqvnJz6DNf6V+tLxoQQycR3k3Drec1qiKTUYWMZUnqVUo3V0hMLE6wXwq
Mb2yIbmTXA5x5nCYYoo2+9tiRCafAhGfu+WES6rsnnzcMAcqTgTExFujrmTHKNGWmRqQdORmOp2T
vVmUtIvytnafm6HLv6UZBsArA4t3DxKVGyr631M5lOWXk6kOMK7Xx+nwtFCFPfa98j4bWCH2wh2u
SVzfX4qZkM8LEzCVgdF1MQSbFjOBupd2TwzL+6c0LQKTc7F8HBQZxLu/f43vwbXMT9eYMd5Q5vW+
e/EkmSRmtFLM7mlYuXP7WMny4E12YG3sOOu7X4He5xwKimVx9qk1tB8drIT4XRYFO96IZdUw2lgY
JuBY9LQPs17hhmGspGjUjYndbnM7WX7kiU+wi3QH85cD/PZAFMvc7rS+APuRa6kUNJToqF+RsL5b
ajDq0Nj9PR1GT3OpFeYT74rMrYYnw5PYhmkVJhzY2+FBmV3zMpt4om2rUvtcd40rr8vFTJEPg6e3
aoU9tGGrWPXtB2IEFZ1lMQ9PeKORRhllSw6ZrSocuF2mC7mv0mTJrlz0Yqf9/9dIFhMAOz5QJppv
LzoIv+691uyfDGEMaq8REEXEX5v3VgT7drqr87V7IItrooM/XZcilHkxQ7EANc/b63Z4cOmDdeOT
acmcqWkh9RPl7dF3lvjLCG48w8NoXgPUv/tMbPxXa0mBnNFDeG+9veqYqi5HWKo91QMREWEdMDSj
damV1S6evLLd/v1LudxFVymL5yLWQVyHpoUv5u31iG4kJLTm/DcT/X3ORCFwXE35DSOm26xr9i5z
oHuZS3lH7oFzGPjJd6LjRH3l71iv82aNp5qBNWxS2oB4RvH49u+oVVUhyCvyZ5nIZWvj869CO5UU
wHhWOQm1ABBu6Fe3aA3bQpF/QuIe5a8rgyu35N1zX+sqdOj46lAC8te8/UvWviHpKyp/ttiviyhl
W9tP2ZLujXbpPgfjbG1hIV9bHn8XT29vAEI1VgjiERE7gmV9e1kJCnXMlFc+F3XW3gPvKYCU6JV1
7KZmycN4xZaEaTqKNrQ5Tew7Hz2gTwolM64WIzzPkKyqK0/l3QePZIHlmuUGORveiIunkseBMekJ
1VRb1WkfwlMYIk9aAw5lCSgrTMXgcWLG+phEbT13gpFaboI4KBvtyVci/ymogH9UWCHr0EpRl2/M
Mh32ciqnK9rJSwUTb7K3RhtwA5ktmPAZ395ADmeOXEQ6fyRAV9Qcl6nVCEnEoB4SSCinEA0IyzoC
eYMgRzplGuE7TvnLHrXqM89Gzue5bZpPQ26Y/xpDtf5tJBMjn6do9Q37omAi8Bt91xCojzQD5BkD
S/BoSgfgrqjb6uhwR68Jh98/Oa7IuoUsFWwS/3p7N2o7kGOtDepjmcX4V4shjW8COj8AWJgvZGGr
rPJaAfXna/r2qp9FpnuZOj4UEGRHT6mPGdOhR8/1588F/tYXYy7yiI/e/vX31/PdTshdRWrN86aA
oXxZ19L/aKXWNL2e56g+2osDoaSWDfaEcn42W08TZBBoHIbjQD7QJmv/dRPm0mjAVt0ErEXw+G8v
7SqoQBye54/ER8jD4GvOCuxzfjStLnfF4NhHfUz856q2++e//+j1R71dJ9Yy2CbunGn1qny8uHJl
4AGSXJkDT/EB8Ir4H2fnsdw20rbtI0IVctgySqRk2ZZE2d6gbI/fRs6pcfT/Bf0bEWQRpW8xVTPj
qWl2o8MT7lBha0bXSRG6sQCgvTIWLxBE3Cm3AXw+O1KiKD2ZmnJ8jlut/qENbnOcJALbjTkiDL7w
BFzZPQwG74CGLIpxcyVQAvIuho4hn3EExIKkoUCgYSjctlAv1BYNo7hEZ/L2Yl4dE8KVB47U4a/p
zz/soL7pFG+gKvfM5fEXrcG+WLu16Sm7PK5MdOOaumg2t4e8tqYWuogQfgxk4uzZmmrU1A0kzJkm
gehzoedPWR0bp0TKP7cHunzHOBUfBppOz4e5wU2f2BKjfOZ6nrRNIkzNK/TMqjZ1Xn1s1e4gnFt/
bw96saBg6KiJgCeHyTZhj88HtcpkdJPQGV6sKqQk6QU9ZWY/9qxyF+bgF1FTg86+8BXfObgfzwT6
gkCOp6tf49YDgnw+KlnuqCWOU7zClTAQBB2xU9gOXkL0EBZR+jUvcZy4F3qk35UBTeGdO5aaep/p
euvtRWDU5WHU3hy7qN5EMDpfzTKrdzrv/UPZ6+uysdaJ0yF84NtO0K7TwZbqXpZGrFDjtDASIFJE
+bfFkC14Rtp6uGt8UVZrO6gzeyWKCKUqcInGV0MENIMxEa5OHbrYyYpHp/8ReYHh/0d5V4y/s2go
/ss76T4Memd4a2x2gxoNCd2NFxbtIvJj0egmvFP+uEGB1Z4vmll0DmrcNqA0iijQGkUEzVVv5ODv
NbLddFUUFq3liIruH2AONAQTq3fQILMo4Fcyw4b2c3uHa40iij3ZMpgway5MhosiqB3Xb161rPdM
YGc5/tZ+pmDORG0n3qR11S8cxouoaxqTlGKqJYGSBLR3vgiClmTZ53n32mda269CSpDtOkI8KKOQ
Pvbm1tHi7j8P83d3Xbq1+ii8vh8QE+pMDMW1Ma9AceLJnC6sxfyWmH6XBeOHQ8RVT951/ruGAt6Z
4ffFq9N06aMYW/+O9FqM04NGsfXTCw973+MVxbAS2vPsMaN6amMiTJ3atALjj++37l9TGL3Y0Dye
tNkdt08Xdt/8cmJ+AJwnkCT0OqRe9PP51UYDdMsp21clBSRTeVl5IuVVd3Wd9H8rbsT8mKC41S/Q
mqY77+yiAHo8lQoZ3X43HTsfNkXaFSSCqbwYaEDXe72xnSejdeufmhMhK4mwNpptfubkx2iM8qWP
+l6SPB+ejQ2enLQSQspFlbDykYGhr+i8oDtHY9ga3GT4OUZCWhursp3mtTZwGXTT3mLL5f4r5RTF
upMyQB1ON5v4dyqM0Nv3JrfsHqBL/ezKCD2rWK+1ejuaHV7UjezNbEMbWo+w26kym/Jn61Z3pl8O
Sk/uAKl32GN0H0JHwToa6TAt1vp2MxRUfhGEUb1XV04sndHPKopSQou2itkF8T7O2QnQn9qy3fbC
1/09vXyleRyGwOuf6Ld6/0jj3OJfH0lpPkuMf4pvFpIwjNtVEumElUoptHq0fdVz//vkJmb/gmC1
YQdQJCCAOP+0odo6pTsK7wWNHhR7HIS5XvDcTI+FHhb2FqudfEkB+2IT47QAKYPtRNpKVjF7yoFS
5cj60CYasrAEBxYF5lMjswQ0iLDFpHlGz/i7JrTc392e7NWROauwY2kA6HN1BOSSRjp5XfbKq9dz
UujXqI3ePjmZplIQkRimJP4yvnu6CD7uXws2HAweRJwgwlBmnl0UTlzzEPP6Tc1ixNqrWrPekAdy
vEOJt42zI7HuOxyQR2xfI0U9YnSk5OsWgajggCmdHR48N6erpHZh8zsFt7MUXM3XhVbAu1AFl4th
8Gtnb5ofRGpuYIT52sZ2Za6AGha/kcut8q0vzeH3YEn/uUQhRdnc/h7z6/p9XAqphHRYHxDanW++
oOqo1w2ZOCmWX4BUzFGyqTr3W9gFSwYLc5A95oXMcaLr8GghzTH3g5e9BgJLU5TXaijqY1M3xe/O
x7lTCXVtXWhlaGxTN/WsdZ10anRPbmDfN5ZTewvx+vwunX4HBSryEMiSvNmz3R+bYJswZ/dfZTe4
xt2IN+uPpE4zUCY9emDmBJNcZ6Id9Yc05Kn85KPFW0VHgPIVXCUo/frsU4+aGxcO1PjT4KtqBNMM
ObQu9/u3CFAP0gVgFLa3P/LlhKcRubh5jqnUzM3mhM7doyAJeEIWrz2YsVVs+rTvv6QJqiCryuB1
VoUtcwr4dr2/PfY0m7OTx2wd1DB0+ODUX+ettxBwIYJATXwqRaLu1bpXH/Kk9YFKNZEFgrXvtk1k
WE84rlZbuobZwse+3ODvDEqTEJtkEHrS+QaPA+m7IOPjk+hkf1S03NlbUHq2cWsqS8/ktXVmb0/J
EVEgOjjnY9UOjWRfC5PTMBbZrgus9GftmP1KgXe7h5I8/qR/I7dI1S9apVzeH1O114ZEPmkawWI8
H7otewWAjhef3NGGB1V50bMatOW2BDd4GGuvfPMVOtW3v+08Z2In00YDd+hg3zURys8HHYaUhnZt
JSe0BdEZANuJRHqooUKzDsMoHlaAT7Ul4teVmU6JPfAhlG6IMmc3lqKhvleFeXoCDW0fmnZsXthZ
I9EszQVSHsP+0YyK+Pw2mroXLCzVGvy1Z4c2ajx/bI0xO4FBOwCBEMa6p7qy1XsfHcDby3rlyFCe
oflDaW2SdJlvWVpa5KlWesp9v/uV+oO31UxUvnBnL+5xN9CPBXWpn7jxaY9JgfXg/2V44JjvOhbU
kc+/KosvEBKz+artkA7Hoa3cbAXJjipu2ubO91KiJBJoPjiKgIR1U9KSshfuyGsfmbIGnTAVIjKk
pPPf0IQD1Wo/zk4+LOsT/0W9iR1EpZtBRfPZi6RYDUpef7I2Nu1n5NwIcm2NSGzOPCvS0Kv6IsxO
o7TFne0Nqr3FBKDe50Vti/WQN+VazTy4jCUJ1u1Vv3aWSJ0mtRJwikSC5zMmY41iDmt2ciRI1nUP
EQEMXj388xHlS7b5iGL5wp6+SKSpPNPQdDi6FCEmrt35mEEH+cYJjeitUHTZUlqu4NCHfRNsGwup
MPDcCRBroSlfho5IYU8AbR2cCr4t+Es1ShZynMsAYfo96EaQNiIXhU7D+e/RrQCz7yYI36QvDEDg
ed/5+5Cjwt1iFmDVA/KgYevFRehs1aGJik2Fa3e7DqmGuQsf5OIUcoviNjEFKvrUT5ktjlRD3+10
QxAnRs1fCdbrIehxld5jJYaKVFNPbcMMgKi1bm09iu4zB9Tc7U1x9TdQDVZJeuh1zT+QIZMuAs4U
vlW1NW569s6dUoTJ7zjufvfq6LyGRoo2dOYH41qUcbBwE1ycQpaAjhbPNmfC0uamd3lf9LmFBuxb
pgpny3kpI1AzfrXpmsb7qQFmekBcMlwISS9KG9Bd6SVNMQPi2XgLzi6gHIvjsY4q5YQ6abzJJY2e
dViQxiW6F76m5uAgAF/KCSrYPJiAse4aGeNOLNT+qWdjLtSSr30EgENTqZ5fxItzvisHEhI4hvi0
GQMiSqsgg242yHxU0WCK1JWRSudB+HF1l0s333Bux4VdcBFWsB5Tb2JqE5EfzkEymjUJFNgjYul2
KF7AN3qnSbfwIXHM5NVWTBuds7BM/g5j3J9ub8CLW4mhMb+2OZakQHQ5z+cOrwGreYsdoA11fodO
XM2XKCkmlaE8WF3h7m+Pd2XHkY7Ss6Im6iItNf2eD6VfYwy1Duxb+EaE1T+3atKQiunq2g4tdTNa
vvk1EOyG24NemSR72wScTXZIbWNa/w+Dxm6M1n+vR28ecuhPaGJwrZSajelD/VSNyhJv9docQQUg
lsLa8sxMf/5hOElqYMO3jd+QvndRXVbGtU7VAcZ8gAKxLeBKGHriLVyuFv/XszgcDjlvOTUrzjOW
nbNdrBQ9eh2DG79lBpAnNQsQnWxHFVZhTL3l9oJemyH4AwJR/EHwtZt+y4cZmm3NlQqf6tQ5YYK7
nN4+F5rEJGGMHNDIVkxSqwbfbg965ZToOopD9AbQaaEJfj7oGNiKoXapclJaxStWwoviN6PPnI1I
rG5DtG506wxU/NGJbGfhhF55SYlFqcIiB0cniBU+HxzpG1WPLNs/iRwM20qHjFjBCK30AAF8zQeb
b+POmmBKgYa4nzXrApNiyrAoU6ziJun3t9diGu7sY1MipydPfstHmCL0858TEDjKAkbUCZsE9d6W
Fnj4sAb6sUkagAcLn/vi/Eyjsa9IQKZ9PXfXqXRdxHWrBidXCb2t36XqvvTjQ5uho4VNgfSeb89u
abzZy+zr5dAMEMpPrYjDf6Pj18HKKbs+Renc/hMmotH/DzNETZJMkoydyGT2ebFvw2m2NoNTWBa/
hdLC2myc+KUGyMsEs/DH5yc49fYskLKU9+edNprCUUS5MTqpTR1+ByefHlJHVDvFp2u+JiB0o/vb
I15uGNJHjcLYZFqMp/Xsng9t0VOGK6KTrbYY8XidBlpbpfTRFam6tJoX1wM6GiSOLCcqB5o6rwG6
CN5q1Fyjkxtx1ymQoPxD1jlNsRmqVI4b1/ERzAqgoexuz/Jy4zDwBLegJsFVMZdH1aQeW7Vthadg
AG+7loWXKBvFDGNtC1upfoWAC/P59pgX19I0WdqJFtKN/M281Aq5C21lv41PTdPkr34IbRBShed9
cZTBffHHRP7nG1WKlUsSxEvGfJcRNVUuOrYUWmFmEjvMvmvehKGpxEZ8Irjxf6WVi8lAGhhir6S+
9Qel1BDZoXLQEboIyN1rWWOTm9Xlp+8jfoZtWVz7/1+d7Pw+8gFqpnBWoxONqbHbVpEVi60a95Im
neK83F7xi3htmjPx6hRBosA4317IUMjaK5QYHqCKKruXDfWfSlK3dblCd6FHyWCVG03xK8sEbCD4
bPHp9i+4ss/Ind8Ddkqr6rzAmIbB6MYjNSc0Wlr9WzEWwT4WtIbWeMaInTomifbZIHUqZ/IE0Rjn
XF203TSaGoNiWPFpLNuq3pTCo35tu0X+rEDdvUNswPsLDbFp91FriIbXwA8WcExXjjXNbGqJQIXQ
156HqQl+O4qFacwJALurrArNSR67Sun+qpSVvS3NiN59g32fL5zqqXZ//tiRtXMn8/Yi9EwX5Xxz
QYQngKv85JSaUVRvo6zT5R3sl3Thq16ZHy1XMhPKEVRu5/vKbuEepanITl5YGz+sxoUjDYh8XcOq
fGE5xNOANsPCy3OZDIGsYx+T/mE0Rulp9tiV2oC1mR+lJ1Drg/gd+2aR7BFVbilAKYZ4JpSszI3K
s97+UVsTZRoN5csKzYIOT+mhbMatUvbRUlJ05cFASgw+Gf1QcqN5tIVxgibQS0xPmlEGwbaAd7mi
LeJ2R4wRqmEhQr8yGlLpqPyz/NDH5k3X3ATq0BZ8Ubi+bfkNSg56v9Q8nfg/C65zuHBnXxuO5J9I
Bp4MPPFpJ3yIX+mJVblagaiD/Nuhs2GQY62pd9X/U3Bv/Hn7sriyfVk/9i44HuRw5p59Wt3iq4U7
DxQ1yxj3gY/H2sGPsvj19jhXJ2WAmCdKZffOhQwRtckjrob8JIu4+Kl5EEAx7KBLnmvdwg185c0D
3k39BvIDkpDzzYH2MupmCPOcbHdssdbTyu4IeVa7S0Zs77La1l7Q/o92yWi0C4KbV65e3hmExUlc
6e/M+1kZ9B0jMGR2UssUmxfTrtj/se/sa6j+z20TLTFKrtwK3HbTLiH6pTk/C7UHCTjUSJz85KhC
/+4JO9nUZGEoNCbxY+AXpdjSjwLKeftrXpsn6qZgTUjvuZGmr/1hi2pN2YTSKIsTWjPlGu+YcFsY
cb4xZA19Cd39/SfH43s6iFHSXgBUzj+cj5dIeJ2lTLSTSWv4iG1KDbjFpPOOAgKU/RoO/VK/8GLD
Msp01ilBUbShb3g+pGK6lNnx5jkJNKZ3QSLrpzho8GhJhxow9e35XUZKNARp2oCKBFKOeOrsFUmM
JgfmremnSJP1s5OV/Ve3h1uyS1MgSIipFlZ512kaOgKJkmAVWDr3oAU+i90naiF64ZSCJ6LNMAcD
GLQdEZLRjBO2j+odxPzhDUM4Y8XNmmHLau2xcYyWjG4vEMjvo07W27RDJxnF2eSzpM+liE39hMNe
8hYFHVKqqGd/bWWtwzkdhvIPlCJ8OtVmfMuKKtoMwsHEEeNYqCclKi6yCoZ/tz/JxRZnKSjK0KLF
spVKyexH5TG8BbW1jJOSJeGfrg4TH7+f3tNRZvBFeleFFeCP22Ne7jnGRA0UpT0kFNF8O99zDcl6
lA+2cSoy1/kdYVr6pUSHBmZtoG9vD3Vx70/Tm3gDwPUnybnpp3w4wVC4x+kBNU/d0JvNGiGqLNlU
vbKky3hxQTHOVLvlSiQ4NOfVVOG2qllKYWEZmRQPtPXNX6LDR6kWWv2fhSFSsmoNY+kJuPbxEGEG
CwWgAY/12ULaihzymF90alo1tlet1cHKDmsUq+ivOz+G1kP07PaCXvt2k8Ym0Rl3/wUMt2pK2hii
Mk7QEMwHRThmuU/6AeWgvHOXFHovvx4dEyZGlMDlxGjnXy/HbVxJ48g4wdfSlS8OGkLGtqlq1f57
e1YXbylZE+AMviCtGuSOZ6cAGDmAmdHCxt1QkW43mykf92Jf/R5wl+0yF++HTW/A8kDc20kWNunl
5mF07kXsTKZIaO6sTtWwyILWtk5FqOGcoRQIIfZleYe6WrURkNOVlWfLcnd7zpeb53xU/Xxxk7gM
k0RXGFWV3XOAFtZ93pomvAzd+l+EgsTC43ZtjYliuW4J0z34aefjVei/9Pi62ifcLJJt4urBllJi
uCptUT8i2VSuIx8pe8yxlvh+12bKXCkOoGXNYzdtsw+XQNQJnMba0T6h7Ic3cWKq4TrIxrra5h6y
l4EU+IR9fnGnzha1OsLbixJ7NzgY0FaJfSqT2LzzPNPfmi0mvxsghTb42Ngu/9we8domosmoEhHS
3ePcnE9SkUAUY8wLT01hu29dNejpbghLtFMioSMroaU5Td2mRoN9iQd0fWiGBTWpsf+nP/+wvgMz
Ki30/06g8QNs5PwKV9eK7mFVafU93nWsPBj9JR/u6XY7S0khOFBumYpNqL9b1uxuj6V0swjL2TfE
jtQ7Sx3sAZhb/s+lpdaskgSNBKDCzgYZJ4FWpf3Z/QyIkDo0wvswq42LmlPbNSqSDErx1oZCR6qu
bt60UGu3/Dt/XeB38KpV0jg6aRUsjHyx3hP/wQGTS2uDBZ9DF4x8sKCd9uVbJKIM7RrN3JZ9l++N
PgxRpyrEIUyTauHRvrLaIJvABiFSC9R23m4oi8KFdFdXb0EFZ6fKRfmAWGq1RxjP3eJzp21tIyi2
GCaX382+URZuq8vQke751B2cDObhB89Z3kUmLC9DA/LNRpuoRQtH8f7ZoHLHJ9WQo7l3CJYwlLYt
pSZ0CbPsTtEafLlifJgX7uvZTTZFSZhfEKOzCmQZ88qTMsgk8PRGPIQdsBw9GaN7vgHho4k74qqL
i+FObxxsEimALQw9u8pIf4jX6drxIPIzwFqdH7USuQ3u6CE+OHGe/tDbyt8pZEbb2jS6YxAX0fr2
rXIxVaBHtEWnTa6Tk9izW0ULSjFmhowPfVDm66DvrSerzLXHkd+IoMOkLNk3b0hrBEv6DbP9Ns2U
kszUSZtUZ5H3Pp/pYCNzV5lecqgH/Om2sXSr6JthtXLAT7meTAla4axticPF2g2GLNh0Er2inZN5
yV4CeTN2tmylt63iLvNoAw7quI/RGjF3lp1Ewb5NhDTvExdJgo2Pa+jSE3AxARWeAiUsKkuUY9m0
5xMAdQieqTT9A326ckevSNsQoObIkRqwAurS2XTIX+2RCUGZtWvCz+4Uhie8hvmGLwhku9lzG/lJ
Dc7UQz7TiLN9nuFLE2spQTbqAjwPwSd5se/fi9I7rQ3wNSTNs51ZjD5EYWVMDhLNHxvYQK/b33FC
dtVJxdip/6bIFkN0SaJFtt3sPnwfeqILEAZT+uaNP1/pYpSxnzciQWI/Vb+wK9NwbdD1e1VQAYvW
mNn/T6iBXFjgeTvyfVheWuIJwDEQm2dBY+q7NrV+SdtIVaWxQlcj37syi74HeZ8hyAR5Zm9XTggB
qNHdL3HaQc0oqHL9tSukr28f1Ku/Bs0VupEA2hComH1vS8flaYIlHppaCVATGVJ/27WJ8WIqqHKv
MALUJ8ErbzzREoj0FdTAOlpj9TxGT1RXmoUS0bWLg54MSQm5PrSr2c+xi77t1FRND03a/wvtutuO
WYUkVu4bJCpUNVeOjlCmGuhoV91eCovP/SEumL4LHMiJrkPSR2wwD2wx21MrFOQOSkA1wQ60XK6o
Yv4x61y83h7qXRd+PhZ1KUjZlDNAE86miUZU1nZtnGMCEKT3hpHA9MySOvwGKSPPX+qhyn8K1VGC
HRwpAFXrotHED6Wh5nA0iYH1DaiT3FqBiSv/9XbnvLZGEGs7FWK1fL79Y6+tCyVuaj2ETOBNpgvr
Q5iWlGPThXFdHHqUzF7qUpwiWbWPhm/7C6/G1ZHgx/NUI65Bped8JOSHS1fJRHEQiqrvRls49yAM
q2KbFqKPFyKDKzuNK4dZcfB5K+aNcQ9OELb1WnHAER4MG0pz/XCP7Yb40iuVhqR1Z6TPMGBNmPFj
6vYLG/3KXHFHoJbEi/yusHM+VxB6I7lbXByaMo2eWoRvvtZj3f/U1N64u/0BL2fKQBo4ORj39N7m
mBYlrzqzlll3EJRzNnGDzaeSKdZ9BZLlUVHs4JHK0Wuri6XqxnSBnu1yehBcLIDaeU1402bfs8w6
1fFR8ETn1w0f0pb9vJqixIWlvLjHKSlAHiFV4zqdCMznS9m4oR3qatUeRifRtkODtX0mqnGvKlJZ
N1VV3w2ifLu9ptNPP58aLwdFV2htYG45x+dj2rUDC8m2ikOlg0Vcu01SbnNkUl/UAdtFNMZy52te
VBaSzr5Awyuukua/2z/hyrSJriAPuFMtFlzq+U+o0bwMdGDl91T7HPSq+wJ/eX0cj5Hb46aSk/2s
kjbrFnbT5Ue1CescANAarksXWFg1iyOrR5jrkGM1H6y0Tom/GQ2K77dnd/kwsXeIkSltUOOYsOzn
01PCgm48LtuHwMNB5rUHDYvmFv3S/FSNnjasZBiFSGZ7oabcx66eNbseKTGxct0ky5u7osVa9/vt
H3X51Se/pwkASZzqoVdz/psq4DKd3ivdIWlJGkmPS3y+zXi455bJjJXvDfE/P/L7LbYyxb3R4ARy
+wdcLj4/YOqmcmPBqpx3FpQWgdzWSvqDpgrjP0MqRrtSEnP89Imi+gD2g/z0HV84C6JRm6pkXTjd
oUOJ8mdiJCfK4u4WbE/xAGGjv5uUVu9vT41iNqt3fqYm5g9fHGQAD+M8VQyLBm1WWx8Okl37Fa+9
oljzMdR2pZWTQCTQnv4ldBoDjcBmsAkQNb/cZZZmyw38b7Lpge0afrFCJQCzYvpyNWAsYa0Nq48I
7eK6djapBrNnjUApQomQB33MArDXNgm7asw6HcTWntU4oj8/pI12bDQ18/HDHNwuXQWjnzxBwAqK
59gFJUIJSoIPdLqmfRGenfG/IokonlH4rRA3Jas2X0w7V9onDpR7l4Uy1n5p2DB4/8ZOq+M1oACg
6m3Y9fbDxG3QVtVgV/aq0yj/YGIQwL9CGrNhkyl58wb9uzj5ResVh9LKjd+Ao2t4QWlWSn3F/aBl
G+iptrUuSnwDaSW0yb4YiiZ7I+ZU/mVISnt3k/El2pUsS76CfIPWYZcO/wvywXswM/zMVuy9xkXw
3Bm9fUfT2l0LS+sevCHUqxV2IdWrGcn4Je4oHGEo7nv4A3Q1KD4fzchhn+Oz+6JAHGC98DowVyPq
9bi2YPwUvI364OuAHMxo+BdHYVBS9VC7BKFJFPrvTUyffie11SO4XzmG8ojOdvccId9a/qS10H31
8Tj3N5VpFfqqc0YxPhUAUMuVoVdO/1UHhaysoPGHzz6ZZbwWtp/EW7MsSvdeKyezyTJKsaSrwz7A
OcUK0+p/LBI6wCWF1GzdRq6PkHrquL/8JGnzhejmPZWZ7W/KiAAgiTco+1uzpHhEL9cmtqwOrtGr
p8DFX34V+kiWrqIU0IKOnrxcK1FqNo80LQfdXyPqMG2wolWfEssT+Ij4TTvgFmpaGNo2zP4+CkaE
H1Y2KQzqzp5RjEsX8RT3zn82vxaOGlVYoDuz5zV2Q9EBuK8PDho2Gxsv2G6V6lGOon3bAppyhu9k
2Tm2VVX6pcbDEhi8rh2auHJ/ATkZl1AXF5ETrRnP5annAQJz7c3evQ79hbTR7QqZeGzZI99EE1Iq
PVIpQpMLj928fATSmZh3shdk/lOra5YUQFpDSt/J6gPHmw/F+zP0FGwA7NDU6b6mGhrwlUuS7CR5
+j0YymDnJ/TfF/bOlTnDQubK5OInR5mnqh6JYovgHx5/tbT32DF0j2lVh9vEyD+pxoa74AT84wp+
9zIGrXv+xumA7wg5evOQVnr5LYkzDAg6IbkZkjwotXVXBMWP21f/RSQD+pm8gkUGT0n9Zv7cFMgF
9qVeHkwtsL7lUZrfg0BUHvU8Hf8pikDHHhzY0r6ecqyzfW2bk+HeBMyaYJVzIETUZXrmNdI8Yo+D
n0MU9PYvUOwdwrQ2pBIM2muxs0KrrtYEt/JPHyFpsJFjo4ST0Yi68OZOk5z9HGJfYJ4gTUgK5lzM
MWlqoirHOtZiNO5HEpZdk5jKRtNbZa0P3RLQczq2s/FQggAcRI0JNOu8xTl2Nn2xKjCPVWdZW96D
/m+U6JW2G7FYzLeqW0ffRIDQyWOWxmiGfPKTA6dh1TkkUzQJ5P18l5myDgYNi5ujb3GIW7R74LdW
/bGyLJTQ0btNv5perqgLSd+VRXYn2TGkGkjyYXOdD2uVg+F2rasfsanw1qnmhtUpIVD8mwQiU0+R
jYTW7YlehIwToxosCFDaqQo+RxDJAHdbxfO1oxNK/eQWVrbTRk3fQ2w3/uIp6eGmgwcPKsumvjcp
7RULyL8r3xm4P30OyELc33O4uehrWvW6oR0r0K4/0qE1npUKaC1WecpdnA7qfWKL8rFQJwLd7blf
3FpgFvi+yN1RBabGNjvXetuk/EtPO8aykfUKv9LxRa88VLkFBdkFkOXlVc1odNAh2TIe2Kbp13yo
U0Dd71E0dbUjh3WqrCvwiKE/6quAGHeTca/dwT3I/pWI1D/jdan394M+RJ9e7vNfMZuz2QHehDWu
HcvKF29WbnNlFs5oYBjjD+NPNILNdZEKUUGCyES+8F5dW3EYxgAtUUsCsDZbA5mig58NrDiyuc66
RGsf/xcdsArcb2dJQvNyZ6HGBjoFROmUBM+BfyK1U9Uubf0YqH1sHFvVxU4kT8U93oN2iNuD2fz1
lXgMHxM/b7OF7315lKnRgRfHRZpUBQzK+ec2okDmmILaR2X0sWgS6JbLjWxD+eQUTrgJCt1aYKBe
HXFqlQJmnfC8s8vDtfrWy6mVHo0sLbYJbuT1SlUz7VvhVTbmXbr++a9Jfk+JiRd50gSf3s2PO7qF
x4ukoXMsNShHxtgb6TYFMKfiXtSUC4Nd+ZpwGIHPEuJRtJlLj9uKaqEQ6ujHGCLN02DE9jOS8ONB
78ZyFatZjwKWFYebvPCdhdTvYtcSWuEOSxeYW5lC4/TTPsyz71Cdr9IReZxcmPVOjQeVyDgeixxq
EKJZC9fSxXek0s2O5UJAz5Hm4Kz4qmIIRWijlsw0LjZ4GoX3aFHEyJQawX2C4MZnVxYoDdegR5+B
XJSX53x6dhUhsYQn2NGyImVXlJzMwgubdQCmY6vlsfYWK0H4qiWd8e2TFzAjE0kYgHMnA2VztoEQ
eLU6S5fVsYka/Ztqj8ZTDDJmHeE5Uaxuj3URxDEWDW2Lm5fmNrDA81kGKTe7F5rVkUaje2+JJj5U
vObY23TZatTIBVd6VC5Vca98S6Cd7B8KxrS2jdmoAsniNBODfqzTxhLrug+Vl6q0vOcOr4MtWiLt
wua5fGbA8SMxQK+EqwDa5eyKHYPQtRV6xEfFN5PvGDT41V9bjRyNLWtnlPlWdmhGJ9+aBCZSWt33
aFL4gUddKswXRbYujw7iyaj1gFKBjHRx4WMAxdEKXHms9NzZqelkSyrkX8K2pfv2siAHh46GDLVk
7t0J/3j+gfMmbYPK0cajoIaQ3uujTXLeqX651/uMyi5iu26/GQzYyCUqCdWLOhLO4OiSm1Ku8G8t
otfbW+7iyuIXQUiHGDXJrUGjOf9FhZkA/cM/61gMjUDWwtbqZO2HpEhH7LpQrUIa1g3XIsjCZp+R
ebsvt3/A5Z7nouTWom3pEHrMY2iZulLQLBuOiGcL8JlGm63pYiT23ViGurkLsXzuf8FGMBaLCbOs
nEcPTgaKwmRq790743zuXFiNRb4gnlpUEMdjglZ/4BzjtgYbulKwTkSRIO1zEf8e2ixut0KMeYRq
VBJ7z1qE4q63KSyrwV2CqTnawo0+3yx8kokSPSmiQa9Cim32Og/TEAgX9k+ikZ5ZP+AbQOK4CiGO
OXduriDspRppYFKaH4StbUefAm+yGkunzO+VJmiAanBnjEvHd7ZlWC22DAESNwZBwwX4xx8zD5kZ
D8dMCnly1VPCru8CXACqTWUjetVJSz5aGgaru6KTevrJpHMan+LmexZPOH6h9lPTTdVYF/2hdI1i
n/IZbB4DoG1/u8wRe73ohmTnyQQ3glWi9Vlxj1qMKtEM9Yc1Wgt+snCfTWfkQxr4/oPITmCk8hzq
HOvzfZQlseIHSmQ8JDjD3TVgq+UqwPRr6XmYPvj5OKDh6ZSgQc0tcvHoJo0n7TopnAcnUbAZxJ5u
iFewjR1nnWQYSm+7NMvtdRaOeDHI0fbDdTnUQHNun9jZfcl0+RlT74KKwxVn8pZGdmnkivsQW3hP
rVKFH72qSvi3cNEg8ywMd7ndGI7eBXRGWowwk85X10ssyE+D7T60pj7s3Fhq+b2p+Di45kG8LpNw
2DiKZuMHgN7Hwpe9NjZML/qbFHMQAJqezg9RVdiWaTF0ifugkOmjgEHpij6U3+v3oOyEcheR93mr
IJTZM0QiZENur/TsbpxWGlwBIr+0EQjq5m1j6AdRJ0lIH5QalSMTWPOGG8vajQpC2ZWUyl0dhEvh
wJU5g9tGdXeSMiMmmIUDGhe+FauN90A6HpWbxIiwxqSRJDcozkdHUfc4EwE5/GZUvaYvHO5rMybb
xTYGzBmVydngAgsk4H7MmGNabJ3OS+5k5BuPtqq91VnQbamgu7vbq/wOej87VzB5dDqfBBGTQtwc
2YVFjxjGUcpHNRZGtJGRWbt/4FZqL7llogUrrM6bdJ+6zn7J1FiKH0NV0KGkDxN+Td3EesY8NUm+
j2NnDuvEEtJyVnJwMvHW2K1fFatRHbV27amF3IN3GpfIMvMTOXWmuREmvYV3Rsl0QX3YplXnKrnb
aMYDLhf5VnqRFq0Nr/IeWzWUysJ5nH8iCjG0WkhvwNyzWPOmoqqno55REjsKrBi3Gg4MNJHy/mBH
3Yi3caR9bztrqQxycfUxMSImoB74zFCvngVOQzAmhakE9mPrRJpY6YVWOy/0brVWXTsRWgwvTWqo
DU0pf6DZlfQBSkrregL+L6Dj5seDSU/Muamvyo7hgJ6vde4N2BRS53+UeAJioe0p47gpcq3v7J2i
yH5flE5f38kMw7FfCFx6uMvd3q/vjfGP+3XiOqC5StRGpjBhjs9/Apz6DI/mUn3wkLMTGz5yIVD5
A4i4itrSUTb+/+PsvHokN5Jo/YsI0JtXlmnfPZ4180KMriR6b5O//n7Zi3sxxSoU0cLuCrsaYaMy
mRkZ5sQ50ZI9pUJVowfqttr3dmLChG6v0TEmMVVItRk7mJ+n9LUNcQEN/a/KWXYw/nhhCDV0Mg/3
Zdjo5Rsqa/a8w6DdfaujOLYPuWYgiEv9KDY+F+G0WHfzPM4nq0YC5MEJB1XdpV07jHeRVVTjITJj
I971uhq9dYT48REe1p6/kXuMY7vGknct9D6jrjY06Ap3j6Jf2fvkD4qJJCwEXfycbv5Wk3H2tU9D
Mcv2itU5qGiOhoVwnjlNufY5V6P5oY28aH7TjE6HaY8pOXM/Iazo/EynZfmmxiDVUNAoAIXf/h4X
F4IxEPz0ewpFNdZZPRJIdzox7IDxM3ysqna09LF5ixpDee3QNNxbRdFU9wSTW1XRVdrG7cNXySMI
1pCW75qU2Viiqeis2nt2jWbZVUrWPXRlxRpLMdufM9QLP9hBwSIBH5UL6YDlxP3q6Jcew+yQqXjP
Q2m5+xBK089Db017Ik6Ugm9v6kX0izFoY1FmYHFwlq3dTDbTHuvaOn4B57Zo95mVgF6LaSYb/kJr
U1CTUyt336Sil1KVDpLXTi/UbJ9Ycfwkb3G+cfMvN5xfBNKJNrLcgzXWvgtd2t/MK7yUbmv9JdCZ
/06KTqu9kwBdrXe22gsXbl1uAW6P8UCahkwbnd9zor05YXYleqkso3/SMXukpZk82tNsbby7F6Zg
BWJ+gREYye9ItnJuaojHkDzL1p9bMIyvg57Mr0rTJsiZdsPGl12ZgtoQ0i3KDJJUhfaBt3Ll9ZyZ
3N+sCxC94P+cTg3gMJH8TrXJ2qhvXqhNvduiwwkSkfo81arzZUVt6sGeYrYBqOPa20VAML6KyRm0
Q2l43XMrBiU6MI8YIiSexqVvawuMJ43aSQaBOEHdxpwV9KgyO4d9hfEV1AEWJY8S300V55MRW0p4
FCAOYn9A92jZeUO1JP6Ikjhi8chSOru4ypaveLl0oy618jrv2wikkIEp+51pZBUWLznqqn0XdoGe
99Z+kRc/s712n8RK+9AP9SujefXHbsC7TfBKcBBRgiMGWDkAWG3h0nWiPjDzwmGtw3ycZ+iAlqXt
6HbVH6f34KwQbNCwhXae2pg8S38ENtBDem1ojX1gDboZ1B38UczvKEdQeMojnA+0W8ahSQ9aupTF
LpbFA9S4oy+3fdGVrWbF1McknwuVotWvGNGnrWa1HgKoKeM3funPIU+iO4K94qBSB70Pe32Lj3MV
ZsithqUGtkbAAkzHraka5yilXzCbQ5DzJie7irEMaAAt1JMHoZqPk1O4d4ae0XSFNuB0e73vSiV/
BBjvxim10rPnbDkgtc63fdbrjgmMMQ8IguPvU6YW9+7cDnRDyqhE8anpxLGKZgA2fRFPz7Pmtb9w
zfG/SluP48PQaQPSJ6NS/T3NyfyWhmF+HNAopoUyRL5Rf4qro6ro3n3qLfZdMsDWveFk5C+8WAHF
JNqilAt4Kc9XkAkVJEWe5IGVifRnj7zGc5/XMdhrNGAPSq7le22AGwZZp9hvFkN/uL2Fq7fifzso
aXGYKocLfI1yo9QA4lmtiqB2jfhTM6nxa6xozUOh9wh0R+Twt+291/dXC5bPs8MHA3ytrz/ZkGcU
YJAXD+BBa5873cnuq7EcqaeSlfhKa1ZvnhfF3xrdKQY/BI2i7EoU+D5nKA+95qiKfxVLOw/+lJoo
Ri1O8wO2lWUPfbq3zy2738M5q3x24C4c/KrLB6BXyK3dA4AtvhqIfOwcKg6lXxiMKCWAlp6zLGYY
dmOZ8nFYLxMGJ3o5CErJlsf5d50Vz2hpSxWBB5W07YNPc6Z9bbdVSWelm35Bd+k9eEOGWjRUS0Z0
aPslqx/kSItxFGns9rtirJO/uqVWTt4Sm+0RbRHqF3NN0iG5DkXi51yzRxgXEUV3dHKOWs/LLX3H
NZJJnhAmBkjv4QNFC3H9DDbQ9LRVPmVMriVtezD11AClhJLvTm8m557eeiX21K2tV9B+qXxfNOeh
MKLwW2RV4nM3mdNvMh5GHOzQy7N9Wiz2UVeVfIdE8b+3t/2KA8QNUH0hMeDddvTzXR/ht4FFr60D
O9eUk6iK8RVqP2QaQS4d4rDL7msrLI63ja67BO87xOYAFqXgRcywiklmPYOtKraqgPuVP8xE1Pcj
utNPcpb1WTXK5UdG5RStHNV6nKO82CUCOezbP+LKyt9dPh6Eqa8LBuh+LlTUQIc2aIHg+VCnweE1
uflPY6jnV8MQ/R5m1XCjSXrF95Nd82/qfPiwNcJCM3Oy4MbogrGy28NE05tvXImHONa/x2JYHixE
3PyyEONGvenSa2EQf8/wFNM1F/UmD0XrQeuqKWBzp4e+M6IH0mnlMNfq76J2uw0neblOWc6TbRed
zou3bgMBlgcvWs5j4E3gYR2b0ZhGuPO+cmJjHxl5+rlDrvjz5A1bdb11dsHZwhNgnDIGJYWLiWgm
B7R8TnoR1KE3Pg7of1NEND26ern2XQ3V7FjnWcFz0Vg2iqGu2HdMVd3PyodlJd9/Ca1UxpUp39Am
OL9b8bw0RTX1cxDOQv+nBzR9bxltGnRNY2183nc+23PvSbbIOBxZKlR4PO3ntrIxUezc6kTgjbNH
Ep8sC858hLlrly2OG/t5DSySLluZeH5i1ctfA4wgNK1HOiIPceXF31sq8sVuCNPmzajhBtsn9Wwo
j1kxFb8sC94vP9W10vT5pH2EsHJofb99I6WHX68Bxgda+rISDor+fA3I1zdUEKw5YE9pBYoakArS
gaK+g7ml/XXb2OWFcCRRMw072SmiEnxuLB6baul5hwLHSUIICdowOyzFgs4adH7IOTS6O21NfFyG
LoD2eRdoSb3DFuSf/xHzWtGYAyIdtKBA8WqnG8q4J7eMhK8K1X2K21i7Kxt43fpMXyIKKdn86cOL
BplByVvuMIRKq7Qzh1rJhoFRD6Zo0g+pblfPRSFUf6pV+98kqcYPh9f0QxkCgZmAD3oxsqSHbbPE
zLcHSu+GB9vJil2H0YOttd5Riepo78ZQEv+HRb7DCcgObToM57uMABhknmAmgprX9y4stfyhGIr+
1Vr6+lBynDbu3uWxBTEhe5ycXAiv1ywlfe8p+UJEEkQ0pk6MKfWdb0SD9lnMo6VthEnXjhANVcn4
S/uQQv5qcctitGXWGYFTtlrMGIdH7Wwil2p9/D6F9aofJz8yp7Q5QL/tfCoSxfmwjoFH+YLJJWi/
ABZwi85/BOl4DbOFYQcARVDkNWEavhOmbe6sqFKFP3QFOaq1maNePCqYdR0K0xppE6HDKkIsFGj4
LIZKgnJhMMHWxoSWKUJe+zRVrMCBoOXJ6XRx56INdv/BM+VJq9TigUVCDbBW7OVGKwo6xFYAY2r6
CwGm9NETofPZrPXyMCVIZvwHe8B94JCiJA/o6HyHXTG7QtZ0AjM1S9y2Q78IgEiavLpjFd+1SP5t
rPAiHGKFBCVy/B4HYa/rKVA+MC/CXQ1mRZm+l3XFACt81kdFa+kUxeX4vQW3thUrX7FKGicHJ2HO
R1hbeuk/PGJWLFMOblgJROJ89+Io3FWaNuyL0EbquumNfwq177awzRcXFhcMfJs2N8zo+OPVOaKu
nyOtpSsBAxTF77q3eQeNpv4+jo7z/fZ3vDyy0hRFVVnjwxGufJGbqWYbJZMShHaiPtVTXN8Zc2ye
WgOVk8k0KXL0IxI20FFtDQJcNU0vGWicZJZYZyHVWA/anMTRyYAfS3zJk8784lkFeoc5UzsNFTPF
OqIuzoxMOTEqtOGoLt5XWTZ/B5rirORrc/5lRZPKQdw2PplpXf3rlmJ4nGen+cyUrGoRfLlb3PtX
DQJwZepQ1szXLGjm7CmTV+vxaY6jIvZHnfIG4z0/IVwrfUXNrY0Lc+UUSbo1LFFxZvxjFa3kfWsU
S2R4gaiTqCNuIpjYKQMKRX5h4oI29vOaOSj04Th7RyFeVKpspMWE4YT0So3sYDXUs3xVD9V7vZ3y
5qNPKIJeUOWB2eF2XsIe8tpFRy5c6IbCkandD/NoHvseorudRXHH2ttd3TzcvilX1odJEiNCMQmc
1c/PS53ZNQFsEp1qa2DI3ohH5WubV/MMZKn5+7atK0cFjhHmG9BVQsRqPS8S0yE3HPgTTm3m1Xu6
jtkb0LTsrhd9egSU/c9/MMc+Is6CNjTY4/OlKbABWAK3fWqGJYW9LO3NRz1t+2OkWYvC4BxDM//F
opQ8BMtBx391+SD3GlotzeNTrldZv2ujIhkfu7R09H27lGmGHkGG/sNto9e+IDhnme6wu7yW58sc
Y1NZMnqUgZLmivrSoABX7tCkEf2RUWFr60m+8nTg3N5hSlAiXIAZwIh2ceEV8QmBR9qONFSU8th6
g3K3pHNTv1BSfslgzd8ox12uErEZ4j15998Fd85XqRVtQvZcJCe31eHDBhRr7ap25qXWxNY1vGoL
3w3wl+yOwdpzW3qlZehiNMkpKmP9AVSzcQS/PrzAdlFt3PjrphiAUDFGZXplqu1dUxh1y7JgfK32
c6XqB6i/7c+eGnYf92XsIa76/xmTT9cfr7461a7SqG58qtNpavzKGQU697qdKvduWtobjvryoGCN
dqPk7ya4WeOnW0UbPMVgabU3mmI3RC4VzQK1WWR13ep1gW3kqcRdfPvodXjHXeJlJMLnYhBPa6JY
9niTU5KOyb2WD94JCCSjQ7FSban4Xvl6FDzItBi1p7qzfhxqm4m/KdaT08Cyvnu1AVYldCRvQ5Wb
H013eBNoI+I88SxQZa0cdaOLuWinJT6JwjCfETtRXvIexeZJdFuZ3LVlARdySDOkFMSauRXKm5zS
qBKflnguuGtdZyLgOkxdtONhcOINB3b5LMiWAgMbkCLSe1sflJRzOeh2lp5aCBs+2VP1fYptRXY2
tG/JNAxfbh+QywDt3NzqWRB2FVuQH8SnclqAHAFBLHh8psn75XZ28+ZFDB1966aa4a+MH3S4bX1j
seuMRklQfvK6KD3ZYzJSD9BHPyR6+qRM7QIDt1lsHJtr9mSjj4Cb9hYF5/M7X4YhU5O8fycPxfen
zEuVr5HrjChiCet3OxfWFszgqkHmfJjgoxLPf84NVr1elTwfyWkUXvhVnfXypbKjete7S/4AOnv4
2GgTTQumxxlkg/hC9tfWiD7PHIxmBMN3MikoG37H4Lr6Moi4mQ7loJfLvTc0qvM0JfOS7uiDbNF6
Xlsv/SFJIgr6HCTp+XpHxemjkMb+ya3N6cWlC/K1FU4TFKVa/c1uKBtu9drlhJJKgpg1zK77NXmu
JEbchckpr9vxSz4N1DoMYIQPNuRmW2SIV42hYcIeU8VmRvx8cbPrjUxrqfGpUsJueGv7sXnQq1rU
rzMoxo0i/WUJGQw0I1PM5fFoUBJbnVV4uLUJLGx6Kqo6D3dgA4p8N8+JBXrJW3ofwpT8lwv6Z6fH
U8ffLabEH3Qte55JxDYC4yvPl5zjYl4NYPYlBVVZlvk45jUXR6ts682IvLnzozj0jlPIyYZiZIiT
e0pr4KZuu4hLAn/2QY5Vg4WTkiNroE7YF4mRD312Sks9TPdN2Ivvph22O7vLEIs38fv8VROUl7uk
qoNyakpih97yXsUyjC+9Xm8h++WHPqsR85OA23JxiSBkg+H8IBh14TBiFaansrAKsRtTymB0fu3o
7vbar9wmhOscWjzk3pQKVnaiGUoFC2jiSTfrmQRdhdx4WTqYCOEmW/4Zms75fNvilecAr0jiQVcI
asB1GVHPeN7hNC5OeVSET0LYyYxo4AJTRKgvfyeNp3zpQq1j8st1NgS2rixWog5xztxlicU839TM
jstsXgAbGGN5ajq1FzvNThrkp5QSzi170zdf+Yq0/yhD00QnXlnPCo7q2BUDCOCTnhbDdKgaJk99
WDvsfuMIX1kZnGWUBEB5kPCtk/Q51yLgjHVxqjNTjfwM+OLebBOJi4RxcV/Z3RZBwDXnATSBEhM0
aYAH15OCQ2pYLaxgxalNQv3YOqPti27R/6G6GD32ZpncU3zrd6jnmNZO9uXAay7pMdUU8f32ibri
OVxq/MRPZNU2AdT5Zx0bPVoE3/YUt7qnUCpN010CkZ/q251zSlQHXS8jUw+3ra63HPwsM4p4TnJd
lfHX1c2BD3dwqJaKoBm1+mGqzPYxTQZ8Zz2N/ziZF21RQl4zCPUEPTZ8FIHQyuDSjrxFrJS+muE+
zWnUP1QTgAeffsvwrM1e8sHIXq6QTF72T2QeuKb8AKgaFWhS6IEBIWx5H4OJ+wfeIaXbd9my1dlb
v3zSGH09oj8K0EDr5Or/yJVyKoMtIkxqEC5Znu4ppBbdF8VzonhvNGW+bHiha5splUNkmkfHeB1y
h2VFSOVqSxDnnasdEfMq8mcYNYwfzuC5+ygz5i39ePl9/nTpcoW8tRR94NziaV99v2aMNW8uYedn
AnDxY5u2Rqta5dOE6Fu8qxZSeIj7ip+UbZa7IfEA8N0+set78v4DJOCOKqWcQJJ//scWN1Zd12Od
agHjIlbh64NufCksmnFK5Jl/jcqQfhrhTP162+raB/7PKnkp8yeymbK6ndECsfzSCy1Qm0Yr/bok
1/Jh9zf3t+1c+aImJAMyCyWeuRhhEgUjD0mdqMHiTGZ3Z/VdO+4HKH6TuyTV1W+jPtkfZUFnbbJ5
IUkzJU/KmsBR6QsUTb1KDwodMvAjUl204X2EKJL0cQip8PmU5Srl5+2VXsBKMMt+gjhANYA9NeQT
+8eHNBbQmcYwGUHaLdWnWDWLvQojVAluppn4rzGQcpMxv1GY8aGdJwYD9dbeiB6vXFia4+/lfjnb
sz5NqQFELmsGk7qwk7e7zrXDBzWmoeVbub01rL0OGuSKwWu7NAKZoYa8+HzFaGzMDWKKRpCFYvEe
VU1p9jXzvr2XtZD9WR61m85wqufGc7aKjFcOMA6CGwO8Azj3mmkoqQuvplFtBiP0O8UeTGNqHrw+
2qI+u3KAebuZS3yHw8KUfb7GMtcbshfDBCxktR4s3NAMo5sYmqdJLOlP+mONt5HbXN1WOQsnJ3qJ
GlYHqc0UeuFJyNKmKRJ3XVTPgsSx10w/NAzluV+8XNuPsxme8mnZgrBccYhSSxtIEpU42gsrf8TE
UknXYeZ9gUX0dw1sq72by0LPjgCXp8dZmUrxAGB2+mL1EclAasHU8/FXHIpRMg6qjrjEdcLFrE09
DhbD92Bu0+xJKMzl+NDH1d5bAS5Wey51F3LF2xf46sKp1UHmILmp1dVpTiIGbOAy1YO6jfXsVQnn
Yt+pSC0ejHycnF2UJIsMgMvK2lv8w3KwJNZOt3/EteNG4+P//4hV3UDR4T9btFoPGlXr30BUFT8L
yiMHu7Q6gN+FsbHoK68PXoL4RbI8EDKu3oHGgTgvQhom0BWQGLzK+QhRndC/pT1NwoOAUPvvYvbs
cONduGaX54TomJo9YwGroL8Xee9qY2YEcdV2v2Or18OXuFAV5ZgUVlYcQ5G6v3Q59PXx/eWRJ5c3
QP4RIZ5fZ2Xq4J+rTSOgxNwdmK31juGgIbar20tyWKx5SyLj2kIdTrHM6N8R1+cGwYTSoWs7M3Ar
rXvOvGl8qZwqZcylyVxEPMsyjnYRZastbaKrhoG2AzCU9Kvr0C1DJbN02soIlKnSjgnqaP40Ze2L
p06MEddJWKF1J/Q4/w9fFpACzFHULmArWV0jVMZHzYxaI7Aro3tFZH7+MhYj/R69aaAOoSk7wzQL
me9H5z/kawQMRmaQeC8Apec7rTVxlUyJCjjFANK5R4HJ7e/U2ewmX13aevov65RUE2D9yHDU1c2x
+jyaQPuYgT3EeZDVyvKJUU839Et9qbmrbWwcqpg21N3tE3zthefRY2oYBynBY+fLXPQsRlu+4nVw
Y8ZkNbHQf0oSr4TfIaeMs7tt7toxgkaBMIqXHPym9Jp/RDV5aYrZagszUBPzVVFc9Fdh6Tqyxd0x
N5blrTIU8fO2zWtLJIul8KTCwX4hSKRFShsOI5GUp87td0NpkIwHn5YfKcR1W2P/140BT/LIGJlW
Wu0nJIIoQ44Ox6ZRnH9QNtHz3TKNIEVNofbz8fbSrj0y5DdAwyg9gP9b3Y4oRMhWszs7YNI1fNLr
oSr21Vy9NG17Uuo0v9Pwiu4jXMG6X4RhvWH+ytfEEzFdzwtHGXxNjQx+CJENp7KDTsyzfaeMoR1B
nGhOQVvOS3sPNQiTbmaRiC0J4SsL58wi/wAQD4amdZMoTCfHZuAdy5Y5Sa5gYx+metL7fR3+S5Bh
p34U6VS4prkCdD9Xial+/MZKAluqmAAgyUZWRzmFHL8yC9UJKgZG78ZCQ0lLmeltxJ61wC+LqzjS
Rt1icbjypNOpkkyVRBb0dlZmNZdGH3SgTtBMhpocGsvIRl9rvH+VNBp0v7aRtfjwIZP8m+SSFPNg
95an4I87K4xF5TMnTjAoUzQMu3xO47/qIS3ivToOoXI0StEpd565VKiBto7+reXvbLFKXFs3lWwJ
FJTAxPVDgHq9UAX8SkHaFq2/9JPtK80ct76Vhl/Q7Iy35pevHe4/Da5iJ+aAeiUXoR2og1Klhx7M
yJdkZt7oPgRtsneZ3Cl9LY2U5nB7v6+4EBJ4GoWgDEHXequhoFbv5jkvG75wGdc1cq4dRHcDUIed
GfXDxqycjFBWBQvAs7SUwXuSba7xY4Y+Q3BthlYQZa0Z+kigJqZfuuO8UZe4tigSLIBjMGgCH1l5
KtiS4YlhLi9Aja5ZYGqALPFzPNeMOSWzIdrg43sosRvMrEjG//VpMdW8C4vFsIJKQF37mMSu0+3C
2qbxmTaluzHAeSXFkqUWbgnPGgCqtdM3o1TF1VuBXVaeyvMJqkmfevVrWRTOd8uD1LcQbfkFIsJ5
wwtdNS0pyi2qITDdrC6nXebUBybbDGbeXJDshto9mJlZpg86gKP2UYeTixn0WCR/K/zvD1I6vMt5
AXOH1ZW/oIG6Mo8oxdhlfe8ERsyYHZNU6S91bMydaJx2A+99eR8BU6HWwfHhuSEkPHdDej4zTJRo
ehCqUTvtlKqr/4a+xhbHPDes4eCqCcPValPSjb19mC5dD0rerI9HlgIpdZBzy64yD/1EIhGUpR1J
Frmo2MNGZupfpZ7E/WL18fjvbZOX1wWTEBhxKyXFybp0qRlFE03WCEa3KYbnSDGTYteQw+5UJYm3
usuXPgAENgrBcMSCKrkIkFRvYY4+T+xAH6vk/2iO0LpjlHvNFiPTtX2EF4OJOIlXI9A938dZ7zU7
gvc9sNylLY9Z5iTLPhWOYt3ZRuXsMzuct1hTrpwa4C4UQ4FwShLpVfXDHRy7s7LWC+i4Gs2xaxDF
ytMmtSVSpwufand0/+kcrdkqVV5GKGTBlFtIh6XezJoWi00U9HTBjIZVZXk7yM+jY0J3Mzm6XWT8
Ljp32YtJW5KdosaDuYeuNduqQVzZ8D9/w7o11egdDNpRlJxKS83eoq5PkMmqkfnbuwOk5ybBfvhh
VyiTf7DtsvCOWMXqG7uT2w8jdGUnnpwlfkI3aDR2TeJlhm+jnQt5X1q3fiqK/keY9kNw+9pcekNp
nSlsE/4HChByQ/4IVRJB5lxR4TjpoaV9ExQCwh3hhP2t7U0wN3OZfiJEreDtL4wNR3zlxnJbiZAo
/pNK2Sv3ZDSdneemrQQz1ZgnU2nEY5E5ytcePNDd7VVe+6xSRYsIAe2GC5aZPOvypZyz6ASdS+tD
lBJ98tJQ7Icl/6rPnvXttrkrV8iWDQXJ44H6yFr6FByMijBVpgR5GaMmCEXQLA4Fm58cTHR658hv
BVi0yJntjV7uFccECoVGCtPJOMM1JXs3RNA62mF8os4u7GM2TpFz1zuJ9R82lOIvnJZkwZRX5O/4
49iMRp1WTWwlJw1VxjsemRkaS0a1cncZu7vEUiix397Ta5+QJ4VeGN1VyZBzbrEtxsRLZyM59Qwt
TscEgEB554nWiu+ZInDahwI64c+3ba48EhEebQQUr2jSyC7Vukg2ijYakOixn3IvaZRD3zXeYexD
JgeFTR/QV+ree5gUpBNbM55/eqVwNp7w1feU94IDK4vB+EOLI3W+6nlqh7pp8+FFjR1Qn3lnePlz
1IhC/L691PUI4bsll7Kc+z+W23VhromQT80mrYXgj/nyXbcYzvM8xUa4r4vQ+CQqwWRRI7Q6hpZQ
16iZTXqhHEFdwuoMACS3lW/awMz1S6GPGmx5+TCpO8bTdQZYUouqn1/2tvejh4GyBO4WGT/CyDNG
Z6Nesjon7+uQwGe6ItRxySvOd0xr2wGyYeRv4fvsHwceqrc2S7THEEjJv0OrbKnOXLHHYcRxk1rK
dpf0BX/cBI1co9WoQ70M41IBFgqL33Av6cLPjOJTUVdbeNaV12R9ZB0Ec0Swjrzqq2y2U1JrJNnr
wXjhMLvEDmFPsrPlN/H28O32oVj5sf/ZIgyQlVNKJuvzvwC8St3O7V/UptVfcFzK0XPT8EmLGv3Y
Ddb8rx7TGvmgUTBHAOBIncFRYHOVzE1O5E5e1agvkbNI3hUrO9j6lN1pQ41iFKI1zm7MqmxjIPTi
okmrVC7BPwBqvXiFQ1HpheX16kutLWhkKVYifqKbFT/cXtzF16OpQ/mF00L4T2K3WlwN67vJ5I32
4rTuXPl6aRZPjDLbn/XJ+SDGk3G190EnR2Y60oesTibkN7OaKIn2Midm+cgd0I9pnS+PVuIplh/a
Zf3j44sDqS7xluBNeGzPr0KtJjC7pqP+EovOA2ZiaECnGIiMHzo4rbbOyTspzR+JuFwfjytZJIcF
Oej1G4RSMTQ8wspe6aCY7j5l1Mrez146IGCgIZq8NI3h+V5qtT+q2s5OSNpkYOeWxrZ8ks70TmGE
Qt3p0dx/MdDeqXcFqKs3FQ3vyYc51lF+jXAXd5BRAAT8Px0o1ewgWicff2kGyXJ5zIfaYYYrH4of
Uza5X9rZ6FpfLQQoMT8XSU1BYlQW/Xh7n9/D/vOV07nhWID6BmlEzf18o0NK+Ch0RNqLndlq58GK
17rLtAMhkYtDZMRu8mRNnvkGe2yEWGsUmZ9So9abfWrCZgfnP/irR9Ssa/0hS2YX8tTUcma/KIiT
Dk4HIfMORhw9+1FNRRGXh5aK8/Rc5OM8dTsRNVmLJHWiV8OXqmP7fsLtpiX7sOvnLZjpKjzlG1Nj
lxEinVhIetbeDk/QgRuA8FBkcfPVTO1G9TNF1e4bD5zpMW/IbO9DR/IZM5lhLxs7fXldISiDvp/R
K34D/ZTzjUZCyo2IpMIXXrcKxTh9CKfdKAU4aNNC0XP7u14ulqqE7HNL/J/sQJ5bazRHSuZU+ktd
JeVODHl8cMy4OHpKmtxbblY9eHnu7JlVajdykDV2gn1+L0lA1mBgGhd1btoeRBcN8aK/2H2UPrVz
k1ANie1dn3qG44OfKPZ13esvfaMa9wgE9z4iEd1WbURu5/m5ltUg/gVkhSkie1VALGM1NYd0NJ9D
dDDeugGiiBBqpEOYVWKno+21NU998cDhpZgCAy1Ccq2D/D9f9uiR0laiT168Ilv+adr05yTFdbOZ
LKjIe3OXLumWxPrFmQLMQMBAZxB0KVHDymbSu0oEcjp9mSoleYqG2f7LG+xfiecVG5XKi+2UsAm5
MEaWGCReQ+OEEZpqO6nZy5JVKfrIWlg3e6OchM3tjYZfjGL2W6jha6tDpYgKAshLQgb553+EQ0M9
di1NluwlT/vyYYkGBaWeCWQXKmvRRnhy1RYXhnlwngDAeOe2xtjtuji1s5c55C11I037bYCO+Mso
kzE73L6b12zhbuHkpTTCt1vdzQrrRWRqGXezxqW2Fu0TVx0eAG6mGznctc/GVDSBOG0aiTE8X5YZ
jwCrwiLH6dTy2A/qSzKl6Z2VoolySCOt35JdvrwGeBs8DjaJFbS1uq9hpJGDNEv2klAc/WElqfvD
Dd0uRNIu7bn91QKpAICmrSf80u1wQrmCwOwpOgN3WflXoeZUIl2HL+iN8e/SyszDmHeAgRG964+1
EM4vW/G0ZFek5vKLCv/8Q0eYeuPbym935nbkryBypzFGHQb41vmGD7lljWJJ2PBBnT+p7LwVN39n
0TyqD61btX6m94uxR6cm2sFnusXLfPG9gaoRnMtaG6rmF92LxWF22c0n8Wb2eTU+QYRq9gcgZGlj
weyq5hEef7RCd3/7RK+JqoAo23QECbGxCgzkHcr8x1Xt+6QxW7ARb06WNK7tl42SfTWMBlqiXdPW
YzWi+xUjq9JTmvuiSTm1pyq0GIawlcLWdiJ007/Rg6x6fxwrAPM+ebQzPTqFlYtnJ0x006dKMfy1
8bvl+T/7XHLWBqJcOVUPenxdN5qcGjbnsRleE4Q+95UQ8OfZ8Vj5VVwa7q7qkDd0OiV8ij1N+Zpk
lXeXenrd76ZGbdSdalbxtz7so41T9D43fPa7OMRkEVAEEzbKMe3zY0RR2wsrZRxfx0QMyGuWeR7v
8l6x36I66fsDSi7td6KzuBO+O6PO2de22e3nrnXTHdiqev6cWUxG7tRE99I3bU4VbcNjXpx0Wetj
kgSAE8hw0pzzn5hUg1mpfZq9qmKu3V1s6GTwg5W+Fh16z/sqnTrz6IWDi8q6G7bdnQ1N1xZO5MLb
2MQ4KD1COEGGR+Hz/Ee4FgSXad72r3YBEGZgcPEvK23U7uB6JSVIePz2pekswe1jc7l0kmXKG7S3
6PxDZnRutbeGFuJCu38F7zQc5yYcH2yRzrbfw7XvJPqusop0r4ja/Vzbzrjh069YpzHBwArIVIKb
9dhkFdrTPKje8Bp5Kuyy/aQOR1LgSb+jkKVGv5kP7z9B0lvTkBrzWfJVQX+7Uc66cDTvgE0wqRIH
4Fx0vqqI0jcvQP+qK3Z4dJW48TnG4m+308Jdoyvtz9tbfsWeFKGi5w8PDyCz1YVoHcqrYDvTN2g2
Gb+YRWsmO6/M6k9akVf/2JDxZHe3Ta51cqErYLCYTj/FGClhuI4/hJtWkL4P5VtEmOv6ogpFpPgE
lYoBs9oQonptG3HLtauhhz0Us2IPR0Lftq78ATTVD0uP9PHZyAYjQfvUbGJ13nAUF6EETWqYB0Df
gdsFTb86iaKaYk9vpuRN70RRvM6diAAttUP4I4MqbAuMfXnyIAxil3lYOH+UM8/PPeZTa56a+s1z
SoEgtDLF/JXuNbNTX5ve/QkPseFDuGA/iiZRt2gB3qXiz70iAZPM3Lh2FOXWFcw2LdqUmc8YnFKS
vmXjbBg7Rr2r5NNshw2gw9kUw48YGEW5d4YsrV/jMTNzv8G5/+zaTIT3ELm4P3BobbQbltCLUDIj
HTvm6v/l7Dx2I0eyNfxEBOjNNq1sZamcsmpDlKX3Pp7+fqFZXCVFJKEGBj3AqDGREQxzzG8yMpBm
mizAuG5Jg6ocY9xvLafQx6Ob6AVFfisnChVUejeNWhjmh5x9/kjZIH7KPLjhmy6K8idIobp3rKyh
q3fOGIlx11SIB+z9wkgzhFiNBnNLyMi0qxtf+RwXkR4/hYHT/vKxqRBfbCMGGxwEHjtHoOrAPVIl
+pdUcfxvCO56xp0txineO6njp3+DrmvK+4RyufE1jyTdyjPS2thZoRn4O8hCfXWXtWY60O+TiQ8I
g6o8wLu2xrsStqVzZ2RN/oFaQxltrdERza2CYa9x28fxVJ/YQuANx14YYO4LDxlURwkaB46mWobK
4fp5W9hdpKtoR9LKBtL5JixWMaYM8zg6WW073E11MX7RMdp78N2k4/SZTfVXSSprojqjRRnbLHXe
/aRBVKHgSQrHLwAjd7m/1UTtON1EMRRfuk+1koZfwjBrd7WjQt5sUhzSIkU1P5hR6R8oq6yBmt6u
AKcYJAPaAuwib16uTGtHoFGu+x98C7DhIS48kGMeUlXpVncTSUTyamGb59jtqscOGaR059HJTFaW
4aX/cXnOJNXNhHnAXWsDTblcB5RcJ1F4enSKciGcDfahkfrZrY3mYRj6xt1oepY98C475xyX1juk
MdIzpNrA/SR4/G2EtMsy/qL5tFG+Wyma5/dx2ijWmsnE2zcBnemX8jVRJ7XQ2XXUVKihUCOsThoG
SHeTHsMnDTOepo0S9tzUPFvF7+t7dM7J401waTTSSYFBCW9rPmaUYR/keX1+6huhDXtFHfIvkdvk
9b7oJW82DS38vzeJ1kTxVxF6RrbVc2V4HLS4wptSMYLE+n79N708+BefS4aJtPQNHS4rCA25rV4F
35bIkU4YMu1jXdSp96H0w679OJHE6w+BGjfDrm9Cz94A//TCp8kaLeXRScoJ5ye16CWKNw7TL8jc
FcNWbXtsQfRKaZN9X0958g1viqE8ttk0eF/GspuCfUHH6EOtTer4CZ3RbDyUvhGoK0HOi2ribFKY
uKLPxrvGP+YPvlF1idvlpvERF3Nxq06B+O12RW58dnQ/OBpt5cXPUVVxLr1wiLw7D95/emu2Xfts
2FWR7kL8Bh9sMzXN5zoNqwdnoFxxxDeuUx60POmzr54VRdOnzOl1ZVvnTvac+nrU31z/OnPqs0Rb
UVbmQFEa4oWcUxFCe8hjJ0u7k9qgKQdF0yiQalWLIvjUD40TbTKheOFNFlkDTuppV21agG+fRWAG
xj7x44R/e7TbciVle3PX8Fuo5eOTSE9GGkRcbpoojPsuz/rxlGeFo92gSRd8EFFV3PkQGrZJnmbf
K9+IoLc6/fhFDG60Erq8Ob38AMYG9kxZ9u0l0/txQaPCG09mh3PiBqMU809m15G1HTRAAmobrqG8
35YIIJPKYhk4OMARyO5cztkI6fGa+BadVOjov9Shv5tEEB+kbcgGYX4q/KObIGimOX7xsSHRfaR0
sgaefZsry19BT1+WCunfeLOVH0e9MlqSkhOUJ9Rsu6oy252Sj/qdAhko2PZKro23ak+NvUDtKb83
RjeOxKavMmOUAh4w/UZFGPEjitu9uYMHAcNa89J42AxWAzvLmrQ1T9a3Fx+/mjoqDFQyZi5AGYm+
umQ0uBZgSyZKqU2Jm2eq9794PzKxLzpdfPBb8dvhRyaAUmtnrzQKclvxkD8phY3a9PUj9XbngPlF
WYioGyAa+qeXP8WMzKArE7mApekcwtj9Y6JK8UXF5/dDkjal995aOpj5lxYJNBNYk/OajogcKFSt
O524zmvalI34iPa9eXQjPfgcdsLaiNHjfDhdbZ2vT/VNfiuh8xxQQgLKd/DyLqdKyb6mjN3bJ9H0
7bfeT5qIpkmgOXs/0pSPRpP+i+BFfrs+6sICo+0MGVBKt0mF0MtR8dgcvbKxnJMLSwlh+ChMDr1j
i+9Z28SPXRX9uz7emyyG8gERvWTJqbQY5/DUxunrZlBC6yQEEIys0scvXVt3W2kd/+5r73Ko2dSE
ndSKW8TWyc4zLBPcsMaWRbWKdhdW4XBAei86Jl6W7kdjjE8w8Nd4lm+DK6waaKZStwcWRwAzK1kE
BZrRse+ppxHpwuTWzMqyuan9WiQ0Cqv6Bl1lAC927Ga/83YoLGIGmp+3aVuZH3BL0H4Zoo+fKiyj
ui3+qNEhT8JprXvydt8ZEjeHVjkJMMYycoe8Ou0KhPuRIFQ/lcqAfLk6djvVrocvCIWgGqYrIj36
QaMX7+0yYDQFboQqIuKLaKPOytW2Z4x1TIR+wphY3fquU26b0HSeCiqtNxQagtvrG++FGn0RZUD0
RwcWLBcO6vyfzObpNdFoljBGThP3qnZMCCuMjZ+ktrYp1SB17sJWRcjZVe3xVusG4K5t0HgKLzLk
i20Pb17ZxpHl90fcnLUTWdQ4PBiiU/Ccmkz1b6lH7nR02ry96TR18sFpFVWyqdzRKbKtr6vxrtCN
1NsLkmnr2LUaNll6lPQadSTTTTZ6lk+SPeKIYNfoipU8WZ1lHmHyd8g9qcrwmYJgnf8ANap/Mw2h
cDNIBtCmj8rhNmz7yb+r6Z6fMxRVnqKu6fyHgTS52NT4eSMYnQ+t9ff6qr49zoASYCpQHqTxAB7w
cvNYTVN0Ra05p5Z+WbjzM8tX9jkkb7qeXeevsZpelIrnH5FYhjIIVWhphXQ5Xov+KDB91TphHAJu
xihMor+E1sSmVi316FROI47aFHXZhvS/L/ZGz3V9C+xMuQkjR29/DAUIcSTOBKQC2fvddfiaaZvI
w1MO4Y1Eo6zXZMRt1xdq6ZcT3Opg5HFQ42GZrVRWwtQJhqQ9+QHYOqfK9HCni8Y8OVRMrS+B2Slb
oNeK/i9LumSf0L5yP2pVm1cbO0fveh9NdXKsS4oFAFm7ok82KjYd3U/FK4otpLk8/cyKB2Ktvfw2
epQUakwYkebAmXeueR4kUWdXgBVOHAlEvqIi3Ki5Y9w1RVFuak/xdvlY/fB6NPJ5Q97daiUrZXPh
OQNegdh6dmrBk7l5MnTtaeLlfNI8P/xRAD5FPjkyj2Lq6m910wMxu/615DaabTNYVkAIQGISBM3f
YqVNFdE7TnFqRqwudois+TundI2bcmz83Sidhm65HrObLCiwIbs+uJzSbHCiEIlSQdOUmH0WCBRm
YUWuldanDBb7jVrBqdqqrk/cShnynAdqsgLiW3gBgGrxSAGIAYMz35qIJxV2NsX9qaiMpt+NuBtp
Uv08QMw/HLZhXwakClny9fo8FxaZuockC+LpAbNN/qxXD0+bVEK4YTecXBKl9MwPwFvTcbDo2w1B
UzZ/auou1mMurLz47PhTu3J3LY4PmEpngjQ45mEuoL6cMKzoTi4uDglAEJyRO2MC9DrhMpWy42y4
1cqEEsaxUCx1rfOztOwSosIXppXJ63s5f2PApjLVkv4U42xSbcw2jtyD6fb+k5EjrAdrVqH6PSrR
SmFjYX/JIJMqApcRJIHZTUSjy+vLyWPeohpu9SGCSxhia/JL9yNu0wH7mJUdvXD5wdYBUkAwhEEZ
keblVHM7MSp273AaXSca7/LRyP9xx6fGLnHspLlHaT/5k8gW4lFLPf/3UDu9sqursfe3utLb5r0x
6IlyVPJawdA0sJOS+phjZxtETbvg2JpujNR4H9n763v0JSq4PIySZ0QhiEo4Cey8TjfosV4UUy5O
sRYNTzo0Q2NXouhFL9/wy4cxSOKPYUB5eivQbw73ik2AuxN939b3TRhGBc1QJNg2GIYpya7ChbTa
TB494S16UqV3U8ISaDaDU5fGfa4VenIuOzsZtkU6Ov9U0WrPkNs5fxF1aO9oFAMyoIMIsHW+PtG3
mwJiCrIc0s5RYpZmidaYOlppOAraBYYa39Q8Sl8Dss/HDLLnjlPRr4Rjb9uelLEkkhFxfkkrtWe3
XKvhku2pdX/S3CpJxabLx5hWsF01/cZwu6y75Ro0E0CbrjB/hF003HOWQm9voWsb7/TcwojUiirj
GcXbLnrSbGH/eu+aSLgc9yHFP4qB84hRydDOHxtTnHQv1DBaw7sUUJ8X3fXkxwe0kEEqXx/x7ZXA
iFJBiUxX+l/MroQa1ykxKIM4tWYdbwYz1e+CUfniuyUXVKF26u+cm+h4fdC3n55CidRK4XWlFD3n
Nhdun7k1pMtToWMxleeJuUlG+DRuqt4Mo1N/uT6cPOuXJ+pyuNn1gw8MQGd/UE/9hOI67Jb2B3LI
5yye9K/XR3obuYAkwtuGygFlDOQQL2+dxDVHLa1L9VRmU3Nw+sF3DtSerPRX00gDlQQCKF0tw0SN
sRCJm2yjMRm9dzIyyXIoJKBtJBUHcO6cp9hdlHnOFPrWydGmWmzo1evgAAN13wAhXTlWC99SRuJc
7UDzuHJnF60ZulWRIxxxavpUHIFUTGgtWikWunVj35LzZNrh+iIvjcgD6gAMYAORBFwucujXJtbG
o3bSKgXipZOER280x3QbZF2wE0OzFq0s7B9ZmiJCooZAUDq7OOqg0RrgWvop78Uo9mZm9e5HNTU9
HHF03TdX8lR58c22Kz5MhEZSZUVq4l3OD8yq7vW1p52KiAsmU5BXOQIHr/WVKvjbaESiCeluEIjI
DEe7HEcJSwFoKNFPQ1t0W60xaQSl1nDIcHPeklWpt4gOxTsIJNSR3/0JOSEkVNBVpML27BP2gWGM
FaXZU5JWyV2IhtGt4YM8we2+2yEhtAoblXOZryl2U/BZCWLYrLNPGFUUF4Fh69gi5+Z2DOPxWHhN
95CnQfig+bG39TAWfsJdRH9ECN/bRnU37ZHdWjVIWLhwpX4OVRrALZo3LxOTZFe5gYHciSc5/Sxq
LfmTE/3fmFy7wybXMlPsNEV3lZVzurSJqU6jsCjrbm/qjN1QTpFaVdqJrq9x9Aa3jzaKvIFsw3dW
nrHFsSx8fCUbiJbn7PNSgDITmJHqySqq/kcVK/VngNsAonvNWrMpXRxL4ijIdcGmzQveBdoIoT4y
r9LIxj+9H8AJIqftzZ9Fh8PpyplZ+npSoBOTOlVS12b7SItNT9RUUk/I0ng3aNGj1RbnzcFrVPGd
Zj9MxFpEX6+flqUpghABD/SyheeFq6I0u66rhXaK0Gl/wgZCvcv0CrtBGi90UP/DYLKLAWKfgul8
f7aNW04+jY4TrsFxea+i9rg3XAU+QqSk1spyLlzlVGbAx+HoA87qTeI5uB1SQzFXuW3F3i6BfKWS
aHv6j6oalF2H5vc7TaHk22gRb3IFEH7wCWd7U4RZaBZKapwcxa12kVMYOXxhN95JvYeNVhvOgS2t
reDWFz4hMDIqVzyQtBbmDbHJqbuhEyb3T1Tq33m2U+2ntDy94ZEzzffCpwAWYeRHCwigLFAH+WNe
pbku2YEnJpv6alSnt0Pe/y2bwdq1KRVy9mdirHn4LJwKBpRi+xwJAtjZqXDcvBwjalon2yjV7ncv
Rd9uqEFa3ZE97VP+1uFf7Fp05MWKnPnS0MQeDiQlAP6s7OVco9SKO9uMjZPiKOVH0FtZcnSMCW9i
QGvJDzKkAV5rNqzGPbOB6bGB4CJ0lWgKlnsu95clPhQIE3MWvYWAOAh13GaKr26p9ntPdgcZoDEz
+/iuw/kyKHJ7RCP0rVlweZ5efVmFQm6sV25wDjEeHSnPFMWtHhnZU1PD9fwPY7nwkGn6s2WNWX4W
k/solJ0xKkqH6iPwlXLrD1nj7YpuUPOVic1inv9NzPVA8bGHMCqa1eZzR6Me7oXRGQRz9lPVkoIU
O42qfPf+SVH/QBZFbleQFpcL2IT4hBtJ5j2nkdMfkqJw/K3RUuS9tSbRrEF+Zqf+ZVZsDZhmGKQD
P5odRMOCCKgpqocC16A6+6qRDu9mq+bRvomN8M/1uS2tIfpBtFKZGggS+fdXm2P0SydMEXd4tlBU
/kCNGdV1dOjrNYaBXKNXsdTLrIhOX7DNL021y3FwRioBTaX+M0KTVnbjAcl/5J51H4WGc0i2idy8
R3w+raOfwUjCvb8+zVmO9b/hIbWxS4gwmOfl8Krau3iRVcpzIjw3o4HV9PtSr4r7ounxAh696sAS
R0fcw5Nmn+VN/vX6D1g6+cAiKWNhwAF9RP7AV+usBWFSgpxQnsMOwhWI0ekxQSbmIbdEit6jjRBn
nRkrp/HlKZyvOjgPPi4pj4Q/XY5q5hpu3n7kPWsBZfnHoqj9TYM5tHFMEcrSN37uZ4G7iXuh6/fU
1zNwXn5j0sYRzd/rCzDHrr58AjC+hLGyu4Dy2uVvCcg7+9Ir/GcADFxDNct9g09x6UMx1No7tfeC
Y6AlLbbdk3VUsGHJtqMxaXsfodJpmzoVhSkrX7M6m0UT//tZRIAUsUlJ31witAwtgeyqj4tdkZng
1VOqjWWiRqCUp6C7UXhxV6LqxSE54rLIKBWJZl8l05Qu0AvTeR5bYRpsxqp95OcN7t4wR4OuT5hZ
31ZWf+GckxXy1JE86TLrvlz9Etpnng2d/WyL0tWeQ9VrpgM7QwFMiQdEs8HWSjc2RaxkQNYAqz04
qaF+T8ToP9EajtpjAgHh1qv8MT8bSkdocP0XLlwQ/CzJegDIK9/Jyx9ITOX5hhX4SGeWMdDtKeu8
7YR00XMLGgogSalb2d4yUtf6aJWNsdb5WvgoPI0yfJVNVzxyLscfxZS4jZIG52lsrEcUD7udXbv5
1owtD8cAa1rjki1cSS8sBbYdXW1Qg5cDOo3Wqvqo+s8djOPsl5mX/RnAm39TTZXqPcb4tWWfsPuz
7I8aQlHethLB2su2cCsh8iphT6hpUEGaXYs57azeF0J5RsTaD3dV7qkkIxUY8T8DBc0S1JVd+aB3
grrcX//eS3cTeSX3EmmltAufja3RadZ75ObP8dj3e7cL4m2p+tahCH3Fu3GsxPlXEb99aMy8Pqp5
G8Z7YdfKys9YXIFXv2K27fqmGZq+wXpwMopmuEmNcgTgGhmifrKjaPw7CDMmSItrc81EUs5vdjfz
ILICSHBwG84LRKmfYWiVGMoznC8su8vJNJ6akoRigzziGnNg6XRx57K9oSpAjJpdOVZkqVUdDOEZ
LHGtflL1XFc2o4bP6643k+DebFo3+Ytz9XDMy7zRj9c/9tLhsimiS81WhDfnFDxHWGVa1FVw9mtc
CL0yi08iz6vviQdMH0e93F65TZYOF8wMyiX0C03MDC4PF6KhXjAUToBRxeAOO0EEtAfUFhu7VnEV
WrKm4oy7PnaneNsWcK62FJSVaiXPWPrEGPrQtpMgIrj8l79CVGWnFaIMzg7W1zeD4fk7Y2qsXWWD
276+wstDScwSaTaZjfz7q/hCsVLGF1Zw1sYh+VbrUqJG9yAAaW3vrKVuS4PhxCQlSBiLcuPlYIbG
HWm3ONtioDk+Ums0U4znqxJbdS2y9PelwfIxIHxBNIPeOknbfBVbzRtE41b+c1jVGkCXxAinw6A0
gdjDxh2cw/WVXNqrANVJuV84ZHNVMh2ef1BIeSOrQlhycPRkl5Sl+3EKh2ATIKWxcjaWFhOeNJgL
jDDkXrlcTOprQdqrpfJsdra/KT0H1bq0D/Ivnhmmaw4uC+fCJen2pOIA05u/smaNaqaCQ+Ez4JFw
yzzFnQbe7LYT5U0z9d6X3Iicg5EoQ7JxCzy+V87lwmQp+3MRoWiB+u48IC1pgoGhaoJzq03xTdNN
7X0XgsaAiuSvWd7NAaJy4zAY5XA6DCD55hZPFmWZNgNczQtb1PkHJ1CcP2GZ19GOf7/aZ0NcR1uR
qBQ1OyHUYlu5EmeXA8/pd1VTvtsnTv4ggKLw02TnjHj88lP7wZiNaaqxtUptOEKuoIyUhaiklmPb
3WmswRpCZOl7862Jb+EAOG/WO0sipW5CKzubev8vcDKR7aizesa24e67cYQSnXxYO3vfN9yb2lgb
fulzS707WT6jevaSE7y6lQI9M7U08vFCsmLjR+oOqFiHwvyZc/H/uX5sF4eiwErZQZXCk/Lvr4ay
naBrDK+Oz10UKv6WjA8TTPRRBwSE1LRaqUEuvKdUxWlDa//LG2bJjKmP8djCUjinojPqT0VpZepH
O7bL4SulXMfbCq/vs9++pjXH2gq8d1brXrY27zgPqqy20py+nG0J9tkPUjc+l4E5gYtAYfifiR3K
F8dorP6Q2WO4hnFeXGCJZZPtEOrYs3gV6Tk+cKLEZzO3p3Frj5aTErHRwDv58aitKBYtjQbWExik
A8vyjdy63461MUZVgmXXiBjNdqwC4ZyyzM30X9EwmO9/Y0j+ZBEJCBcaHbPdg8YNECLVic+FiU/Y
ZuCWzHdtU4ibyinCNaDJ8uT+f7RZ0OnrUKm1IIrPRosyx9NUidq/BzVt/XHbcE3+YGkwcFPS6w3B
BcKDy61igYE3ewVT37xM/PbTGKexuxUdrrBPOpxua6XmsHQyJJIYNjB3zhtYWNZWhTLVU3TWFaPP
NlZJ4qTnAJg2mRHY8TEYXK8wQJH2zR9UeYf2fXXsl5NBd5AtI2F4ZDeX0y1p3BdB6STnpqmdn40z
OUctHpJ9oTTGUwQ+de2ZWVxf9CVlXRet/rmgRWvaXUR5NTkjL6eKnZcgH7DRSaGHbaZWq13QxeEo
7yNDIg1H529IX4Z9WyIIfbZDA7JrU2si2Taqk21bd6hX/H7kYs1yFJoPOL2RoXCtzjV2J79t8jaN
07PXDW51r06RMO4H2B0r0etCzOVBFqO5CSOJjze7TpFDCPq6MrKzn412etAi04rHTTTU08GqFCHu
Cic110qSi4OiyIrKnI7OwjzwGozQqXrpANmNfk4RbAS2s1E6VKB2bZEY9kFDlXbN43Hh82GhSu1H
l+o1ePBcbs+AcralV2pyVqw6RDhGG2CT1eTcfhnBkc2h31x/FxdnyVsFXw1wP8WfywEnvR4D0RTJ
2aqmARHH8WYKdKPclpWWtXuE89u1ZE++PfNNQ8eMagpfFKzO7G3SwKPHExo1Z5EV+SdTcNtuoR3b
3daquGUfaZoDbFfVzsne/yqj54cUKhp3PI3ztq6AlObiapCeqSFl1cEq0ZJxkiYzHlOBffs2HHUj
6jZB6avutlay3v12fbGXvi4QBZk+eFIcX/79VRBC6bBH0cTOznqWFH/c3lMe7d6w/S0c9fH9eYNU
ByJhkJVLQJKXY3kKermRX2NqGVTWQ6Tl+VdSI9/fxGr78/q0lq4BqWpB+wMdX8LJy6EUsyUUQXH+
nPuBNu6yqXWCPbSuNU3/peUD4wWYiuDY4Mq5HKeokUI0Wyc/B6Fr/aJ97W7spstR7sgxob0+p8Wx
JFCcmohUyJkdRPSv7LLTvezsNlZ6gwBP8RFLZcdBNMJYI9gtjsXtCUxb1r/n+XLQUXmFOZqeqwTb
qdskGZpjm3NFHDX45V+uT2zp+OnEacTClNm9ORQdOYAQ501sQZM+trHcUFEohThySgZ0RzbdOP6t
TWO8vT7o4gxBpgC7JN6nxH/55SAkiKJL2fiIEJoPKfKofyar7qed1QJJ3l0fbOlKQ90FrSryNJg5
808ncVuays6P0zx1jnVuZNMm0mpAHKrQA3y3c2jzh+uDLs2QJF0nSiS84eW9nKGH2LESmVifumpd
oNTpgXAtjMm9LwNnDeGwOBbBBIou0I05cJdjUf6zdV/42dmzBjrRNvSwfWEN+DlpRvhe83KSUmjj
gDmZGs2I+eGOTCdy7dSmqt81VnZAeyjNaEHU9V7L6tC9IyeOV87e0gd8PeRstyCyOpV4oeXnrEGg
5CFKjf4HVlF1hTCj2n0aqu79xq1MUkpBcSm7VAVmYIO4avtmSNvibKsYYkE+Hz/4iIfGmx4j9dtJ
i/PP17fL4hRJlLjEpG7SXArVEo0oNS8rzqETZseBz7mx7Ujddlnd3PM8if+ypK/Gm22ZwQqy1Azy
4jxUPHvMkI9I6dH8S+yd/0y10l2pbcpDNn/lKdtTbQQcA8hxdldPDdslaOri7KhZne1qG8HNbVO4
1UpouHQWiBCk2jd4Cf778iyUY+d1AQUcjH676nuqGcpNE2TFUzt574NQysyBNiAXNMLYUphuNpJo
JdEl74szhnyxvk/bPPxZpeFqCLi0NaSEoFTbw2fLmO3+PMjjGOOY4hw7dfCUFZX/ORZNdwPR7lNe
1cZKULQ23OxDDQB5QY3Gxbl2pfVdn+Xepsg1paD+rwflznaa/5ByQoYCIip3P99uFpoQN3ui0838
XJOWmjsndoyD7Wd19dmq9WRN6m1pJ1KToLcOex146GyCoYJSbhAOBarwlvMxVroITbuqtFaeuIXE
ltCc4FLagkISmQ0zjH3iN5OVnzu05/17Vw/V7piWdnUsyVweWgv7iG3th4UKF6hca+UvfcXXo8/e
PNVpZLjiEhoJQ30KiiRoDlmmFd4mQbFA3Xkl1kfXr7CldZULKvGmsjk4uzPz2kaDKNby89hl8XDU
FW2oDnmvroEHl8ch84O+h2DpvBFYtRkFfVKFM/qwSvnbi7Sh/OhR/nmnOsvLAZfiLPS/YfiwZS6v
ktgZp0JEHSehijLlGGb1nTmitJTmzoewKPx8f30BF7+ZlLJAmw05rvmFUpfCV8gCi7M5+n21SQe/
2E1BKm7qqu3sbWh59e76iIt71HwRIQA2SLvucoZ5ZSRl1SjFWVGG+s4tRLPNwYf8E7QFj5zW5gmf
rvR21Hn5ro+8FHVar0aeHfm6zQdjSJPyLJrY3SvjMN2kSpPhSp+HR4FT5LNX+srKdBcHBQUqke/U
tuf3DLo6ZYCXd3FGBg0pInz93E05wFGOCWV2Ktd4t3UHc+1JWtywDo7emBaoPAryZ73K8spkKOmU
B1w4Lr2To9IljruHI/tOms3/9uurcWZf0xMqFYnYJmgZqj3k1ug3vn2aFJ6iKb+PQKo8JkHbPlz/
kksPLuAU3ieb8BMJhMvZRQiWlaqQ+YPIlPEYIzenHipjLI0HBFOtaeVaXRzOQClTVu5JWWaHkqyh
6cbaS87IoOjKL+yjuuRR7azS7jeyWxx/vz69pY8Hqg79HknKQBP/cnqtOfL2hm0Ob6imUKdpKQFh
VXv2mjXr0umnPyBJWRRdEQm8HMjWKqvANTo9O0kR/WoLPRA3BSzC/FDCk4KZZxndzfW5LQ4pMz+K
vXS9zdnchD4Z6uS12RkvrCw8eRbw9n99obXNXdACJ9ymCKnVK/HFErBLdp3BYsCTfevhSQ+9ctTI
UXDiE4H1sxEAdw9EU5n2VzP7QuwyM031Y9eD/TmlQ6o5CILWrWEhg2cOYbdxCuhbx7pqwuhhItj7
en1VlnYYeSn4a+kETBH88kM0rR10Ffq/Z7MMxOccWmO/meJ0ug0yz/t8faylG0miOqQWjOy4zXYz
2W+bR4aSnjvomPVODcNy+Ky3ZuxvVCrxWy+Jf7iuyOyVcZd2NU1yjhATfAuwQFWhJQrh0PZ1l3rf
4DG3SrTVMDgdV0Za2mMyBEJNWLJN5yWufKxbJS6n7NwgfuXv9Mif/uFwrKLs6+c/rEabjteXdGlq
UvaFmgYaSW8K3k5aOFk7RWxqJWvHp7AVdXqsCzcfttcHWton8vAY2C1QXJ+XZnnBLJHkZKVtkhrh
ptfqqLtx1alrDk04De7Ki7m4kChHclRBqahzym5W9viw22lxzttxPEaodd27Aj+0TdRGjrONw3H0
/8tSYsgtm++Usubw8zoBWKbqSn7WMD4J9qLw6YaYHWql11dycWrYaMmAjj05r60lWYk8cEvyaytt
RPunC7E9jdBHHbZ6O4b2Ls7bbM21TkYY84RULiYdGFcSQ2ZHL0uMIplQVDuPDiBSS43zDhsQ0ewc
4U4QdOn/PQC382+yOCk/Ulctf12f9dLZJw2hGEuySqY6i5fB1nO70zE4q7i4Rxu/VbUS+m0bQGYq
gVupjV2hnRk59rfrAy8tN5LHTNwDSwcW/vKCi6eYZ5Lk/+wWironWEea2u5bz97RDG6+NiDYxEqQ
sDhXAi5MHqU4zjxmV8vS6J1Wyc5t7gzxIfEgrN4pStnVP5VYhEBI6xaewQaVuWQtyF0em5tAYtm4
EWbrXKWlNWi4+J6FQUUgsOLMuQeXKtE5bpp/H92wMTa9AZJupRu2dEHQVKDnDxf8LW1EtafGnpSG
ins8DD3220kz3rs2F98nqDNxuFaiXgKwgOiCVgXwiWM7p1WVDYrLbhJTd68H7Zs1hrfmoFN1V7sx
eAidOvlRx314F6tO/U1PcjC7lp591rrJerq+w94uOe8n1TMWnc4/D8zlDtOisXAEoMGz4jcVxtyK
c++2WRxCDELiclOCKTE2jTc2H6+P+3ZnM+6LrjPPjQk++HLcHvRF1DtueDacvjzq+E/Few6u1W7T
qBPyU5fJSjy6gEuVY9qgK2Sq/yYgVcWI1hRajmTabeJsekekNzpF0eGrpxg1BjhlZjt3Y+Q16WHy
kz+kCY0XbPR4LNeIg2+vNH4KCQCW2jQN3lAiHQe6u9U50TmuyGxElI9/yyES0V1WgVXe+6M9tkcF
n3gyBCVzt1abmM7x+idY2IT8CNQPEAmjSvxWVZ3SQG5lNPSdmAgWHe2i/Z0bnbUpk8beOxHOAtha
AlpjE0/nyB74H9MAtXGyFJyRVl7Nt9GAlN6UQixIVwIalmf0de6lixZN0TE8Y99lo1Fhllp2oJYH
QPz6vBcHkhpIsm1KWXB2qRaTCm4J2sa5CmHaojWcRMMhddJ6DVezMtD82aj12raquGIgw6tuIooU
SCkjKlGufMilswRqBzE76pukJPLvr1bOrVU1SdwxOjcJMm8bKl2qejSR5xoOlQ33HqFCtVqzW5XJ
4uWjzK6BFooFBtwDOCiXg1a0apU80KNzgCRIeA+LePzlaWnwYSzyMT2CqgjHjTGI/phPlZ2sfMPF
vctECAgkr9Ge69DqkdVpRlVhq9h3xTfHCIeHPmwD6zAG1Ic2aRMimh0UsS32MdVac6ON/YCBH/4g
2t+8VNtqd31XvX1CWA8iIkN2HvmPvGhffYTWVGPf98r4HA9W/i1VRU2vBWbS3s44R9fHWtpY6LAj
ZEqRiSttdlTCptQaTcTJuR1af3xEoEVHLbyuR2+t+LM8kvSroEK/ALSMkIFsw4ZZBaY97UqQs+0/
vCHKta7K0vIRK1O/A1rAP2e1iTjVm8pREsA9evpBHcPiu9K3vycxOf/lnpHKxcSwHAQqIZcfKvXR
ostw5zvzM4Z0j1ArnmsOfYFmBXm2dMej84cvCw8OsJB52GqDg8+RZT9HYehMn7zi/0g7r93IkaVb
PxEBenPLMjIltUwbqeeG6D3Tw6T39unPl9o4+FUUUYR6NzBzqahMZkaGWbHWkEa/oJSKYp/RvDL6
kriiD3x9UKvuqlfa8KEd7GCLV2ftgX//KxYPvGr0qDNkVfzato163bspHIEZgfO+HWrz1kot/QSy
ous3Uq41s9I5SM0hcIVLwEZME9fqShG/OmLIk32IltsNjDnqN3BWzCTNHYwSd6rRzFvM7msHCVZ1
MEdgoIGJLfxS1A3Is1d6/BqBjz8BpiR+0R20oyTlvL0FKV+1Rh39rQQBHHcRsXpiYlJ9GONXqMPS
QzWN3lcvKidKeGP09fKlXztOeHcwWxKfT3/p/NwiblqZVpnEr6Mt4HZEK6BsfbQG43gXNqGl7xrH
AIRbJkka+WHdOTtVE6b7fPlXrC0YnhCZkJCSgNs//xW11nVzb+aQ8wTwIO3UMdLKpyKLBsc3+oLR
58vm1p42WJvpXb9Nky9fGR1J4HZIeUJLCj2/e0v9MXQIIcTwJn4H0x1vmFtf3f+Zk+7wnRMPK3PS
ZqQD2WMjqQ/IyTneUznPwCtIbqOtV2yxOkk+QMohwbBEPNC0yp/zzpwdJnQivdl4mBU72deNk3UH
LZqD+zl0qweV9H0rw1os8M0ieSwJvAqd1IeJC+DKiKw0hv4A16jyGBlO4Oyroo+TY2LPWbLRSV6+
0pgj2ia9oBNBuZlm+fkCR416M9Xz7HGuoRBzhZfZe2o+cM3lynxLOhIdey0BlQua/1YxnDD6Ikol
vHWcTts4uMtiJr+FMQwA8PwnhzK8hd93jTRMGi1OHyPAqsZD0beG6RN4R89FPY8nqEjaG+Bt5X03
2QNi4tbY7+1yrP9BbAeiU2aZih0Yqngj9VzEUfJnyaINt4kHlpmxxSuh1SioOFZbPwYICCZ+FJRw
0aDwcUc1AhJRfVC+JghyMDqGevKGk15mRBiXBTHauQTCUDUYS+Oel4ioMVuYEsrfmjIh2yYs667K
hXMltCR7zuu8P7R6RNmhC+vbwYr7zyWg8icATyEhIxvk/0sOA/hUEfTM3fERFhyaOmOEcMoIp95T
q9mx57s6s9NNpepbkc3Hu8d5hNETDQx4kaEAOD+aednSRPLK4XEKjP737HrtDUKSjfKdgBfeFssM
nXCjnv7RJEk9yH6YnFQXaduFSVD8dZi1wn3IQu1K1Imu+00bF4y+Zu5zNlfBr8vO8+NlJzqU4F4b
ZBqzoIuvK+aI8LBTnYe6bYvffd9bkGrawcuAwu7G4/TxdvEaUOqEdIe+GYNxi/jNzEIYWvKk/mJ1
2XzTmWN+01WFkxy8IQtuzTQYHnoB+Ee0iVHvqiHUv1tGK6gjWVr0Koyp+DtKtKLdOOGL+JXkjkAP
9DFTeggjkKeef2W9DiqmzNT6S9bp1W/oB0YEMiHALa4vb/WHTwsaT07iU8vmQn9Q0269KDe1oJu+
IAXIpCUPJDfGbOF1s5ow/x3Otn383ywuNjyI7dacynH60iHv1+wU10yvg7Bt7iJEFK6iaAv7uzxM
3E+cBGQuMPK/4cbPd7KyG8Yrwyi7L3MzuYHLxbgvjOBBE8mn9WTfTFHulaVsUpwlzjGtsikPyyy7
j5wAYmQzKwbyNurpKC8h4Ou29i9ZJZx2iRYaG3dmEbdKUJ4HfJs2D1AyBIIWd4bu8qgPnZvejyMV
jiit7Hs461w/tDutPESja/ymwu3+/NzHfLMq3R+HlFRh6YwSQjuvVAT1lnZWT3rhvmhmI1BnmO+G
rEw2LuvqGmGflvgdCTFexHBJrICjsNrs3lYHhFRDKIZ1f0JSJjiUWljvGkaPbpGbNrr95WV+NMys
GLPohAQ8PAzlLM6QCNIoMcfsPg7EdBvGxfeuq+aGkZFAu46SMXpA6Hv85NWUuFVcEwu1wYZAMHRu
NGMCM7CAZt2HrpS3LlLDa45pZI7DPrcCAzm7oSn8zy+U5xSuJVwBQNbFQvsqDPRYjfJ7El3taKSN
d60a6EiFaIk9NpOd7mBT3zL68YY6Ku8Ys9GkCLyqC6Oh6CeGYMr8vpqM5tBHs2YewrCb72PQE1tT
yUvHSsjK3DO8MggbUXuyFtFUU0UB0AzLO4Qa+BDJBB4w3Jqp41b+uvSsGPLAHVMop7JC8XaxqsrQ
grSHZ+ggAl6TYDLNZ8S1e1+qVj20bltspACr9ihASGZiQqPlVRxiXVOG0vEOcVE6xybnZObkNQdA
MOOOgegNc8uP9rY8OUEuM2UqLIvTqcGF7ApF9w6pW1Z/RUpbHcrWjq4ou27NrK98MtBerAt5Dyb6
luVIrYFcA7JM+P+zwtoXod7ucuiVNoIc+e68qwtSzqbRSJNOFuXA7S07hFY1xIGRj95hRJHbD83C
PpgCjQBdy7OjrZBpFEx9XxEg6IfLl+7j+rAMUp3RMDiWOJ/nFx35vUwP7N479LHhHW1t6BClC7em
brasLA6+HnpgDrrWO+DHtBP9KvsobKjzL6/l4ymUa5Hnj6ICLXl5bN5lhsmgGWVu1N4BalOpHjiY
ZPwMx7tW2x2itvE2HNbaqiRGh6xetqOWzx5BXVWbaMAdmtmJj9GMxCbFMf2TMYs8GxIfa9F+gU1/
aUUN1LJuoSU61LNrXycMpgm/1nOHfrUxHWy6CsFn1wVdGeBfGZNK+bYlakN15qAbWy05zr1b3Lf2
VN0zQxzvL3+tD5cYWSnUHSAzwFVx5BdfK0w0uzUS1J2qWa92qs0bOtZ5fAA/s8Xr8kHiS0pY4W55
zeDbIGtbnD/FLhWl0RHJacIq/p7SZbyyvE6ZdxnsQH+ZWdc+4v+jg9G4QvhtYQUPrd3Yv8Os6ZDX
gUvU3Diry1dd/iJiQpBQ7DEs5YvVl3MKf34wJEdPNNlNZjT57ViKfE/7AJJ0e9ZuJ0irN0oLa1v+
3qi8QO8vSBQWdQm/yhF61vrYanWwDxTg8X2MCPXnvy5DmRSnAUOBml3kEFbN7ioCU6YoImJClDwR
mm6nnGpqnG+x56wtDNkHIjMgTfTBFta6IOkUo0vRsmgixpNrnatCJc9t7COg82qrRPPB0fDxLNkQ
koGnnJc638ceDY2pzfLkyHBv9EUli2HSBg6TGPaCYxY7n4TiaG8KbAYuDdZbopTlEC89/aA3dV6B
yax0+DaH8QAvRb6vQqKyy9/tw0tEhcsgzGRtpPgfMKS6MPUw9/rgYOZO6H7vmT3Nrq1EFPWNmdIW
3aVoaegd6t8WSjZ9NSCudfkXrHxL6v4Sbsn5oTG3CLRVrTVCJ+6Ugx4M1j9BbcfafsyM8jGwoqLY
cEIrX5JeA8tUAXcC4DLOv6QazkzXtCqRRFKMAETyCA2Z1pHo8bgbBo9Eqp7Lz772kLeQotEp5nIQ
1i9WmKcJHDuu7JcPmbPTs7ndl4PeHWdKn4+c2W7fhrWAiqMMN5a7/LqSaOTtlsiuGxPpi7iwDWyk
j8CJnDLUCuYrKZPwV+QZzRdmnphOQ8ix8Xa2ntWnOBEUdD73ZWUuLMeLaYsx+Uc18Xyz69gJnQDt
y5OauW69Q1Wx+huZDuPQ05bc8K/yb72PqN5sUSFEdpzEGyXNc1sQljVJ1oj+FDa9Lg51D/UG3LhT
dZMakd7uvSqJ42fXDoebNs5D546QAca9ywteOnl+BGggMF84QOqnyzjVEEqaJF48nJgSKK4DTw+f
vHhyn+Oy8Z4AVrRHK9O958tGl0caS0yNk7/JwyWnTs5X3vJrZqcEiiMq8I6/mXX2UvXoMSrUHpRY
m9tfOW5EPP5vVhcu0U2Ql4d6eDgNdTwnP7TZSa39AFjQejFtZmN3pNXDt8s2l55CrhQIBnP/sstK
onq+UlUprF5v0umUK83sHuDq6fs9Yl+J5rtRM2wpAqxsLNAPoj0eGa7OMqnqS7Ts88GbToiK2Ve9
1YbfE5N3u590Ue66KY62QqSP5wcIMW16ijo20dgS0K9oqle5IppP2oyn8C2tBe1UNa12o4aqYl/3
PAdfWkbrN5qwH1oQ7CwBGWhFkh5q3MteOSIAtRVE03BqQ0357tZB1/lRFjnavp7zR92tHMazANY9
Bk1gx8faFNr3QIEB5QbgXbulsfjRaxG54Tk0+EqBeC0h+F5vtkXei/FUxV34k+Ha8DYp1N/dUChf
uVTOAx2Z+JnnaouT7qMTkSGj7NjBgyI1T84P2Bx3WVMp1XCC5XE8QhIc7kNwwD9AXGl3uRDx00Bv
+N4M5uZB0Wz4sS4f8NWF0+mg2YArg5vh3H7QA7q1HD4Dda0ennvbqynr93BBwA9hzzsRRumPyqjS
32Dxih+Xja8cPphmAJoRoYMTX9JFCUp5XTCy+FTMygFFleS+9kadmempb/eD1TYo26n1Rmq/apUk
Tvb3JGJ88UaMdALoJznDSRQiOkymM50cGPb3upqUte8abX6Fz9wStfrQ0+HA00uUfTdofykvLcwm
miqsFmlA2vrq/HOSI2SgkKICqkvhPWbBGB36YgyPVmI9KDLy09BWu/qDDafPwZNFHktidP616bvg
NSFzPyki6H95MEQJoYrYt+tMeQ5EVD23ivCOl42a/NHzd5KFA0qWeYiUklkYhcKknbXWHXnwa/tK
ofNU+pBLBv9cNrP2WQkrHeZoABhoyz4ic92yKZbSMWzGGu/lTBCqqQp82KMeOeHOaBLtYUI0t9yI
A1beCFlOdKU/o5uxvMLmlI5BEmWcYqcsj0HWBo9DVX/LmyzfOLlrlxU7tgm5OBndsm1Liqh2etOP
pxJJkG9NNU3f9SJxr5Uw1Yej40zdQ6jXHrkXI7cbDntllbz1jHzB64arXH7FYEa0kZrtdNJpF/tc
oOGk93FR3xqzpm0JZq94RaqzOAQmA6hZOYun3hCpO4dRM520utfJQUpjL8xWvyHFBpITZf/oVFz/
tcf4m2nE5d+fPkhvRXCantC4weB5fklskvi515z5ZPbBFByJKZnH8qOyCsLdOHWeuMv7qFP3DsDQ
LT6OlS8MMy0AAKY9pN7TIrLqjJhhvmTkOUZ2RfHRRhPznTlPEehfl9pCHaOkrLaKWvlx1Odb85pv
VOeLu4pbZJCRrBqS9+XGd2YSDGmt8JU9t8dS7lnKPjSYtL3P9WjOd4MypYXYVQDt8h0EYaF6k89a
XO4pQNg6tK2xqA6m7Iz/peYww5+SKC32nT44ar/xdK34FfetjwjFOYDHZQQxS+7AyNDHk1oP06tr
BubOUat4izV4JSZj3JG5G4N7Rxy4OA69lbaWJrLpRGkhdg7arGYH02BGnlmHLM6vRqvbEr5fOf4M
VEg9dDB3FALkKXlXRIGit4xjfZpPHmUhlAbrvv8yx476Jafn9tC2Wgg/PVKb1U0i7OFXVKsIY1y+
BCvXnWFLiDeg6aYCsewjmMysK60Vq/yEnmkcNemibwEqd5UvrD5NP1k1wpL0nJITHN9CNnW+4JgR
OtCymXpK7WK6L40OIeRJEjve5GGWbYGXVl4KCe6A5ePN2pLvH8BIlAYQk51cIxyuYtccnyMwHj9U
o1OvR3fs/c5Lpo3sZe2bQqxHiA3ORVLiny+RF3MstEyopxg8z66pPfO2KSfha6WeHYCOQbgHcPdJ
caPyITCqcOMRXlszFDVSzOmteL0wLwZHAITVtBNFSOfvrJudOzpD4jYtNa3YEWGLYm9PEgd0+Ryt
3R5CDS4PxYiPhV5X0UWY1L12sktjCCJ4EOa0+1LzUjNNH7hKa+700omCfy+bXfOjcELxeuAYeCkX
l3Y0EG/QFS6mUBJjD4eL8dWd1HqnKcxCAcmID/VId9FIx3QDN7QW59F649LSYKRgv+ziWirdjnho
5lNP+SradfLqNNQFas35lnpJF0P+z2j1zxaOInEXagWAwIT5cNj6Au3TilryDtMIpOWD6BIMPovq
k5mbXKC+nE8irxGITJDVYnBH+JNaDvtpqFt/UPv6Cn5H76aLoRUJClP1G0OIjYOwlvDBOCdpAmU9
GsnM8wsALiCMXYtfkit99Wvq7PLXmIzKrmnC6DqaRmPvKHah+G5XU0Wfo6m49VrKKNoQciMvH4+V
2wCNJ4k2PDwQFi4xm4IXMHYHnW8Es9a1RWXugLeZhz0MiuUXPVGZMc9zUW1cwpVTybgaXk6lDSyj
qfMtSIVd5HTXp9PkKY3KSG4x9buEyk54KGw3t+DEbrSHxg3Gch+bGlXDjXWveHVqkBJvQ80KFMXi
BxgKlbsOSsGTmFTzWAZz5dcu85du5mifj1Ulqop2N/RiKE0sbqBZjHVP6483DLXa09TEDG5xI0t/
wOHd6w3anH4zxUkGQYJhVFeXP/DqLQRTwDWUsBjU68+3WskLs1FUjS+s9dGuNyfri6YlSeG7aKXf
jkpR7QHylw9WZpJij9TWfasqmKy6/DvWNlxKhZLvQZ0Fnu/8Z6RqUWlWIw+9qSEbl0/RPiwnHcX1
SNlY8ko4JKfB6e5Coy3RVeemDFByHVNF6olkS3+q7LQ56JGmPV1e0MozdmZl4U/CqgaW0WKltVPt
pR3T4DV3dPeo1S7chlrnfnXyIL1x7KreGwCGXi6bX15coEccUf4gQwK8ZktUJpFgZI3uPJ2SOvDu
XSetXpNqjF/UKYtiXhLdy31Yic2N+GS5asC3gBHpjJBWIB6xbP5k9HxqHfbKE2RgM7hukDqeb0TV
dJVkbdntJzsqKbSW1deqdft6nyZUvzaGS5ZHSf4GGX6C5yOb/uCzPG1ovCnRnNPkxj1jAvRMzb1W
x6A8UNBxtjDQH3eabiYEtkzP0KvF7PlxSj0Il5mBc04hEf/3LIurXdYE2cmeveFpQqqUQTR3iyx9
GS3INcraMnvNZ7aXfjl0u7g089w9JeCPdl7pTpbftq3ztTCBMMJr6TSHzx4oRodhzXVoBNGGXpK7
VmXDpxOle5oCRpbVru2exKjWJ6tTmmhfK03xFTb8fN54CVZ2l3KrhDtTckPucuEXks4qLDMV7imM
detGMzp0oolBvadOdPo+yydnNwXOuOWOlj6C/ZVgK9kWluz+SxBNYaQ23OseZ6i0O0hbHOF5+8w2
AfJd3taVw4oh2gNMKgPvXuaxZt0FbQhd9ilzKMBAPt4dq8DSbzLGdjdcwqopwBE4BcQuKIucH9Sm
qMzIG2L3ZM2duG9qS2e+qyp3gx4WG4dlzRTvGYkx3UMp7bYwxZCUw9ygdyo7q7rX1HQ4AoOyXobe
2YKfr9wE1iL7vxIfQYPn3BRJoQdVfOadOiXsH+rZ4fpBYn0aglA8NuXo3Vz+YGsnA3AlcFmqyxIF
cm5v1Ao40pxaO8VR0r427Zz8Heii39jAtWMPjJKmLwUoCMsWrwdzL8BMiOpOrlOgkT1lTQPSxGmt
mxIgenBlWEF+1RtIk+0vL2/Fgb9R2Um8yVuZ7nx5TtD0od4lxqnUW232Ge6Ybk1w2NeNpWjBDgCi
fpXZ6nTXoT2t7AIrE1sOdRn8ybtHt473AzgyW7AIiIqcs+OFtn4auspk0sp0in2dFumxzsYe1iQ7
LYkS4ij1Zz2lv3R5A9Z23pHUgRRIddKTxdEdcAeVaYbGyRENMwxjWV/3ORckUkT9dYoU12+Qtt3Y
9bVDJT2rXDTT7Mv7AvZGoZwltJMB7fo+om33n6gtqp+Xl/Yh1mNnwSNTWka6T5O8dOcfV80LV9hB
pJ/y3Itvc5o0B7ttQHsrrX6gx+4AbVPKL1WIrHjaTnOxbyJvi4h4ZYOZ1DDZYs4Y7ErSd7yr2egW
tF9z5mmn0TJ7MzwgCN2YOwhAMm2XjcaYtIee/lWo75gY447sLm/CyulC85q6MM1vy/4wpR0Zfdfb
jWqeuiEM76PM1b6FRescBXRP7W6ax+y34eTK3nW7rar0iquipiCL+3hF+SHOV857UjRTUpmnKDKa
4hq6t87aNYnuvRrNaJXiULWDqocbrmTFF0OnwjcHG4NZd+H2g7Dy1AGen9MItO0QWHPzLGl6AKQb
9vXlvV1xHuQx5DJycFIW388XCB1BWA5lqZ8UI86LY1vrg73v67A0LQC20DvuBAmF9TCYSh59rZA2
vsmH0is/f5uY1eLjstV86OU+Z25WEx15OmK/Xur5bWSmB9cpzXnjKK18Tya8+JKMZEHUvrxO7jTo
bmNGxqmNvPDfgoJU7c9W1RzCxh38TvRbA7krV0fy4VLypB3HAhYHaHbhFyr03Dj1gzr/SoeENmAz
P0V96V6BLh7u5tjLNspxa4vkvqg849LwEu+EOEuHzK0wTmmDQrQ79CZ4IzCxmtWZBxLjLRD4qj0a
vJwgEnDqH+dnCFYyotceqtEoNqO9E5jjLmIWdweRZXpFANPdXD6zK/6A4gbjtpijkuzJ3/POHSW8
BHE3l/YpDXodWhhqxt74U4jJ7Q7IKGtjeB00Hs1eyNuFMh4HmCe3QJ4rjpmqP/gqj6lUSQQmP/y7
HwGZR1GKNrVPbmW6ZbnTMk2U34escwgx6qhS76w47nv90HpxHn8DOAIT3q7Ri6nz02BMtsLfj5tC
2oSEFoV1Kr8f6CFHD5WKqajsU06FPT2ERdPdJrHV70LDTJ4SWIye3CbxfrhG/gfPP7aBd9NQoiLy
gZxu7GaGFDlcpyGd+3HHWwJrYtgVibNT1KLs7wa3jfod5Tct9Buw7r8vH4iP/pLDDpkMLxN9b1iw
zr/FrLeFFimBeUKsuzD9GW3Kqz6b7divVCPdcFUfPaY0JrkawbGAp5A/5v2Hj3VeQjO3Tk4eTQcX
Pd1jUgnn2hiarwQgwQ8PdaKH3BD51dz1cb7hwVbNs8eUO01Zglqcu6iLSgtxIvOEvekORBqdtMwK
ngehwZUwBeUX0QGH3Q9OWo6+2ZABb4Rbq7sNya/cBTz1sjflwbzlOLPDc2xl2bdJTZ8bfShuonHc
uuhrliyMAPej6QkN1vlW13MRV7ZwzZNSiWuUEIK/w8hUj2Y/ik9W9MCHSMQEU4vULvmyCxfGc1vl
8PFYQFW8pnyEtQgmqiOogWx8zESH1uGe2UnvFTynGp5mOGx/XD7Ci3cCdk5DHl1mCQhz6N0sTlXW
tK5ea0X4andmkd5luho0CVyGahtd1bGn/OUE1WAdhFLb5fGy6cUu/9c0KHKqBNB60M8432XYSaYR
tcrwtbXs4bnvC4D4xJTp3s1V93NP039tcWvowJKog2c4t9VOA5JINbZEpQ07N9SsU1V2qo96mtgL
Z3Q2iluLKP3Nnpw7555Qlf9A2aKY0ZTbiRK+zqaZj3uR2aG3V+Yu/ByC4M0OUEVgt0xgMVW9SICc
oWUKXOlissuKibIazAlceEqSVbtW1zt9Y1nyk7xrZf/XnOQ3ps0ndTQWTsDL+izoKliURmiBJ3+c
TeuXMhXGwXWH+Mc8GpuUHmuHBPkswHAug0oA+M4/nMHhB6SZxa95FvbHtBdeuVOSov0Xpryg3XCx
q8bo00uyY3hMlm9rGYiwcFBeexW6UWcHe1KLydcjJW39YszbDX+2upkUB9BHZ6Dgg4iO3VhtUEeO
eB1gjr2P3Ka81xDS2VMPjS0imQgKn8s3bs0iUASq5vBMkLYu3iuNibkp7qCdcooqf7Dm9l+rDpKn
vOqGgzb0W+2pDXNvocy7F6u2baUrIlO8FkAw9/k8wq4FDwTDL0707wzJ2+8/WZ4cMLNoidHlPz8r
3cgwu2IofL7Esf9Bn+Temmwt2uWdPRGTWf2G8147LsAYKHACVqbxtXAqFflxpcH3+trbuTbtSqWa
vjVJG3hXEDAZN5cXt4iz3q4eV0DOL9Dt5v0/X5xeeM0wQCT3mmqVeqAqr1yXqJ+dbKF6NPjIEm/M
TPX8udKVX5dNr31HkPYSnezQbFzyTxUDSOS6V5LXqTV+psqoAm4Lm+RkaqN+34Zq+nLZ3tqbRMWB
jcXDMKmxOKYJCHArV0ZU82h5/Ga6ts33WZHkh94ujGtYhrxrL2BY5HDZ7NrnpL3GP4R0SAoXnxNG
EobUnA59m27Ub8YBfsBdbaMtmcelkv2BqyEj5NHHuZHDLFLt1imiJlRFinhI37wiTM0NsZy+O9SO
2Y3HP1jZ27igTJToW5+fnZTp3Da20vQ1oTUOD4OXPblKCo9vY23G5KsfT8qiUE1lVGdZs8nGMJv7
WkteR4V+w7XjJvMvmxGpx6jUaTxMiTP7OoXDLdDv6iE1mWSnFC9HFRZP0zg6TkzeBE9YXNU/zcJ1
v4DGmq/myBj064xqsLNxXlZX+s7iwt3MbmS5g2tD41WoE8K6ubfzlCp8YgLZ3BnT3Di+nU3i6vK3
XPMDVJMJKmTrClK482+ZwevodtOEmJ3jtE+pFdtfDSNXlMPQoeC3mycvPbq0JK6Mmqnel8vGVzdZ
KhKCo0doZDmI4lRW0iQIl7zGTT3dMV6eu0+uWwZ3gdIE+U1ZE2JtkZesbjPtMjmnLAej5W9694po
WVoLu1XTV3pYKfyRmlf/k4s2+tnPiedPQhuO+aDRhb681JV9Rh5DTtjKQWKS7XOzfZ7bMMBFyatd
jc8Z83b73qUt6s+guwEX9b14gcPD6vypSVNvd9m4/OOLOAvjpFpoziLqtxwenfRpiOK8SV5TvRI3
FfxX7W2hOOkW1frK3iI8xSwT7d83HdbzRdo1tQbMsEjFzg4KCObDQI5R+cPQtz8GD+b8PLGGn5dX
t+JoCXh0OboFuddHDscOWH6QI1PKIR8LX6RtMN0rURnDlVS0pdho8q5u5n8zLNw6zZ/zRY5FYo3k
FXiGOsz3nhZbLwKtji051JW7QSUCkj15Pz5Kdvba3Ix9VqWvQTHCI6oVce0c23HyndgEkxZWQg+O
lzdy7fNJPltAYMyZcFTOV6aEimHVETKM0WDq0TOaEUPtK1iaDuFQmsVfbhUCEVVI1Lfqi2ubCoEI
F4TqB5ishRtCMwmttB5N5KCcXCk7Kcpqn0ThFmp5dYnv7CyeLhe0i4saewp3bljtxrYKv6I7Vx26
ck6uMxExHVaE0X8u7+vq4mTbAaSXHKlexFpa6c7DZBiIHnhF2z8kSaX3T7aIm/2f2KEpTwpAcKUv
NtH1agcpbTdFm2Yy1P3QqHMIQ5c3f3JcQAaPEBVBLId+C9wLywUho2y3VZdnr5GaWldJbo3hgUlq
x9rwW6tfS9ZjQSYy8LOsOqepBVOGJ/JXO3XC71nhCe3AjIqX+lrcOPotQVejHWwH3tANd712+6iO
/H/LS8IHfFgP+QmWk6ZVHzQHfXIf16Op/pRn7n/gntoq6a+tFUC54ZigHBj9WF4+NYpnfDT6fd04
+4Eaifu2HrMnVUx0qtIi2kOV0CcbO7zmO2F7BNBBjMPEwsJqVJlzOTR5/hokdD79BI2T/zDSVpLS
ufHfl4/n2p6+t7U4nslYFQRxEV8zMtofYJerkjmmwroemQR5gqikev7fDC4uuxcOQFgoXb5myJqw
OMWO8oPVu+VXrdHNn1U+BH+QEkuqfanMQGxMKe7chQoE+/Qy4grCWGpegSGx2ns39lBTYdTfyvZQ
RNhbsutr7oWOJhBayb7EnNq5zcBjvLRB4eK1jOamQm3LsKMDcbOysZ2rJ/T/7CzvhJXHlRa7hP3K
LH7BwTPtUAtGPtpNLPdbnhRDdBNEgbMVsK0e0XdmF96zVetM9E6TvvaQomo7y80Czw+qokjoPI1m
tPEIrpnj+Xtj8H/jITrfTdHG/TRHKGuU6CIck3aybogMw9t+yKJvl8/n2oZCUEJqQ/8H8iz5Yd+F
ojxTZZgIlfBXN8e/E2E2t7mhow+euuGV7VbXfRx1Gx9x7RLiXmgw8A86jMVu2lmThpbgAUQUgr6G
lXnlTc7wH5CHNMyPLVp7G2WNZYvp7bUwKIFRl4aYhUL9+TKnxC5aW0HzZ0TI/ZeTjlcMS9woPajq
qdGzXQjSKfQ9bxpbv1bcknnoAe6WP/B04Mi4HgbhKQDB818xe21tZYYbvwLW6QpfNdPuFCLT4MJM
WZZbuhurnxYaNFB5cErxbc+tWbHi6OEk4lc6G+3NnHWl5Y/2rD/b2azuyrRyX2DUMzc87JonoHXG
sydr//Qazq2aCWrnoMZlJCxQ1WynvgFHoYkt0MjaHSGQkfhooDIfgYdll1eh0SevpqK3J5TCy+44
JnOl+V5WBRs8CevGLMatqDHKcPh8UX0xdDC9TvGr3c7mLyVIlVsVkbPvCFl1h8sXcu1y0Phj7JJE
AkT+wlRrTHZOyY+vBjw83s0e/xtFNT02Q4IcjWf11cYXWzsndDvlzAc1P1j8zxdXZYWaOXQyX7u2
NhJfFOPwHwQ1LNfvwNi2ewVm8vqqRb94KxJe21auAwoGgDNgQl9UjNwmqHgQKaxEiLEAP4lK7TBT
ARz2AHud68sbuxxae/MBsIZTFZGMqR8yUF7EIJ+SNn21oqbelaYpvlGeb4+FUxlXSgzqRcIdzR2l
1eGr2XV2v4uE7T42lVudvJk/DQAMNKsPZeL8I1Eq+2bjF8qdXubIxJmSkIJiISH0+ZeYGrdIQUSm
r9PsDndDYDvXmVLPv5O4jv7VEi15UGrLeOq9qS590WlttyvJ+/Sj8IaN37J2jUmf/yssDpJk8Wna
YQDnYCK2kRZNVviFUMNoBxivEX/w1r03tDh9UayPTVIWpLKZ2vw1Q0dU7vWext5NVzQi3rhd0vss
dxjqRLiE5ZP3QTNDRVK8jd2KKgSqfcVu1htFQc0OctBdN5buoyxh3oMUh0unULZI99aMM+4jnzyZ
3i77zeApcdZe6L44mT7bDMeqcMm0RWAqX0vm+OKrKuisGFBLnrTfhJPa7tXlA7Zy3wjvOf/UnlDO
WLL0d+Ug6obf9WLpbZjsvTTt7GuzRfCgLHTxSayZvG+4f/hdeOkoiyzz6bRPHI0SmvfCwFz9tQI7
2vpaVXnz0arHAXRL3rjqPg+H+k6pUyH+4P2TAn+QbUGpw1zTIrTRR4uZMpg5X7QW7Y29E8Iin+/S
oPKeJo0BgMCMRPhs5dE2y9faRvNYMP4M5hAo2OIiB7HWwhBRuy92Ty9g13dAgq+UcPYeywwo+bH2
+jB/npXGw9V5g/JC9Gw+GerQBAcl8GqGItp+GO9Ck5rAbi4n6FqnMUfI4fKBWPOJkCpI78sjireT
b8P78K+mmFVHevACn4JdXFGhi4G3W/30mEP7B4PplCW+1lMT37ntOHc3gYoQwpWIYCjw07K3gquw
4rkKfdNLnCtOg3ulpeofELuTXUiFFJ5feLYX+1mHYAODUnVfUNPpj6YXoE2uwTlsBEO3xQ208hwC
EacMRBSDD17W1phJVkI1y4IXZryiam+ZszX5ZTVoJwUobAUQphmEuSs7zYs2hgLlMhbeSd5OGmK8
iCTCi2XOoTJKcRLvxan61N53bZDeIstIxm/malo/gFov/k0JP/5CQiR9HlNFizdeybXVS5QIQ7Ye
2dxSrI1JJBjUqsB7CfvEeklyZUKEpizM710wpyltjvj/cXYlS3LiWvSLiGAUsAVyqtkuu7LsDeGh
LQQIJEBC0te/g9+mnZ1RFd3RS7tNIqSrO5wh+2qhFveeifOVtAdZ8Sa2AcwzGgEXrw6pLzX1YVCf
MXVf5yrEnTuULZxv+J66jh042uPDO+96JR4DXY4eEq4CQPsuszoXd2zWoq7PXW0mdiN0EBdtN4Z5
aVHO7oKsUVOxuAEGZpFr9Je3z961GPHbQgydD6gHXM7mIuBigibQcOfkXmgrkjNAGgso2kQt5HSW
6T3v70uN7y0eQ8MHqwwkAALiJXt61dg90vNqtIrnYC58maUnV3dj8EJb43/UcrTPLXDPJehn8igz
E7bHzBuEV3CZ1FiaYfR3HmRJ3mlmX1I+///DNsmPTbH5n5dynA6Lp0XknROasxc6OX3fYW38ImEh
aSs9a/4wuoWkUEXr57hyiPlPfaP76ACFZyzX2x/mylbERQxFPdxeGNlGF/dGDYM5slrhnaF6rhcU
hUkb/+V65iBHQgW8Q9MYw9S3n3llK6IKB+k7BewPwfgi6+cbkmphND8rmUY34wDtxVLUaZ1VOZGd
2MWQYZ8PaH7QulAreOkvbz//SrqH10UfFZ1vCIZcSmAGvQedakyHz97a8S9WwhO6nK1eSfH2c66t
7calhUxCAoT0Jd0TBlOhjFKRn3sGwn4x2MC/Sxsd1IcZ8pM3+Tpq/eHtR16JaBFiCro3eC5639s5
/NsVZwKdj03m5eecivm2hRBwc1hY2BVw4h1JCbQ088uRrog6bz/46rv+np0AEYfosn3zvz04AdJ+
yqHcd54h5X8DeW6ZFmFYxwdoPKXQM6TTe3DCq09E6x3hbGuOX/JmNLzF7cyG+tw3LVwfWUi/2Ag8
lhBNW78Siplg//Y7XgliuKlQgm9zL1waF9n7pEaIT9VLfu4QTPfwMu5vu5B96iajPr/9pGs7FJkk
IheOZAgKx5+rSWDUviCDy84WoMlKpajES2+1LvwPXw3gclBvILMFauNFRqQpCKse97JzLOfl4C8Q
qINVeUQ+RuBZ9fth9IKvb7/ZtTXEgQCE7/dQ9vLKJSZQbETr+zyPscwri/BGAAgTZLyROmbLv+9l
QPQRKvloMAJEf9l9M03D2hrElrNpOa3gYu5syZvVL9DQmcby7Xe79tVwo4MOsWWZSCj+/GptIHge
hiw/Z9iMuwRDGl52Se/eM8a5tvP//pyL/l6kpYl67fLzAM3Tj30uUwhVg70vCnSGczC3oJT98+1X
u/LZtmkLeDRYR+ihXrxaYDM9WD/Kzl4YfovrLj+7yJ3B5CHvBLBrzUs8aTOOAhZ9o/T9uYh8MHZi
EaoJqFp2B75M/r1bGYUMnzcNh8Fb9K5P8l4U0IDNzglcXqpwFv1fb7/vlSUGoA/ZJ2S6tiz1siOA
Uk51jcG+gdvPLmpJ8Hldl6bE8/hDIIb1nde+sr4oktEoRacGYnuXFqNjIxxTde6dOW2RgLuMfujq
JvggQXBU/36bbnkn0P5gevyTUJx3suZDGNdnzw1kKeoc8px7n20d03+9iEkM2bHNNWoTi7yILlAY
W5K1DbxznM2zKcNAdaqYeOLNkJeoh/lz0K4ufKesuJJcIGRsxx04943A/Of+SXNYpkyLoxgIkWh4
bkB92wWh0ekpgQAJdE8shEnvxabhd+QGGn5vv/O1/A7Ph601+IQorC73rwskmaSp6Ws6pYHeh9hI
ebFOmuZl1tX5B3g3hSe0JWDQ5Q9KFp3Z3ILXqdeHJgc8952PfWUjgxuFNGvzd0CD++LgEqBDAEkH
kJl5NkIrwKQ7DFWHAkq0JivbxAWf3l6A37Dvi7oOSe7mTIz2D0Q7t1/0t0ygoamA9XKKD5B5Mj2h
L5K8chRB8mjXoEkHtOWHnD6lGY3qqhGijV91r7W7ycC/8Pe+QXPoCJ5eAyJO5gL2oAYH97gV07Bp
Dx24le0CHtN6LmFFW69ngxv0Hk7iXvAISYIlLXCz+N1nmImucUFrEafgLkFE8C5t62X6/vbbXttt
aGVt8oUQncVN/efL0g59uzVW3nkkyGBhibXI3DzywA6fjB7SDzxI+cn0JL3TlEe7tx9+LWigvAGP
FERvbLiLUCnntAbRsKWvbR7MLzVjUwEFsmEuOgBc3nnW9m9dflXE5M0EGh0uFC9/vihTwIrKxNbn
YYpQIoY+racSNCqIl1C+3qcLhXRQAvUDuHnQ1QcnDmli+85mvpLdYsKLqIXoBVe/S4ekKJzVZJet
qIuh1QgoWR/R53po/I8I5P1aqahfYEuTGP7r36/0RnXEKmMB0E788+1pyn0f0aw+14EYd2TOKC0Q
mdcd9Cvd4e1nXbsBYT4ALBIa9xvZ4fKzygQqyb5Dm4o2LoLIHq/vfM/SsSRra56CkS1QXM8WAGjj
BIQ2iGXXbbqf9GTEe6PELVpefnbItOA/tFA3WaA/X3xoLXTedIi6nWTsTpk4fgpFTg6ZDXgBVN3w
nM4WcDofXnMNT6IX0icSknwQsab1xipnho7vGUBc2wabhhW6BphvIpH880epHA0DpbP6DNWcLNsT
0Jb849itzC+0FSIo/BT+dxbz0f+w/2AQmmxMG+B+L8EbNM1lIOLFO7MehgVlOhv16DcZUAagzUE5
3APaageL4Tl75/Rdi+LQVoD8PQacwI5c3KRNs8Lxz0b5OeoSV2Uu8Qs4Lm7I5uAU2Wh957NffVwW
bb1z8Hvwsn8usO9GYmH+hu2eT/wzMWiAFgL6LqVJQzff4OZj+h1myrX4ggCKzBlDXAC3LhKucXSr
yFuFb6rDScK4gNSF73VN9yAwiuuKScY8qqJO9Z8nqD/D32DJnt8+eNfCKd4W5hjIVUDUu9jrYxTY
eTIkP7NkcEeNJGnZgZb5U7WNfk8A/9q9sV0Xm5jh5m118SzWoZNODF43GVZ3zHIadAUuQfOT+4Cx
BKyn3gfilhofWwDl+R9CDLyoQVtDjwAY5EtdJOuNYCwr3BwrDA1PTT/MHwklcbuLbcbjHVTqcXYW
W7/aKNvThmtABEZgO0//esXRkAR8B11JsDAvI90cAKAw8ck7LyNNXkwoUnlI1uWb9uCWXf2HZ23q
7AAFogfqX6w471yjFuivvDo+sVOX8TUs0r4n+ySJ1/8AZt+mDMg8MHVDt/UiB1LaNyojjL1qmbUf
NghaYWve3+sBCnOhN743R79yen4PUoG22LyiLxEfIhOtpVqyVxV10VwuLTPefp2Wqb8j1DoFaoIl
333u4KIcuKaBQABEdf7DCm/NmK1nAaruP9CQK/W6uQUEg3jbaB3gt/HTCsDnazz70TsR6vc86+Ji
In9/2MUdsOgkAm4Plu5N3Oc/WKaMf+BtoA6TTQRHqq1qIHf9eE3uIB7dPy+jjoFPNu3UQmyw7gZ0
n6Er8C3zRheWUJa17xGrr4QTqKUhlAEEvtVZ29X6tzw46mLA+hv8QsjKGXfTTSCkHni0MA7DEg+G
fW/v7ysxG/MbePoggmIMeUmmH5lMALTL8biJk3Dfh2DS7w1PpSp7AH2au5iod5Lf6x8B7Lct0d+k
+S9esW4aSoFCoa9DmANZVbApIR9FZ20ITRG2jkftay8/LTaf7waeg1e95GmXNoWqqTn5yF3Q1pId
wEgeAN4/MxWvwb8nWG5i+tvFiaYdGoV/foUB78+hGtWCU0ZUW3bAcpcjr8XRm5SN3/kG1z45pNCC
Ddm5IZEu1gPSCSmfwTh6DTJIPT3CMHxZ9g5qGMvByWb49fYX3yLW5RHYBgiQLMQQCWr5f76a1IlN
G0PbVw4P3L5KZuAVP/LMunevi/Dak7CJASUBpRqf+88nAZWemJBz2NDLTb6zQ6v720BW2LOFbsxk
CcTTssJRpR/RbG7NqYYA9Q541rFck0QexybS+7ff/dpuh2tbhpsT3SKU23/+on4RqolWv33NvrZs
0jfgm8mHALzruojbeH4vnl/LyXFXAsT2/+ddqg/P8UwjMhD2GsdtoE+2tYrvVWS8qfRJcysh2waF
c/hqlYQsQXpEBZSzgjdyfI+UeW2PEWBP0eYH0g3f/8833+4SZFB9+xoOXNrCr5u2coOOfoKN2pf/
fpXRqo1BkERg+YdQqlvW3C0cNu7DANnjYjYpbzELBqyv8LVM4xKpmf9ObnIlM0IDFbcIeO0YV17u
NRMsLgxg0v7KUdsO9zkkL5ZDAObkvRoD2u0Z/HjtQQluoxI8lOFdItrFAkMHA8wBpEUIFkCGQ3X2
zwVmUdeihiHJbefW6HbqZ/PRb6QqGpm+t74XJ/j3o7asHp7OkOwBTuXPR3W2i9So8+TWozORJSju
MEOjaFud/9V3/P0cFEwYOAIkjRN8sWecFy8iFjK9Bd6q2QeZ+aDnWjfAdvlRMdbuPWnIa0sI0Brq
ZMz2oQ+w/fnfrj4qMNmQGO7d1rG2ppjnbS6zrMNwJMiA3kkFtu/xtzD4/5cDH3qT1QOs97IF40lk
jRAOS29H0OZewNNfpw3ApvhPm5l4+hauaJYXU72M8enfLyskO8Dz2qTp/1GVZYtaE7+rye3kQ4S+
yBIvK8WYJKXH+xZIkrF758K9iHq/XxWQcyiWIBilqFL+XNcpkmE20ozcxhKo3WPWR/1UxEtPH/XE
0Y2QuP/eCQHXVhc9cMBbkVoCxnzxKbXUWaStR27VKuST1IM+Nqkkj4lQ/dEx6s9lnzFkU28v7UUU
+P+bAvwCvgsofMhp/3xTKJF0sC7GDkqnWJQLfIYgATd1/V0LmlkVJIu1u7X23LNR/ntO81dWGbc3
Gh7AA8YYVV2UouEYehFrWHY71J4qG9d7Owam0n6Vfl1ikj68s42unBYUnRi/IZMCO/tyHK5Cf5wD
H8+DTGpyQkzL7gCY5l9X1E3voA+uvRpgLpv9N1YWl8ify5oayMLF0kLrkoho5+ve38HCAnG8R6sa
Meq9Ts3V56FrhNZRCJjLZd+s1T1gnTUkPYdFS1CyvfzBES6+O9/OD7zT7xmtXVtKAEqRceP2wJ7d
fs/fAg9LNVy4PUtgWTQM1WwW6NtgAPHZRNZ7b7px2enHHoVMQYopA8hSwJpcOn61A9BtfU7zW0xr
k/3CmfeJZ63bzYO0+zaZpjL2og5RNrW6CnqoPBZpnQRnyJxG72S5/zwu+Cmbhja2D2Yfl8oJhEG1
CsrCOa4rj5Ww82zOAzp3eufY0p9IYKOXOJZ03EMuYvj29lG9hNr8Xgck2Jt06ubadNnLCKeMhivQ
fbe9C32YVm8d6DXN52+zz3RfmJjrU5xzBbDf6KkiGVMNYel8ifvKxjpDR7kZHlMve+8cI0xd7D9U
+ZCXwsR+O1uoAi6LIiqF6MbJ07sxCGG5MSZdF5UQnFyWsunQkAfBu/b7SlubfpiSNVwKQJEM9LgV
ALGHDWIwVImXq8/IupJopxp0Jcs8UlAqi/oxmSoSTPFNDSmTZOcS1iIlMRisNd4C3Ug4OVr3gpzS
PwYCQDskw3Ub2bJdAANeyrbNNwA2j8M+UKWplaaqWB0PwHQDCojVD63zh+4M/ehJf6N+KNl+IMgR
jnCEbAEgFS1J6hdPhdMSFjWPUgNlnB6NYlaYbJrWv/S4LfKRANrikaJe+Lp+iuOJsnvD1kztG4dL
7QvKk9E+CjYO7BSJ2Mtfk7VJs2PtWypsMeMKCHSRSw1Mzgi33Qn+yI7m/EZgZqXAjqWEnogvYlrO
aMoGT0km4SHVCaVF2TAKFkYBUNEiXiXsFiL4K3buL8V826siiF0rTnYK4Yaa22xih5mukt/ZTOj4
saEo0W+tgfDeIYznPivzLuSpQ5d34Ecpcr8/DfBwNp/RwzS8HIJ+qndhbkn8OneT7Y4sg3jqLlI1
UI0QukiSvTfNdbZbeBRgNq8kldVEaDh/WFUQup/QTgqje29NAnMPY+1+ZUWeWD49eAZmtYXOoPD9
pAhp3E+MowECydp24w0qxj0QMjx/+ZDSoXeHjqTYb+GImdYMiTfY8t3CL0aj6oWhlMvLqe9N9oq2
12j+glC8CUiBqN0tNyB68vmHQ2d9FNW6rJYlO/BlWVyOsstxsoLISWATMww2G17A7yRS6MsCe0ez
go1wQf0cAkoJlWRcj8t4n/dW1BVtALhaij4aqddCpKmJsztHBghWe6NZ1mMIG078NeC+RsFKaCyT
ht3Xbkmne+bB1LUvBbFRH1SADwfuaADr7QO8BM79A402CfsyWlDHN6VYOZFnO5qgv2kNiev9EPWw
0Nk55bX0mIDNPcgdcukJwi4QLs2WtQisXJsVrtsOXjUVn3BIeTHMtSA3Q57CntuhxzKeOtXN+VMg
GMbxZaCCnj3omtL5J60Bmiwha9KCnNoQrua5XN0MG404l9B3IF7tITABnoQlLjHOa9haBmMDPEyl
MAEFR7F1xu0GD9PMwigvT78BFdNsjj/BeD9p245FHXRLvo1NV/7SzZ5RuwUsJnGfQzkOkrF8Et0L
xDsy70R5vYi9k5DLDssobEj4AGxb6qpaz3F4pxIik5PNUoiTVf0IS4ZDiOag/FpzyO7eDJxk7nnt
AfJoSs/OKigwJe/oT8EmBaMMPwCeBflsK30Qm0LPJ/MBhvYDfES8dPTGwjnn14hVmaLi2PoyVSeY
rbb9vfHnEMyaxM7zWklK6/zWTDRxBR/bNP4JLOhMXeG3q24LFuXeZvCkU7/+Wcfcs98iMYrpJaCN
ETdTtzTdR8oopGxgbkkhMwYdxxhKthx6skC9x/lTPfnKv2kwS3S3rUfmEI3m0aY1OKgjCf0qpAvE
RfY8IdB+kL3g5GsTSY/+YArgTXhuQAx814SqVYdOCF/uQ6VDeoOPO4kfAmCV6Z6YxLN+QeLOx1mA
/FOzfld06NweZqtZC9aySrQ+0hWqMbhmsiX4AWSmj+HdBDKY/ejVE/5SlLG6O06hJem+g/4lfRSz
VPohaKSnT76YuXnBBklJGa0G7TT042dxANbdyGMTar852gUI5Zt2mIz+bkcImbjbCfgtvyS6D9rT
soxrfcvA+NEIUsKDxHJIJxZ80ymR8wkUjQF0rsWvzbdB4EIBBIuapS/ImC3a7SI6tcbdrQIoiheX
j3GylLWM4YXo0yb2v8JoWSQ3Q2OtXfa9gc7WK+Svgni3ZrgUgj2uHa4OuSA5WHeoveFhjsYdJuWl
cC16NG29ruKIO1DKTyw24/wK7xnfYs6p6ll+NRbbB5eFmSH5UGRwBBGPISj9Fk10mLo8pKSBWigM
7ev6CCV1AxmVZqFkPHFfMe+EZ6fk2a1QxPjcUJzqk48K1RyFFzKYtiXJaFnRxzm70wupF1Smc9Z/
SyBosd4qTIp4W8VLZ5MXtAM6kIV6sZKwwkVg6yNPIP4/4tLs5uDQYTyt1gIYwJQcFEw0lo9QbY3H
Chn7CLXPSSSCiIJrgWoll7DeebIplPV3Q5tByr/gCR+zIlhHlj61Aln0vWy547tOZ14EmMzaU1Zx
mJh75eBlZFbFYpCGFirL7HhsrJpwWUi52BLfNsQYnLOYHCloCK5QHYyebvPBH5tdB8G15ktCxtze
RMRM8bozEU/XG1jJZfkXNWuPfaQ6D9UO5FE1RcdpSsHANTMaS1nRA6EeysrHOR0e0nhtPisfHlx3
ysW1d9BuYKzZwYOLpaJwijD3rZtX0f+aJ+njF451uuZPlk7SvYxtE3do6KBidqWNMc5FFI0XfNNI
zYAxuCWP7L6fleTB98hzWsYl7klTP9cA9O8d9+RSBtNsmsMAp9/wgTLbjLeQL4BldAUXxRoSRcG2
Ij08iX4iKg1mt4y8r8A2xYTYhm6aisG5Xj610sOnsms/9CUMK/yk8ESe/Oqbjj2n09Ro3NwQ/bhR
Ss/Iz6hRt52x9Q/JZujaewJpw842qSfKDU75JWmzjD0IMWTdoZ8zIMfU0CEB9+d6gnM4gLl7zKUS
9PBEHUJhVIoG6j+4VIaHdaqTFE+b/Oxgx7kOCqEX/RMjBpUUWUbZ1ymq6csUWR+oFJrqYM+46p+j
iNbJo+nd2u6gOqDGsOgWf8wPsI+Mu72yaEXfmY5P9Bh4Cl5IkuEaveH9sD6bKKrNk5RA7n6phy5g
BVy4yccYkqzeRw+99/WH5Jw8B2OgoxJpX/0E5CQ+p4l0Etz6Plc/O0AXurKPRfw8L2P0NAXOxUWO
1ry8hXxiV9nNWvPkjz4kfkRqlrbiwUKQCcs4QWoXUkiwWmqD8YBoS5OjCGcDBI2I5mcBMCfDpYBl
+msCcHMq08A6W2WkVrQaY9E81xobsgxSjz+zUYqfHRAK9QHotdF+dTyN+p/W8b4vbdoR7OZGBL6p
SAI/jV2zmsh8RYKp8g9eJ8f1ZQkhrrcHksvwo6MRG0qfey2/Q54koA07d0hmwGPrJPJ1II0/4Hpj
/s0KEHJc5ZmNATObTObvGbar40VE2/RXDTcUFGc5ysMDBe5CHGSLbLlc7Vh3UNnXsXoKJ4hy36lA
rCuotphXF2JU67AjNKP5sRshw4skylF6aBWhUVIBnwfmZJ1EwFUtcZPexMYSZMsBwuCd1spnhyCm
0EFAepeTsVA68T/2XW/+av2B6yrBL/kELHq+AEqCUqAgmdb20dUgbaGKwjgWgKkVolCscrpFKyTp
peyqzkK/6Aa4Vt5UwMnPrPQymorjaHiUf8H1yZMd2uDCO8zZalxdON+fvAoSArmB+nvGh0MXgZH6
0ExdRM8dsGrDbhX+HB3aNfYBnmiSZNqTNGTr/WwnBY1mMczjN3RNVL/z0g5XHI0Qzr7I1o3haXPV
YQeTrCY/0miNxnMUawKOn5hgpsEjtMsL3pmu2eUrYesTKot0Be+ry1qYH8nAnUIBggKqRV13XX3r
Y3pAcayjNr1BBAE7uEimbCJgyUi1B0Yy1xVZcy6wouECNfnQ8LqK+35Nyzi1jTw4WJ8uRZzRjp/H
CbIUe4DQhKtSBbGWqstGAIhs3rX+yThU97uwnyBd2ooOBr9AWVD7ya1T6r8q0UN4YRiTfvBxhJBi
0SPqKozUPjl0UWFNAMQUoPy7bA4WrgqvJbRnt0lt0kA+eTrCVbuWzYAK9MQMgcJvrzP/Jl36IK5q
KefMoCQGag4JLAaJd9LpICwsQhGED2Mj/gLaJ5IQCAytvScg1EcPqJ2H+HuDL8orZbIG+00HC2o4
GuNRcz7AuCkwijzbGhPKqlUKRZBpIPaTwXYOZ2/yolcbR8ycAln3kD8OmzU6BRSc6BsRRpSUTWa7
oWD+nD9D7DH53EXEfk2Qy/qFAV1rKQZlRQa3x8D2O5ziaCo7Ymn2rR9Svy09BRVjzMl6V/QzuBan
yPXxB456C42SOcjlyWJgMx5kMESkaGZus0pM47wAL+RBabXOcsMrz1hgFEcx6kfVAYa0A7EeXgF9
W4ME342xRTyA6WrRoj/ZVjaIpqYYiedD4IR1NCqbUcSv6HjkbD+ybIlKysUgSzlEk9i1TiQhcr8m
jQuTd81QDBkn9hB6HNecAw55PwNXRIo4XLJfuZ7pl6EBrbtI44b88qecficudbxcMYB6jPIJuKM0
hhBWgvF+UkKnR6fIOfLW24k8pmCTCZq8rlolvxroTOmyiaDEWhJgPr92aR+jdGIIAxXotCOqH9EO
9cm1vpJlBmzhYxj1LIGHEjoq1RIzZPtpTuMAXK0w+54YDxCGDrLtppDNOH0iE4qTgoWGtDvT9akH
z5m078oVmDO4WK+qE5XnLbOHWJqqD8PKp7ys0cW48zQkYwrNFYB8MrZ0ODkkmV4RzVY1eEFbq3IM
J47hllNDUDIUJ025QvQoLSAt2TwOxsconUCD0R2gdEcfSddsJm51YvQedvVqqJAXLHdB2sLP2sTK
vcJaG3XfWkuH7oA00wzsmI4/qbAdMUFM4+4HyrMRvtveZKej2c7enZZTG5SBZEwXtc7hzZ3bOXjK
ItdBUsrP9ZMXx52qmLVE4SBl2d2aE3cPI8JelDkCJPQa6Sx+hXNL/F0NORexY4uHCSZHjK7gP9LO
ZQpOHi5LA2HZoqcoiwvP5NAid/kAOdmZTOEvjw0RL4N5geUBdlk/lRryth9j/DIoJaGH0uwW3xpX
NcxGqurQtEiLjin+SQwheKWZEbgdmhkJfUUJC37wyDe6wrAraCuQpn38FtoSXM2wJnnCyLFFXCBe
820Ml6ErA9L5XoGCFv5xiQIGEhnlQvcOxck9zEvQBQXHMEFBZzI17aiSREOgtsMUN0sXcl5HFNlL
Rg1F3UuWl1brISmixEUhorOLzB4XKxyL1hZmO7WZw3yXzws+cAv6fgh8boOaIAAUo8YabxlcaGjc
VNAf+Zl6m+kzDy0rwy6Vfwkwkn/5fvDSNXO2VbbJd8Ha4KvpsrXKJ0tN6ddD+6A0mi2IJnX2SVJw
AfZTRHDhNvDQkIWE1g56IKOLXqHTGvQwJ0wEynL0Do44ZkOEQCkBTZzX2URFG8k4rYbQWYp/e+U7
n8BFFv8g93EKADFeqwDQvX5DKXb4n0wQ1HCW5TFcsgdLkIOm6ZhsFnVkhQJOp+HsTAMtixQUdloN
ych5FQyZ/0DYvPi4nH2MI2FCloclJW3+M46AyygaBL5XFjYJK0idLkORTnr8gPxngVJ3xIOhsCCm
iCJENrB+gB1QDcl9i58lcXIlOitRDwHVxXpIegTIuWXKehM/kjqIFFYkCPeQckKHK+B+UlcJG9h3
ZAwhvCyl8n4CjtglO9NP5HnApczLUTUC9bWfNb/8dhmXHdpP9isPRzVWXKFqK4C97mzpwPKan2EF
Rvljky5mfhj9SN6kmrBn1k6ZglBC0N4rXNLD3mUwzrrpF4kfOag0GDFdULXY0YHXvxx0rtuyNaJP
kNxHmDxCcUIfAcma0rID2bArYLEOxB/2lhtLjoZEs4dBTD/uY/Sd7B79QxQtI+l9kJNnh3sd2nVN
GUMpeykpJC7sDsnF1N726DOznY+JSv7J165GX5OsAPonUKC2KxgjO2lWrGwkMNfehcpvPxDmxf4p
xIlZS1hND+pH7/nwGhv7KVZ3gUSL/1QruPoda+ba/pQjFxBVjazoWUSuRdsFUrawLcAkGl1hVMlL
Ke2cokYXYXxvfThRFGZQK5KqGnChAzUzsZXVqsFfWdKYnpCLGL/MAAoyhR+5lZcYmGLWFAy2bY7C
gExZQqx08fFhwI0se7Vqse+j1fJ7DySOpdJxjBMcKt76R7+FrQ6bBOkOUIFvW4xBoG5RwkTYz0tU
5JoVkKxv5gOHohzKr3xak9c0aVO9T2f0g8p+US0v0A5dlh+CmQQDBQ+1Z9nSLOXVkCV9BJnibIA4
CJQyxmBrB/9OmpT75FDTdB8yF64vIRI98DoFwaOGZWnm+6ZFd/0wUOU9L+jwhoUE+I9hAgVlorHU
gM/C3nSsya84FLjgBpcKXkiWowQeVDji3Ac8gFAqqiKzqVmEJ5EvUh4G6CO+ULgY8VJTGKTLMBnd
vk7U9DJ1ebcUFjutrXrUe7wA0jkjO9z0aBlGQO2muzjl6SP3UvRrkmZd/H0H9TtZItyLXZozrysx
WrAfQ+llrz71svYmo04FT6GUHPlNiORtB7/veSpwq8jofuvayipk1rlTCouTjwwuiHO1zg1MmDqO
Q7kPnIbSOo60Wsu8Qe17gq1j/ST9hW7SiEnwEXduTqua+8PrvKpEFk6LZLxlvkri3RBLlD75GkUf
e3RLWSGCwfvepYMcQLpEEIAluRJoRzCKP6QCcugQeonlKW7hWV/SmKtf+PbeX0rlgyg65AO/RpGi
uBnG1vWFP8UGswhJWQ5wOWYI+7ztabtbOp3TXTusY1b2UAj7MUZOzDuRov1ewD5MP4xLEn2Pt8Kn
mB3KhwOKAU4xKO7HmwFCs2FlM+hoVqvQ6gvj/6PoPJbkRLYw/EQZgTdboCjX3qq1IVqaFomHBBLz
9PPVZuJGzJWmqxoyz/lt53178IH/MrPovvNQGDLKMqHMyNgdaz1wuTBVlWMDGDbi+ZjuKrfZDk2v
xy6pwAP4zGx1Ue9W22OtR9UgfdzcZ363/sbL7LQfzuB3VWoRfqHiUWr3o2HZMeOg32eH8dXz55if
renSvGo1uOEYcH1llsH02zm7XA8zJ/T97a18xxSB5+GWaNkcMqiMPfUAesj68IM3zt/lXQVrsSZF
1ex4Xax1fqUZopWJgx3paRi54Q5B2837tQAU3g6sWfy6inZswrjRAirIKqo252tHqRh7+8x/bMoG
e4l7IJL2oFD0YtCe6WaJ3LWWrGpkM/M9S3RJ8T45+0Mz3wpUGmbflV9qGQ5ABWPhJ74agqSs9dJD
eOVBCpZg5aljjOtfkzvdO+Rbk5/1soRV0uJ4syHmRuspW7CgQTM5nUxnp+UbbEmhIx9nKOTr3Hlg
6jy77a/OXFdmpcVbqrgxeuJ6JqyyT/tQDENCnHn5DtVuFDEs9/6TaRajJK9r5cZ9VQSvazcM/nHY
h+x32AkyIISa5jvUyPJcuHL0GO/N5b1EF2zFJcqKFWpparcEuVa5oDeT5RkNoh+mQUY2dezCHAk2
u0lewFqWKULJH14Gh9a1yFK7WmJNrs8VEVCl4tqzsj6puGgut3wmGcNL2FPSjD0FDGpDcBIPqpc3
1C3sjAhXEzu85+kOKrfKZ1qqhz1/H93KHA4uvBPzGJNYmVS5mF6ZpzsdaZvsnWiRlUWFOiXu/+ws
oHS7srr9ng++y3vXFXK5FJtm1bcaN/8ONkuKSGlA6NjhkboPOtqe4jm0ui/SWkHQg2LNCG0d6vnX
rjaRRVsTDFk8g01saU4d7Yex0ppswMp9ZdIT705uZN9EYo0Bc08FVr3tIdXXwK9VROd2Z1yUnXdo
+EzpXm1mUh3bzta+7yrP/q2cwFvEEl09OjQzY0nJh25GS0uoSJwbpvgqV0G8exWyAsZo/PfyIEK7
hd+zu9XCJ0Lyc9zM4lZ5U1nAT1UfBkOkPR7EZNH08h6ciQzAVG2960Xe3Ft+1IW5j/d59+cxwasA
mchqzPuBhHeBGRFu25DDAi+ZIE9kFzCU3OyLOw/CJIMGJ1jUO7p98u3l1mFN8mwQGatq/ivXsEWT
lDXrL1/3S55ubih0Al6ks7PIVWs9COqY6hRzdBhyXRf+XW8SbQmEgyzNnEuQA264rgEtYE+kWmLY
dGo6tUmajGdwUxKuwbvhD9vA3Lmtxafd8/ilvpTTEHV7K3+CIdixqpt48yMz96WTCOhS/nxjLcGp
YKMJ0tmVIGirWdjH0JG1PIoacuGo+rbXDxP9zDjs2wUQEN5DsycrJtkDXZxDEDPNlgX7G2d0iu4r
W04Z+VnIn1vLfCtXX+5HsGsG2REzdJX4CKnXx4KKbd6cugG2vT3oL3SHKkL760WZXBK5rGte+EEK
kMBwX5YoJzqiPxbTaB0a6QyEi/WzM8TbHPQkqwVbaJw8p3Y/OVN5OOnHqHj6auR7ke3NruCCZyih
6F1t175SEwjlIqYtEiBWRTTB8oHTk9ZRJuSlBWG8GF4xxBZuDBmFLMt1lLVhYR86kOlPi7c1S1Zl
UbrRrXNYRjx6/HPAWXFpyjF83TvB64zkDfRRt9RXRKWzlt8bFA5TTYts4SDzzTJPpam2nanOzb7t
JhyzyF7reScJQ8iLX/v95yQlvWBmoNgTUJeE9aH0lqlnrEdygc7NsEdYA12IGGbB/aDuutRxaFjV
nsyz5fwiy28NSWK1g3u/lwzuhkksFPxFlx8hDc3mEvhuVt2LZhvzN1JbB3FCbMKVb+6Ohvjvze0r
LOYBTqxZfHkl57ycPnkiRitS7lTXDyWTA9h8Zi1l3AaehvCzG7s8FLL3Oe79QuPrWDJILuHaL6HK
pHVY11bw/648IiJaK+8Y0A36ne9vArvtAe+mbj54DSUhSVm4WNt93Zpl87pw539kudVsr+RR8JWT
exM0eKZl98dR9tik/FirpObWzezHccKt+lUh8xzuM4rS5uNiyfEQaKb7U4ektcX9jBA3cpTj/V47
eyoxGPLSnTp8JPbJWPrWeHWQL+zJtjXOeBgDT3EoWwWFNriW9meDtI3thBYI3giPoJLusQW4MqOh
hdC523qQh8hhZJ2eu2blnxXI985Sjs/SPVsw6v6v2keQQgdoqNenfp34ha4Dtnrw0tLtXstRiibe
tT2UV12y0aQEuvjh0649LdLJ63R/wJ7cdFcZGLuKbIIwmpO7t4aGaraLKe5aZ+nuZFHTI337kpZr
G+6u97a0ebs+mDxhZAdMkHnu6+6OqF8PSB/VgEGnYDFmmNyb5r5a++1vuzXcW5pr56QCK/tYwJ0o
89QrXBjMe+BHw6yUTrIqV39mDe13gBurfu8IhOTBcos6TLS3tTR4T7J+0C7Wr3Mu5jkGDtLxYMhn
FmoiBHX1yH3zkXlBFoeeUn/qZVZnTjT3V+GjwE+yfil+77TYigdzcVh2Rzr1eGOC76ps+w9/IWIp
r1TqVnX/nuugiHhEhshuZg6uxKm69liovP4wp9XxUqOvJ6ACuf72nTXEQt3X2fxfbZvVg2cowDys
t94cOQOJXJc5LIIuRpcDFloqYuIjDCLhzz5PUBX5oIpTjqvyAbUFwFWW5f7fwXZyB3c2oMFL5289
sYJMa2vSlGTFEZJSeZGrC8865a61HyHN7St4F7ie0zUvFlLUFHwjaCNRSP3XQYudjkgjOG+ccjoo
/Dg6XdpuWlO7CK39sWwyJ5Y4BuQBxr89GK7sYpNCVpf0x4YfavVL97tsJTBAMN+Olzzfsj/Q2P13
UG6PVLeFbVJhwwDxVmHL5WmZCJVG0aIwE4PlH1Q+AY6ORbbNyb5M+jiihFcx1QvYD6yaO4oURb8w
Eh6dsIs4XVXNIMlqQdaZJn+IvIUiWpp+ftbZMp7HwnEdlqaw+s2A0DygdDVYwTzlnhTPpM02Ntto
MzF+BGldF/JfuTECxpjl/C8yMEOT9SzY/nY5/X8xiWbFjy/5pbjuLqdnQmFxatcAr5Bvc/tQuqtf
p5SIKfvXsAXtz9KvFWCzMYFM+5PcPhu7z1kP9hsA5JqGuKuaUIW/NhRA9kNpt/qX3NXcgjTSsXHK
6rkuEeaocOFYQb0S7a5Y/KQZBG8/5ln4QoWa+Ghnu5+lg+EX6n4QNSFAvZbujww64z8ksfkY0edk
GC844VYKMe1iKV+32qCMuAl08CP2jDcnW8vq0LbrKPGv+TCviiHsDklVdUFjZTYJTBZwBb8rAY+x
jofJrbr+hUeQBbBv1spMjckYl7jwcLkfFobfIaHms5t+6FOYNVoci8tGcP6bJ5NmUCDNAZAtsWFL
9N2m1sHkPzeEyMe5oHOy7QJbAg4vk2RGb90xlQQPLFhfyjYkFxAJSJVkvlkdsjpcGeHV7vFTeeSe
RbWP7Cydw81h12bn6G815eOY7LLqRWwSc/Lp1YhooqVwSA02h70MIj3nGeKG0AYdtVdjDxluSNSM
AiH9MVIYqxGDLV5VXHJlhmu09r37Q5hHOz5sQjPcOXumNVIUKpCqofX+2mKeunh01Eoo654jn6Gr
pWczaaeaFMut7OdLve+bld42A8Avg6fIW0DcI25dJztM5JUwKKy3pIW834cDtAPKj3AqQyRHzlww
OAqAlFu9FIqXEnURi/Q2QGX09SjVxevk7p18FyVRMrkq3851XjnyUPBh3FSvTqAhfdxWRl5buvdy
LevnXq7qk4UmY+EWRvuSZ6Z75q6ZjCTc54FNlIQ1oPq5FmfV7HkT0V3elYesUO3LBo37p1y38MHp
7X5hjiEJdWKkBHCGge3inJxWtvpt19bJ32xmL+Rtj6Wx6R9DFJWOVsRzNglmYXMtu3I6DwCNTtrD
dd0mU1NFRlNbPyztDcJD22reOh97R6IGE+qNYpjajFBxGX5sBtP6VctmPXPf71cfhB5u05F5nXA6
Pee7wf+COlkoKRdmkFCCsO1Ha5F88X5G1F7kmR0lAdAfW3iYAkddrLJePhyCr9y4ywhkOBTLVl9I
b9DdxWtU7cQ11INLTfBQPln5UumrntmXihYZZUTnk4TbhwCzo80x1cdmdV460puJmoDaoCBtmahl
hDysZDURhCMAmVRZTaZdyDBurUX/7gZl88N5iACkymv5RKCnPNyuemy2sx1kP9gGB6z1GURrabqE
zJCurD6yydsgYxmMgyP5Om6dVE3LWcBNLnnOJQIiXpra4UJbN+6I1VHLHFNuar4hxsiXVKPZvwv3
lfsFtLoeY5xWe3FA4gFtLDo91S9VabZfDsHrbrw4ZmOfK6Oe6ju/yxtYLWIW+i0pSLuHRENfeYD7
merjyOdEcjq5bhOBNrUt/D2P8cFVsuiT2hsc+AW7ZGlYdyn248Aa0T5M4Wws5wywCJJ0mI/DsJUv
I3R5dZhkXtavdVbREFry4zI7NHzEXjCPcCMR6XCaimyq+EWQ7nIhibubYnevHPBFgUrhbsxZlRLu
v9w87nif2bbdRSBZIHEGvM8TtXGqEN2z+2/uyO1hmVUVTWXdzkntT9N/a1WR+sa+V9cHYH7kutj9
5R/P76SVQBG7Mg5rYRtxbWT+NxlL8n5cIa6TNR+or++qUKZ+Q95G7SzqL9+q+DF6QgEOA0uocbJb
34c6Q0IJO5XlDKG0TqkZhWHZjX+QWLOxIyC37jt/399GXqcuLjKhrxuz+How29L4M3rzcrdV9Awe
F2EELwtmEyeyyJdVJ2/emWbdZqqsmBelrKnBbsoythut+JyoSEGyhqxjUOi8jtDHIPM/yNwEtpks
bYcnp8/67Gmsnbw4bwg6vNh3SMJPfOHbM0FZhWulhegNLoDZnOdk2LH2wprXoXHcPA+OT5n1+LAT
mzbElZmNpC/c1PkuDRf+Al2gwlAfnWxds9NiKRRPU9mxQfQBA0lVBqV9ZgmiHHbmbXdjzspFEGkO
/IeRsbQfMLoiEDHpXDATY9wBVwFjZz/K3dXomcXbVX4SmBqI3zsLVH7sAMXqmCe00yatcyQnnbkg
XZ2gUQXPI/hm95NFdiiynaBFeDOTtdHGy+J6y2kxFapwr7J2rmxUcjnPdM910nmN8U06RvBTupNV
8yNko3s0WUL825/kbi43XsdXuNRyjpXIAv7kkHNSI7QxXorcI0SmwgJVRo6AW1n9kU6ADG3ZPYmP
uUztpV2JqZ1UEVPk5Nmpw24GTdNStXicZ7VyBOBkNc+j4L4+VgQkLHfU9/UiZf/yp8iCzvKPzFig
mCUgnnHCwyJEMixaXe1p9mKjJcGGVoSKr1eI4T8yUL35GBQT4ZO9LqqdA0c46s4jc8GNm6HQz4RG
k6qntKvsKFQ3mb2A1m1TN9vL/HGv7SlMvNl25tTjjvD/WX7vfzigrmu6wmH6lzIMxj827zX4R2OB
yPVe5raRAWA7pk2To1bZVdvEDE/q3uyN8lqao5NWQi/3IV0Q00FzJTx0Xmm+I5EcvcNeY2lAFBiM
9j0CX2gyoWz7ufedPY/VsBT7JRsW581VQ/jYOMNWJXD9DXWV2m1fKX2ym2uO/EODLUsDfizIxGkO
B2AVqqUs4+BDObLTOOXHNufT/t6UnVeddj7xA/EpFc2JHoKYo6isnhKzHanLoHFI3HQi5cC1TeIl
lzrhBgkqT4JrnGVymHV3gqli3x4pcBeOmcUoEx2KETjdJ1A0h5S4oczyfzMVZdvRx3O0JWW4q7+o
YtECS7DtCWrD2dMFN/zBLGR2EagS+oO21+J9Gz2etRub+bJtxDKDN7g3+XguJyOedFF8rQLYN/K4
hxG6Zr/rZvTvIKrXZ6Qo2394onx8BsDcIDSIXGWkZNV0d7pw0L20i3YOc+GWH3NvAsMs3ISJgeiW
4DCYnRd0MvPfVaOcZDEo/SfbkzqLWmnC/IDp99c5X4PLKLvwrYMyfhhnXf+M4cw2NUpnupRD5T4V
ltaPnTLnX0ZvY2Xl1FgeB344gP7erT/LgaF+n9x5jaZeOT/NzpuKbGtnuMnd5toMu8HchQ0voTdg
vR8aAyqRu6RxfQp11d54+19zBnjv8TFH0+Q2v6aA7Wcra+aaGsrLyj0jHgJnPdyA40Mxe0NarW1/
3E2//enX2j5Pmeudx9lo30dzNK+5MwpoVIeVyG17mYQdVJ87WvcIKOcDe/TyjPT0P9nqnO+DH6Yt
Q2p9a5PJYuP1R3CZ7adaht/47y5tXt74p344Gn4/PaKD895vL/SxsqD0xMqPvexOcWrtfDoGbXCX
9wDglrM50dzeCGZ3qL8Q8oYPcL8pAUXPbR1Y0JvctXEXOinFJ+M1b7u0NebfKBR+mnlBitBu1w6J
YsS/pXHV9ta7sR+7t0xtYRMXPUqc5b3oBetVV69zPAU98SQo5bz3oELecHD90Y5bds17V5LoFGOu
UP95dGF4aWXW/v0+1sN5Gb0xB/pVA0r4oEM8UugHmuB5usEMUHsH7TymVISRVSHLaoso7jX92CNh
8BfJQ+J5xwD6oQJMIbLL1WMn2vy/Bb04o5U7jN9e4xifMwvFb6GE89aKxnyEze6ejLFuLkMuSCA1
ZGWnOXfFndnp5hACRF9h9ZmS581q/nXILBHadKuMAqf3DjPKIfh3K3wg4ummNNLTAZy1/m1WaKOi
mma4Sw1ffAzQSEOYVUH14bVb8D1x618s6NJ/YYPiyH8w4UkGtPwzmDVzzpCilFiJ4XXa99ycmOKD
YbgClRFY0OR7/2plk/Ht4jw5MAZA3uoBvC7crS+hHKSie2Ud5lE57wHvyqladAGdoQEyi+o1595+
Mn2bv0oo3/pThDfTxermt+io7cKZW8MeUuKH1D0szBRyzf8I8725Y0SmvZizy38yK6f+5HL2oe4y
62IIDXpqdlvWxVgVjeO6BPXVaFFmIxwSLfSK2ax/bEfI59XDl1MXpXjw22p92UtlrZE9Dlaqe6v4
LXRmfxULiXUYLtRGRp4QGuuIk70S8dF8rYPDWNuZTvGjZGbz9+dZATQyaOs3gMD0giGpR62yeTxz
a1fz95QQ5E8owBsF2Cvz8ExamwCLDDEwcYw4+WELcmwDeuF9yzv8MX3bFIelG+x7xJT9dUIeebUQ
cEST3+6Pq9OB9yPPM0VCTw1CyEBy1NXskQegwu4pJHECRh8E8T3Lx+K5gvRGWmqIFbg57/Lf80YI
H34rJETTLrr/5DzmyYg0Loi8yQ1ZGtyCfF6zlBsNhoHj3oeMkQ+9mLAlefi//sKroEC0nWB/79pw
pIUQhxfGMe/mxLrkQlh/GK8aqvpQi1I/0zvZjVjZLTmcGEpM59mejMK6sI2BFO2hEPNP1wzkkIKx
GR+2HEYP2Tgd8V+ZRgx/qoZ8af7q2fHn44T/sPpd1VtjsPAFmTqwt+xk1M+iekMJSdBdhK2PVkt0
JvRPD2Pd7yxTrWfKqN57hS1n3emB7PhwS2VdsHtU25ldY0LIhyywwPMD2CBNJMnG1uO0pS83eFHD
Vk/vgt68zIph8Is9Lfwh858mqt+t+7xBHH1w3Tw444nZ/1N4lZpYbs0sT5JdoHsi8qOXKbqgdTVS
qcwm2B864Q1+n47sGWV+HH2wuiIKBt1rzHhhvxWvw4AuV3PvTXvw1UI9eAe3KLrpbbabm9yjtvtt
w7Xgolsej7ZC1VHgott35sIN7uGAUDZAxjDt2YBrWCClMO7qDhVjcOAjgfTEnVFaY4/GG3KJUkKk
dmue2IsnzYcWpik4Wc04ZXyfkDnDXw45CzB12QdTT2eLEHHjsxl3LY5I0YppjgKNltdmgM9m2aVG
MAbbGOuSndlI/aBY8rdZ+FzMwWwY9gOyGDWDaYy2UaV2jYXg3TPruT1rnHakRO/M3RcHyUDISrsu
S+zkVmac2xph5qFA9VfdSYcsuoTPXYxEnrGFrb/4jUhk+N6yfs8Ybo23TXFS/h59o6HCct1KoL8o
p/rV+CINn9iOaGdyrZ69eTLVQw+ja52xUnfWcZC+QinvKMgZnoSqxxi11k3x4PVweogiR8M+OFA3
/rHusnb653ltNcLUoEB+xdWQtZ+dPZNnRcKSBUJirwPzqqbupnhYG1ywAOfzVlpxgREpO+6rt8Ky
saRxddiGmBh8CTGpkjxYRXc1UG6QghVWgV2kwrIL+5ecCl/cw3hu/HrVKMbtgfDwJXjD2YLBwGhl
p2PaLcPyqUY67KODbO3shJvSz6IC3Hs/N3Rk+Y9jWIwZbL9vs1/sgv+ojPi2gvwkgnlbt7gAK3Pa
FDS3K56zvXMJueu4U592Ini4Y2mYBQOyCwwKj0JqoJAoJ8+GqM8J3sJ1j3zA0D+Zhl+hVMaZPNdn
rOwz7LGvoNIjb+nyvMVjXjnuL6MOZvPbKb0Mk8gy4Vk54CzuMyhPzFDgDUamwvnY5QxBh56f0DKT
ehqd6Whv0gjsM2d7wJQ9FwqsqLV62/7dG4JHxB8rYYn4pphn+BV4twYdj1XG/IrPxl3vMsLPFxJ2
Q9ElGb9Of0b9dwNDYptMfPQYQPKZ+VEanT08uSiGyseMxoAAhdpUq39oPpv84gT8NbiVJNLtyAZD
yS/95C36iIZxyb53ZEvqnxo6dzy3FoDtAZWvzHhm8204zv68NHckLYjw6AcAF6fcJxPuKtosyxKT
pEsnDhdqAH/jOiWojFjMZXkq0TOJdAQRxNPaYsOONp/crQg3Mgy2bFnKQQPzYT+I3Oo9HlIrsBGg
VnKxErOsefbTAMQ7/2RmnChhsEyx2saFBMZiXlKuFwsCQRV+Ia6baNC4ToVBclBEP1HDx+fRR9/O
0LMuNbsdtQ5Xx9FhD+k6TqWTkJEitgm0ZNrMV7FCP8AysZS/ejs+EcS3pq3vRbW1/tGt4YTel7WR
Cm3BwL+/0cPoClaF7+u6IBPSN1nyVsYZv5jhC7dxuZzzzrRdTjlcrd31FtOCuSHsp/Kw8aXM2ylz
g3177YYOesGyO6e8dnSLoBO2cwMG4BCACg+Pk1+W5e/eLHNeVXZ9a6+Tzscqm6UMQI01pXNpdj3N
ddiMGnWs+Uq2/sObwOu/iL5Z6XQQO6/9Uxe4Y+29W0QAlSjN27rwErOYg4KNKh/q4NL2eftPc5KE
sah1GaYkG2oMzGjzjf2YrXa13Nk3s+VlZ6PSTz5eUpytpm89+4s2WYjsqlnjpbZxwGKKsq3xT0ct
oolb0YVk8NKiy6zmcQ47VTUxiKgo73y3Es6Xv3dmlTpIoNq07V1DLVHPUSwN7OpY8M6DR9nKHfUE
JphEbeSkpQm81/XB5rzkoEXXGF43CIDujHRhhsAerLa7H6y+qi4+9yxkzgLZ0dHhq5aQh2lfzNRr
QWZPtb1uEzph31b5py2qvDuBUYbCOmlz623zXWnO27/Stzv52RJTVdvoUXHQThG84z6iZsrmuY30
WHmog8oJjdBqAmkcXA2+YLFGLuN0Ge0QoOqw6KDu79rJxHDThGblj/HYIMF5bgOI6pa+w7VDdAwl
WEebUEX4rQRq6BxwXshCxh2WV74pVTqLdfA2ws30Y+ASxHvGYd23f/BHQHjwKWzxTILvut2ZAWJq
mfQiZ19rKKHOXjBuTxIoB9Qii/AKI3DurCHPrjxfdgVltOdujlk0ExQUMsH+5+7eMF2cKSOMQmhv
hjHxKWd43Q2ygH9Jmgorh3OtCvsLhNAkgCQhyDqF+8PJ2HMqvieZyGCB7mTgGbx4zYOqOrKs99gg
arep/9ZUQsgnj9CL5h+qyUH+s5cio4l1nIKGZDIgE3NjTiuMAePW4OLhxENoJ8LKGxc4ttD5Bx6H
ujzPyFS7Rw89gnyuTXxX6V7S7nFetvKW8bb3W1af7aJzWZl9XIVYPG/BnVDISO2+dTtxJ6mynxh8
9DL2VP3U/SRKvONTuBEG7Rpm3iWlhis4YeOElM+Wdgmvxlx57WFolPmztXVdPSPTd0eNRpV379Kg
57qUFkApozp24F/dHAbZX1Tq8yKiekZRnQyowvwg8bLe7/8Ya5Xt22nLc3/+cElmpixKWo5mfyW1
hIwXOB2A/EDnlRuVvhuwb63WSj/J0ORap0TOBcNXowDbcUca5vqJ5EK3mC24f8w3G4kNN5Nwik4l
rYP87KG3tgDWazON/GjoZkcN4/SLAEsyqyzl8udg1YDnsFXBIKAY9QT7SaJdeROOQZHaEOoGuZXE
eqvymDEvzafOZ9wvmQDLSnztQB0oW4vCCD+duSPAIQaezKY1mn2nrP9jxM8R7k74Ru3YhY/N7jZ7
8gdSOgBbX6CAZjsu0W4zcMGhtk85AqztI0cDRmaF4LpOCLf2nL/cL4NxXPCYjdGeFQDaWhIIUEQ2
JTJDWoSFNTxguxTFIZi23vkv8w1fj7FjNM6SlgVWYUYS9MsrP2DuqW/AKwq6nHDsy9gUDohQhPMO
L+7m1hY677ygqI1ECBgNYehpvlRjq3svlcSpu7eZOe/fha9XRPfuXJRNOqnJl/+IBjNyFKP5Wi9v
2K+D7cgZ79eI1ac1968286F585BhbEQsyF5imb3d/tl2ErYp06g1s8SsNC+I1+rNf+uccSnvENvg
6i71TR+g/LloTkU3G2hQehTqAbE9lb29OVOonRtV4fVXbMWsVMIvt3JlhsTH9ZvENaWOg4sP7TSF
a03IaDb3Yn0lYgIGL+23EWBmczUuo2PL1COTHMze3FKxoDA+VkHOwsuvenGPjTt7qCkRMlk2vrJx
zRDId1uO0W7JrNq943vft4d5lXafOpPW4R88qZxYCYU0U8txUVjbW1828gs1mPPVO+bKLdYjLiru
ytkFDDwgMyWZwbVmU15NqxUYwHjO6YrH7QkGlWx1V+93k1TW+Mn0OQ6f1oIde40HrqrlrmZ8yE8M
Yr5KthnzeH3meaccLtmYqnDVap8LVLBH6Sl4M6jDVcFxENWcox7Nyn0+atJai4Sox3VMh2rcplfL
bqZlQVy6yNaBfOhRb54ridZoPI24xMqJ2KJ97qjV5s1ugfnHnUe4V6VcX9HgC/m0sz5vvysUKuLb
9UNv/VPlgSzOHQdrsaM0JVvwm6+1246b8tBDYZ5cyzwxmn5akdsNASu1oZ1t/0t+GVYnhjXtWLyp
fohGHDJMFsKO3GkCAOA5HIh4jcjAcEQI+4hKm9ubC9cb7vautUd1AG70uxZ9w6g9O3HIjWjKk6Pt
vnwP8r5DWY7awV3/C/dcbX+BBIzpL8SdZ73MOFj9f3KuFuvHWIeR8GBIUae27muU1Mt4yIxWt8fB
KEbe73EJNX2IiJSXyU3MtSNRIvYH1eNuqY2pqI81eD+xDBae9hNse+EcV/rsgucuJxflarkI316q
tg/cBzWIrH1RUKzlr6FD2pXKZQ/7BwM2zots4ZQkZbPfF98u4H92dpFPc49wi5qJrkJkd4Z07Dwx
oYCc9x3833sxNmZW0k/s9vY3wHHfrXoLbHWTUG5bcVVcIRCena2d5prlxl5/ui4FGS942vDvsyaT
/5+YPSfyKcxKzzwNIFzOwe84ga4Tz8VwJPzJRunTGw3CaCILs2Rb/+fovJrb1rUw+os4Q4IVr+qS
bbnEduy8cGwnhwR7A0Hw19+l+3bmzDiJJRbsr6xN5/zCZizX3CADKzNICJZh4aFk+8B/IpezBqfI
A/mk+FB8rafjkMjbciHtmJUmD2xKdZm5wKJoR4kACj62VC/WA+0alB2drcrZ15g34cQ7lzRZv7PA
Y4l/tWHiDN/wYupKbw3lScupvneW4K4zXrM4rPQmr36b1BbqyOR9C3qYtIHXsLAb0pq+88/4HEcA
089RuhyJURp1DXuqN4ee4lB+yKoxC09TgHSVg6FgtriMy0rJi556q2/x1Igi9gPfmmsZir26IxJg
sl6caWI3wYGVtfXE4aNegQC0NNiSB85gjfc005qzw546PnAJwZNVP0xFHzWHvF902JEkkW70xVE9
hytGC5iRbKxZ04jF7TJbrKSunE8GiHDhiia8tGyDgGj7uCN6mc0k1SlyzMW9XHLVMJuzOdP/dNCq
gueebQ7zOV+wOO4assCUBHlnzZBKSs/bjU2U5GiJRdYUF41TWsAsWnmYAWbp0bjBxfT5YeUH5fOc
R3Y4jiCvxteBAMnt+db6cfReW6b3f4ATku5NR01FmSsVS0z9rsFCfadQ40IyicjSvs+t9IdDz/jc
fhIZsCk5PGgl6sd07tw9E3x0OMhRUeQ2Jn0h5mfHdrLDR/PydUfcsqqfk1rfIixeDyR6MySaxuQc
VcaJN7Lt0z66z9uKcP2QEes4rCwR10cL5kXt4YTHIYyGgfzFfZnFtIBlsCz1rzYIOvnYlSvuo5k0
v6tJOL15uyRItfkwOR8vm2ZFyLP3WBfITJcKbbzch3z2Um7LJZPBMYuT4XO8wQDoeEpLlGT2PfOV
6Ama4wWtD8OJWQ6qC+fpWdX3cUcT8E+aBGye3DPjdZz5Bb5D8b5CJzCc2AjPlhzsIxKd5NbgjhNy
rTrnswqacHrFmpqaNzxj/NFNq8fcPJBEMOvtL0ZCbY2keSKaCUVbsenTDo9ePmRlvLey9RCh08kf
dhVxVjotc+P6dNp7Mdkr780WUwpELRldClXlOOeY7XnATFCU4ViTH/aJERToWuqayqB3thRCp+Fr
sePanchtt2qbqQgAQsJxh6SRysy88H4GEcpCZUSBCqOll8kyPAS5X8m3pWslqd6gS9xgw+Mr75k/
BKyeDdLYEtKFSWCaosSkNDfpwCVva0PTnqqlSnms7ZVX2Ok0hO1EnbztY4eCWZh5zbpr3bRKgmvm
CU4e5zLoV8T/vhW2eyKDo/PwhcHKb09pNBZx8FpI1zfnZaiUf4diiwid1VbG6EyF8g9A8lzxXNWN
mp5DiwL+NsFO8D7cBBP0kAIqqe7oEidiM7tzm6SbKA/TCLRC3CVXo6eyvrBtsaUimil236hjbgPj
9pvBDwpVENG1OUlb9jiwwQLTrKgZ7cOmKqY/rdQdH0bueReTSEc90ojrGAWHlqPMrqEU0hyducMg
3hBOpOS3A7pEEADnLodTUJPCyCl5lEPM2EqtIB1YEpFQwtonZPiZwxwVBcMeptMsH1F2a3XiaYMj
hd7niOSz7Tj1gpDuBaohnx65f4qIKGK0gL3gTTuW4/KGGjvRLnCMiMtYQrHLP5nRqzjPlE+DXcF7
qi+2KmvQM2MxtuKlSkkqTdu4KbL1cwKFARhOav7ockvoO+XS8oNGz3vZkzElGJgXntgDCyI1V7tz
Mj6tuFLo/4RWJBE0h12VQWwzwuaQKSp1Emqa6vzhhr0Z9tWwWpJMI2NY81giCrjqrG/nMsVBglJg
s9Pz1JJRIrsZ6SS7IFIx+107I6krkLgPJ/0fkzBtyS2uzy151URFtfwajAcS7CB5qDZ3TP3W/beO
vez9jZZDLpyDCJZSPyTAP/hE1xUPYkdfN7XPVZe79QuAlyQy53j1g6660DqZiisFneLQMnyX/1DR
ZxZu0+ohtUQNFZiI8PSrZyLN+NpN5mehIMb7MlvNC7pEEh/dtlV/84w86mZdQu3HqK7u6NSblceX
f3C0XH8H3BR/0xlk046ECHcOI6V/VwbLYP7jeO89ZUGjMDR1Lr1dqKkrUYDqxeMyolEd2MCal2cn
Ec2hrmzu09RcxufZu8U6CC7P8R8PSbWFNGJAypAcIlhpKCwXvwaIg8015y1cfs/0Ol2PqVzmM6KT
GH3zxnM2TiAJR2ybeB9mywljw6jkVYcWae4WSxV6vY4d/UQai+swb73BGxl8gvk2EQRtOO0MfSDS
tHlPeEksdMzJXRObP4y84kFjxNkYP/Picb+rKicBTunHv5gwztsjaWcG8xk0GHsARMtEu9WloAGf
0wFLEXsU1rpf33bu4dk1/2bRBCtoNKR1gjs+QQcwqOJjrJNg3FQtubNTqLu+vBRJ43t7eD+12Dfj
WLC9lyRj/xxqq/zfBHCn4HdWB1o8pglixp3Dzp7hThE6gBJTRbUYfiNhBuEZPlZ16UaWve0DViZJ
sjdgXo8yzQHp8ss65bmo0nQilJq1kf9NUq8Z3O1QAIY7k8mJi0Pur3S3Is+VznVU1YzYDTcZ3QzL
N1nf8zJkdw9BIqAQJk6hGsYyzJ8CoqIQJ6pJrhdZO9H06fC2TCaOi4iaqCpNzt+xKSZ2+W04U5Qz
ERSsOiyFuWcxjuFeeS5dtNaVs8OkVIMIK+t42fPFLbKmIkFqAnuvrWpZblk6XBL/AseGQkpMN23m
3z6CaUD6LEG+98rRCUBsN5F7x1KZSN851KECcqJlW+rfQRj2zsWVpPSR3wGVk4KT4zycBBp++OXI
HhycW5FDO09lSeu0k235SOh0aThx+TG7b8OBAwPnGsNTJTFsK698IDIlmfdI8pxSHn8yUw0B5aJe
gm6fVM0SHapCwtoRQBApERYUXLsdOZHpi6F5YdM1UziF0sLYX4tTFCiowvjAljKiklfRm7W9lTSi
p0EuMyvt6iwz+xELsngyqZH+zuWNnl9tZW9lBFP8UfR1rhnRRBp5HvHnPZt27EtfkLG+9x2AXHes
nLhxi8pBXCq6TByROXQgla8xlalnRDranBCbXP/YC5rTBM9RzJ9Y1ZCeKx55VJM0KflH3j1q3CQ8
yJLTLf4SbMBNdB5XQkJxLNBRRMEpVmZ6JDxb+j8GvkRGc5R1ObFDstUOlLrmfiR0DCot7wEVB6xe
18NWMmOHaGIdp16xbcdisGZfqX5oaJEx7vNkNAFQ2m0xuNMMycJxJOfr1vuP52lFOKmnRFc3l0wR
Zg2OFMnYYeGhhq37cbFZgKwp6u9ksaIbt0vSt58wPSkSq1jXCQeZYHIkFykKBm0xiq4dwcYuny9O
A7IRQKYAnXJcwyaOHOJ5udOe1sWt7DMQD9pUzNajfbM5EWPINE0R2Me2Lf3/et9v/9EJdcOjDJPs
6qccMfeF0pyq3IYZhVGZkZB4+LiCOot7NX2ExFjnQ8Zh6xxn7Loh9uBUAChW5fNvg6pw06zriD1P
KRmWF2Lxt90VtIjvQQi2tMfJbHsHfg//hapX8+V5olSngi+nPlTDEKIpQGhkAQaHFOfCH74cCide
1a8uXP5f6eI4dkndJcp3IA9IBDG0cuOiK0WYFSb/8atofo15wv04IkjsveqneLhOrdu/8RuNwWdW
l6P+DnMkIETtqWxOnpqHll0yA8Zo33YZy90xfAlVyZFegmcpw+OKtOW+gzZBBD1XtX4WRNrtyUGa
BmXiVWV2z6XVfM/hbTPLOqj0RSMF+rsu4HS9rwlGzVwFVC+RC8I82YFDJVqdsX+DNMswum7zZcsp
zLZc3JyKFKNhvxelBcVdsk6ZYZO122NFQboJRSF2roNNuEkkuUoaZ301RyfQxBkAjqTgWEiboONG
svtBp223xYnp690yo5H/cVTQLWfRgwx5ctmGZm+UqEV4RLm7Kgba0HscMNeeQOumcEccuI2kd1fs
dakcEmhg4cJr5o7TP/Q6J/yrIZt+DKOnil/YwCRBYtzmK/4g4NhkNeKMV8ZbPutd65xQOZO/SE/V
RToQu2hlBDl7k+M4fiYjPhWHaDTAWeh/erCXwQOzEUVpZNBqAGMHqIUyNTla+hqPPi1XZMC0V8AH
SjZWcBiZOrGdsfr7N7qjwzFF9LYcsUrwGkAKO/eaws0pzi07lIge+NkaXnp5W7dVszb3MXPnpt1O
C/7KBcVwrjhRdWD65tYj5tjxotlR85w6YATWXAXpzHnbggDziE0l8S/DONYdBi6Y/xxgqjcSQWuZ
UcmmugdZpnV6zMfEPddd1Qf3SJb0K8fyhn1htMpfSyQfmH9MC2ILhDU5WgxG5P2w8miAO2NcPvRs
BXl017qstj4hvb+GCwdPdi5VFaHijek7/rozwNTFuN14qvEiFBHCILuyicuWtXdyjE+cBDBGZ1O6
RM6wj5LNaNbhhacBYd5V5eOyg2W0krXEePbl0U79em3isHuaUhNUx+hmiEeYNvExWroRYqukG6Du
2iDmqj40fFHlCRskY0hm1vL2vTOG8XBJOmQX793rnHDq95QLc6IANE3qP0ZHXnFfjtR3j5za6uku
t1H61+Kw3aXaS7rjZApodz7Fg4+cXDhGKTPzewTXg9GP41PRbCPeE85pASrMHqaKKs2Rk+ba7LIi
5FGILE8lPCsjwS3G2Tm4Y72bdfcrQpf9AoWCp/9texYl0xxL67wCONilbnj1qOUmGRmJPrlz+cm4
fsV563jTxD2PDPIhPMHVs6dtjZ3p5crLyBK1ebpYS445y+r3apTrqR09nX1UrMcDqygAJM0HNdhm
oGlBUnenTQSQYhSe52+EP8srhF2Nm9STEjkQw8UzchwHrBDL0GvQNf0QOJS4TElZmtfXSrx+mfQH
u6OrBUpQu5Q7H2CY3OP7Q+0djACfwxVycaljDqe5T5NrYlW87OLazpYtEbNW3ktBxLD8u/R9j4OQ
Jh0QH2Aznv+bEBUrEPaC0ag9iyEGNTU1rfzscV7kHkkOFVxVndCnrp6oiSdppi8U0cLkJ7FgHz54
xtv8HujEsFskuXHcFL2cFR8lwkidwIsmnqH+ijJiHyNv0dDiP/TmkRl+aV4rmHP/jZr+H73krgI/
IMKVx+TImtB61ytDppiGkM3uA6KgyDmFAfkhakI6ZwFUHu6Jqm11NKVcwoNth8r+UkJa9osPMuku
PVzTnJSQSPtjMtQhTdsOWXdTrERq0YLhv5ZIkjgap87kC3msBLhERpS+OJDXYdqMzVI9R1ji3U5N
ouwOSy40QJSq5N2ZJdLoh6UrukvHtU7XLF6dY93VubPVTe8+p33hJPvCD/X92q8eOfCVO/uuIllK
Y7rt9blgIzrZEqFLCgBWEQtNUw8LdBMT3iNoOMXj/UIJnQlqdYb7Juvp0DUzB7bXweHNeBQzg8wm
tmER/qnZ9qk2JYL/X16x2VMy0sA/Uh0rnh3jBHAQbmYRuvOwDCSa8OCdDRwPvCnjLeGfOLo1VrhW
mNxpGUJb6Wma7qzX508DgAJ+fp6z3+NkabDTq/CqP+js2t8QDFyvUI2mbIt6FJM3RbmDy1WFRMhl
LAJCvRMVo4NHIbvbJnZ2/kSjMy0UGT1GOF2AdKN2P30vdqawdcM1EEiKqmnLtpX5CsueWdkrVPW2
tPEEBMTziVpBMTZ/IpRV9VgVbqapLDvADXlk1sP01A6DoPRO76g45uyDfDKaTeyEJ7qhwUdYWTUy
LCM1gkUCkqZuV6vj0Pqdfug56epTX5rsey54CKOsustrZmfj77VdwTkp3Lt+hyDEmQaatttvK3b9
nACHz6j1eaFfZabC6FD7xuiDKUz/k0sO2reheHppCicEUK0J50HciXzIOsRoDV3iNfhdEfKv9mVp
WVm25AUXcVDx4t8wyZsPmXVxs6uaxi92QB9mvK5OJMdmbRWFwE7d15mt3iaQE4Qkm6b8Q9Awq+46
WLjvnoCjcwe+yH/G56/eQeysuHkiGy9JMrO2EwBbTvhttYYyZbqsfnUlnpb8w1HN4nMA9s1cCNm1
/VVGYXPWY0emFGCEfKN4DVR9rqhVE7wqOnsN6oyKvSqx4PJ5Lvw9poLekyu09MN6XSHp6Lbsbtiu
lHAvICP5L5rn2ppDwDw/H4ouxHlIBTzuQ8fCgnQLhEJeypQgy46eYmlO5exHZwCJ0xGE4UT5wOSS
5LbhcHKlW1m7e9Vah1Z3xy4LynCE0gVx26PyczbnTETtmPxWW/LsKWM3OgAmW9+8tBDOQ95iVt0Q
6AOdREgB3MApuGwzqU/8V5dL1nazjK9VVKTOC9YU7lGyhMN0caPeH89Ln1XDQREEdzaFI+WfpU9B
UVSc+IDvLoI6VjQumXuiHcn0KxsMkde+TEJMd2eJww/K5kXC22MkMOGWUJt3o469tCVCbgsEIt/G
+IYr23XrXZdC1gY6nk360xOScWOTjvn0Nge+RPv1pmGnJ/ZkvVS3sPBmaqTTP5ZDgFwzVf64nKmE
OvY4FW4MJmzuCe6sfck8O45oF9uVnB2DYyi94V7PSdP8jBAPHs3E1H2fDiBjiaCS00eICcCEb6ax
iJp7FH7AYnDu5p7UhMvD31gakLt2XYvnMoirn5Tf8ddYMOzQ8eeDRLSc51fwoNOA4Fit+L+xBboP
8xx7oAvJg/tdEyOFZ13Z7FS8Jt0psmS2eKyV0rsMsYwvy2j99zBR9dU0K2Adj0jbe+4KiFxBLCCV
ImIuvyzHJ/gvFMzHB0KTeObZQoCTUrr22p2XO038tRq2ZVzqoUjyoxqZyZky0YZ3Hfw6SsQOVESw
KDxuiolqxlYEsF03MTicN7xbvuDCNinPhXxeWFaJaJrsynD2ARu3TvExhpF5A2OOhtiBfHsnK5GW
99IPnfEzyuJAYV7mwwHNonKvAJjDh8bHbsCpVMWPdbPmPh+qofg3Ct8d2NGCLM1BP4F2ypIHTCvO
w8Ar59lOOFwmWPsPQzWOKkvN93Yiul+8sZNclm/TtPYPCe5v/ZWEQdg/kYcy/01Q+4pt5a3eH05T
XXOBUT3UZCFM+d2FTvlUj25JQC8SkOVs6UqC695kzYMIXbpETDQoJ5N0h+FZ5iFmY8y3fW/nQv1o
P3Wdb5eqLIXFeLDxgcsiZZZh/Kp2nojpBWERBqdlRAo4Q7uZg2d8uNh9qVdOIjx86zZc7io3F8lz
TG/e35HoX8oLW7qmvzMrb7ujNrJq7zxZVVg5KsSebAy5s02f9MuMeGdHd2dEhLq0mUJn7X9VXVDL
J/K3YuGvbNx/balkcGHjo3A/6LPql3aqUnMZVT3HVCI8b4T3Sjb3idmkSl87+gnpdia3vuwH8LAv
C3HAFstBj2dZoLn/agH0smvD1+GxbNh1isNSQlyinlCQjPgkphaFDwnkXbWZE/Keu6Fk6cKplCQv
ad4VsjyMbkIoTGLPbAM40Xug4ybaaRU4/tNgai+/T62YiF71pV62uGDIirWRy3NuM5Z6cXSfZtYQ
q/CzXAavzbZt5tVmU3dpTT47hHtHRqXPafpwKACJOKT+v6BFMnhwSV79hrhXuMcUYyKGIiSml9Dw
ktpFeStWlot0xfQ3BI6G1SdRZmDT8mHva75nwjWj8pBW1rENd6rAZr7Pe4Q9EdY6+IinXvvfCafP
88iCBGRAttSUP35gWR3KQaelZsAdQRwineQFqcFjrF/r7l5NfujvqMWlcFZbpqpt7uJnbaDmDZ9N
4OX49e0QhjSJ4/5blg2QiGENBoUjNRH+B+e7/nVSnwkCLHTwd61pazxkRltMrqRM8QBaRpp+1IJR
jVG43bDRg+MaJF5SA/NQOUytzQydDgxnzLVUBdX4yK4VBBuM2yzehqWxkEzHpngdCJ+zQV6V7Blh
zGpv0EHCUCfiECmimCYx4Sn4e1hPXcQy+aVuehQcT7xxYo8g8fsNZLGyhMzi56HeCF5L/3mWUDl0
3KH9YWFAxtIKRgoexSk6HTvx0umJ1qfm7c0LMgccmZhXQ8zkB+Q7tAbWJhvL6ODCB6P3TNI5tOFy
8jgcLxt0GNqePdym55H4KlnBCobKpicx5O9gQurPvFxhipYoV6xaCeqoeFBrDDojpqlArDec2491
xHC/xYti4FKmfqlWq49cMQB5YB44zz2ZmZQDW9FffPZMU6sMHQEtuNTBf750kTUc368OypbON/F6
Ul7hIItHvXQ85FJQXh3qbzW8k7QAEBsX7CJDCxXjtuxumrFH2eFWF4EfupP+It47kbu/xnpumz2G
NPnrUteCb2Jm1TFCSf0WUgQMQXJh1WxE7Ws28KCc0J2AvFeDgYtCaqr1+tmWffW9RiKHJopJw7K8
OqDVlk5TinJXRhEKOtrqxvOT+iU3MSmkyhC45Vebox8LU/XElxbZbQ7Fo6cHp5RzcPOoc7fW3sK2
dZl3T33diYyCp0JwIOo25VvfSkC8xgVSv/UYz151E/VPvDorAIUhT3T6jE1rYFap4b12DZn5JW/X
37qOCAFyZ9bsCZ+j5FF5MwcFJm1NMVI4ttpoTxAShbTZwttJKdkdUpovybZ2/NpjQihQwMn+d+/z
KNYvGAJFTGGT9HSGYQhcPpzz/27zMcj61V1+xXEZgnMjbMUxjs+bM1uG9mkb1nwErXbouVl6yi4b
NR57ES+wduH1Jptb3PLI2plG0rEdKLcXqCFqW3A/n+HbJf3FVtjBmxyuBX3ZPCHfaui9fBpRGkLw
IGCf51LgK1VNmvxUlGlhmEQUfw9xFyXvnq0RzivOsC9onPwnSdbbAhs1cmM6k+7i/drGsD5GqHvr
XiRp9awyL//q9I08SOPOOTS8dvLt0I1cXdBw0mvk1fSJOT1gFvJB8Da2qeQwHWdyabeLuo0iddNw
SqpE1Gb7dvZHRL9C9YQp2B32RroUt50izK2KbeVwnj2iIbuJoME/Z3Wyf2wCGgROfiLOaVSvv2ee
g3orxyr+WBZnyDGdlHqjHGw+qjoUCTWwQD8mwJLcbesb2Huzy1troxhlf8nRSxFwIw07CAubod8v
iKwjRBBDpFdVhpciHtvf0qJqXVI+vB9ihHBEgMkx4q9lHl9iYqzqULXQEQgBTHrf6DR+jELr6P0Y
1vm9qBceyf6SFjmsjrB7nMcm+bGK2+VAIUM6G3YoiXoPPBKDccamQIfG/WUdQcQcunYLppMOF+Pv
wnAAsooZ5f318tgj0Rcs4XhSekyfy9oHizET8M93C+zidtu2k4FKNSg3qDbGF4KLxTXBhcaZ8yWR
nyRn8KW88lniW4+shDxjffEb0ALK9KFhmxMz1rh0d22B3r1LpG/5P0j9v/wUM63fYPF4nBkB9VN2
p0hNPwUBqPbu/dxJASl0MLd+F6Sj4kMyAuunCoRmMjxVbIMeN2xU4u5t1h7oBC5zltxloUq+XTEQ
+vbbof/PzCQPWBHSmonFnxNgz5/Vg4wSbGqvG5LrjQ5AGo3LqiX0hkTtk+Qn0dGIo4HtrT8qOgAD
ZWQ2LCyQiUgusV8mVSey1R1aAiGGeWp2xuWo+xGHFo3+YJkiwxO4VCxNHDX4wzjZvHL6PFlO+M2U
rtp5sKeCxQicDeMyZ3mXpJMd5n7/pYZoSPZJ7lVAlvso/+54MH1RmWBlVzu1MmfCzpHtlmaisTqg
T/6VsovWdMtS2nhqL+vg+8kZIbijbyuJ1fLxD+Ggg/uZF1H9j/U8lql2GkVzWwk13EYZMG41I0Un
tfwTewTGdoiyWUjJDEvmKLomv/drYsfb22EOYn+1UEezlABodFbDWGxXheagq9yj8++n5gtPOiB6
4HXNcm8BnEvQ8UIbsChJWxtiQzBb5/4lpGXRRzR7YnZ9KI7uFJkzNJqzXofhrXQLfo51FLZ7VAuC
CHvdneRLplCtOJXRMdg0ZK7LJ5OVIxtZyrT8jpFc5UnHU/LmDImx5A0j6jR+3er/ehvQEauhR/LF
OKB5N5CnMnAUt+jPUY59+0pscQg3mmMv2IomrtmVkw1L/Dax4fDVwO4mTODL0Z68xYdrnbFUxx4l
xepuH7aNW++mePKveD564lGA7pps6GuV/Z3xBjV9Z9is7j+HvLrgLTFW8HYofh+Nv0RPmUFx/d0p
g+1c+G5nzm2Z1BTCQae11RYxS1VfGr9zGndNTt+YM4XNqONuPFp/zj3DDTcXKen476wnEID8Kk51
r5rVl4BZxhA7OS368G5MiGCyVEmlrO0Owo7VUlCdRvGYpLdjYMcCgBUgZ8727swvy4IIiDF2i+2W
A+ciGlIv+86t0gFqtyh988ijJa//hRjdwylAuGXxh0bV30ARyppf9Ntb++IVkX2xRFiRqpY54QZv
I+iFXKvKQIVfC/FrRX3PeY3LOX+D7SyX3/lYzO29601CPORdPvG4K4oAmAJ9gfROk+VjvVFNHW4f
R9STaB+X/zegiuERJaGAeNQV5bDrEj/iqBrisGzQ2tPxMdGDtae+aoc7Xu+8aujbmfkvkhjrjULy
R4QObErATDdieMts0cQPpgxluHM1/+LflS7a4INWqRc/x7Bd+bSJJCO7QsoiPMRmLP3IQ7zlaN3B
ptvjFaXuwWidHTmNq3hbGYHRzuWn201Nknf8IhOOEArniMxjag3iHdAeIJJZtcz9G20pQBhZMqT6
iiXQhvtWo7F/6pV7pOI7g+N7INNQqWd4YzgkQaSrd0KTfbSZemse89FAOGrWeSUiCs81PvlV2C13
mLq9eG/Hbp13TjiwBnKD702n26SuV/yHWbD454HOxfQ0sgCve2/9iMsELQXZIySRzUX/1+DrkieK
a+IYqzfG0EQ1WXvWZBriOgwlDesVgNEHVGewj7o7JlLGrpqkT/DMdoohefOBddF8JYqRfiYiyt0X
2IYz+C+m3AtQmiG+ahIo432FXXtE+2gaUviEF85US4D4rB6q5DcwzhA3h+CzcM5qdqLilQMjQXnA
/NXgztu6oMjymsRDE7xSAvPBCaLDUeEjCOlsRwAWFAapJLuwzmEIvCqyENGR4757IhpRJa+Yf+zk
8shVql0XWfFkapXbUwj84N6YzHtNZUkB0aEtsC91o1hg7qK94Vlk4FVUzWFJTlz628Wfq/ulvzVK
Io139lw7eOmXif4NrV7qInQNZgudh1jh5JxXMpE52VgXNuGjP2ZsjvTX0dgrNhJRTU9CE/1Teri2
n9xTRbgn6Enkg0kl5BWuKzKcfyrAhhRhkBTY5VbFw1w/89pFseCQG9OK2MQB7+aLQOTqH5oW955m
WDo99NKRJAJdIHwxjTRJPXXAvqeBAFY6l/jBE2GpB9+X/Sshp+aLGTZOvyS/5peORxTNUogSJ0Wt
zX/03IYEvawSeEjLsuT5eWmz/JkU9prtJvAH41aDeYVegn3wgNo7YMzxLalq24vi9jgKaXNte6cW
u7AI+voltd3oHYK1Zk6dFrKr4FPMatn/5caPYVKHyaGUDUJBmOQ4Ec28gPNI617uAkwlrjqlTLub
eR877yGSbvQxTc5bRuOGMkXrHIOYV0XQ8AlvWAwhkgc2vKwz0o3f8lofKBgJjqyyc4prGywrJeOp
VNiTQ4+jlth4uZ8Ea6o5poEyZwmHrHW3Ul9I2oe2coc32w/dDee2eu5TgVrsPAwg0oMnyPllcNTc
7cMxsdxx763geLWZPHhzQOfkXB6LKZSfeZ7E/xIixBwIVjn/LeuoZtnDqDuQBADdfw1TVLN8k907
DXGcZnlnriXTYdXs3QcNUSk2fJmcw0hPVeuUomDSvGZdSX72uhC4EAkJaqSrYvvCUVHB+IoJLthf
N8aBfZSETkGd9pi6+9qqTG0jkoXFsXJ7xarPuv+pZOW2zNlOR3DSkcY/ZRzW2n1IyP++l9j6O5R1
1yAqdsKAWKXtTc65rB5n24c4SJBS3HeIOFDpoFUzAs5xLdb7ZS2A9Xq+7PSpjsauP1gX0Z1wTi+q
LVtfPedU0t1mQPcLGF0iIuG5ZTWjiyIY03LapdhgzyHnSIiisI/HkfCqVlyH1mns7+D/22aKflFU
bQVr3x6I2C9nTkJB/iBE230wmdbjUXhRCBRh1ADaM5GPO2paHa0cCGoHP2rMwYlZErJhl65dDvUo
B3WuFZl3SCieRPHkpkHli0y8HFP8pfrqcUJY78IwmsP9lMbitudDzUV7EmEePKV6DrrPULFGmuUh
dtRH3Nz4PWWJGDS2Cr+TVnYClA2wPOsKlHAmw7gkBIyDmBNVEPURx22ZZ1H3HFivOgdRpRwwt/64
HjzEse4pmtfxnyT3ioVhbeLVd2Ob2Z0WNxY26tK6mx3E+jvUWuwNp6Xg8DSD52fxDYWLp0oknTp4
HDhum0zaIvjoCc1TPl+U8+X5Lv02nJ6g3pPG077azsAnqhP2w/qyiqyXy1FQRwo4YFPRF3wdxseZ
91fHuSPSRD6krlOOmlnk4MPC1KP2OZTFgceJ8z+OzmvJUWSLol9EBCT+VcirVN6/EFXdPXiXkGTC
19+l+zYxMT1dJUHmMXuv/YiCsXeSbsJqHZPuVwXNLgq8cE7anJUC6mrp0pmqVn0vY1RdfINQK4mZ
vceHQLnBAD0Jtk9AKRlS4SZLE0hucOwA4Ylm2jFo+wMuAt2CK2YlsoIdWNlnBnmM9rUNTGV95GgQ
L1LVoUkCeDnLniRBglAHC90AFSWVMGCjdfpYMQU1e6R4IJInBaII/XD3xAFnvxARkq5Pcggp8Nht
di21ksFzVvc3BrPvNxYghHr6JLgOUYeDjghFbJu+pSjhvlkmipLv0DDAQBwl3GPXRM2DM3jdT9fe
6CHrADN5iOPFvSutkct/WoWBq1R29qXpnUX9NnYR9082BsY9BXNPT7/4Qfvq9I2fnUMW3fXZZlB2
8ApXIqkwrbCfetaHaD6cQPx4zu1JKSKhyf3r/A4Oihth81yAH+pdQDRJSmWiHIbfjpP127XPoHwT
FEl4EDsEN39ZzJx62wY5RLg1fAvV7sZS9TjiifLc00EtLTf9JMtnudizffAUAZwbOBgMWdirAdKY
hY1Rh5m5stIDy+SAxeGYpaF/SOde3ZYho7s+e7k0f0m6CP4NlER3UCFzBAqC9OrDKMN5fUNMTrXh
Oyb9K1WfTVfpWOkjBw6ELITLE1gxF3Trxp2o8k//zwj5tPXCBYkGXqbizxRmZD/bA4aSHaRyTs6m
z1vrxxpx9gohq+ihygv/HbNHZ3+xXG2jZ91yTiKl5Cq0CVJeez9xfHudvlwz2xZbo5v0YZvnQ5Si
BsG6vNF0ACjkm7yXpwIwb/iKRscDjcVS1PoaV8+7gLpaJADB0sEuFVcKCrnyXfjpNv8CnKqPWQeK
VXvWTpjprUfJc4fUb8yufEX1F5bOitCNsQ9n4h668apGkJ4wbvt5vkxOTqjcJnebjBear7z9yZgL
BZ9eP46CxqGtiOhi5IpWnZ6Ir0Xx/VLhgdTyOHsacrijZrLuMP+BjZkwsnzDOogjzgA7nU9SRqY9
1iF63b0XcuCecyo8/2i7fnqt6STXR69fEX2M4WoyAkNykZ3oglFjb2wWlel5uGVxP6IpWNeDXfi9
/aBcIOQNsDSkAE4D10rWg6JKbflt8T9WsfCfWreS55tJdt11twUBsAz3MQBk9U8szNK2Myop1MLk
im9xADpnbMEBS7guyrLxtZr1OP+ZrGZsJ4RfMlyeuyivrZ3U5vagCxHQOlBJvWaiIhl6o3mQftjI
WeLrpnBwd9AQU/fR0YWKT3FPs3ZtmjA4r0Rb+HeoK5kKRrzi0wdDTFUf4tq1TJKP8QQNZpHjFnRK
Pe1GhhbcptHNBpvUgReYnyVNR/jEPL5mWpM4XPWbBcjbffDBerF+Jl+acf+2XyxM8Lee7YqqXQ73
zBKDcd/RVKDCyGsadwSNlfmZllYxWJS9/lPqPl0e/dkMmLenOSY4h/MWa5uv/fmJSYrjoL+76au4
cvJ7GJhhwwSOgRrLfEK1EuEvun0isHOsD/nMQjHRZIic7WYKyLvQE6doVZR9twXfFz7cLLm0S+Qz
epvAOI312JJJtmx8dyRqZRrgL+5tjR0cAhiB8FvtW9kLGSDCOaPwDfk1VDY3ewlG4NUMAPYTCOoh
+Slmzlm/mTnMwn1TONaZJCU0K6KEyrNjFUo11U+RMyQl0Z64cEqkTQR0lKXTLFCEM1tuVzA6wd5l
6vZrx+WSso6Ix3vGQTdxJjTabYYbe+XTMPD6MH5QgehcgQdjYNG0ewYwrNihjN/IZ4IcySScYI27
Q28kSTRur7cMdbvHrMSPnQzpSKeAwl2Si3BLCF4cgHNJNFmzzVZv8v+EfaO6twnnt3hg5WuLZAgy
B+knwMIrusPqIqEtrslaYiwjJa0p9ZmgvfKfAxoo22egzy5uKIsM7oE7mLe2HCzkzVNsXUpSlYK7
wnbX+FwUflcDzPLMv1j0qvjgKJufmrgIuzO7Wryym5AF2VMZO+ZGKrY1k8RoRkPqEmpJkLnpaS40
K1MGUQ5ljqMmHLTkWE+7tMu7T0yIa/3At9m2Zzx0BLUtBTi0EztETAU85u7yt6Tk4c5Qwdgk+PoE
SQWCEfaWi4b9vNWnmpjulkgiCuq09kkfqdC19/jvo42j8FZFgHNtRLZFd66BSYPwYRp2DAciKGAJ
MszaKrRQJKCzMH1eUQaGR7aEgXmrpxATygi54Sg9WWUJUvZbBiVBON3zlKHfCWLdWC+RwVrJ8cay
75HxgfdkdcwFHjM+IeLS85QRj4eB9RBaJSLVno3XT9cQObzptVRoC0LPHKylKa7s7YV3KDlBzto2
OkcaAozzPvZ8RXIKB3Dp4n31o/YB46x9CEi1AVnZtXLcLzmC/hfWldkrQaptf2yryDroZiKNxB4i
ea4i5o1PhnVn+YNNXsG5i4K1+CtLi0BUuKA8+CxI3eFjRrJxDq3BJjPT4FqfBytr7vSKK3djZOXC
OQ4x1icRruf+vCjo2GzBYr/eh8oykHYW4hv4NxqyjsPvubXIeGAqMbNNI1fFzx5mEHjmDMkHIHsO
7fM/4IcKLRN7vWe+/5zfLwqLcFe5oAjQE0y1+qjrtMNPHbIzFGQUM4Fk39LuuA6ld5i4dXDmEOzk
bORSAyLFaqHumpZd1aMtcUExu8A/TCJq0e30UMIdZAGyUv6C8SXVUo/puku1Bp3rM5IJ7zxopo/5
TIZd0ud59TE1UenuI2LnC9LVV/9haZ0p3eFTGnzcijcI98oq5wkRDQsOZroucojSib8xIQG8ASQy
DfcdQ/Fwg66m/4ZJlzN5Sm+kw5JSjsXYjIPGCuqSwL6SFm/jL2ASnmJtoyUUdtk/dVRl9pFGQXz4
o3JYD5eRPpI/2q6PxkadhQYNLTZu6tW+oDoieMzIPoqf87CJ5G4VpWQsPIn/mIhq2juevL+U1PqM
UBQFss1ZDBpllvZ/N/EzCZTEKrrnIejVUwTPyE8sSyP/QZ2Gb3Qh+OtGxx7IKFJV/dcZCxTsCZVd
tAfZ4qWvKhrzswPisv6Hf8mFP4f9VaDkK8YBIKFmMk9gt2vs+aDgT5h3j2bW/ps67lAcI/RODAUx
MIPMd9rXOfXRz6xekeH/zQayQLesy+bpAhAjgiyPnWi3QuPHqtB6y8sICIRKK86X+IsswBDCjgAM
CNmkze8JWVh4pRcX8VFuhaIAW2kKkhgLtKSXNCrK/8YwQGMWgD+bGMpEpYNJ4Za1iXmdoiicZfZi
5Drf6YVlcdIRSpsm9tQsRCZiNHsQ3DXjq99GabcZh6ktDu1seSAhYpPds1LjFxdSEa7XOp24xBNM
wI1MVzwDGgUr5xRil18qbJXxF3vM3TdSkYF4DGtoH0c1WsOh83DpH4gpuFWGFov209AM1dFIFP7J
Uocrpr7MkRfAsuYXdU9TEyBBpXW/FMpLt/nYRbCLFfr3LTBEHztqAOwAkT0RDkdbRktGHIGXks3n
NFX6H+MijgxYISre0jFbP+ii6R7zzgblmHqeat6rJV1ZM/lY11/o60GnWiEtY4JCAu2YKENxJEJP
Lftg7YL+rOvc7+4o9Qz/obD8/2DsTRCrRhEe0jiKCDgMGvS3GXb64USeIK65BdZYyiidD+w9mgr3
Fex6xIY4wFcFlyYT8DZKhIIrLgx5ZLrRT59Z1IdhcHEpk5evdjXSOhmiOK9j0GBFYtLovQeIWIKk
GD2itmAYrIQwaKsbkQAGeY8okCxMQAB2LIMD70/uHXRcwe4rEe28jpJ4siMI9BwenSyVuEUbeBBh
7ZGBHos6mnYxV7SGTqwqC7ODUTfbkB3tPDksD6CEhIc6Nh5vfRd26p0o3XTewzggJwYFPlzubrYj
uSFcFiYpF666I87yBrRCnUtvshgLSJNbrlvWCEpuY73Ij1mT6UQNgyBtxwQL90EUCvUGS3cid5I2
4EvJjmVyj5iYYx3Smo2Qn9iqTUo7ExOxPE7PIK3IpqAntbCt2aI/y1EH8s6mGb7RFqdQHxy7He55
TfP1slSz911aFV07KR3jeleVi/0zEkzUJ+nah2+jrlq6crz8JJNykuYJ/ulmYcFPO7CD4Ri80Rxn
5CiUrjWQMGLH96ayp+g61poLGmyG85brIb5nUl0V3Hl5zZy81fquFR3hUHBT5r1cQaNdK10UD8bR
UZYMnSRrzypVm5+5eKqHhraVKEgnjKOrYcyKVdud3P9K6BsHJ1wq9PowJPdMQazgDBHTcFiINH/k
MrP1hkV24Oz0WqDBzDtgcwIlDI/TMFif2PnFn6geiNfEqTwciAOq//XC6n7bifA0REgpg3g62bJs
oc5mzqNPfiWEIU9YSDHh69EMi4UpRTI6Ezr01BlZ66buRHJrx/T2bibMTSS81FCgpn5FzrcJeXiX
bbYuvkp6D2rP1tFWte8Y5LlJ0xeu98QWvVI7Q5TTbQU/y3S3rqC+UataTX+laCD1bzOTaPjCA9OS
fMj0ki7KTaf3oOooxeySWCks3zGqUWfmpdi1EaL0LfQDnOIjLt9/npijt4qylnRmk/e/0CVRiwij
F3XtdSeGD5eN3y6UtfIZGVosTmC4Tx9EegBoCtAyPth9jmqdrGYUO6C1PhqyoOIE6wXkiILT3mdT
NU9nv4mMva2Ey4KkIsf5cfEYdh/HcjLTSY9F9AzSgLmBx9Qi5kdXJA4XfObkLYHT2RBQQZffxikZ
ijhC8+gYDX6IlEfgujwRFY4YGQiZIOqPCMl3lx7C+kVjnMLl0lJeja+z7MmdQzTVzO0+Efog+PF9
bJU7Jk85S/as9trxw+/SeD3RrakZvmgXg1aP0tU+Sj5p5t+kAdo3apJfP5PEsTwsKqRNyTGcnfC4
Zc2+JzGzu2fVFV0g8fo8dAGmHZALHdzpldya+tKAZnMOqfw/n91EEXjSDhj+REbWLl5TTx4KD6zH
Nyp98aANReHWIRJDJUJC7qL6WoBtJAhAcsJKjO7DWm56iAPVAZ/gjBHStxzB5eU5NTkE7vo0Czdk
+lvp8amB38bEePLxcL37NrkAPw2IiuASw5kFJhaHmXL6xyj30FRv+dvaxeK6rhxGF8w8XZahXIga
BlJUE328whngwS5mZvsO4poXkAq622ujoycKS6/bTatpL/1Y2/PWdzy8691KQfJJW5RnB7YGM6Pw
Sozn2IWat6XYcONdPQXjW7so2oM+tzXUoaXwj13IzHknpAj+YhJWHI6K62PTt634KGcRXUBPlp9R
R8jFhogWRV6eDIafTtp01ENH3AJRuChmNj4LMjocZ/IfEXOmpOWF3RjtJjm2HabHrjq5iGzUcek6
4x0Yz5AcRAnJ4tZUKK0PJDZ0XysZntanbS9krVtQ8Wr6mXQ+kl5qHmNMvggsrKHqfiwLmW4Sgz2g
hg06pISE8FmMPnLZuN+wbNfqNBEocB0BrJiNSJfpP6gWZbBdPRe77Brg6D6SQ6GDHdOzrjnPer1Z
FwAwIVslBS5mvYeRHa2bP/4Jncz/zfsBq3dkTfWKvY7453xu8UrgUq3zU9461hPudokpLUJycUc+
Q2pfqM9TpNCLGLR/6AjRyk6E9NbbRqXINRLIR2lzjGOAJBftLmBo4BEgZPMYaCd0NE1+YXO7PKUF
D+kRO+fC3RzkJH5KnysUSR8cnT2VPfK4NdSD/4ItjtjOJlO5u8N+hI0AoarWoDE8kpggq9G5FCPz
c4jorsqLXTjVAekZcIoWc2sh8JeAKZHrZzwr7Z8sux6LP1VVYVG0GikIXwHHj5ZvQ/24Utnz5+Ds
7dmwVtLZlhg63B0xUeTvBZ1HQ9vQzq2AILAHkhzF/3iLsQrJPoCIaUe1H/9TyEgn5McDi6DOo13Y
+LT9zHFknX1kbstI8yFgDZO+kBeHzxJIY4xxk5cEIcxlqcfe/UcVspb7mQvqX0cWzlc/EaJ9iqMB
mpVmQbMibBBsTXgC2/iMvUKeSSXI0nM/jM7LFAcNryXbCmdf46fSZ7IjzH+kMtt/WqZA9e2FqaMd
5puAJegU9etW2hC60RJa4z24Nm29iRkrVLoUTBmYN1YujXJWINliOlap1wbAjH1NM2bZf/uKuIDD
giSRzxSMlffJA4j5IhkhPaXHnC9f/Mpgsp3TUqDmY77VG6s+hqFrV5hXhfcfTfSAgN/wFZ1TE5Ak
u7Ucb0If6TGF+2v5JQV4xLtHWEI6SvsEAQtDsYWUNz06Cw/lOcXtiqVDIB7lRBLQ6FPf9vqQJFfk
1kmQMspVW2GgxYJOgXPCJs61fK4x5XIJ2WluBdceMDO80ZiiZ5fFwNd3YDeC4NlxBvbO2F3mYm/P
/MT3qKMRZ+nRl6fAsgL3tIZ+zUzOC7BqzZC6XHoZyx/22RDW9zynKQlnM1N6oMcVAJpwaoJdAR3L
4yNlmWzOdo4IjxmxH4VvDR4HQHG1DF0WxJ36tIte/AxoZ+LXEXciYHwWhOdYj4q03aAMnznnLRLO
Fs2oFTZBezf3HkGcw9qg1YdgEx9HllTk2juTe1Fgg82BEpNmu7eiiOkivpZm60fG8/dIDML6wy1Z
fZxyTUn+GucgTDZqyvLgStQEImi40kGBuqBsgvyFkaxP814xKAgO0wDFm9FucwNTxD58VtDpIbub
7ZpZ9KybcCDV9AWBldfcr3Cqij2TtPS37YCU4llEjrZvJjIyk8bRLKRokcjxM2FvPq11Np95qAPr
2Pt96F2ZqeHlQ0pZbSWQkr+t6j3kjEHpwnMdHcfaNHi7NdrCgEHTilah2iyzjWe+VMroXUPwTUyu
lde3x8kix3Lny4hMVxsIi3XqglmqMzeTMx8jl+7rGSfNfPMWNrS6UwaTvYhZ1m9WnAaEknk2cTuR
nfrfFA+cKGNLJXYQCwOLTYqgAWltTZzRoYk9YuYxeII6FZOvH9FeR/VbyNjuFiGsxIVfYHE5GZGL
bKs0hrDpujB647pf6q8Yo/oCYaAvZus5GFtkLoUCsoLLF73GO8DeAJQgzh0U9xp5QLCTqhyLS0qm
MyJcy8ury9Jrr/1aA3L7fvihZPrT+2IInZ92ZHd6xI2exfvOHd37KaJ/wfKdZ1YyV0Atztw3K/RJ
SkD+TidorecSVhXjmbUf1ulFd3ZXof5WEAfOCj5ZsFc+I7Azmwm1/OSimj9vJFNQM3qdmTumqb0F
05B7jGycJstPuKhDCwJwH6ICnbLZvljSDqLEkD7Y3wX1TLJizAiOAXLhZa0m/IyzE4wF5Lk8cSoZ
3d+2LqiWyqKBLKkAem0Q9oaXUqQZGeIQbZC9kx5OT4wYCsDrrXvp5jUsDyZqSm9H+g0vTzACeYGc
yIPwwpw5gi20xJzt4EssnZgMzRpa19jjFuumLP2DhWWOn3rJzXtXmTXg8wn4s/FDGahlfCULT5ZP
AfqcmzpHOSlVAzk5uJdZZp5auFeg+CDz4a0vlyKAaIUpeR+aWNAuQK7vkfUVaXroghxY/8YxfE5Y
KAooquu2Ma4UBISHXvtBo2ue7MBtHUC0BT4EBmTB2WaRZNHEWx7C+LASL6Rvr2R16Rpwxw7rYhNt
Bccqjpqi7w4qGIbwzYsLukqWkeseGzYuhwHmz4Tsm00N2yfNFr8IRfjG8YoaHOdwwPskQ0UcIqSt
73EOxd8cnBy6Io5KOKQx4yJkFrb9kTN4JZISxSDR5Hbvf5uiIrWaUoRkeLpMgibTniAe2CZcl4+o
gEjycp3WfRiWwCdRDdo49WI3hpxjmyGF4IPtXMJ7EFVc2LsFWdMt9CTw7cMKoPWVRTN7lBZNdXUI
GGkgA8v+H4kMtA9XiJLCPntGxCX0+YAQAdlQybAgnEgonaTxvlGhQCthY4bHcImYy0NaHfz6EjfS
37sMKYh1GerAbCkdBScrWXQoy4PSsHRTCqEX508Plx13BMNnruc0gaqR/SsmeyBwsZtBS8er+1cV
pPBldVr80gOBtUCD+Bd6LNkODh7xk9swKtsQQF5av5zDSPnTkYdwR5FI9GdtOSGSshr64F3XefDo
PFcN7bEwqGIRwQEqv89pt78bZlXlNpRh+Wr33oNRJq4fZGnEXRiqyiSL9F0yYpYQjGO8WLZ7HALj
gfpgHchMHOxDwRGBVvOFPn0K9uxWV9IMVkWZU9dLSSXajNRXUP5W3WK/bOgfoRQhAIRg31ZPYS/m
4qrEWv1x1s5zdk2DtUHxm1m0PQn9+/pbLWgID83q9iZBnUr0dqboCc8Oo78xaUOn7DdWFXRIHtrG
/pBzpT8GZwiHfRNpJ97J0rHcS5fF6SfPxDwc4Jj62cdcA+ROQmtkQB6GS3BtFnqKbYTej5ho02fE
PA2pWLhhU/EaR5pwuj6e1vldDhoEp459+64j4aTZAiohGZTBl2u2nePl7+1i47xyKzAZWI3YL8Zb
E6O3S2wzjs0Vb0lHRdu2qHYWZ7Ev9uITVt3jPAWOEWXKRu1WNtR+rzbOP/t5xoJVXAhI69tvxuYT
XGiZY5VaeBJNWj/T+Waf4PcYrmHFYqalwjTzEj+zLbyIWYPat9mOxAwgsusCOHKJzDtrulvbUPXJ
Qt9TvMz+IDnETOjH2xiJGUbCmTEfWDM8KQaZsRzS2uNQVzbeuNFS/Iw3jQmmFAasoKB4wGdnzA5t
N+J+7eumj2Gmw2bqWWMMWcnsrOzx7wy9ZjjZFoFC6KutyEEejg2PpqIeXaezDzmBJnq94jrOWcgO
FnZ7+Sj6YnD2dF5997609kpyl+v2U7yvinTERx7keJTHAI/zc9N7ig8WshzQCUTGCrcly+x4OcsV
GePeEJfTXIeoDYK7spg4Hy9O5nUkq6DUjmZwdpxzHtyD3lcH1vJK/bKHMv5nyoa0fJd5g5aZCBRY
CYkzEmq7LWW/tnc2w3rUZA0TXDBhUTqBixpC3PEzI/T64LT88Ze8xu8EYo1VBULdXvnWuVTMqQ+r
3eTF41Cj1dzQ8A/8R43WORC7jLwANO+zvJscU5uvMusEAWzW4hHTYNdtEvfeeCGLxltfbDhz7rmf
a+BQlrPM4UnRCJtNQQlKfCh5FMwY2mCh3PUGMEwHzfrgD/2PxhtQhQ4iM4pIlFRc0i0UoAxsEJ0U
9NCzZKWqklS5YqU/Bqm9dSB8QkIIbN1upw4N8TYWlqqf7ZLMP7kZAsJzr3Lh4kLuNQFsurJ+CNRz
KdyxvVJILeO7r+l+mW1WWbb1LYNr0EWIC7sk6KY/k++u+T2ueXHXOkq+IvO2m6M7COhgAWYQm4FB
R5zN4lIJ1q1gFtQ5rc0mqBimu9IoOMi1Tg1ak2G+EcE6QFFfbYk6FhtQFf1WvF96B1g0qIlkoeTc
TDkgMaSodgwBnS/GCw/uEKPqLkDxBsclXkfWbSRm1gmKLcJQQTXjRoopAwmQDYH2sWrXur+aTtCm
twMwaaJ2DdrBitCV+FRNnoo+Hca2Hx3KXzQviHCueV0W6701z3bzDWJEFo8thktIO2BiVuTgso7D
F0WfNmxhLeifbrQo2TufyuSIHj79RBvcn6CVobpHF2fz0tNO3c3NgIpxuhVqxDoycXpl4TCEF4C6
+ApsxJdOogfjmKNCVyB2Q+NMwWPOw4shrIbwcW8pMh22hmvvN5LI6Q8i8FWOA5Lh4kY6UVBunbav
4zNPNOkUEP5u+Qy6/2IzUsutH9ALQBIZl7Ph+7YT7TNYvhvQFaDagD07XWTfZ6s6+mp1mr+rHy3W
mb8hbF4KZzCPJL8a+84Stv9BZeg1NenNpgS3CZ0BbUnSl2PkfJjGM0t14LuoMhbR2Ad9JotEnH73
uavSfe2G5XvBKpWYtYqXD9veDaD+wsIyzll/x+30lpZZJrHYC4mJEhRe7ex9KrT6yvo5Tb95eVcX
GC4LfbQLQ57ZWzrMm29/ajRxyfibZNiAARBl+TNVADtvZyUdUOkLcWOdVH4otiKqGeypOh3RUKqi
8IYXzT/Wp8rnFOYMZfLsvXbrZM55XIJgGLhbSLcpOyzKfQAzHkiwf3vUqjL4oQ3zxo8GY+mZJ0yj
op8jnFmiD2gESVT3oPxmQIh/8WH53jGMSjLqc8j2/UfN5qQncYpvHTP/4iA0G0AM7gUq8Q+fuPh7
pAxEBcK6GvWepDExIbJIe8MoJGwmRlSR9w4iMiCyrZ4t9w2NvtcdNMIj51TdCECUU2QYPQc+fh6l
p7k+1sDP813pOz2+T8RxF533WUyUEi6Lnevg/KN0sdKT3Rs8RuNaVr+85PJbY3OHJhvY7if7I3Lp
FqiI8SEPBKHNbNH6zzZMHSJs5zF7X4dGPYKZYnLd4XZA3kawNA6PzpvbX6qyWP+rLJf7pfeJxdxm
ShbmjLmkeW5jFf2Xgx/RZLILHSGGjSBjlfnUVgnScLO+h8YTp3HBK5lYLlvLZGIi27PC4So6sFBN
kQK3CkpK0freSxfJpcJtBZFKOvWtYuqdxmVxcYtUR3NeGsaFxIyeomlGVtP0c9Psi8kEcqupzIiC
hMhOojBCY/J+Tc/aOI+zDomMLJhdgqdEzEht5kgSSpTYK2LKrV3l+/5VVJZC87G65QPXC5v4ORYC
lrwMfRb3nQmGMCksTqc9KSomOqQmvLHBgWuX00da3WhDtYwyiW7Hxog5Znr8qZwC7FoEQAjDL2kI
M/6DkbmpcJvXFmEO7zmFnLfRGFWgxmKPFuOzVjFygA1a+1VcZ6zE/60FqPBEas+qkmZhlgMRgSyc
Bqpb9uIIF2cVz/zyzmaPChoGIN04c4gRPmnhdEh4Q239G8uhuHhNF1fnbs36/GgFWXttK4KzMf0N
8yw2plhdsrs9pjrbGUPZl8Ehl52LACLfO5VDeVG2bMubhTburprkCPvP4guSp/DppiB3LCE/eWzg
cmeYFIaE+bEP3igos3fXwVxzGBqB0vIE2LsxXzPeAOSrxo/rg2Jy9gwhMPo7I+NDhz83jvel00mZ
KzE/RHmijwXYDIu/IwRswoS/iXLRs2l02j+4LKIrUbkIGFxcHi+hFuQPo5nw7IfIYug1nJzVXtlv
AmBR963jT+TG2LJxHv3VFO7B5zaKkYJbXiX7vZqrWg+I0ElNUMDDEBBSwbd+ZC+XmMovBEnmhN68
gQhdWTQrrPBZFw529BdXVOTxQ5D/fESPM4fEHSPN3TTFyPgBP6MGh2OPC3bpwhkB2bdLAEXKo1vC
cdfgdqHyNHdxTzL33tN2dIYskf7OIUjNraodt/+kjpxLMu05K34EkIx3MCaKWJCs/RfKWR9az7jv
WDLCfzk3MlEXDh0BHnGSuQg6v4/RFuitGGDhYUwx3X/01/NyNHYJrq8nAOQdTTaHPoY6buMhtdmE
hINgSpPrwE8vYILXb1Qp6w+2TPcbrDG/jIhY6zDBw1K3D5EQ3aJ0MN0VhLmsx1VRMiT4SbAuxZSC
n0REOyuffBybI0kc6uYUpDl/YG5cBo+op1obmQsV13D1CxGsd9AKrWWLWzDET06ECuw/58bdki1d
Eu92CBhQoqtqfoc+0OOpB9AE2yB0y/qSwrOyADITi/Ls2/ypcpOiymQYjNae4xNkhHMF4FphK5xl
+Lz2EykbyPQLEqwVvjbeBhKRC67QN7e3rb8Y4R33GMIns59MPqXc3qgJCE3Bl9Ztpds05f1N3f7G
W0KezFjWSwIGpxSsYpfqKJyhAlldpcRz/cHLgvhzSoV3VMSisCAtPXMXxOXonUpCOWGyUfNDs8dy
RLpKEbO2796tumxoxAq6ZrJsMcTv3LkhbMdTs5jgruW6/zZSyHDrDs60HljcVss5Yq7F7h3icvsX
HXHMB1HyfndfTQBI8ICvwNX7WzjQ8u5X1jwlZXVjfwK3IE2EtdaQxs9uyXtO5eoFeMaw9wNZisAY
yKonrXZTolXZ2J1Fdm6WUU6dg7gZB0C8aM7T/e06BwZTk6QlvOmmbnUd8dqyLsvZgi5jm7gErYtk
JaBzfqmp5PM9HC37uctAb27s27fMYLOZigP2nipmxNFxotbZpFES6ca+s+2oORI7SVYFLdI6HAH3
IBQoKe2/yiXEzBBz0h5nVK78vsjPHgHSBOkv7LEC70wWDJQ8qSQPkPXScmV/QXJFmvsW7MvZh9QV
ceS+abEgulOew77UBK6E1DhZy84W7uA+5su8ctvg5EcMhH76dcrFghNxLYbrbHM9x6LX8T73HCZT
LGTbFaVv7ZF3i+ZDPtNPSEy8+Ij+Rc3gDhcyBjRZBaZQd7z3TYgu1+5fEWYQ/I2eg/5FWpVOARIu
Kt+pzvcfSvaEK/xMDKOFHNbfjvc9o7tScI0Zy/sOrk0WfYBQYNqmUBNwvhJVEB7x3LADByQDc2+g
/UNy5caiPLicOu1ppAubdxLScqv2LE8KseN7dTC75zpit1Qrd90NzHficSs7Ni3BAVXHxPloFyAp
nWdRlXR5g/Qt6zB17iIPvhj5FETBLoFHMUMfUlqL/aY8X9c0WxZKhN5m5rS1iyIN/xn4LikpUKR2
IDQbAOe1cLDRWGkz8ooxWa2fES4uy33ZY6/iWQZj26m55zIlKeHKMlQxEFWcbgcACf4PSw6BEJa+
ejoMLcj5E5JJFFZFBVEh8XFqvN6MYDn3szVgk2jn8VpaFLhkOy7sdiwjJmbD2UTVONUCsR8hBxlO
IfQM01lbXBhbTDAcneSttdk5IP8WWP0YZQ9M1WEAaXw6ehdG3mre5nIiM4WyIQdPl5FK+RlVdn2N
MzgGJDLjnMGwjRR8cr2EYSnHeWoN0a+HoAQi3oCGdzsyL2fE0Obqac1GEk6YPERnkjdIX+yrNLs4
lRXF/6PsTJYkVdIs/SoluW6kGVRBaenqhWGjz1P4EBvE3cODeVRAgafvj1pVSopkS29ycePm9XAz
UP2Hc77z2tnjeC7JACl2vpqQRpAEtqAmYyy/aQNMvwq7PsHsdM0N29c0eAJ+BMGXKb26qxyboKoG
b9rPSsrlsEdAaURkbzaFs1+lM0wjGdKFW0hXDboqT5zbdIHiOkrSBiiAaqWO1C+juW9JRTqUNOjB
IQHE4d1oFfbdoSfIROymERzBschdKq6JPLX8MoNF++mSGYUddkRAm+QC/u1X8uPOqR+A9YbYQqLK
meVTtl66yQAkzHIKdt5kQbA6mKw+OQ1sbljpBh1X9F2LniTw+DZ0O52LQuvfOp8HiaKJvOct5Ruc
A/d2P+qsvcE726np7JPGp68K2y0ddDxcp+9O1+I+qAzMISRZXcVXY9yZzWaHZzFC6A7AsaeN+eyC
tphQHCzdMiHMBO/yEdtlcwInVtmvAjF48QS/I+7vZkBYK+c+tYWZYS76W1BqFmOzc1k9M1tcIS2g
V8MzvOsYtOXPfhWgPgjI1VYs7lMq4pzaHZ9SkWj/Ds8EOUBsADZGy0q40BI1rmbLUBST3nwrVUGm
XVYwUHRC6T8uGbkD5yBVnFk7v2R2TpLdQNQNKl2Ofzbj5cJqNj6IUtW0UTyVIs6PbkrIJXyWEdzw
U1HZTrgBWCw9P4VI9JFZdLKthl1BhOWSHGkwStHt16UJf0urLNJ951ir/tWS3FbsSxTJd1jO5ufM
inOzw+/KoGemi1eRhlx8WzOQfKp6CmV2k9pcecpDpSkx7j8lVpLRzRhC2o+EZuaXANH0cmoh1YoP
i249J6MF9U8eTVaegPdbsxIupZ70+rEKgxA34uUuAenarmlRz8Ih+xqysdryr0Ljd3ce4y3uQwag
aNiVLMqYdSmS0mXYVXGLnsUOMnhsImVEfDcGyEuuFRQ5NoJVjD5yz10nxZGMbkuRZkE8eXPHARgL
RJ2JZP+IkR6wVtRzLAnyxYMEsgxgKmige/q3ZnR3LgtHyO3o2LLyW3mo0DgtOZfR4ZO1BUCtILoR
SSJ1QGrdWN3sLrdjncj2D8PAmelN7Ng+5vXGzZxTDf4IlV6JoR2DPOTnVQ0H5PdF8tk4KnQPYk7n
5NoFtTKSbOnMaby+z1xXf1LUcDNllLbLR8Jd8CPsWxQiM8WuLp27PAs37xTN72tf4dN7Yu/oiffW
GywgHq6YnOymsddeHuYZnMsBuXAx/gh6CBGzVE1hY/QTl6+8Y28rK7SMTQzHlkrHS+8V8egOiqYs
7zHblcvU3+HmnIoD52BZ3wOIEmgJQdwlN5lEuvHQOzTYX/Gs4T4dHC3mmOUxss4UrzxLGv9bUk64
m/Q3Lt89bjY8HiNTrKvQhrn8vmDNQwJf6dbO2Ls17IqMYbXX7l1M2+GBIh/2Df9FcMOf4TyufvIi
sDewVGTFkgWnhtXy9KWFcnqcuWlrHU3T+85JdQM18woWMIVEFJCxsdcowkLCr1RsbEzTFSVW5Fpk
qLDnToPmBhV4mBCulq2ChQuqlim5aKeXNtyuzjfLV0NscHCahM+KFCIvzuSPIqduRnjppsl+Ek27
IK40YXUzF53bkJue0kFPMQyQL8dIODaGUdSA8IFLIL6H+cHtgGfPYZUVpjbU3bqdsJ/qDJRlMLVA
XQAzq9Y9rfnaz3cwaAPBxA1CDoIfew5/zYw8yoOuwiU4jXhs9LFFm53PUSWHisR7SDf2M9lBJGsy
nHL7i+21mlzhTBQlZx6WHg+ASRNPDJ5BTVoByeEzvRlmitXNAAkiBkKTH1LfQMOFx3CEKtjVxbkC
8iAaDBgchqSnTYHDW0t0UG7vFnbj7UcxDIP/4ncIZclb6n1iiUxA6mXU5Cb1NFZyOlr2x0zCwnYf
5FhL+IdsK77qcSnqCLedNrs5iW3xUai0z9Nr3pvAwxZdoMtv8BKAzN8RF8IpzUjYJsMvsfsYapkP
Im6n8s6HgtkL8hpYh80AnuAV4S2gY275ZXou7veZ2Yd3w76isH/8GmU9UtzZAl+MWFoowiQKpqFQ
i0kz921k82AbA3H22mT0kBgurBSuKp9J69kIlW1uR9vjVCcqhMwrzDNo8AZm/pFEyvG7pI6b/qBv
YOxHhJGrRtJQOigpAkKL5sozxnoaCMGgqxKGh144ne/7+L/Zq98GoMfFg/Ig6IwwdQE64QRt0vFp
pPzqwium2RpQXITrMwO/U2P3LbO7AGKQye+AEzZGHRsga113wPfrViAWazuwVQQ2H5/0QvaBQb2u
8nU6FnUelB8xdcB0rXjyhpOpe7IpqiTMDGv0WofnaXYGc2pthwQ+SwtwRYwtMLoaZ1lIV9oooxfG
/cOEDDhFx9nrygUPZpQiUT2B9nWoRn++lPRWqEH5kKp9hV6NRTJqBQZmeZk9oZTtmPPLqSDZqKNt
iBZ8EO2+rqn595YJB0oj5hd0a2lNOh3KaXenvWVIzwxs5HIO2PzZe1Za9ovLAxSebUKVvzjlGTJW
uS9uGm8gxNbt17eutN3xYFdFbbCFa9xbArMIMyUZoyLAbcBctJ3T6UJEVPyjG4845VbGSv8gD5Hy
k9bGaflKUMBFPjIWeSZcuTOPqOeIvRlnD7pCk+sqODLXg4FcdNqKGqLVWPd5kzWxzONE0vsWT5/B
aLIq8VUo01yjDckB6hUrXZRD1U5BVMoZk0fiYmZTIEkxjHdFdq1134TXQBemBjdziY4tIcTePbCa
olQLkoTIkiDPeLACq8lRbzazXDkUITci5VXpuzU02XquQDZqnm2njq85BZBJDZMavlO2ji92ac+s
fHGcoZR3GurhWiD/YDZFncBQnIZtpwrVyN2MXQ6oxOLzDlggT4lXCv3wtwMkQD4sHoXIgerGR4BC
g5JekS4TTPdIxfPsokM52NfBXC7yQDJE+ktPQinUv/SAt/DLu9dcIa789OuEqVwtwWntY8le4NgW
jvU7UbL8GXCU13wbjv41WuuCpYrMvyoyKL2+gMVg8SeHlxVCG2/5m5Nvd09Ykiv3spLc9l0mftuA
coIwjp6vXTMSAxPjsubLzbWGvvkzTGjAoJGG4fpIblZ630B8Wk5xVckuYsO7hdc0dtAcAtKcCZnp
g/qMyjgVe6dtwo4ZKCLHx8Fl13QcemKp7teByf4z2ypSOPh80objlnikHQsDeaJFgpaX6uIVhIL3
VzZZfkZSDeYe41b2Irox6a5y3wN9Qc4OXHRfWfbdkkw4f4kWrZ4mW0zNsfIXR5GwFAqi9EDddjvh
Z/q5q+eC4TSH0TFH3FyfVNYk90qw2j5PHtMuYnfKEFvqRFTkwdKdDzxKpLG98wIG0PdpXRkf1Pgo
MDfoQTGQSXIr8p0MCwIZACK4MGOZL4Hl4PQeTSBoE+oEcw8Z0N0dXF7idiw/wHHqIB4ipBZrDDEU
oW+d6j4mFaNAKVAwfRY9UT19xh6aYFHroVEzUEK4Nrm3Q5SWoMrE6bSd1pjajp3Pa/wZJxjZ9kFs
ySd0R0Drx9okj11l53+Elds3NWNyBnH/BemyQolsv1jX7UDEe48osVoGGOxDzigNHG99I8FUoA8b
tL3ppOc4JAMJnFmxQQuHa1gDAXIzvXLb+EVlvh2HGjggyQDKRtBkl4kogm3OhPsPKeAkyOay1mrY
237bLddo25P2BnEalog5Tz+o+hafEK82eRnxesgrI1MSr3A2FG+1NbRfOeHxf3Iom87VluT8YvVI
LiO2jPVVx6+U7VOs5IxrHPI2XhpHh68J5+iTnIu2RP/F4Wujwe/tlwqkbnshjWc6svfjU1ZxQBCh
10oTBYjPNcUN4NgZ+HP8xdjKQ84Bpaw82TL33LPdqex7te31j2K5ROLiuOanEIItrjyrtNWZUm9h
TRny25NQbSdYVXl1Qppc2wT7CvEH0V6J1DcDIEHBdpwnhblJIyF3ioKZGQlM65UZpwD+FkL7W6RW
Q3LhG/SANjton/e1LQsWHW1IRzdbRQykeyi1cz3gYcx2ozfjq+Lmre+WPjMT9gTjQCVynXrvrdB1
bta1715HVYzv+BzB6YSWKopDkFBHRuPgbB1ilrS/O4ZBME8yhmwftTXpP/1qY7wPB0MYEmKR3FfX
pVv70xfOO8azwIf9r8QsvJSjK7p5x3LP/iH2dPlh01qPN90aI8fc+XWcfDtIeAo4dav2zioj6XvX
ANzhNEUN7x6Rkav6duyUrI+ats6LvKCT/bOoYhbhxNqFR+SBIxkfRLluL20/vJgECsuBNeqGEkRE
QUASdTsJavBf6HbzOvVwHCF0i8wgMEwkaep++KyD5Y0mDWx+qXFPA7Xx0orYXkRLmJ2tCayPF1vO
RY1hSZxL0VMW+0Ms62tkZWSEApxovnNrZRqdUdg/q0YU7zjJkq8YDp451At3N2qOkM50mAKc7Zno
7+OWKjFK0glqejP0yQdobexHYJt8VnNN3DEMSljiIXqUgH3QNY57GXhkYRFUVVZRIXD5E3AfbKGE
whJPiH9YOPoZQcwz8dzqoXJ87w/AgAnQuei9zzJFT3LGbkFH7DWIfQj7WoKDT5xRfe9hGym4vzO7
uHNsjHp3JuvlRkGFf4CJSuEu35dSrReo6zOIwmoGmWhXYevts9nB79KaQguq+W4EjYm+cDh3UzMD
NoOm4ZycEIUgf6uK8KIBFMk+xVZs73B3qPHR9LQ8O9VjVb1qtMzP9UiXcL10aQcgvGcCsFtpgOQh
tcY8OHJ2LxdaCoEYmChX37ozAhtGcLZjmp4DBlNvemMsmtr3Vcse4S+2GnzahzFogY0eJ8TUWXLL
8o8Q6ROLBk8PhzzAU0r/4U4y53MukmdrtmUGjCmMx/6mHqX3i0M8CA4yTXMdLUGZfGgcE/rPuuCv
FgdmuYMT+QbvNoHdwqs+u7T0r8cB+wD2EqQEFSFQaIz3xSLG7hYh3qKPo1kaBIVIYqx5L6nEYp52
18IF2cWM7p7Y8eKIkLByu12xlG4IoyFw+zcfzmtzwoXbNncLzlAL22QM7zkCwVWnDyR/ZS6T75Wh
DaqbBfEwi1OoDvjLScSBOuaXUWGJ1VwbDsbsvHJAo/MiNjDBg4zI6IJ+ZKCZFMG0BQ34IYcGlrcy
WqU9/0rXsBe4fXXVH5EVOdXBQZH4JBNMZvugIj+IcYpV/spJCHBv49aneGUggdyUyX4vfjGVG39C
XmBqZSUnIgFnn2sZ749vsw0kuDbiqdmO/6DpqpPfyik4tw6jZbZaIGzOLHfc5A/xXoghwRUK/9i0
KULvAINveiZBZ/FYnIverq9lOg7jHy54N7sFCsHnlWPY2yA6jXh2t3r9CSVEEj9Dmdo2issqgBOU
C4/1cXOMp0ezgvrijkuUexYyQXRJFTu+BUu6ZKckwfS/6/SMqYyOHMk6vbzNYCV1aF58SkbINH6p
qihX1LxRjULJeZI09ewWKqLU8/tUYVDlBgAhVayQnSmKoD4Cb1BKKsBE7fJA1eOSC6CgQt0Cd5Q/
GkDHcsMYQ+mXybEJfWMm3iEgCqzgUhVAkh5NRun73uKY8M9ewnAICVVtsJ6n67RbEmmNb2kqVXPV
GAS1EZPV1ibequvDe6+ZtX1gUGlzNxBP2fx1HVaCR+RrEsZpWqeMQD04ns/o26fyMqWGkRnzmBDp
U4K0Uzx6CFA/Rvxg3m1PavFwdGIKDBgKLnafpeDrOk4kt2+0iH42XYS5LyVBu+8RnXwzIcH3TUqA
uEEMODvA4okyQJZqxW360lZq+aSuWKbHLiTAmYgi48gTCjgXy5DVClXt0JrX7W2S1Dq/Jq0hyO/a
huXPPgRgyMoar0fNcAdot4dhExsgAH7Xg67KAFzBYUKP1XYhUQG41fRNg/Jl6B/nSsb5y1hMGfp+
vhYOrSVnGc81E8bWQ+Y7Qd+/0GkYokcTJ6nYQFnrQBBFJ+LBf2sxqMxALEY86/yJ8sK3QYWL/pOH
tNFnjFCjPE9KOtkbV55jPTAxN/GTSPJOnyljSBY0c+DhGfccrpRKalE/zGiz08O283HOtsTzdvAz
lFv01Kyz2TXZZJDEArt5XEmKU8ocTcwspAurR3QkjsymDRW2S5iRumoTDDcHX2a6+gZIANdiToPs
vRMmucwCGwsDJZdcLEQj0y/XZ9KBaK4z88WZcjxhIjH+d0zeuo56BtOkDxUWl2gQTu4do3CiSIqc
Z3W/3WD+NnX130IXtBADbzhRLAAbsDTIhIBv1trpz+tkjxutqsNQZYfIPVnZLEULVECBIu1rtV7F
AVYmZl4zzMhuUnYHINCQx6OZCyVRMSBQ6Us1/7bqrHxc0jBNMU6lEsUmUmzIzTDx3uaW+xFLZJ/8
slOYL0znjXVrYXLAqaR5oSIEeVTziNbEtEXwZq/orYe/mWlRI1lI8Nkot5nk/wIhg4G6lYEspwD8
g/EaC7JETRyzQ8brt5fxiBUS+TfS5Nqs6q3wi7zZd8jt39H1s9zL/NmQM4vP8ANNjUtgEFkqF18S
X3eYGIy/Duu249Futdz1PKS3MA0ZbJZFo8Y3sKLl57q6ekOqmdiK0mD0HkEFmSfjxsMHmZX1X1eL
4ismb/bKdc0IxLFFmL+bucyxuSEt+mQ4ivKqX7q+PfRwGKxDWJX5ezjWIPAc9M8fGT61ZwttfIq8
GfnJ3mBZvKtSArN2Yd+gvwLi1n/rgmqFPbtbPGKl9V5D23P/Fln2X2lN4xhEq6p61Nmj39mQL52C
aEDUx2zvktrZ+47LuTgjPS32bJGra4UyE/IRMcfdDgUjTGUDrrTm0OvwLy6iI70IeySLjDzmXCMV
hcVRpXxMQq7IOW/XfMFG0aWI13ZK23QEdHtWiaNPNH970Wo/Ik2z/6HOarKDa+ogo4CpoXbmtRtc
D4gObZxUgk24alp+145wm4y2IgjLK98rB4xFnFcjYVEIV5WNRgW9Yh5PJw6D6sdMnfiyDOftBgSv
rKux9bvvgBVfiIavqkl+DRnIHxIL8tVhXEV3N3iOeubOSfwzSXzENyzoZoFh1HxOu5Fzle7NyoL+
0jMCBe83JeVz32lCKV3uaxJ9G5a2B4eVy1+hR+vFoAg+r13r3sNU3ug6YJk0O7MiRXDC1R6ZMHer
UxYnmNCWtFTXfbmGv2ooGGM0wnFA3dg02EYylyIFFQj23pCN4IOFaKa7mEq5T9M0pI9d7HAXJoIA
LaADyXzn6KkGzIGU3NulwMmuMfWtX/ZEdR6lHlnXO3+mC2fD6uCoFdM8vxp7gZNJM8rek511jzrb
q5kJp2F1kYidpmjs5fDIWq17yZOluc1r4rF2aGYYnEkd6McS6iNjmiSY/zpFjnaETZh/8oqhbI6D
TT750bJIoI/QnRNgqbp5/Y19qntW/ZQgIrE3b/AwOXV1pG4i0Zz3vpki26KcOtQyW01kMgXeCjGd
vWPGVzzkhZ1+YXsKmBGZRmZ7PIz5U0hjG1A1xtXn6FnBd5gPU77nSSAjq6Ulewqh/fDXcPDxHFgi
dNfhZlOI1qSymLStbfGrDxd0KpVl5E3SOrV7DKmcul2gcw7QpGeQRGwQ5+ouBE723s9zgPnY5/un
aoh5NLjQEAhxNsBmH9vMeSALkXMKIJfzmbAn4qFqRnHSy1C+y9Et3wG31B/D4CGsdOxF3LBwyF/i
2ocFPdSM6y9TlVencob2t5/Za38gw6FDioMOKb9ZEUFRO+SUvYHbQN50UZunZygPLMc19tbpImra
ZxUj+AbvtLDn6nkZwTO1LeUAwTaIrJzAhmZM70ieZLEG32S59waMmezfK7rNZ8+3CF3GAKKwA3Xe
44JbaD5YOLF+l2k63RuFSY/y2pUUbVMl1k2IxRQMpFz5y7JReu2wjtpoIpMkNHumPTo/2IiAEHJq
5sA7PYYbfp1tC9OcJnBeFe8vC3W/LkCPG5rdXdIn4xAxHJpa9uIoAQ4IJ+A9k2tcvEmCv+zdWhhi
zYteK7ByU0oyRKdjWrAEbJg4VhyVdypYk2uEMe28h3+fJx+5Tr2/GVInf4eGSzNeLwdMGFXafGag
Gq7tzGzwf+NAJ6brSBTBKkv9BvfXWe4Z1vbQP1Bs3abz7FYXJ58hmQDtqEAVuR1kz5zGpTnXfb4J
L2FQwH3qejs5WKCXp2tQlSwTRY/Ck2GFI++mrrJ+RsTYJ7n91eG1JgbrHImm3/5SOajfx03A7k1y
k7wWPUzCMG+752Kugq+w14ZblDMQnyoskMNiuwKqEqPQGzEKMJs0aKB6FNC08kTqIdw47snO7HrX
rWaiDwDIIQ/FRghHpytPJBY3OIS6JE7Psm0gjShD9X5I4Y9JDnVp/nokGCUHh1ZoYIutrc2U0OoL
Vk7nHcA6O9zZ5yaKMubV7HMtMOjASKegZuBhy3jHjcZqBNgX24cxU+ETUjWubmxryS07YdZYtj3R
29mOqd9KwnFz6PpN/IpQH1tnnBjv1A4sLvly8JM75BJumZmz2vzVNb2b21YffVnV6TUFhLjn++9Q
hbd5+oUFuflVqYrxcxuLpLpKIGwwmLdsJgQZqyR97CfVPMck5FA+F4m8FbicwO/MvvlIkoFbmh2H
6Pep4ybBYfLJsd/ZbtWi62FivTdsutRuynFIItTX/b1H44s3X1rdF286eRi+Hzd/Z1w/5MkisUCo
Ksb8U4U4qL2RTvJY2ykcKJx5w2NI3BCjxrypLwjY24n5U0Ds2FZ0MuwIZvetBDLPPoRd8eZlJoYG
XKWqL2WSbuN/XaAXHDEJk1fA/pXbqEtR23rezFNKwEx9NwPc/k7gFBF2s3ZZF6VDkbxq5KQzL249
3Kmmmi2WGLysO7cYca+UXj+QcBDGPzzgjHMgDdcM13P7mZOxek7Wuq/3ctDLbwfrxSMLh0FGjNc7
UN/wsO7iddieGDLr3oJgMReSaoUdrTq0Nx5VDDzDSaYiAUwyr+8OUudb3IAYK+wRkAYfn83YLZBT
i06fsGkDVTSF8ciHQbe/zA7sLpvFKkVLYclmX4aWd+tQgJHVklXqmvRvrEp8nW6z93qP1eEyexRj
AwGTdmSZ3mWHTXWCFchZQ3PoC8vvD4i0+fQ5hoLXUmTMbFPEPcw9utY78/zzq7WV0735rqJ9q+aJ
OcaA4PlxqTarFMWt2tfg9fNt0IMttqOkxTdUCtqyEdPAucd1Q2BLNk2/CDWsn2m8p685zQtsRZqY
HItRQxvVzCyrXUqkuB0la+Wc3IGwQ+rVzbzbe3XximS9f9WQ93Iux83JkFkLG+sQmDc8hpxAL2/K
gr8cKirY4z3J1cGUg/lMoWK9rS37153vMcU9EBeX+edOYSw7JdSs91qNtF6ow3O0X6bMXj2BewEU
J8H0V6m26id0hSlaHQzy+LTiev5IW2qtKK2ZVO5hNToXTi4aeo0IpdxbyAXMGStBcoeZi62Wx+QD
KmPGtUMyWSXzCK+hH+LBzxLuAFbdQNKTxnxVJRufI84ofXCIDmBL2CG2YdzZ99aeLf6UPjFfTii3
2sbazzgh7bthzp15H9YlOrNFsaa9DCSMvuDn1WeAgTbrwRW5I+taVqyssN18POTjGoNe4JHw9pB4
vI/RGuBG9iRQDpdUYWY/bo+L5OPlLTqwzYa5QQMKrRLdYE8mlxX43dHC9kwDRRz4AkuQ1PG56Siv
SiVgQyhBuAEiJXJf2axqGwRi2JiTckw3RhSfXB3YlLungKyy5Ng5/vxbZ/NGfOldDMOsXAUKBuQe
xHYNY/PJrFWALXCxoews5Ma/coA2UGIcMvR2XY34ci+KAhaPbWeIQ3qI2mDqssb5HFog0xFHuHu/
whtCJiMN2VETmi2CWAexsMwPN6ysTguzXpw5z/SxrvzyTS1LKnctlC0EGNQL5XnQbUiKNE6++ERW
F20I00NQpT2tzd98zPFAugNqrktlBRpaIaUMs0dhRHxOGJVgbZ/Jv4Y3VN6uyyQsrpdkql/8gPiT
PbaJOLzLOZ9/j6lJ2RU1nXL2XR0b2lfyfL8YDMAaGWfdMlRil+c9woZp+z1+y/whK3rPIGvgD/cY
llfeC6wkZG4ripy9J630fRUVqu8k85KHcqq94UC6kzhNgU2m0iyL8ZZ6b85OLi1lthNcRDZv/whN
R1uF8w3gKf90RlgvUd9adf8Cp109VvbIZtGsbm+f5IgyFN1yT3PHDiGD3w2BihmP2+Wf2E7rH8zl
ThOVdoxng+hJZz1Ywk8tHF24OzjWM4uZCn0KpD2Ku5TUy2nPhdlTyUD2ep8KBaivHwf/U/ir6vHG
eA5CzCTd0qn9cTrHoxQIIYmwq4+KivfHYwCZ7HN05BSY2FoesAtx4cqGtR0mrOFHMaLpGUm4ATAl
XHHxabJx3YOlkNUriiFWd60exIGBCooQJno0ciWkhRfmbe1Nx1AOj1XZ1+alAmgY7BDksG1Bm0Oq
MjJml7FkHuQbrp/o0aSS2Vnbsgp4iqsF6D3j1vHPirIqP+geicXeQa/xXnC6/6k5jp4XELRZVEt/
PShaTvj4TSJfvTGvr21NksleNB5bdE82v6vAQ0YDQ6p9AGyW3q+eEhgNxnL5y5R2/rGxs3xQTrZX
inlrvm9B/EGtEkN1KKGNvqZ8wU8sqVAKFSOj/SxtANd3YS3QlFfbpC1sRz2zxKmIncLMU9zxhsE0
otadTAvynWjn8Q/FFzNUXso2Lx8RzaQ+GlXVTC6jCI7nvZMuI4eI7copfA7xotXHIZ38YOc6iymw
2/R2EE+7SrGHHqPVmZfhJivchv0yQiv9mxwAPqagYMfMgFtntndJ4PSPrG6apUN5xFiZPXu9uky8
Iseq2ABnPJ9bjMbgZaeBuMCZXfdi86Z0ThIWglsPLexlw3R4pL534EOGIvTmBxfZDF4KyQnWPcRu
4LK8gS3gk7+W++WYvLq+Y1cqGvnOcYB2uQT8DyMLjOVzTig0kHzTBuM10XWhOIpxyeXJJ9Cw/sbT
6gbwItxWGxiMbeMfADsASbzyQsis1P+JMwKdT0vHx8XL0HMeblM1Bro+q5DMJf8avz4LiEOWqowP
ZPZaiDsHXeCOEAdQhDMYlZTcup3NfN/eugc6fDx9M6VaaK0PJZz+6oTkm9UdCE8OyUoMXPjcUDq4
yskPtKLZqRtSJxA7EbiK0WpjgRlA7Tnp4yvAHJKBozTFsg5yweX4wf2TvuUhhLFd3qNLpbLIagcP
rS89+nNqvb0gsvROIq0n775HKlJqzqcd/mvrd8/A7a8vRP/KLLfXUQ5qgIKqIqglGrJYvrHUJsFn
bFwHDZ4k9HyfNRho9naiSi+aJr//u0mGyQAwIt+wJ73Eh4+UnazzwgM5CoBc0I7Ny1/lY7QmCLua
2Qgh66fywdJQHPBh2Wckha5kBNH2t+1oyWUH7Tv8CkqzHCG9M50nUmNAeTQOTNEC4aGKM+OQfcxI
9H8nBOVlh7n2auZONGskjrEXk2f+HuzeFU3DesYwRZUPIJiirJ07EO7JKkfB/1rqVlQt4G/6ugAR
0DrgOJx9qtUIAmjcHyAeERDfSFJFsqkO35msI1/BClv5Vz4rfCSVukAAGQ6V9WT7gvmM9PLub8oQ
domqVcrxWuW9+0zNh3IrCSmMd6tNcujBCDQvOykBKwnb9vIL2Sf4SdqahUqE+RH1UeYqMtw9YQXd
1bA9Ivsc24x1ss28ZhCkHMS7cZwHSUSAWQ7yw1nVL5+OlmUqOgqX7LzJxQiG9pMska4gTd0s6MNm
1ljUcC5Dn7bFAM7xQP4ZTTACb2gENcEhY9or/6z7erjKY534+2xyzRQpGTOMAL/Cvw1XR+7yuom/
UBLptxBVKEUqJosf6XTeHwBhE4+Jv/Bkt+4ALH6GW7vLBuCle6xt4i20mf4ea6bUjwjGmC/xuxXn
EY39I4il+UvWXnvr+gTaHjN2OPGBqBoRHjQhbNyY3oY28nr21nvhYjyOZMcXTD6D35cRqRpM1WC5
hvYO0hbMAjXFC8vSPP9TlzXZrLWurTugTiXst8Dur+qihq8c+Ko7VRkBjpcQy/21PfTFe5ByIJMR
CkhwD+8ADSLqZvRLzuCLYBevWfWGxsPB5weM6yvNiuXbQDCmv0ZtondySbJsx2CY3od2GOgsHwc3
v2Ym+stPXfPhrkPzEEu+KOaLNYOI2oJbT4SYBy53MfZnXsmaNf2YPRXONmHNKm+ZgKwrnjdB5hz2
u5mpDd0eJgKKVwwBQWLyT7sB2uoU2YRnwQLkgO9pzd7CxQn8fYqWMDy2LKjbHQUBmwKgyhKTnsNl
DeDcpIAiCNjC+Yt9juS2wHzT/C3EJHfzcM33iG0od+Js67qYxu1GjiJglq0r1cZUCD5kKDZb8lpB
o6H3qpHDkUdxT4s107FbmRzPTCb7Lhp9Rz6A8Zk/8S/2nzkdyze73GSk4Vvn9xJv8RP7z+EdbHf/
PMMohzKUOuB1HM/nNwYCyQfxP3C+ob6k0j908Enbc2cHKWCNPpzI4BpbFkFXGbp+4ql8fATu4R//
8T//z//+nv9X8tM8NOXCmv0/6rF6aLJ60P/5D/GP/2CrsP3Ty5///EfgSdsWUoSoKgMGnmhQ+fPv
z6esTviXnf+R2lmqe82iufWq4XYChd/G6fTw73+I/Ncfgl1EuYSoOC4KNu+ff8jER8fj5hOk5S/M
OUm8WF9QiA4oekKGWrv/75+mqOkdJT3P9/jF/vmn8ShgNlQByjebevKA5wro++KG45XHuuHvv/9h
//r5OZLtggr8EG0eKY7//MMKQPis0Qn6QnzW41MiyJMzyvLe//2P+ddPUDroUm2qN1cEKPn++ce0
qKqAQYUCzhiuslsAHX76ZlDj++dFqDh+/vc/ztn+e//tsRBhGAQEenkS05Z0YTH+889bmCaOJOr5
jzVcc3wHDewHSrlkZAC4m6XuzInVLOLuypmmjkQHd6EMD8e4/LLYTrmHYJYpxzxH3zSxgln1Cg+o
TmCETKLlYPbzvIOogNOHm/r0//jbO//yt1ci9Hn9XCECMt63L+2/PdT/l7Mz23Fbx9r2FQnQRFE6
9Vhzyq6kysmJkFQSzfOsq/8epYH/L8uGjdqN3n2wgw5NilxcXOsdBqxMAZGN1g75xwSDAgMhoAHf
xwROg/84ZlbyAy3Cyf4y5Lrg7ooRG8m7Q27qYXV3+cecriRbzbE1lTetJcimj39LM5BS0xDw96kn
KzyqTM8iYeu1H13pS7SooBmptHnuL49qnayAw1j8hxOHn6WY9tOHFUhD9Dabrm13dpe6v7FlSr4S
SmmMTFxxCkOt2Q0Pl4fUTledMW1dNzWDg6CJ6c8/jplMBrONqu4Gvo1zC9J3QAkUL2765qmLS1G3
Bp5rbbmYE2q1Tm/F+XcF/9txNTidV6LhVqPhdSUaOKcrYWnYMBuOYYGwEOrxr8pHYMd9W6GihS9u
LWMUvtgct50emmJJizZFpdAkEqHVmxo3/sBFvLyyMNMn/nCYCLEqgQGgL3gW0xHGPEbIGkWZwdV2
KU8Jnrp5G1hb3sejcjCw/nse67RLqe63aMtX/lD5GAupXXJHf9NRozvDj2AV8pATCUIxhCNzdfkH
itke5QcSKJBd4HpzHI0ferxGZVa6MoJSvfO6QhvDO6ux0ISioOFjhNpBcFIezHJo+9vRtyHq0m0b
pbYMS8uxdqrdOeg5lyKiU5Ai4AGtI8We8YVc0qvu4Y2jyE65q/tbIuKMGWqh0M9fVkOXoA4YIhjE
Y70JkU8d8J9yewyiy/oFA1K/LiBK5LwGsWFS7Hqle4p2g9uH6Da9RlryBbPiPNrwmCWhBNfXDjsb
7aMOGanar9ewzv1uHcYgUu4yNwCJAaSy+ypaJMnXOHvSMV/6vK/rp4bIa+7y6F+LN1bCznrGSBfh
ypS34rhEkgjPMx0Q21YZI1XZ86vig0ahaCrCezxvRNwF7U0HKzS5a4r+aVSQYHsG4waH98p2np+y
6VtppurQNsBT0OLyPv5WmNKoKXqa2q5Dx/IBgWT6GJM3ByatqFIsUxMrjhXEFFgGlDxcZDK7gmaS
LzciQI7h6+WtM+2M462ts2u4bQ1HmATcWaSts870EEcp9vXofumq3r9x4Jsvu7gyew599Nc2U2Q9
Wze7Em3ODiyErpFYOFM8OV4GpTNzlI3yco8gl3+jhtjZy7Si8JbryXOI+MyBQhH/sgRDfHN5ztoU
MmaTJrhKTrMmpA2Z/HhsAGHshX7w9zkwLmdFRow7bp/D3QPmDKADGGdsfA1aDSACpmX7Doz3W+zw
1Ln8Q07XwDB1VdV1TQihOvZ0CXwIuIjpgJXNFPgrkp1uupq+0OJkeEgQLd2qZhH8DFXLX6KurLxe
Hvk0YJgW14rlsPRYMOmziIY8wYjgaKbsIPP14QZ5b3944CkdmivT1IeVZtHdXmTg9K8G03+zOl59
5gr4RNWQCIQ8P7tm1CDuK1Cv8Z6nqMT0qDVgJm16tNq0GDkbVHlpBsXc9UBncT3yHTMdX/peNOWi
HuAT+StAkSGANaXVrRs4fp270wl3/d++xLMo/DMkCF4/Dq1b6NsuTDp/W3u6Q08UBTlsRPPGp/Xv
Q8FdWDkmeGj9lJq+KwF93dO5xSQxrjiFNFUC9RFDEp0XtarSR8J7CFAJvEYc2KjjtuWjO/pQgqCx
ZIhweiWKDlDfo6b6SmKWPUPLHH+4REB3J7KisLZ9r1GsbWFjOJvCVMNqW8EcpaldW7zPfatR5fsI
5zWhQQLD5k5YAgUIZEk6/r+GH1rPtEOThzTsGmU7oA0Eug91FJC1IwtW35WolWFChZRfs5KtYePf
XOkWpS08P4oXX6FW/Iw7fZ3cQzPF5YYSix15i0y0Lv6KUBiC4KHqkz7ayLK39whFIJ0qfbd8gw3V
h1AbEcf9LqxE/ECmDeUCulEV9uIytbZNQNsfnCuqbEu/Q2BmU+tqd2MngJdeO3MobwAIh2BJLR7P
8BtJ8RbwrQZ/bYVaBIEVi8Cq1CGBVmb4u6Sxg1sYasZOuvWGwix+2J0nredShwX0LMMK5LWR+QIT
5AEJ9HVFRoTiK2AiBBqKLlUf6cvJsNiM3QgktcQhx15CE+JI9xk00e+lpXXZgwSacK/hqG796YbE
Ruwr6V71bOjpfQtKLysPnzG8OJK8W8N+1YEEQWG7iXrJI2kJztmvlnTwBmWpxqN950OmHrais7Mf
+AiAwemgjr1ZqoiR4lQsdDothCqwABo9vRy2Vqer4QFt19DZorGaD/CGC6DKZWZjDhHawkefZ+g6
+jlgVp34djD6WL2l5t3+KuLEoyiGwDh8SxO9qW9VZ43GQwPJX258Hegvcl91KxOsm0N9MrI023tN
JtJ8qQcN9d1JCV0LVmbiWMMXNkKc/KygM7tPbq9n3a0CXBPpdUUJ862kewTDU+ui5D6Nglp8Fabn
tQ9joYpq0fa+/j6iQsLh6ih93Hd6And5if5FAbnRR2VgsoTMt4kEkf1VKUZl9DYWD9dbALSAMDZT
UkNGlUj1W6/kto/itJVPri6uyDahXel98oTAa5cr4KyH0gAuGlU7uKZh/KxjdoILeZQo7pfPBklo
tzT1SMIR5dbVWZDsQY6klRXUe5fG0qpqMnsd5r76MKiZ/w1yfXRHwdf87IXMoSPVRQIDBJctzdnd
FMkBU65cdfdRbDUb1M6Dr3ZoZ++oN2HVmHGetXtoGxBna4fC0OUZn15IQsAf5cUhhUoFfZZrJ7aK
xyMYvx2beaT+2th9A46VUrhB3z6wzK0PUqR9MmhgZv6qAvTv31z+CWcuZyF1zUQpEAUQsEqzBbCq
BJHZPgj21ANJjZADiL5UDj5MZlKAMoDFdSPQs79BQFbuekep1goo+Ssv0NnziySNQ0k5Bf1fh7vZ
mSVpPey42NFwKotFgtQBgNFg8Lacr95eex2PpFvqVZa8kg+cG5UiORkRRQJLn6fx+E5DO8Yzfi9V
1d9lIBD+1C5aLhZA0S8wbDTj88mopUpbJQ/SuExsY5b+tXmNW7mRZvsK46X0RoEF10OIQC2vLLJM
Itjs2/bTUHSvEA3DbQs2Fw4o2Rzgbd+8UmU63X2WalsWtR82H0WZKWn5kA6hEDg6uabl+67M4h8V
GscPaMEKBP3G/B48xQij2yMqdL3SXDl1p/kQCYllmYKyggH1d3bUacflpCVFtjeaKnxqG0Nd9Z1o
fvbSRmowFrxtYYftL2/1088N/o82LdVCtrqpzhIhsOtKmQ15uG+bwnvOA5TGF6DIaDf0AXJhvKPU
Kxvs3zxmuZdhkvaC5SC8nBxwfIXIFiiH7qKA3hMFXxSwl75lg33AUzPSgPnhMDdilWhs6gK3a+K3
6zuY72qakj/kNp3CrVd7WXFHz9gIJzV9LmUElkbUxhMd4xuNBjQ6LdlgOL9xuUffHoZKH2T4wsC+
AGQQlORynw1cOidGlwRpk+8n5gUjxIMzSGdt+AKiPx5XTiWKG/q6YqvlmLlJJ8iqhaREpK7UFAu+
y99xVqFgs041PaIWGYWcnhXH+5a2IrTlPo9fTOF3APhVtgyZ0oPax4jVoYMMoC0yvhjAUe6UINRe
Lg//r0R59FF1bSqV8b8q1EIKfsfjUyNGPYfNsv+nnLxUwhhaSma34k/v4G1H3coEwqHKahsWVvoV
WVWIDDaB4dvgpsmiRr7s9fJPOjlOxC50CqdqhDXdn/OdHcHvV2LM0cIoiPdGIpUb1TYwFdORfrgJ
o9Z9aEcMai6PenKeaPZydBGaoPOuU/88XofRMdCV80xzX7iKa98P8HYf3CLJ1npWOBEeJ0rzfnnE
WVWXL6/b1rS8ANQ1x9Rm1wS8M8D18Jf3wNSSr1WBY6UEsbxFRda4sslOl9QwNGHwVLe4mHVnFqk9
MHEtlFnvBT5T+ZZ1+ncQxhYCsgaw78ZtorWl5OFnH+lksSaXsa4KAjOFi+MVLbHcwUUUtmxQGd49
bzZ7qWKMRJrniiekK+V9kZL2LTjZ7ZUC6OnSMjIoc0mApEgyj8ij3md9FDf+S0ZtBvMTD3FfrS29
L+i0wM29/B1R/GAmx2fIgLPmQJwwOUXs3eOZZmxm3lCB3JN+FOUOCkZXkG2NEJjXyKWb1R9AwW77
FbyFCqzJ0xLKjqTgtK6zpm9V5BEccP9VXWvpxtJz5TcqE7inVUGQPHcYP7obo8HgGqoSGBEKcEXv
3xV2VBkYN6gSS76qQRMZr6BJP7sGIhhMnIWkvO06dHmeyca15h1ohRM/RcIuVF5ZyCr1X6DjYUFX
K0aO2F9XYTBt8Kp+zZMg+YYppI+DaBAgvjNCxcVIpVGLd42AEK0yKyw9cCuV0aJDkkZPVdnY7orE
WsXDy0/LP4htDGgcNFVePwKJVL6HwmybJy3qq1e/zJSDnTbVe4xuYbj2+mp8tkTiYiXYAm18UI1G
7M0+Gd87qnAvflLiyxG1lJYBF/a06QNdR+SQTpf/2Bl6ALBWRan+rk7CbN+4WlPfpmk1ilVGZ2KZ
I+lg3wHlx2OIhjxIBRMl+ARIdj96N7TfQD/aEFBf0VAGoNV4Vf4XfCDkZSg2ZbWNbbXzX1Je7sof
wGdF9jw0Ubgircz6jXAmI3eXMssD2kTQgyns1n/5x9R3JJndu2OBT1qbNWYAwNPU9pvSwTN8y5AL
xayPe+EO30zDXged24Srwdea7xABi2wdlmNaLSjgVeAvKckaixysFIkz/95a6bAU0ETXoyyzMCv0
aGxiT6U7zzavpX5jq9lQPpjULoJvogqxz5jspHoYRJ4BYbcnV1v4+HHJpTAzcVNmKQqpVByzbNFA
MzG3IkiS5rEYqJ0gIoVg6KsUReTeYbQJYxKnUjdAlpf3lpP/SPQJ6Svg17w2cnCjFaC1ZtviWGe8
oJ1UmfTtAU5vcCAHOE9+OsDW0B0eqIrujj0Yjcw+ULx3rHdgkWAAamTfvxU0zmFC40oZ3gv8SSa9
Fg3KQGI3SXab+m7wE9tuBZamFyg85dsJRLxq8y5897imsGhqih9JnGLyoqBbtekcH0HkMPDsx7oc
MaYtXMynD5S/s3xF6W6Qk+sQqheS/Y+s4+AMwVsLXuw3wb+udg0s5ycAbJgt5H5C06AhuDXwS2u6
YgjBawekQmv1GekRi769DCxrb7sU/R9ixKUfurJ11Bseg0QRagIROEd8c/1iAJETFMEX6GJ9v3Em
oNu3rO3/KShJ0+8W/NRBBdWa0EKCHKOkxqZvO5CVLkLY7Q1MCQWuRhuBp5Sy4hdVaOaKx9Av6wOo
s+Z9RHLzd6yxuQGhTGKeVetUP6Cq9sEDLmZhdtsPKdyWcUAsxwzCHrmJCj3qW7V3lZZsLA0OosFR
5rdb2rVJSaBBzEhvQv29MOvevYnyBru+OCHzXnUYTQRAuOgL3qKOF2ORgjOkufMddFCXkVF29btb
AZG5a0Hajy9hIyAZwr6uqR4KS4m2Beh+mB11Ll579qMA1sJtcRMNSk97EfM1ICF+G23CPAjypZp7
Pfp1ZOZo0vUA/VZqa7vmLbzHED0hCR2RFUQEDT2jRHep4MWBtqrd0nySYy/BCIcQaoIN6apFodCM
84PpaEG3aITbZWCjJJ5630f+fjyk4JluUhII8a023KZ5bF3KactEs9Ny2ycWdEHT061XuIKwoFyz
LB8bVrURq2LyYL43cpgXG72lSLEwFS1MNr1A9gU9b9oIkZkCKbdLHrB7x2oKArODmY617EE65ytI
PAqqRNngrPkL9GJrZXX2JxqC7g/4+PSbgTRhc9M6fCAgIgDYbrxCxexVBQBFMV6K6mfeGrp4Uo0A
K08dFzMM5Yzc8O+GWoVcSKkQ1cNV0cN82CoaaJYdej3l3wzyFibicab8QffNa++bxhHFusB00b+S
pminyTBKqJY9JYD07nnNHl+kMs/rHNUwqFLIKKB916X2rV9oPKiiMZLIfom8sv6iyhN8odilKHee
wWlEm7ek/QQOC55qFEbYdQTspLUozOTPRJ+lDty5MDaEg+zINgzK7kEOCAFf+fmnWZZt0+kjbUW0
SdOdWQHEs2SFPaxfvkwqCTn3VeOs+xiPc8VSWwVUsN+ucNpDafdyAnK6aiSsuiMpytNkPGkKOaWq
sHB1/mKAZedqhyuZbOvGRkNnxLKAiFtjNgIYbOgOXdRAgIFI5fVXfsVpAk3qrIspiSanRcLt+NsV
FGJjhNiylxHDrl8F42Ik68PQafxMWer9qN5envbpcpu0m6eWGA1eXvyz/NI0OpPVHIw9aAAPsQ0R
5ivVtGEvi6HaY0aM6JWXNd2n58mwkuIOpTY56SMez3MsQQIjiWrsJ3oxKEwkgblS7KcoHpMny8pe
Pj9L3kKUhG2BY9y8qgZ/f0gNvTL2im1VP+C2T06voIzwt6LkO0mJ3RSFGn+2mkIP3xJ0dyQdGwEh
7niSWY4wadj68QsmDogye06BMGSWtF+wboV8qwzoV9d01xbCqezsyjk63c+2pukGGxmKkH0CPwkS
NaVy1tr7psuBVlomXRXsnAIQXgJxhyYygUiPFBeXuTa6b+i8gzy+vOpnfoJBIYoCC8VMnqGztxmQ
gbLH8CV9qfsIy9IuQkiqw7IKcDymrLTIUXb1VJxN4TFjkBNHon26/AtOjxOhkLYeyCwVdbT564lK
ropqm6xeeOYYkzZMN/mYaeYdzP10X+ll+u2TAzoqVWrJRze5wIipx5+8UCvYCdhKvWhw5x6LTh1W
XWCKOzo7xZ0R2u2VB/dprZbCIXgIQVFnKpnOC5Yys6DrRQL7zAwfFTpI/5x/HYAji0ZRPHxlYSV/
60ZbfjWtBh1b8MPZF1jMprjyXDwtgkw/hXkTRDjXqjmFmg/FQyny2ijC1n0x06bbGBgmPUGyz5cB
O7GirZoGG3SOlFXnqe73WEdXNdBK4wc4dW2fo/PoXNl+Z36QoIQ7Acv4FnSbZy9KfO/R+SO+fUUe
WOBJVPjfGzgF6ECLIfWXuKoFqwIkE+UxfRzuPA8i8irCTvhN6Ln6q26Rp7q8PU5OhCMojWkWtX2+
FQXP4yUCPusUpeYjkVXAkFugYGD/BHnc/TD9UTwQLA6DQHQpa1T1NgowaL6yJPPzoBHrdfITexpe
EJiOx3cQOBdxA+xWKYLcv4tcZDufZY7H9Q2sbVTzZS5868ohnF8xDMqpQAPeEBZ9FX32GVIvDZIw
tu3nCGH+33XNq3lb8W/1ra5yB6ytHlmaDZaORXkl7M/L2cQ/ncIQ8Dtdp0I/D0BATIGsQTneAWNx
fuFChadpNmqwTHSnc9ZiDJXvEJQVXMgt8K23lz/2Cc5kAmqCbVCBlAIABNxxvNog9qCUCeHtsrTo
f/a6Yq1xxk3ypQHH5XvsyXqL04iywzwWyitMPwSS23Fhk4Bfq12dxAl+C8V1uhpIpIIuM2eBSSlc
swLrEO+0JBjubKS1ILPr4Q1yVuM9gj6ggBvH8fDu5WreuvYYvbbl6Bo3V9ZkGudjlYfhKdI6FshS
loXa/fGawGgwmo5i8Q7n0fS2HIbkySx7yTsQiNJ7GdnaT2n21QuwfuUPBUpvDUP9SpA+3RYWdS2V
g0hVi/7SbC2cCJHUMG7FrmlpcS6tFIbsileC+q1EoHxY+SbONYjOYjy4gOXSXAMMnx4ILkNpUrgE
80MypR+vQROPNTqzar+rDSPZRVqfbEY5mUK6sI9jo1NuWaJrefW0sMcLD4JSciNpQBkp6c1OIcqD
RptjHb2r6hHpFstNMerrYqHcUtkJr8S5kzjDMKwtyQ8AF47ALM4FoAZKDLS0HaZscMYsSrgLP6nc
vwFWdhvPMO1PZjvTvEwgHSDGDNoP+mzAKukraGdAusxxdNDjGNNHywcZ/wTsor1lH0evdLLFmhou
Enj2GPv2+vLOPjdlojqJjlQNIeY3v5mhRFriXLmDZeZhs+WW7fDkIem9cdNA025jWnjxlfb4NKuP
3xTW6JS4/A8U6ZxsZCosdE7NEMPDqpYIJCdtjjgCtIdlbSgQRVRevtq616v8GzLsRHcFVM2VK2W+
r/79BpvEg2uWR+c8xuL23LjqIP2DkSntK4ULLBpjR19qSZscLi/xuaEkFXhpsYMpVs0+cklPuo/G
yj/4qIEAsUSEZ42CtLFJMIVWr0Wq6eUzX1zK/ADuqYJzYGZRogOlhAOvpryh0YyOcploP8vpkttq
STYgTmGo4x2vfWiV0KwD51fjoa2+ggtR828qJnGlEzDfYNNCA4YxoAThT4WS+HHUCIwGG2Wq8Ij9
KPLOo870qykIUut8gPq7cpGBeL683vM49W/EKXOeXhIMPVsB0YMDCo3COyRujVah7uqteYeelpWt
c0V4y0KxW5iR6It5V9La8yPzMvzfyPN+mgp4F5sw2zuMtt0YoLtN0e6hMTnFsuwV+Zg4CWxhR8kg
J/yHOdsShDG4OHgw093xIYk10XxXaCR4hwGO784aOoq1lZeZP1v+aNHi02HfyVEt/nx+WBJn+js8
WGiczT6uBkfNL2XtH0CH1JsWLZBF4BnWjU+++ko1tq+hVYbAr//DsFM6Stedi3kOPkDpTtA8U7xD
hu7vi4t+/UuFv85doaKKsokS3A8WXqyQJ18eVzPOHC64GLBl2Ff006aj/mGZ0TIQlEgD5a1RtW64
t5EdvYXiCbHdU2uJVxNUuNgOSnlPbRcDQylXgJZse6mVzQg9EFLpt5q7x7tCNZjGnR966i+g79n3
tPimjfnhdxljrobw4rxDzQsKeZrB6n4gQFT/tqPa/X55Ec4daO5GgyIB0A9658djWRC42cWmd/Di
Dsu+rJXUYIsSjrxstWYVI7fwXz63yb6WwKlA8s9ygIRbC/RUHBwmBfx9P2I+Zwd5/5dCekuB19CG
lQog4srdfHaeprQk79QpfM/2NqzKgBaZ7x/CMRgPCd6k6nPnUBAG1aVm5cqsrrcTz35HEjxgvbSG
HWu2tsgNIB9IB+8Awbj6XobVpDU12vlSGnQ+rlyB56KVLUyGMieK1nywTE/SoLS14IAVA7S5BPH0
HYLPqDxnvVHGm1hSeIVNlyFk8fkt5IBQI6ejznLCFzHGsDb7kcvXh+z/s418+wF1ihYpVd3/UQwu
qtGXBzy3rtQJuRGnpwSf83jPugrv9iw0/APSyEInY4WyfRdVPP3XkMbD4PHycPNMnZBEI0tIcjqI
aKaY3fiFjUEV9Pzg4JdGVD1U1C5ygoE3IHaSjNXwBAQQeXC8olE6CDBDyzeXf8CZ+UrAJUDkwRkA
aZil6gZSjdmIccYB/REdXG+OuHct7N+DNlyrUZ45JmSObCGiAXYY+uzmwbCAV6GZhIfeTPGHG0dT
y++UaKTerdl9iKuqQxv3ygY6s3UlZWaAV8RiKpWz70mHBJvlyqQ1VbTaynFKwPiup8m/qL2I+9LD
rNnVRmqkl5d1CjSzMMuzmJoMbCcSR3U2VwnpvlUwXnvrKnfyIVGDNt8lTRFdi+dn58fxZ4YgN9R/
JL0P8XywXN3CKtl5o06KBV0cwzagf2ZLd2VPSLpdBfyqWirQnePD5Tme+56cS7BsQtLssmfB1vR1
5N2H2HmzPWDOSICYmzbMa2R9TXqzmjJciULn1lRzHCKQzeuaQ3N8NOlugDIea/ttwpJ3t5qICvSS
87i7Vuc7N9CES+dv5O0B8+94IGHWqeKghPOW0je7hT3hI56jdLeDBIQN/T76qieIIWy9MkO+sFN+
88CEau5ZtYVajrDQ9BglzKSsMdor++pcvIDKMZFJSbCdOW+1SMYGI5LKfkNF2VHvCuzBvBtd1l3z
FcgTZq0wp5q9Q1Wg2JpaFni3n//mZA0UujQDkvM8n5JtKxDd0dw3JN5RfsfrGV5e7m6G3hJLJNbH
K/M9t70N+BsqjwIKnebsU/Am8Q3MRdy3isLsLzU3AM4vOgsh5lWQj0qATBY6qvf9SG1vd3mq53aB
AV13OltUNOfvPhexSPglifLmSrOoloZSNLBUa1m9/4dxuOMMitwUlefdTBfDggQdMOcNq8WeJnkp
4+UEmBdXjs+5SG+qpjGRuMFfS+N4V2c0lbVMKAj/ArZZIoaR3GO9hUVdkwXfLk/p/FATzpWOI1nD
9OcfghIdaoWiFkMZShTdtIn6K3LL7ltecZf+h5HAq03YRBUk2Sy8gzS18NkL3DewGPUqSjPc6YBj
PrCH3StX9blJ0eOi8TF9Kojwx5MqaN6MicXR0wKUQYekSjB2DTCsW3i5071cnte5fU8WooLapaDI
TXI8GOqUlYEKofJm+R7+EoHa/atdU/YBARBnt/AmeJ07xph9uzzwdKDmFxc1fPhy4KRhJcyexEaM
B5yoA+/A06T8yfnIX2Kp/sob3aF877vIs1o+9O4A5HQd1eWVdOTMvCndAzP9VwmAH3k8b8VFLKWG
M36oEyd9USh7DcuhdfJ7XbTxD6twgpfSQfzpSpg5c5VNxHmbkK/qXKWzWUdAjgfPjvxDLO30+3RP
L+2uQokRpIm5J2sIrwSXswOyZacQPoGkZ5sJl90C27GQvBah/FcUMN3nvvJeNDhE8L+t2LsywdNg
JqjFsqy0wRlxzjAvJlm9rFXttwE5lT2aS9xXJGHGz8u75+TzUQnly+m02m0xdUSOP58RqnCx8Ks7
VEiVvDipZteLtpc54ILBqJGbMexgAWhIXJnetXGnP/8QcHQgYL2GkvRhYvIGC0BskNo7jJSVFHqv
DFRkXgf3s3fhNFnqNxocDuQP5k/puGdj+oiaH1q+5oqnn7mKSoT28LPQ90hcZZ+NdYzH89LkOQ1V
nBh+PEmtgzljG14OBs4XLdqDuaHih2PlypfADYL4s0dxGm6qC1Ias7l5ZyksUtmZLruoQDbVLhCG
7bIVOv/pTVSKcpvlQI4An8kr5+L0Q3L8eb0Tn2lnYk5zPMcB4lxiij47TOWTW9r597Tw0B20Oph/
SQHEKPS78kqV+SSyA6il/MmVChB5qukfD9q5GYxCXWYHDQsHufKpUO3BidLaLuqrr6Czg8FJ5lOq
nMh/haMPWzUCq9AmFfixgnzntcmyfCdzCQu4VtRrYJuTUz9N7MNY059/GKsN7LLTAe0dUDTAZA/l
UkT4rKhHqezyuT8JZ9NA8JhQUid+niCp9TEPSwEx7wA2y96BHkLXaITl7EpPRwLMbq6k6Oe2iUbZ
lpoejwHa8scT67kNSg/rsUMNOOK2ZnPcIvw6dAvcxcS9zCplVwT1+vIkT3JvJvlx0Nk20USAjZYR
ZgcQjOMDO0PB7i3oMe20EXt/bYrY++VP5uQtZg1XAuu5XTNx+tGxps1ryfkzPU1pmnaM3RgglilZ
ArToW/QzVxGQxrfLEz23bTTS7Qk2NbHGZxN17Zi2XlhnB0R5i12EUSOAvyxNrxXBzy4oXCHAaCCl
qD4cf0VdMaQyVk16GIcQH7YEYwnPGf+Uqvurz6QKbimDirkAlRtfCd3T33yU5Uyf8v+NjF/48cjF
2NLCasr0gLas/TohRxfWmKgbvfEQ0m5aBxB+3mNggyGHC4cZ9frLS3zuwOBLM0mvTKCSfxDHDyfT
bBBfzfFCOpiduNf13HzSMZ5E8Biiddvr6Y/Lw505LwiuIORETLUc4HfH880dgjZnPz1gPFNTjQAz
D/ESjgPBI/oqAUY+dEgyby6PemaSmkGvEpjQhE+Ylw0jO69Tp7HTQ9fV8j5QM3er+eokplJieBT1
1niNJnVm5/JZqfY7Ok1S7pDjeRZ5V1ZT5nhI8zpa936pFzcl+JP601exfTTOLP5kokt7ZN3SAxKU
LqL8RlNuW5x9JY6SFD8uL+OZzcpjm+/Gx5C8u2e5YpMEJARBlhwqIy+0JXjR5lZryuodaLZ3KDCn
T9oFmC8DQbNJ530fYiDlbC//iLPfEiULUg/iO8iv45Utm0ILKP7yLZFVpbQUjXD0XPuGhGTcjnWc
fr883pmAB8iKhr7gHULTe9rRHw5IoylF1bVGekBypYB+S5TDl9nRb2h/p+mV9PHs5Cb1MXqPkBbn
mZwuCkzVXC8jEAXNcvCzca+2hXpbVr72hPeVd+U4np0cLyzUXzgbKMccT06THk5zI5PLorZ86BsT
zHbedH66UoLeMa4cw3OHH6FjyoM0fmgqT7P/sJRWrssyroLswOnAFy9Ef310pbrTbLwzuNTHtWtU
8u/nvx8C12AFIOhRvJllj56lphEerZwQU7Mf4dziYgmA4Ucqk+728lDnvh5YE9Am9Jigy83mp2XI
UiLykBzqGnXTh8QIA9R8+kYbHsmRe/eH2ij0Fq/smbOriio0CtIUI/nneFUR/qVcXbjJIcxV9Wsd
JLaxrdU++qUVuv21cKPHTPURiLw81zNXJrgTSKAUIaitzMu9sjbHpDSq5KC6VfDNwYtsUTd6bq/s
LtDwI0uFg9jIYOvZjY99pX8lzzs7aUtOMlU4HljWbOPS68lcTVGTQxxDr3Lh7S5ap3DBrteltm78
EanLuEXb8vKsz31hAQHWRiSNJtsc2iNVUft46xEMujK5dQ17XHJH5jdhMcmrAs77D9O0gfbY3F7w
mE8qzXGOg3rupQfw+/F3RKvRpVO66Blh8xZ3uhZJRoSg8iswwnPflj1sILBIn4KuzPGOwmPBNRoc
gw49rKmlO4AkJQ3y3jQVS6UePZZ1Y5j1ewS+8OXy+p77rKTRSAZySwMmnu1llOGhsFVmfCjaWj4i
WApTCAniZJEjGLLSyyRfOSIvr+A9ztxrRJcJDcCoNG3nV0qrotIReMyXZA/BBavbd3j0oahlxFAg
qhwZ9giPRDw9HFfs/bKVvy7P+0y6wB4mYaDYBZFkziEeo1ZTXazrD6k+2uEd8jL+F/ondr+5PM6Z
eM840zuFrgVo8Vm6qQO9KwuZRYfCkzYaY/HQNLflWEYZim6oEt/8h+EMQFpI0ahgYKfP/SHgU4PR
Kcdb4cHAwT5YZhl+3Q+Wa7rA0ZMshtXx+ajEvv3/A86CPfo3Fu9lKzo0RFrk/iVcokZxqrcc8P8S
IxfMXvD//RUV3fh8ea5nQgND/6NY8IqAGn88V1lmaArIIjoYHmYBsEyxlt2g2d28FiBgf0foy17Z
NGcOCyPCX4FLQytzHoI72+prExuzQ1mU/hfV8CUgLdimWON05V+8ah1sPCzU7S9P9Nxp+TjsbI2b
FncfzVSiAyJQP1HNkvepWUcoyWdt8TN3y3uARF9EXTV3OKVlxfry6GeX+Z84JVmoSaJ0vMxVCrBa
R7fsMLa5d+hlcl8k3vCzVs1ha9ay+3x+zXMB2A6PQ/4738E6VAok9qL4YDX1L/zWcYYwPO2gtJq4
Ros6E3WB9VHQRwsUNPX8kaI1jZs6qh8fnFi9c4s8uTNKt4ceqXjNNkCVEVtA3538CTvtv8zyw9Cz
T4oREAp8VYFOYBkiBi4LR64dxRRvNWnglbHO7VruSQfaKNjNE6qAaCl965GJFFTStEiij3rd3ulF
3GLoo0hnFSk69iVtgePDzeWtcy74UeiCkzTx3nEwOd46aeM5dazIkMtUDve9UICnloN4N5uquZIn
nB2KHNCw/wf5mg3l+tC9NV8JDwJTsVu7GKvbNkvlLq76dv8fZkUbdaLyU8OfJ51oj2DtizPXAUu8
cGtjDYR7dGM+BZKL5D8MBZVCAz9HEX9OmZMjGxftKgLOWECgbjHx3VhAuFuM4eCWX4kz586D/DDa
7AldD1Gvwt6ODjr2NEip5EC7HjW3g1QSR86iwPPAXWiVLre5qNIrKdAJip9+O6ed0hOcHwQ1rSkO
fbi6RsCXqtcyetKQECIMh0rkqtJ1BDttjb7VQkU57IEynHhJ8PBEoFsm1V2M16e3+PyqQzGlqolq
0SR5evxL9KIZsGQKk0PSVd2m9SN5T2O+XFsCT8j/MhZAZt5ocLjk/LGEnWQuC02JuVJQewgSpE6X
OXoYkHprWs+XJ3ZujcHhwFGYGvhTA+N4ZrGocmVI8eelb1oP4Hy1qFsP6tis27hszC3cpwbxVdzf
hjut1rInB2uVfAXqq9hd/ilnghLvQ2IvqjoTI3R2eXswl/sqrsJDkMXyIQ06w1lKpVsI992F+j55
pOrX9veZm4zm9yS0bHOPUT8+nj2dMAv3OQBeeMfWvwTQPG0jccr7P87OYzdupF3DV0SAOWzZSe2W
ZVkj25I2hCTLLOZUjFd/HvrfuNmCCB0MPBtjprqKFb7wBuexj+sKN77IzZPPv550+UDIzAK/c/Bw
PqbUC0h10xA9uG0ef0HLoIB94fUDqlu6ehN2qpKv7Kj3ZjmnprOmisZMFzehlQYqFl5B/KCMiuN3
uuIeseFKby2ipI2Nou7agO+E0qSjfMhZ4ku7qNcYvSxUp2PAWIvtTSvRVtklWq+pK0v53pbRYX0C
iCbeg+JyvpQIU9hDqLksZack35HiLqtjVmASfOppcYaHqnSpLQYDWNPPjsyJmUWawa9RJgLVcD5y
FIGW0LUwfsh7j8S6o24uNkVoYP2dInEpNhY42hr2eO78/uQxmfcNzxopGoRbKH/nI4dYzCi69NqH
UKM9vnEwx8DeW7HF5KO7MhgbLZ/kfuy0tavi4j1l4LlqBCgFiCLVlfOB49x1o2LI+genkPXXoui+
hK3E/WFEJ/Hp4zleDjVX30xebkBsM0P9fCiYLBhNesJ5SMxm/IVb1HAXYSmx8ToEN/4fQ9ES5sYB
4MApOR+qqntr6LTYeWhpffa7QgEPsDMwZj5lOaI1Hw92cRDnaVEFI2oGdwNu6nywMkZxaYrN9NF1
hdiFTTj9MXt7/CUatfgx77O1ePbigDAgnRsqNHNVCsP38wGn0kibWib5Yy+sbGfWTS3wzfCyU+qV
01Nv4Jidx4n3/5gmeTywNCwIkJNffL4Aj/F88OrsEedye5vns78x3BOQj6jrX+GBh9Tq5xcWHjKM
d74SuvyLnLrkJMY0w9PHrJx6fxha92vmtOFX1HnzfVm4/cp4F3ER60rc7MLo4/yjj3W+rgiZlr0C
nf5xgA+0G9tI2UnVGn7QbWn3GLch+JslQ0zi4AVr1DaT//c/7SoeDLJ4SK3gkUFuXqScWR4LjBPH
+L9SQ90pnzayXQnSl1ROQpyZwwkcZaYSE/HM5/OfwKuyRqW1G0N71oZq3CM7JB8p9UENmNTTQJL7
WA6Nsk9gCfyg7tBcx23zHTiUvP/4q+rzMv47Ve4ZFObm5soMcOS+Pf8deSFBiqhT9WTpKWpj2GSg
zH/CYbGVs6RIAbqjgFMQ7SxaSfAkkjg00N3DpLb/NqXmZF6FrVu0r1JKfdpm0nN/YopRvzgJwC74
LZiCdkclKgAygG31uhuEj5s3sLrWr1aRKjRucxYfLe02el2Z2nyvnE8NQjLIGJTB5qtuee8gwNyj
06xFT0MP3PkGpIN8QqoJk0jCXrD1o4MFbiLR5L2KjMo0dpU9qKmxy6M8nU7YjGnarRMpOMNjINKL
7ZhjPL3Rs2gqD8pYJMGNBqS6OMYhRY+jMThxcCwzPdO+Jwl/6didYa0gJxa3G2/9rKsBHBctWY28
a3nZAOgLHKcan4EaF3d660Wt72mYckrdQ34371ZKhoY+v7JnizirHJBvUfLhEKpLhFEZ9bmSwsR7
stKotA5KM5KI+QDjK/vLlEEs3lWd6YUbB1iM9hW5sWbr2bk37qyg0HJMNB0z2+PO6z6pQijaNvDG
LPaBf3XuporsUuBTK+r8LsP8KvH7Ygq/YagF181yJboOUnp9fhBupeW/GjMIwlMdlOZUfUNCpazk
V0zhsoNp0GO5m2KvL66SokWmSC1jBXfwGiZwd6AbU39R8QtvUJ4dtOh20sL+K+bWuguBsY1f7EZg
eVSY9XRv5sg/bBul40ymTlrt43Ecuis8uZLgUMTdbFqehsV1kaZVHO/b0hvaL4M71VTgegOjipsC
aeTXhLJY5zt6UFc7x8BH6Hk0ke7xmyR14k2aJRY2u1qqmPHeTvsg+g8eSProjSzZKadR7mwqC1+c
r2WF7E9LscCkNe9Lq7KUE4qIzpNDeCR2RuWl3+Bbt/iB495lHyzU6xDO9sbUPA74vpVbqYOb3E1d
3Zc7/OZS6aMn5N0hoKCXvtpbjXcAqZcE/mihxL4ZwsbARrA0RrmH09NGx1qhToOP0qTcNTxmwVUx
6KjdAb8axL1X9aW7yzVbuNumBd16natqmaKyZGdet0P/AH9isLiDc0LZGaHuUMdza1NVQQw9CEnu
nwZlUvvkIJFW3ZM9me0NNuYYv+valHzRW9PIUUfkzF7XeT3cqFbdIjBnicjDCWOqw2PV6YPHA1hX
1s40Ci07KK3nxF/VRE/smzKSNuhepZ6mKzRSsASQrgDFnk15cdWZg3KKWhpym06N+/wpLMUs4cIz
/4KqizNu8Agvb7k+51WLzRDT4kIX48mQdZreOEU//Q4nKdpjIAunxFoQtTFEuFMV6w4MeNF2dDe8
WfZ4CEWA3PXUq4qW+kbC5VpulUyI8KtJYBLca7GrtceqCj3tq6nWSn4McKXE8xuxtDy7x8lWCZEX
Q2DwWevsKv/WqE4qi20j00DfobRStiViqJEa/wyQ2BKzTXjjFPomw2PY+k8FemifsgKI1dGpirCg
aUT2sOHotfJedRU9D/f6ZBglLrWR4uAPndlm8KXvbfx0IRqFCbqCdpe6sfTTyo28X3WgJ2KLpVpA
Zb2paHaOIlR/iLBW7yaag6Ffcy/Ex4irWdvLTNXfAterT6YWCmPbGwmuY3pXq8b9JJSxf9bQvAKO
0qlt/KMvO+vGVAxRXVtY4VY+NxQGBq4b4q6GPJw3bEJLl/W282zAOT2e8+odroXxWwvUFS0tlbxo
pLJn+wN+E9MGrzbrMGmu0Hy1duwXe8qNXxXWCFgAKwLfTHuc8B0MSqNH3ktxmsYvUleEGx0ttJga
TIPWLP+9jpFuVg4AjqZIwy5lal9dbDGzTZMo2W0DcNFFSblwh6ucZsvo46iOY6/l5EX2Bf20qtmr
QorjZKSGtq0lPqa+N8pR4oepxK26I6hCVCfsexchrQm198a0c21rIpkuDoYZY667ExYehPsaxmhy
7GAuIUPYpKlnPSK+nL0Gncm5RpGjEVsbuzLzG3w82X5Jaz0wr5HpirtsH6uTaX+J6kD8stJ4bLYp
ynRib9U6jqFOFVr32N/FPZbIo4NFnNVbXRH6lUsevdHjpPgWmkkgH1IP5NKGNhFW32GlzrNDoUhB
xQ0U854oQJ92ZcsV9R0T0e5K7XOdpK2GS7LJBpFNp6ZPg/Yb/OtyV6QwdB9qmkd/eN7M8EeYjyOW
Mk2uvkrHDvWN1UxAvSwRps3BKqf8VvUSz9oUdh1bO2Mw23I/0nLqNqVdobSo0NyEn57kNiacCcjH
q5Quidjmgen8wpstGk+9nNnGbmqZ7bGV3ngLECFCUGiSMr/GBzp1d6UdDfYx13r2Myxt3fbpIxb1
nRnlUXkAy9TZu0DNwaQ3paNo112HSIW2bXor1F7GrE2jGxWaKVR6a8AD5hqrIAxTJ6APoQ8LfGg3
AdlM+auN+7KIDvDUcWjcpqWY1nxJFu0MGn8wwMCXItvBS46e8nmcR/Mcx/QxmZ7j0Gq6qyKU6X2F
CmL7LTACzjguPROelkxx2BdSGqWf5a27pum8yDrnX0GFj7gFJKELa3SR0xs4kGBNaWvPgZHiZMil
/6BJL8mhmKRvH4d/F6ESQ5G7UwGHrUlGPcf4/wTYkBdiEcpSf+ZWzB+aUYYnR0T1kyyxcD6UmpOI
/ccjLjIWJmdTIwUS7JG5I6GwyHOTGPlDAlvx4qWmsHzFKfsbrcu0a6m4nOqyin2nKDFiHKRWbj4e
+3Jh0YkAqTynFZDNlwC73OrpDGFW8iIlvqSbZLSjx4yS1NYe0nQtZ1imR1SKWdO5OQZQCLb1oqTX
1KFr0Z+Kn0MhlbsYTpT8yttRFFsNPoO7tUIKuYfc6izvG24HE7KEqqy6XR1OBGWJEcMsgFNWHQNA
+fcmaOCOMq/0uj9BL9wCaw8tbaOfvSJUdQ/PJFOPkVc3vytM51PuTTcrThMgx+6KWC83VrCuFxuH
9TOp/NOjhoUE2vx843TxYDdIulrPE9FyPb/mWnib6KI+4U5Ts2mrtqh3n/x8jInWBb6PNrULcLbn
Y9Zt7o46Bd/n+dVqffgRffSlVSid+IUXtu3ablmmRiwOpZG57g8L1kP64ny8sJ9yFN0j9XmIvXHY
l6WWt7eD0uBTapHI9Dur1iZYPXw9HLf01H0CndHpG5ozsKVGpD+G1I9hdKb/icogVz/AJJ3qG73M
W+0KAWDbu5vw9ixxK1WI+HK/NAxRvkVjiWiKr3awEwZ8eAM1+lHykoW7AB2O7MZz0yzb6EAXk53e
6tqjKqxe822zqsBOlnTRSHJK/ABxuJ7EvVmXVn2L8FPR4qRqDG2xBeWthhvFrhXF3dRYucVHdMNQ
HSiiQG+JcgNd2Tl6YsXdRtrYQe11+vRTvBnMxmkq/6+2WLzLOqubrUULmdNEC+Kya+7MiSfslxeE
Wf7iiNpqPlm74q6aiYKkdyq0GGpXiysrass46ut+fKRfEO6iKVdwWolcFFGNl6JPlZU+1/JJmCXV
SJDhclFIRWN9cYxlLQatF1J9VApyhb09JuF+VBL9Vk2tNDyo7tRtdQyaYz8RiHb4CPIn5srGXx42
foOFFSIM8Dm35WU634gotylh6uX6Y2gjUeWg7nyPpS6icoVqEnJAZfM/PmkXhZe/I3KwQU8AbaIy
cD5iUmqtVcWN/uggCruJJOT9VNQRsnZBgFWDPR1Q59A2eSR/KriVndDdCzdulWorr8U7M2flZ1XV
mW5P3+H8d2SWwPq8So3HQEbRUYV5tTO7ekTdVainVrb9WsXp4syDpafGwwOFfgGI3cXuqken7a3e
Nh/H2Gt+I9tq36CUGdsn6DSO6kdt7HpbKZMpPRQkKqS4tYJtNbK20zZAztvdg7X4pB8PzRJ+FCpi
8Bio116o7YcoCrZQ3cxHYEBio+e5tXOLqkXAs8v7p6xAi2A/1Uag/lrZBvPy/lvXmAemgwndhlcT
R6DFjdskI/g2bsZHIdzgJxiTOtvWZoPVr5CGtxOFGKdtEsTiMUHc+Bfd03gH8VbVPvna/P0djA9Y
ico0NcHzbWBiYxFbWHc9tk3n3uLv7WwCT9iSILByCDrdImkPH899ntpi6lgVUvmnojNTaheXP91I
VZkG1X5EqflP3JvFSTULVMMzaFdbynXyZ0oJ+PbjQd/Z7giEwCg20WmdRTTO59lplCTUrLUfu6FX
r0xV6FR7pmm4o8Bt+lhLrSrfvnO94ew5LypiD8BaFivrEWOnXZlbj3ndTPUuH9Gls+0eta7E0YIb
8Fky2Rix1fUb+EDFRq2NcaW9vowI+bicNE45ZAtkCf52hv+JQVujkmraMGkVNYCDBPzxhRgd1zqS
rK2KN4ufRUa+HQcrXzntF3W7eWhwoyC0wK96F439FldvNwlC9zEagqT/GufsiDuRmhZokMTSW4zu
h6S+geptbEa7dY1dRwbfb+JeEzeFNejimMW9ctXhcDb9qXlj28hX6Trgf9A42vA6mL1E6T6XQrub
oFe4mxIy1zXUIBwfP7t3qEDSqjLnEAkXocVDVdUFAlVFyjKWPOGx1crYF2iCg5bwkuRGA1G0EiBd
7h1GBNxGHwmZT0TIznerHWLcKKlRP3Y9pKPJVOTDoMhxL0WWffFSXbtqDHU8YIxmHVIe0pVLYd6a
5yeUr8fFiM0LnGCCtPPh1QL8Pbmx/ehh+XzQ3UJuQ+ENmIcO08oz9M57yOXLkcQbBqAkDY/zsQTV
1DEYSvvR7msU3Vr0m47S01rhF5Vtym3ntilVrFb76mDs5l1JjttOp68F7C4qi/DTlxM/h2cKCLuK
UdgSkIIoktmlo2Y/VqPefRd2UO1EOaZ7R5QaivH4vTqpWa8EBe+s998Fh6TkOIi7zpfXP+d0cLEP
oExiPxIiOki4q/1L7DiAQhr4O59rvPLiMUFQuJBLdITzlskTJWKjqePEftQKPf7Zj0jgY9QdH5ui
yFe+7eX1M4+FsMb84oMfX9y5lQcsS+HLI0naSR/hSJAJoV5vxqQ4RlaoYEnZZnvdCqOV/fv+wKhw
AZyH17acozCoCZmdZT8qfeNtB0wXrxwvc/w89waIF8Wu6+vnwNKylfv2LzD9/OAgqsOgJODElLjN
nX9Iq2sjyxRV+mQOKJXcgy/2NN9wQ43Wb6um2GLS7dmPmdGb+yozK5w1xzTRtjHNxuxkCk2y4fuS
KnLT4YBiKLJbFU6df8P5b6SnSIQ/Y2ghNC87fxEGAUmRDegUl/IpCNJkb3Wx2Bjp7BEcoqwNFtPc
mM1U+lU4pJtmCL1DTOlu+/Gternp8bUChWnDIJ2pBYsAVEZq0wrRuY+IdQmAR91w21Sd8jz2lrJW
fboMOUBAohZBZo3sOyoL598FgHmZ2WRgjwkdiFOgGfUxQBke0L2q/Jw0nFKboV471ZchB30iThq1
H3rzBAHng8ZT6KST3UVPtW7QvKAJ/9jiqd2QVJkt+ovt8PvjFX1vQPTnbN6NuexkL3YfZYlehHjA
PnWNNf4CwIuheq3jUJ1o40Mr1ZePh/vLuj3fSSDpgbEhCzOXYpYxLNxbp2wdJ3yqIre0/8NlTi83
1NMa9ZQKNfIxj7J2CGz9xgM6ONUG9t3+6EjtUBLz7jq7SUBS9lGb7q1eIhVdQnVdWZJ3PjxCZh73
ODEI5MvFJhu9YTSioHEfcfYot4VF4BUPMqUalvSvZta6fi1iHpiPV+adre26xAsUUvhzQY9WmrSa
jNFmVDRegCsl+jXGw9aDqsTNmlzp5V3H3vorK0m0SXAy/5Z/3g4ltXBkQjftSXWieDPbBh+yGkfF
nPD9ZAu1vRu1ttyECaSSz86S0SBSwIkyUEhZgrZLKYKmxwjgCUkxx/BBKeUb3KKE6ieZKVZui3c2
G6OBpgOaCUUZUfbFPPPYace+SZ7w71X1TS6xJNmUuKNUt0rs5HJnysIat2GK2tcuTXrXeYaqPXwr
6cEGvqUH6h8VIUTnNJYd7jroULrxfSIb9uknl4VcCmy1g0UBheaL+l2ER4QjAyleopFHZ1O0dbol
Sh6DnRvINfzExdefIxVkPUlhyWABc5yvCl5itdXHnnjBxCa57uwkPbhZRp+c5fG7QjF+1HZ0bTRd
vfLEXtw1c5mIAgLxKfJUMDLOBxY5TmUZhb3nmPfhmRLddOq6cvhepiiDQw35pI8p1d55PEBcxOFU
py6KRbmD1eGQ6M9Bk+VXeuopv7ohT3c5gnkYemhqulKdem+CZDAIW9Oc4alcTNAJ8IiLgsF8Bojh
Pk/dYN/mKd0xtYnyrdGZ+doGv6iPcD3Z0N3gbM5Z24XVoKaKurV05dXN6tbeFn0lyXh0QQs88KL8
ZNQi7V5SbXSQuBYQngss9Gwp/8uNsQr3kTF1VX2VacPYrHxr4nG+5tlNP3OA4UrwiDqYEi7jmkYN
41qixvwKKkAgHow3uiCSAssbOZt+yF0ruHap3RxCxU2nbxhLWyptwYbkTokt4d2UoZ5tEaHJne2g
WVl/I8sWaZjcMdXmqs6dPscWKkRoKIVojQAjoCjramoiPD3qUVO7fa92mfIggxb4I4VKI925mNu9
GsQKmHKVkui877Qox+M4awBqwgDNx3hnl0ZdVX5O5/gH/VtlfPCEdB4Ni8T4q2ZG5iPxcpy+TmYX
trvYy1OxAbCQvggpncgvc8f9pZRYch+8sAopGXTDKG4rvaZUIUuD/3RjqSQjqO/RBe2PRWhb0Z0T
x+0dWpXBgP1tkP1ngmfCh3XGMW3H2KENqCRDeRp1qd9PXiO1pzGbvNovkiSLv3W0AE42mpARzmO2
meJe1NvZj8YcMFFwhwasmz814Ka3jW3E1x6UVxf/D9dofSdUarnL0hoDRT0qPXmkUyKqtyajcrRp
Kq2mIzPpBSaaPbjOXosw2Hax7lb5fF7ww3LaJt83WjHavmUnJvJBvVBwYoMacECqWbkOsmzwNlHv
FPW9XY1C7XetWZVJvrMDNHnFVQE01t0PQNof8CVUzddEdHG/jzKqvHuvUow/ZhRMBQ7QhetRMLd7
IFH9ygN8cS3O5awZ8E18C291qReieaEaZaU6vnJFSKwz+3Yf4Xq3n7Nqv6azhPhuVG3VqE9WUoCL
kR1IYoBo6aNScuEZOL8XCxtpAJwrzd92r2Y1AhPwirYg6LTv9JeKHzXonCnEeiktvAOmbiinrDw/
F6UDAg9EWVCaAjc4E+XOf8CYDZGVZXn4R6LRF343XOk+KL02EYhl9Tc453F8mqqg3sWizX7wOo0r
F9lFyAXOltoBrUgyL7rNi4CEdhuOOIpMXgjvtUPkZma4LXPsinz0S26UfCpdmuleuQaaXF7YVBPR
hiHgJuSeg+5F9Ju6lRzKWrVfRiTc99U0VsdSd8tDivooComVvRZ5mYtLkTY2qhPINNB5BX+rLl6I
FndFN3AG7wXFNmcCQ9SlvjK/0SsguGU0OaPe6aryCqHnwRO4GEdVlHLilfVeqBRFPl4S3b1VhNkb
oBvrk8JoyD/NHj/Ek0QvOLQuaU76aAZjpPfBCxZ701XcTPJLE1UqurjIs1TdqpTy3wD835fl74DA
kiD/cVgIY863K5LYaRp5hUfT2hLfnc7rvgUuJORO7eVxVCNq0EFJzSCrS/NoVOUzDoDK1ccR20UN
6u+PgNNFHMXOBRtw/iPqTitpbKfeS1a1er0N7MnFS9RxfwjZjV/60TV3wo6T134IgzddTP231MrV
zLcy1V0Jqpf3x/9+yl/TIWpvQIDPf0qat+owyc57KT23tY9e1+W137WTC2CjR8Vma2jVRPuxiL9r
7Rh+/3glLrc0nx8dFTbz39EXC4EQl2m1yH2+VH0ebe3GHcONIZCSW7mfL88q47iEVVDQqUEsyVaj
oQ89rnsseKon/5kenBx7ktaBp7E/2ZE3fRK3Oq8q2BX4z9jmAMld3ElF59qj543uCw7sBmqug7v1
xrHfdIpnPsmqjlbm996RhbxBZMyhBR4/r/M/SVk3I3mHLPRe8PWzbvWhDh9z4Q7HyYzTNTLZe2tJ
J51Sw0w2Ino8HyupiQhrHb+GVECCORStnZ4KI3InX0kVrNVxTTN+fHqbgBXAYA+xBHiKy+U0tbx3
lbgIXpRAa8NNQ/cq3KsJT/nKY/bOaZhtC/hodCpp1C6SvhLvjxGHguClUctiU+SBByqiVHZ21AZX
ej2mm6oI6vs4xo/34ym+8wXnLGO2IaNFRfXmfFV1iQCnWdXei2b0wjtM6hQnPryEaacOwO9Woobl
m8n+RI6SBB4RRRS/lqx2O9Klkmqh8pKaiomfpz6Oqd/otngNSiUlipCZHxpe8PDxJN/ZOlzyCEBQ
GWOXXtSdcVOhwmyxvEEdIjRRdFekisNRwchgZ+EJufI53xsPrgrEGFI4xpxjl3+OBc3AOtXUUXmZ
8RFfFFg52w4v5nSH0XJ8bbIKa+329z7jrINFHDRTZJZWXbSdYi9AwuQlRHMz3MKqnd2F7Tjf5CIO
Vqb3zu3JWGRKHP2//a/z6aVWL5pSdMFLbpZ4LIEkAl6mYXG5cru8t1uIO8j36d6zXRYn3uvqykgm
J3hxsD86Tno/7pI0ib7Qtw6unWpKj/U4BSuP5HuDIm4+J3/w8MBsnE9uKILCS5o2fFXIFDZmWve7
NMgx9BBaddWWrfm11Fdtly4HRS+NYuZsC4SaxpJvgDu6GgWqHb62kYAem1lVR4cIUtreHcLqOtdr
PJ9ggZvbjw/G5Zdk3DkCoq4FDWhpzEPFuh5C4XAmEmnUfsWHICShZPTn43EutycXKE8Tywnehj7t
+aLabWxnTdGK16F3vGtjzEY/7h37ztQVb/f5oWYWBXgPcgN+8PlQWRglsdqKiKH67HpU9PheZB3Y
ZqQsPn2tgOeZxaCwIiOEWQbGYdWIBloHs/KM/GumNApW0hpHoRPXrmiK/ccze2eToM3B48AdOovZ
LG4VMyidrI3g7zRqY20jZ5APnmKkx8yLIzBzho4CbbEmzL5Ms1hEOijohNO6oMy3nCP4ljo38yJ6
VdW+Pxh6HGwNMzPwB0+MGyrMEp7hoP8E5DHsvES1V66a9zYOocVcCpvZW0st/iCqRqcylOiV6lx3
5JmMN6aTp3fO1EXHj5f38tImK6CSjTQ6Z4Hder5xrMLtrMmustdmSI1qp2ZRkdy6SObrP6hQye9h
Cel6TXjqvUGphXHQSCYJbRbfNCuTBAh7UbxqPSRfNSy879SFjOtxyMUV+h7Dyu32znjUCUicMTgk
lVsGGrlnTzXwp+LVqB3LB8qM1XfZN3Lbj735J6ZMvPLiX37A+RWkIUWhj6Lmsp4JMCjOw3ZIX9VR
n/ZuETo/usjAGEjrJv3TmwWSHZLFdCNA6VItPv+ChBGF6PsyeVUCOgX3Y1KT/gdekCnHArrA/cf7
5WJmcx4H+30WtqL9u1xKVCbDsjci+TrLPD1JtI98jQCVx1cxuv/HWGRmICTmUgfFsPOZgR4rbXWK
2ldDxRFeqsha7XgTIXg0SrTWgri4Z0jCqc3OuREzI088H6wz4SxXgT68ekPTXBtBZG8QoLS+DV18
7Lx4F+l5snL2Lt6h2d8ZFVjwThwDb4nILEo3yNMw1l/VRCV8wROvUnc6tcKVvO/ym1Fep4nEZY2o
BtTv86l5Sdd05Gn6q6RHAbsWj5EvYgg6uUlVby0KnNfpLOXne81YO/in6C/TAz4fTGssOC+tl/5O
rdYA/JhbP+CFxptpSB0AoFG+gcjm7cJEz39/vDUvqg3IhCKxMKtcoz+rAoM4H9oYbCNr667+Q8nU
fo4QOjuRWY13VQzbKK3D/neJeOB9bGrDF9OM3Z96NvYra720Cpvxzo6BVimFdOIa/pz/iChXhqCY
LPlmGGC7d5MdB7VvRW1YURcbW+RNIhXtI8T+zR+KmQlAcaOhXWW9VSfUjDP9WSag34+pqhXqfmWF
ljtupmjwnCFUS5aMgMXixxkRAiIytfQ3xIqMu84MjGcFpNUDFe8aBzMNOttA9WhXkYmeqjjvnI1n
KdrMaSzmYMLsftZTMvyChdGuKTIs/Y9ZOTSDeHbB/LNTgQ+fr5xWuykMjkl/U2vpfY3oPD1o+EBW
vt64xrcejmDvexJZJb+nXJ/5dCeE2HZ12V9JU0ChFWYlrJXvuXw65h9FIkwkQFYzs7XPf5TTESd2
ia29TWM6vFmVVvyxUqqqJl/tDrGyNc+zd/YPB5Qa9WyFSfa9dL4dIBZlQhuctxh/Ttwo+lyiiuhk
0q9EE34rmjJXrx0xqr6Zxq27LXiq74Lc7Hz4gdnvfCSe2QtdZvH2481zuRKUfudknQQITPcyL3HT
Al2JVgt+J631rCR2QLs/7/rrwEG7MYvrt4+HW97HVHrprcPNZ6uRkCxrlYHXNlAh9PAt5BHwJxWP
mEaplFNdNvLYG3n3xexdsft40OXl9XdQvLuo8IPbpfJ7/rWhywk4ZgxaTEBWpSHMAy0vD0Jgod22
6J4eBjRmjk0Io/fjkd9ZXe5o6toUumew8iIB6ydRWVarhG/oFPWPpXSLrYgj42S2Q7IdXHH18XAX
qwuDCM1RbmleOzRIFhMlUlKjKI7jNw5Ok/kGwlqvg9GODRIdWe9T10Kh1zK7tTxz+RQhBcKqzgUR
QAWXBWEN15oW14jkrU45OlBuim3o1YG1UW3evc/uWAajtQmznFBs1q4+/5pl7eidm7fJG9CKaPQr
OK3KLjWofoC/V3YId9RrjuXvzG/mR82wYmuusy7uMEiSMY3yLnuzwjC/qgPXPcEGDo5TBIT140/4
/lAAcHloELFZcu4mSN1lopbZm0j1aJd5mrIfhK7n0BIpEKwEmRfbEyAIVogMg9cBIjKL/UIVMtYU
bMfeQC+KTZQMxlVLM+owjp1ym+E59/8ZD6EalyATYO7SMUeVoJpiLSreotgKUYQoi0oeVX2wTmGd
F4pflqaxAp28OPvzFDkN83UDPnT56RJBT15JnOzNjuPhexBX5a4uYtuv2wTAjdro8royrWQfERau
BU3vfEueF3SQ2Dtz4jf//T+lsxEH7DiE6vkm2qGAztRVxVVT9XFEpzuzbz/eOO98SwYjLeEeJ5Zf
UjXy3Iiy1GiKtylPjF1h2u0OSOFw6FBl3PRQ71bumnfH4+WkdTpjyZYLm+l6K8psKN7aOravKEgk
uAXW2S0PV37V8MyvtAMuFxN1JY26Lvjo2XxosZjVkDlhn2nJ2+T06l0VttWWAvN4SyF/DTt+GXIS
RMFtInH+q3umLs6FVoLvJFhK30K3KjHhmfQUzQXX/uU1evzdHSc4Y7FagZzqjG82nMN9003VSgvx
coH5ETQIeD3QIaGydb57qEqOajwWHE5nig9WUsTITeTGb2cok6vGKz6L1mEkPLrAGlM0oNS0rGej
a9yVUpnyt2Y0n5u2klehwcNVTs42IlXaf7xdLz8n0DA6sZQlDUBXS9kqKEJtYgRK+2YkZnATqRPC
NbEXHU2je/v8SCAJCTto7tPeXsR6kYdNplTq7i3o9fJ60j2x67sw2meiqg8fD7V4f4F1IYcKOhYI
g4YM2NKOZ5wapDqUTP8T5oUJX7jRd1TVwp9l2NjHzLXCbSDUZs1B5t1RZ0gZ95xBgD1vpH+umR6g
Zi+F1P5AeDDNnXQr/ac0ZXsAoWO8GqWe/moRWdE+d5nPk6UYQouHZJ7nf5l/0pkFEa1J/c+ojxou
XHlg3IVocn8XWRNofpzU3crLPz+z/ySh/xsRkT5az/MdsCyH2gP+MXqYG3/EQBcpbIvppx47ykqV
Z3Hu/jfKPCtiDCi9S3heJilM5rlm/JHgeI4IrgCT7BWon0WS4zI56viGfg63xpB/q/M8UaSYxNuL
u80d2sFTMtP4UxW4bO/mf2eHaoygcEQtIKmJgOPjnbo4fv8bkdsb7gJVQnLb8z1TVjkqgXpq/gGC
GO0aL7aPkUCtVOlMZffxUJfrSbJFH4A2Gf/Qljsfqu29aHbmEqGvhmM9ghCboq3VFAEi4moGdcJo
Xz49IspqJMSGCXSDP+cjaqFb9BbImdA348b70rre95is19vGtQnRt8HAbWVnXh5BJMdYR555Hnw4
DOcjjgEGpImJdIffav/H3nk0x42la/qvVNQedeHNjVu9AJCZTHpSopE2CIqi4L3Hr58HVFU3E6kh
mtMxi4mY6I6OqqbEAxwc85nXoKt20UJEQQhEGH/UyWBu8DvznxTQcNnT+286X0SHO4LxZtVBclio
2UsgsRVrgW4lFcKqoD7FC39ogz0qYaatlIX/4KexdI3WDY4nRq2e6aNorLlOH68jdCvhOnFTIjTB
FBy+eCNbnd6IeeTbsaYCPsHS8YpZhsKt5msMkaPtP+ugAnOZx6LstTT7LLK8F4Ta6Hz6LeingNhG
xacrUr/46NdkIEg2rB9oVOzH+Wu/OVCNvhzGqhMHVqyXTvHGQndfdpMGEa+bjCNRt0HUNf5pK6PA
sXL6vIJwDz4pgxPHzZVD+hScc4eDe6Ue9MWksJQ86EvjdqKKKJ8FSeFfh6mCEFliGo0INhywoTsK
pWidSh7SZLCQptwpI1/P7DLLx8aW4z4lCxwkYpXIRhghVK/zFF01B6mFRrVByuqY46LyET5pUZsL
N3pVBNmpFgmdCNEeszxb0cWRuFgaEEsqbA9uaDg4quKb31Aqyh6DNECNUZ+MSmk33lSZSu5SBJrg
C1WodTy+v9qPdhmXzeyNRDRN2RiZ5cOpoaJcKsmgSL6tW2m9z2ovvVDUMnWCoMi+kggOj7VpVmvM
gEUKQdcIlQzOMHY46TVpxOGwnYbQjFqnsm8HUIjqfV/mY+X0HUp8Z0nRGckpXKn+DEW3It2UNEHW
8oijExQKzKw4PHfm4KYukTc6NC/oPb0SoEQlW6MN8LWhjg2WX3RyK2u/6aqvrZzaRy/NmEhbotlB
5DSXfQ9fGqQ4Qjodekq2quXfc6zcrjL0yWnc9tapPAzqTgPdv9WHSV/ZAb94W6JuzKq5emc6xuIs
JT2KNStGS9Eeq/DEaPwyPvFlefJvm1Cp1fOcKDhdibWPVhY9copRswAoRCtIJ4dvK/lqG7UUCiMQ
uKpqNygRNo5UaVJqp71fOEIhWBcVABZv5ah5ra8dbHcyGjCQM7MPJAmU38OREUvKrVRRoJg0Ytdk
pwPpZF05RatIyUMD1x+EsdpKzYmJI2DYOIYJfOd80MOsvTCynit8S0aNxkWF7uNV205CYEuVDAw9
FdK2cE2rUXcBwSo8vqJGP5ogG8E3Gyqvb3wP4kRvXZXwWNwbCskqYkv07Lwzq2E3y7aQGVKIX5ZQ
Txs1TcXwUo8psrjoU1eFmwBy/KCkN9EdZx4u8GQ96FxSyD+cj5j4WSTvkR96q3U1+c5KAjsdP33s
IFkOspj0uO0bZZIC+UH5hFyGYA+jHV5ZK2tquY6XgyySyCbA/VsTfPmB1M1WJMcXTqtwb67p/y6X
7mIYZXE66QaU7EJ4fRf/xLgVP437tTdZRhnLIRYZVO5rGkkE3wShgeBcamxhdPVn/3NzJ9++/2GW
p85ypMWpU0IhN8SKkaSr+BQVLm2jXQSn2LG8P8zanC0uEhmsfw7vTn7wLjI3csVPONVf/2dDLE6x
sFcbT/BC+YGD2lFdzw42wvb9IV5dTN6eHcvZWgRfIRZESlHyGuVTeVnutiGsA7u968Dpfw8FO3y0
9r4r7JGK09YqokutgOU+XWZ/aSiUcdPzfpG/q9ST2nPG9FqsG7sStFNJttGDudTMja/sJUWwBa0E
kLMXxLOp3vLMbo9mh/4ZcbYagvH707IMSZezsjhBRMD7UTKwhgLjW9rf1NmXtlo5P365Ibgu5voz
vZMlaVMOiPzQ4GD9xPbn9FT6an31XX+bn7z/Jr9cpm+GWeyGfIxCK4gZJv8Rn+TP46OwH3f/2RCL
nSDoRaOktCsf2o2/mZfpaH80mn79Hm/eYrETGgU6+ZTMQ5wW5/6pvC/38dpOmE+go53wZozFTqgC
tTAqlTGkq8yyu3MwWbiuVd+Kym4VJ/4ufvvPpm0RL9S+JQpNyurPf0xnwr1ymu3WPv6Sl/5zh715
p8U6NmIpKAREpR+8r8W5vMu/6tc99/ZpV22b++BOnezmMVgxZ1lbcYuLsYnzoQpCxhxHR3jQS1co
HOuzfvefzd7iZswKP0HhkdnrN8PJz0Wn7N8f4peXL0VT4mXEu9imh2EEDjsTIL1YfjCq01z4ZKqf
tH6ylf7LfzbMYm2Lue8l0cQwRbCxtF0UnxaFE6orm/S1Hf12eZPiQzci9dHxFgALtLiAGwPeeZWI
0xerNoPMlsKhvfGAN3bQxCGmb/MsR5kQJazwRMCsI3NjtBp/hHGlEnZghbBSdVhOLoAMcFcziBWo
C63jxbk09kOlRI0nfTHjBPs3cciuKiJkwrVSsUlDh5VIap7Fw9efxXDocCMGRFF1yU5CaY3Hia3g
q6+llmp7UZjg6uwZa2Hh8uYg+ifpIQ8AtwpwZilX3w4estyq7H3patksAwesWyuekhhPpuTQrKo/
6NgFoAaYHDEuSPmZ6/56yb4pNCTAVUO/SoqvSplqDvsuEx1TwM3K0CYsgKOmWBMNXG5w8maurLlO
jOiFgrvM4b5oqFOBvVLCp1oWwrMpiMMrHU/DCwSNzaspn/LzBMD+SrHx6PvN/mCSyaQiTENrZbEZ
UyURBwHhZRQ8ZVAoVB12GAPIzvt78ejroYo/d9oBclODA+11+GpCYSK4nkrZUyWUVuEgwZ1/smZL
5R0Qk3Tlxjl+JZgws8cm+EPS1KUoqVlQD8T4Jn0q9Kw9r7BtvMlKbW3i5q9xsPABwM8wMglBISgN
S6ix4CFVpMa6fhcGebctBF276IxQOon89L43O/1EwLaisAVB6pyp7fqVTHzZBwMYQiPRJC+d1TtR
nFusFk1M4lIIfPOuDLgWoLoOZvVkDCLA8SwPWpRtzSoMwVpPsHg/o0iZyZat+34svMQJf2xl0l8B
lov5oO6PBh8QU/5hCfHmOvQQZlf9+0ZA+xgpkLg2sp3WNp1/kyLdYZxVTaZKLh3oqnZ8hJAtW1RZ
fZ8q1BaKFzx829FzatTz4sbWIWTrpW0ltV6fpnKtFS7pbtOlzuhT3DoZ1TpSP2htxJTSF4HrCCKK
9cOcHq7SMrGwNehj9W7sdOESlDCiwh3d2YfKTKVuiwhODgjq/Z1xtOlNmnqUptiCNIkAPh2OWbGA
A1NPzbtCYtIoeno2UhjGKRrzyt4DJ3yh5ka5f3/Q47XLngdWxNuSyYPHPxzUk/sumYrauwvqgMZX
Fal1gpNmrcARbxvT2CW9Io37MO3EDGaAnHmu3MNhXjkVlhnlq+Mw3F7AIOxIcJKHj9HNaZgKxfpO
n/x6ukRRxa9cHMh1ZR+AOivdqaKet6FCU5AIRqmnrQQ7R8fSrCoyd1iopkHCWJaWxKhQtVCU8/sp
HsOepkA0DFut9MbAzlrdXzuYjoZjrsHbsbhAAAF4XWxZ068M3DaM+D6ZkoSaT53BgBciaOV2zLx/
fv8jH83uTGjhxkSyibsZeOjh7PYxJDItaIU77KbGm6RVWqdIlGxXxH5vmxO1pTGJBpeCnbmypo/P
ptcCId4583+A8i0WNVUqDX2YpLpXgkq4rFLLOle7yLrMx1ZzeGn1TIlT+Uby1OBSlYIfstSkK3HZ
0b7iRpv5gjNhkH9YMgYtLY1VwS+JxrlsolmXL94Uch9/73stO1VL/0uIbtnmY1OOtjdtejBQxEHw
NZaYHU3t54ii1e6rIs+ua7qgN33aq90N0uHTj142Gt1NtamMLr1g8tb6PcsPTvmZ/jYLC34N1+3S
iRNl9DLuzH6413PDPPcSypDf6kK2EidUooquAWiedDeqTb/LR1zjPvrVX8vfXIc0AfjfI5SL1/mU
PvVwvO9JjiQniGTzNIvNNj5VOkxo7Bzs+mVWy8WnqKz106wbw29K7g3ayum2DIHn5wCaD7liRjJS
qj5c+IIm9dbYluJ9WTfeaBMkFNWul5ukQgjP90EWtWmxgoA5HhPgMTIBDPuz4XY4ZjukuDwg1X9v
YY3iNmpnXU2lhfRILLigfNYEn5erG1wYjkPompB0iIjOLU6SWGsmua6L6j6aEAwJuqa/QNxj2gqW
5ct2yUJH4zetv7+/vJeBlQILgRsKeVVWF3f9Ylv7saYUIOa1e6XFVnqWuYweNHVU1u7EX43D5kE1
kMHoJy3uhbTtzbBC94dzshPC08kTEsNJ5apSV5bs8kDmhUBkchaDDJlpMfPP38T4dTNayLS10r0f
D7UdS16+6RHutgPRW7MwPN6cDEVUDyEAqCtw08OhrBbqJCZL0j0C5/m5MlXGWdurHq1ZlihshMht
gnz6lnRIHL3/1Y6XJoy72YcOAAzfbIkilmrLQLNUFu8xTzO2WVIZ4mlJxGHaJeHrZ6XFRunDI0L9
pxXMEiUgXEIm+jgT47oT/XsjiOutpxvN1pIya2Mib2IbECpXIBpHuwHAKcwtNBhBvWDztZhbP6N7
P2btdB/lcrKrRspKGfBeR2SP7P1U1DdF3j6+/45HaxTM8IxfUOfrfNbaPPyeUhdDQK+y6T7OLeEq
ThR1q9RjvnKh/HIUEzQWRHQIcktCsefjatBiGXhvSUPjjmWiYjkUDCsHJo/O074N3hGcmjF1uPHi
kQhrZZEFal02tUhlhHeeUAkI+lUjhqW6kpfxt0Evw1q0gxh2hGYDRCutyFaiMMgep6rT0lkRHgT1
d3AW9Xii94mJzUqTBLjcRhluM04C6Mr6RivEGGPbQozBe1SsyOtKRwj0vrJsANetwBU96PrkKFPv
pVe1krfQibOhbvQdje+WQlcEA0Vy+rEKtNj1MHYdB4R3jSI98wsP3wCbzjyV311ds0gCJ2omRafa
bmIZtMfZBSy/DTc7MQF/VGlHP15J1KLTTlpMgDHpGHO5lHQ7ACEdG1QmUZ60ux6SxrkV4VBzCYdD
qXoXQaGhjDdaWZvxGbpkQf4YRnKef0IfLgijPQZvKmzoXhc9XJXGbBj9wC4kGRsfO0DKphRsWS4S
zGkkJe/Ic4RGpx/Ya2W5p7IhRQ9TJONpbwceihWyPfVFoLdkStQrTlJRG6erpkYKaUdWZ8Y/wHlZ
mE+oPkqPV542tpQ9sSyMthXGWOEznKos24S4xZCY4l8IxkQEdN6d9twg3pbkW49+5EMTi9sSVZ/e
0cqp0+8VxJNKW9FiOd0OYT6J16avBs257CdaiIuNUrSxbydKMMvERQ12orahxm1y2UheAuBlaPF2
PoFCbQgnvq803a0KDiZFu5jzfmMNVqJdxxUeLV9EkULL4EhRigyHA2tJVSoWSZb7e0kW8hdUs4tZ
uVYewo2XKL221XwcXnaWlQmiO8r1UH/CV7DOdiOhbrArqMuP+0Avks4tBsWL3C4L/No1TMFXnd7r
k/6s9ZVK3WHTYvVOVSrYLqleV1SnWE3q5qfYFFrzcfRGq5qcqAPushmEJPedsGoDbYd4SxrATtDN
bks8BmdBM2tMdpPJrDp75HeHbieBT4kdK8SxBIEZYM7GaMt6b8YVix0LrQ2CFiXmfDgdNuO1EAjC
dEpHym+u+q6Vwy+dXKvarvdAk9xNXaLgFu8nQ2+n6PBNT36Ex94GL5Q2zQjq6tnAjeJbLX6GjgN8
2tCVQDc3qlGgw4k6qapsdR3L+QuAlupMbNU7hFtsv9ZqMYPTMkIXt80WGSlbSby6+swjmP1+IGtN
TqKys8RNqypDepsDQS1eStL8GIMdpE2uR1MqNdEJUcUCCif3SHzJLD9Md8pJHXOniA1tzBwxkaoa
nXqi4tTl0ykhTnAT5imXhRoYeCgnodd5X0seCWMeAWs1T3OTWkWEoy8zb3hSu2HwoOYoPqLNacZB
cBHFXurvoXeGpu7kRRM1s4uUmEmfzTRAJ1MFMUAYFGZ+NGk2LNSWm1XKfEE66Tog7d8zwBNhcxLL
EfPhyiUZ0Xe4Ema4yWAgWd/evy+ObmEkN34afJKNUS1dxDS8TITFWyJ8lpI6AwMmAil0kqoaLvQk
5MARsyJcuRaX0Q1UZWC1HNvkgNBHl+UMUD7Agyoh/RIFRtm4ni9b1bYVQmV4Rk5FM368/4bLCEed
40IgWQTd4DQAEx7eiFmEMYJVxRXD9ZbltF5RBS/QFjLzLK46zhw5jowu48NPTb0LZG2Qvrz/BEcv
DOJpNj+3ANrCXF+iU4D0FwUHT/JQYNv2YAVK8H0QzfpGVkvs/D481quyz6zXCLx3eTMrNUaGY2NE
Dy2qrSd5oQ2yS1266ewgLc1yJYY7mltcPcilKXuraGMhW3U4t7I6Cji3tfGD1Oe4pQF6s27xp22u
+zBNdxgSyl8Ic2PZLYwkf3j/TY86HCDBKSSg3QC0H0WAZT4VqpqAeXLaPKAn730u9Ijyxbb2h6LA
P1nI1HaT+FjbO3hoys95NfoD9Cb4B63hyJM6SDed4QnDSt36tbHwNmRBOZHUgOmAIMNyW05JnYYw
JP1KvEdzrlPCXYCCFLrxmUlkcs2ZNQzJtgH8rFLQiSaDWmIUVOajnxkpULy6S+ocOXAR5xvHKjPT
P6EgmOm+iwUbZ4xS9KsKmEfLk5yYqj7SXLO6K2C1w49oCfnoK14mPw4IAuq71Chj+aQvLCIhIqRg
LeM4qsLMSvNEjkTFQPlnjsvheGHJSgxHTXxMo0lVLim/y4PrmUpdbMOhTMFP9T7Hw06WhSaSbIMj
yL/2C61XtpVm4D75/jo6WsNAfgmWAU8iHD0/0uHjDKUo+41qhI917RkbKYkHIHOo62qRVLvyFHRb
b9JKZxDibKVHdTzxsxYI/0UOCOCotohu+fhCWHArPJKWEW8qU4B8cuFZKpKu8LfTD9YC0G8mjJ75
E/rML1om52nT11NK6PtoTEa8h4we7vXaEm7DoIn2eisnH4SzMB7CXxLHPccQZY/FxGaCVDVeMtSP
UpN7WB3pXXrfhKlXuU2Zy5VdTxqsOyX11JUexPG8kgLN+vfz/gMcv6hC9LRx56N+eNRCjGdOy8gS
sosgzKbINTLkulfm9RcLer7SEMCH5Y7q+FLEIqNBlvZdXz0KEJ/Ez2FUE7fXpZnheDL6anRKhQBZ
vRz7jdQFBdwMboBKZOiYeRivFSmWFzqp3yzWzKMgngzyeZ6cN7WDNE7NIO764HGGp7qjpnv7Wrms
DMXxqWmdvL93jmea7AIaIJVj4hZGPBxs8GQUvuvRejSRTLiDgiBdR4WOzraI+uXt+2O9do4OTtZZ
YJ3YFfYBCojgeg8H8/SssfS2Eh7TJvPJq9DHNerQQX7WohOaF0k63uTE9uk5klaigPsr4gP3RUk7
77xQBN9vaP7MJhfYwFS9dydG5TDbTmMYa55UTVdLF/FYBMlpCnQNIXVMwrS7YDD7T++/yNGkAfkn
IKAaijTIrHd8+B6Nj6OskYnSA40cIzhlbZRfTJLCAI2CWBfcj46GlAW6o0hVv/YyFrOmpJWITm6q
P6hCrD1gaAusTBe0TVkU5spGmPfVwQeaVTPQNYNlMytmLnvhIxpuWNLq2oxBleZszHfDcqpPUmTS
XVopqh3xWfdcu9HGn9T8o3HlLKg8C7HjBQEOeNn5bDVQQ3FYmg8e+UhIx8jK4m3i46Vy5vuiJazE
PkcbDXrdLJMMi2ked0ktaNE+peQjouOstY2jdpPiRK3vnzIFNZDuLFrB2SzHY9UAcKZXTROeYu4S
QBaHWFpbvSh/62T92jQ7/7SK9fZzn6cPZERrjtxHo9GamCv2cKWRygFrfLhIi7pvYnoKwzPEAXrv
UyXig2vkVriTjSIsNiPqxGsVwWW1B7iKPkfpMyGGE3XJ70u6purbeBKfLcvLrqFZZGdtZJQrG+IX
b0Z1epY/mW98Up7DN8NuNcxUMxefhdbr7rVOGzZYGSRuPiLaaMtC+fKxDYgvkwhQmwI8NX/gG4vx
WvzCCUm9+Bkrc9EurSDZdN2Y2l1UTisBxfGr0WXho7HdKR8Tzh2+GoUo5rZKmuds0KudWEz9jqTk
oiCAvEBRqftgrvGKfgfPM/McZtbbYjiC2Kgc9WlEbbOfnTXMZuurfuLoub7mMzX/qrdHi0aQT316
3gMcnciJHr7ZEM2YBgNNntpoc3za02kfos5wHmCTfP/+9zqaRD4U9gNIm3GJErUswlNUaPVRmbT2
eWys5NFEp8X0jbDA97EJTipfX7nW5ijo8M3m7UV1k3o0F+ly0WviBD4BhsyzbxTGoxaJGjW0Qewx
tm6NIdugswHkdYYe+R88L2lCIktAW4wtN/vnLOJ+tS/EcTKz9NnKueVsojjPnsiCnaHDFXplrRzP
KucJvWw6zZxeLM7DD1jpZYdxrDZynujWiZ/H3Q8D5sGDmdA9b/187fw6AhtDf6HPOqtLgEgBu7R4
O0pcQQLJSfiGwI05fNOBuE17wYhCT3LMpPKy2jGmMS7kzYSNRr8vhhCjiawM82A/ehqKhHYXshjt
ojWb1G26MMoaTMH6LGrOIu4F2ZbEUBRa3IYUL5XsFiEhw0kiZI4FnEerlgYKMjTFmhbWciZnLAja
RtwAtLBh0i2yBrGW0nTUEf4ePWm8zalgniTWWG4Qc4q/aNLYr3y55daDQUTJ4tW5h3OMvO3wy4lt
IXhyWSlfETOKHHAhg43PfbyL6X6tJc/LG2AWbOLqnnFmnCiQ2Q7HykP2gEoq/A2px05/KUQrQlbM
H/1WSNwWn518608lZWQ50rgNnS4EBDnYYTmTRR2rma0iHOhqkRK5NZguFT8WtWptjl/8ClYm5qgA
oSNbAjSGRH8m4wK3Onxabs6gS7wieW5Vq+lf5BKjWQiqXdzj000tV9goQS3GL50v4Dk/NCjT3/g4
FGeOb2YhFKWIDli5prm8OFAoxszqPHCS2NxYBC3jhJbMaBIEsbk1cgIRWemsLXQP6myi6W9ipJJ2
dZGnm/cPzWUO9DoqJFbLgB2Mp9yyiJD6VeTpidbcIgoGNifqg5Mks8rTXKb4UWl9d0YA0W1VTm1H
h6Z3hQ3qGjB9sTPmZwCsROAJdJAdslSka82pyj3VKm+LPi4iB40zyXTSdjR3RlWbl40fBms8v19M
NlW9WQUBWBZZ12LBguPtiyGXytu4HZXrrB+KnYAbzWPgW41rmhw5k6fKu/cn+5eDgoqk8wag4UhN
VAgBCDVpX92mWPHsA3oVO1Eqwwsk1TwHMmNnC3nUr3zhxTHwOrlIhmksKipcQKMOF3upmQXVl6a+
hdIO1yyqOOQUIMxwKT+q0/5zLJ1yIt0jHIOXcUwSCRVdDrm6DXJBz/YtBQQRb49c9c6mqa79bQax
jN6ObEbSbSVF6ugGnlxFtmoKcgOXTfLLj12W6Hpw+BENzFhCEFJLWOME0W2gK5Lf9m2kwHszk5PG
EmmmeEO8klgsDsGfQ83BACNSH1uKeCCr08i9mGH7koT+hWBJ3abNg7Vge5GsvY4C/ZvDlvufAGBx
jTRSSK5RFtntkI/BRZvXz1MqDJ/AugUIMWnVRkHOAwevqDwBQvn1/RW8XEzzbFI3VmcZCAiqSyhs
JPhG1PlqeCtMVnTDLS04Vj51p6jj5Sub5RezOaMJ50CAzAkU0OG6pQE1JIKW5rdChwqhXw/NFQ4A
8dP7L/SL2ZxRIdQmQLzilLYIGpM09jAMEorbWIKthyta5USep7uKFRibrlXLk25UaVOXs685Buxr
YnHLo29WQ4F9zoUE8ndOaw7fMinjXjHankNfrIIr0SvoUotKKCYuGvzF10zzvbW7et7wbwJXFtAM
DyXnRgZuVtaaT6k3hSZQHUUclHJ7i3cpYmy1JMqunE3Y9ID7yXw3oXd6mXlN+2yVTXoKiqV5bq0g
fZYQ9PuW8B5/OXL91/Pw3+isXf8cvP7H//Dvz3kBk9cPmsW//uMifK7yOv/R/M/81/75xw7/0j+u
ipfsU1O9vDQXT8XyTx78RX7/X+O7T83Twb9sMmRvx5v2pRpvX+o2aV4H4UnnP/nv/vC3l9ff8nks
Xv78/Rn/+Gb+bX6YZ7//9aP99z9/55x/sx7n3//XDy+fUv7ep6cwa347b59Dlu3PX/jPv/XyVDd/
/i7o4h8cXgDQUAkgDMfT5Pff+pefP5L+oPgNe2GWgqJ0MqvdZHnVBH/+Lql/0PlmtwIpEWcIBrsL
nerXHyl/IPnD8QSvg4oPxYLf/37/gy/1ry/3W9am1zlPWv/5uzJvkH+tJh6Mw5UEAUSoyVqCxHu4
mqpRa7zCIw0PR9rCM4ttUw9CsRXz4NQqB+051bXyExL9zTlN216zR6VOdvGYn4Wakb0k+HFCgWiM
8SabSrrIWqpOT43pB+dN32fnky5GiTvlZYnGgRe0V3g1nCswQ65jQbaeMi8Mr/3Rm26FMIT/YmpB
eVGPQWqX5oyDqBU9nxwpHcVtKnRjtmm0srsneboJY7GNKXd66cnQ+O7rV/y/saC7l6ppq5ffWM/1
b9s2+/7UsIb+X1jas+Lgf/29dI6W9ue2iuvfnrLvvzlP4XNe/7avE/6tPljn86/4a50b0h8SZBwa
g7AQiB7mi/qvdW7If7C85rNKAY0FEYM19tc6l6U/OMQwgEMJieYIZJd/rnN+xJJEfxss1yw/BxPl
74f9N9b5cpmjeDjrMtD9Nslz2G2Hy3wURrSZm8nfAvlt7kc8kxAKynHHSlQqKE34o6ui4l6R8pX7
6fDCBfE2j8sO58x+RUnyfm8P62mE948fu79l5mS3Izu5jeqhdEIxa9fKQoc37s+xuBbmiHie7GV/
j6lsOypc/hbIVeyYaehva12efu6Ng7P+7YkxP/HbA2N+I+g0uPDOtgHgFw/fqIYEnOoSo+C1l26a
Ou23hiehchaBo+6DIT0Xcm8jq7uq7tP9myX411d9O/ZhAP76hjrCmITgrCTqiIuvqPUtllAJYw+I
wW2MQD2vhOkiF9twK1ehtMHDaC2r+8UH5KA1ZF6amxHo3eHrKpoXEQQn/rb3ytDx0EhneqMJYJQW
fKiM//PtcGOAdMXLUdpbXOyWFRQVV7qwEeoivJa9QXStKQv3+L7FZ0I9ftVi8cwE/3OSUMtx3p/a
BYX15+hcOPNb0paljXD4orpQx4ytCZuiy00nKIxpJ46lYqddYKKNLFWuIk+GbWYjXm/RpNhy0wmu
hFeeMsWPxIH8JTHUVubkV9M/00J5MgDVR06vk6ThZ5ArwkZVE2ur473hoLlS2GhtlduPzwA5NEU5
4kgOsaWYGNI7fZioYbDtfCs/yztP+xbkZvI160rtruzEzrX03ikQlt+38blQpqKjtLRUwnIot1PX
TDfEWtJateNVZnex4civgWvMIkdzwfLww+CBVfhNrXJ0gdQL7Sox0AkSR+Rpw8KScm7KxPyc+KN0
qdAL8e2iHwMnJcu/tHKlPwWFJTy0M97LHqUkcGsVVKWfZUV5LrfyFt84w3ObFKBDZarnIR45KSAd
ZHoCI7MxqgHypffaJ2/ANN5emfHj/QxBln4ou5nYmXV/+GqxgTw+fR5hUwXGbJM9tWeGFaW1Xefi
IDpeHogoiee6bY7CMLgKBCHQGWMn2+2QFYZdDcF4kQ6C1jhFV1gPKdaUo1v6fhBsJGUVfftqh3L4
Kbi8iOPYn5yxhGGHzzuUICrpJnubCbcWt6mitsQ0KYvtVKvSsyjIpds6CaScwxfJF/h+5nUkt31n
R6MnxLZUeinASKWBeTvIjY8TeE0Hq0/4PxrZEgA7yLOck6n6n4p86q8BFwY3led7eD3ng3EWBrF2
HQKXJEVFkjrJtn4ompSYWoRjALTKp7QitdtQ90wwlDVSKbk0WmjSZdNdTA38LiKpeKYe1m4lpEBX
jpDj+2eW++SihvcL22VZUVc6ejq+onobTwm7u6QYxV1mltrK/fPrUWgUwIjF2mF5yxUTvkKCJXob
yzdrt5fHl7zQ15R9j8MFXmXWSJ5Nm2gQzMfSmxxLyMtwKrXe20i93rgaeKHHSobXgKQwkXKHaV5b
9LNwViavXHG/GBnhNIIBOsfcAcsmdQSODIPA2tp0moIjVjDGTtDHE/pKdWZjYgFEJ7gX8Hld+Xjy
8Uk7nzEsbyII4EjLun0V6KEQRIq1UXJRQQRnML17pavqJxlnddWGnSu4qSQi/Rn2KZH3KE4n+ZAW
mtNGclHbg2kU56DCx+9R7Z2XyJm5ssepYWMJX3325Eg4Q8ld+TwJfgEMO8uCW5A96bOeCOqVUljR
NShhb/f+CXMcrPw8OPHneNWhXHzHoVDKsaCavQmAVW3V3rQ+FVp5W2PFdZYbQ7uFN3VJeTHYWcJq
PenXU8qGm8kPQHKWdMJ4UnEbEytrk8dFu2sQvXA8gSJeJhQG+gNldwUWPreLEXtb7N64YcHsbadE
VK6xmx4R5zbvY8PLbVRDJ1eVpwFQlpGdFCgGb6y6BydW9WD8xOLFV5CNadPqKQkL77KR0XF5fyYX
Rfc5Pphpc5zVCAhT8FgSw/1hwF6oM4xN6cvG7cRxYlPzDc+CtEFlaOwr2UEQwdqHDW5RiVZa+yGt
8muvqv37/4NHQZeaIt0rsW2pLUevQVFCeBabDngpF3JbPeHgiNKc0tZ7c5KEKyOYaPmqPnlkTVk2
Ho1zSama25UHIXFZxMIze51yGvp/qFgeSTryNZO+DniQsjrPWnk/TZqIiA6W4ERojZ3Qx3ISxT8f
a0E9UYra2klRnrhFKGsr+/cXK522Ip8Jyh/xkrm4mgJFxm6GwG6DQ71y5wexeYH8V39WS1npQsM2
doYvPVkUVs5A75QrRalfHMrKrBROKWwGoizTq7z0gL6WjD7gBncBGtXcKqla/VyD/z8tf1s7mkuY
//u0/GfF6T7Mnik3vabnTfDy2656yZ6+h8g9H6Tn86/6uwxFek5Xlt7MvFBpnXES/qsMxTLEVIgO
4GsKzsf9uwyl/IFoCG1cHa82C8rYP7NzSf4DVhB3Iw0+BKjJ+j+Snb9qrr4NrGZh1LkoDtCMng7X
z+F961lCZQpTHbtSl+m13acZxR/d6sDkFlZdJnZUx/KdGivKfTRaWWDLfW1ed01S39HXs8Vehieg
0vPaqlpVRjvZ06LHKDXoXgxDfl6E2Eo4EsCFz3Dr4dz2SvtpbPJ03LQ0M/DhlVcQIa8NqMUbgWeY
7cPoU80A9MM3ohdtGBB/YrcP69r1RzO9Vos+t6NIQbdvrCEf1bXxuUbyzxXHPLlQqlq9ac0i3k0J
Ukg1LBlniMD1JWp/msBkc7B7vot11CO9CWZVk1X1yZul9G+k13wFGmozlhKngVlR8vCZzQrRWmGM
Y2rXabrFoXPYION+T/jYOWFa5nbj1WtO4osG5lyA5IOzKIl3gMgCIDsclI9kKbkpR67VRfJdHI33
RY8bp9TKlpMb6tX/Yu87tiPXsS1/pYbdA+aiBzlsAGQ4RcjbCZeUStF7zz/q7+gf643IzMoIShXR
+XpU69XkurwSDIED4JxtVLMy3UiTTfBUSOgWbXZOuWOPgZh9K5xpwusRi1Bkr467gGpMD21HdKHI
KuKALRPSER6sT4MCoi5sk8lWrq2KB4M5LRQpkpx4BMMHViUwSjXHYBOEikY1+H8VaS/RSJPOGVKq
InrPegjxEtwgUOZH2n+e8wdsEQKRGcEkaQ9ht227nFWgMHSNQruspSUMhJPo0gQqc5KHtZqaF4n2
DkAyuHgpi0GeGdWF5KcL3DcgPmJxiHOjRPI8WtCa1R8LqA6XteSG9m3VnuPUHldI9t9X1LoUyAGh
NPypXFEGUZalcASFd0yu0GmoUhjmEIAG4qmHY/lUnLlAf0pkQHBEVEsBR8T1HWkHcVIe3N0to9Pt
1lYiXJik0e2tBGDgIlrkXZ86ol60VVvtrW0icGySvHeseCoogWg4rZVWolZtmovG65Iz3fo8DeiV
4L4CKQbDkPmLAqBWiEK16JVdDRCAgf6ZIClVS8TYHNLAbc33e/mvzsqT1ZajKs3lv28aW2Tk/vV5
SauwCevgHw9h5YfZl0ls8Qt+n5L6N6xRUXFBXVbQ6REJfp+S+jcBj4F6EBbVzwPvn6ek9Q0pAaRn
oDCAoInUwJ9j0voGiBe+N1Yj0Ap40f3NMTlfQxBFQYYdhzWyQKBTz59o41RVxVCbNnI4FTie/VCz
rDZpNy3aZPw4mKYvzoL5c1C0Bbw3hCtsYG0wiONdJNcg9XQ1XDebzGjp5PuRY5Zy4dhB/XC6JXV+
i943BSweimSw4kNR67ipYcqAOw0xrAnGNplmbzrrIUuHniujHrtpVYUUyLgVrIUl7vXF00gGPnny
VRD6+UuqfXT+jaToEZTbU5kD/FWDq0k1LVZZp2upE5yz4ZpnrUR/IXorHsvItYMGdNzfyKpSo+8V
mwN6EtKpLpEH7HMRRJAfLRRv5BLOGOf0LO2zJ4dHABjfWJS4HSExgezwp0ozKm0JDH9sXkSWwawy
vwbH9yOBnMc17MG3vQexuVTqcxAuJBChNcXRR9PedijPZWCR8RKaOWFoXQd6g+KArDGt7nLql9ui
ewDHpneBSxgZ5JZR4pvA2zTSrGSWb7+AykCTuMhv+8q8HroasF0dPgtjMOmshTOpY5BwERtywL2U
eFQpvJFVlV1ziL07NegBj0CEMW3owjN3rH1tcjYlECjDhwB9ErWn+dWh6ge/hziUzQOrHXhFwEbQ
xvg9S4BRCfGW5W3tg7QA/W0FKQnZs2FB2IB9XfjnuEwzzzhobokqFvYJ/FHQJeiaHa+JMY+JniIF
yWU7zMETR/ZjLJB/i1ILJy4k3GkCp0dYWPI4UHSq1E3DRh3K5Eb52HdmdeY99ilSHHdnrkZg621O
YqhVc1sqYtBkS593WmUjX/1Q9UATnlmbGNz8O2BdCsNxGaiWT3fdwQd5tbMtXpZeQu2+6RxYxnVn
dsAeQDdvBkBkAcMEoRdR8HiOU70YEwX2NlxKvIh2Q/OigdTHSNjCAxl6MiD2QoPE0tZFgPSHpxjr
kRQjn6hJAmNZm4nMgpzUCxPU5UJTMxYl3TLLyLuWtTXt7G0L4Op26mE7IWmtC2ZeB6GIcCHpEnQA
8ISndrfTprBjZWDfV4Zy2cJsYFOYCZSp6rigpR8AMRwWuVNA/XM002anjNxSwnZV+mkKQxnkeFKJ
IC0apI4+QDucJN6rJEfvcdY/gyxRXlhJSiXbn7g1yHCttBFS4hDWtflELbNUqJnXSN8HUeDEGRAv
dped05j4ci3jIQbIumByYbqP5zkYkrI348TmJElGB6oKsIyAHmdm5MvGkO6CLsg3ihyYgAsEEiU+
x/1vQMrHYh1+7Oeb/1+WG+c3X7GxBGUATwQA7kB6Ou4MsQsIkHmexUkFlXmt7k2aykClgawAB+G6
r2kRwGLh9IL+slGhbYNCIwqp80blqU8RJNBo5uOR2diub3YN1atyO4UVamBxBHBs9Hy60S/DGQSK
QFWDfiBCstjUBxfXrEfloQNpjtdGu6pRw4ZAyhAvOsxp3kng09btC8kniXY5eRnlONykkKuwahjd
nOnJp8Mfkw7mIG5CyBWApj6LZl5jTHnR+jb3q16HWLTcMU+GvUBAwD2Rga1mE1IMrPSHau1VEA2D
spLlqLD3KXArWVsml/IWacuhipanu2Z8OnzRNaxLlGPFQwhQ2+NJisPE9wXNndvps0bK5BIaUiME
Ao3edAGbUbB55GIBjYOVprHJ9MYtFBYQLYBwc6LUaHjs44xSZGgzQECI5oX9XMOqgyU1kH6RdhNC
r4AFdWQvBnvCb4N1EiOZyTSrpV4XbUurt5wilZ6HcBTGiQU141dT7mwIrWN1DMlF3EdLu/cgniD5
GWvzEHYBUlnQ3gxewVSBdMo0unWuTBfEvyxJNjApTVWa+fVGksuW96kUsQQT7ftDxM2xhKfXhIK+
UiZAvehnCqxfnRSQATJEVMU1z54FVeBtiqz1iMX7yO641koA4TQOPAnuQ1X9pWj6V4+S/0eg2L/v
g0RIOZ14kOQZfI9/HOXpxE/8foFY34BjFJROAoQ7Ig/+6PcLxPoGSTEb70dQmpClEQib33k69Rv+
TzBP/2Bl/gkXU7/J2DFIogBagMQsRBD+AkbzCS6GFCH4DxBXAtpbNDYLx/moRig9pwovkPZ/hG1C
zoCvh1jWFFW4V0B0tIS48sTsKikfUEaVbytdBxMWtscbw8Yu0OXpyev1FkorkIJjMm5mQB/JSkDb
AGHX6RPBQzc0YdMn9SAawAZjyuTmuw6O5n3b+kVC+2qwn+Mks7a4eJg/YNgEApkHlYXVMKgR4k5s
mdt+NE13tDqoi7dp4GJi1JL2ee89k1qZbg++4RevpfmBIaZFkIkA5wPlGg+946gEMRsgFTxV4XVX
ek5IYK2TZF3hGLVW8gEOc6t6gid8CkDsYt/yf7bUYU5cVHj+9ZZiqO98f82PtxR+4s+WAsBAeH7h
hQAfY/G+/L2l7G+ASuE/g0AAu/L9y/1gS4n1CYIpcrhIvOGg+Y3ABGiNCBz3nhQHsT31b7bUHlhz
eK3FgxepT6B0cd0AmWUOqBpDWZeCyVQ5xIWl96nsgl1c9U2x6YpKXsadavLcJJlbFLrJskl+npAt
3eAdRnCfn0pvoj7E34EHUfC+qDvtOoQ2CJsUgImo3tdZwPSirm59BWL0OgSjAzAgc7JUApAvl5nC
8IDu5HCFJK9nOLmVMxKkUCSKUJ/eNkEIsRYSUygmTM+WXkIGyrD7mjhyPXFiBdoSLG68u5Ck1rAx
uzZJeQTrOHjvwYbIHRrv7/z3xJcQ5FGEOyGvjhiJr3l4S2pF/V9uMpVLbbLOraxneD89yGExsLDr
i5/k3/9sr6PthUP/X2+vW4Fxdtq6AbK1rY93GX7w9y5TvyFRBJAzEvoECrPi5Pi9y7RvoB/KkPvB
PWOfVvtzcJFvMBoU9zVTgXwCTrw/u4x800FFAWEB/wfYoMA9/cXB9QlFJTJnyDGhxASKG+jOiA+H
ywYeKGMcZQoOrtIjbCQe04dXf/CbZWa3HasNZEfWo1aFj7h6YT1L5q0KKWRVR04JbsQpK3v9Semt
CKok5M2HetmiSuorpZdpA9V5bpH8VvU0eaFF/XXeT6yJol8O5X+1GP875HQBYj25IPeoe/qKXM3/
+d/Jj3Q8XJP7n/2zJpFxF2B5eBCjqiWK4r/XpApYPi68OPX3q1XUQ39HfvJtD4K0IegtCpsC1vE7
8hP8FFaiACMKFQlknP5iTe7fKoeRH2tSiJfgKYNOIG00q7fVVQtBvBYIjlEOdN5F8AEcGgl6cdG9
VmYL2VcXZUN+QBzxzoRhNE0bGKdDImxN2sZmjRreeRdWZdmuDiWQPlIJz2xtlcEonEZt89AAOMji
NN9CXo8SKUaAbKSMdZ3X8mhCYqFSpG5BBmghZdFQOSM03TbyFK+RaH3/+1vKf4eVixSYjBfWiWC6
X7tbrF1UI/6HW72ikP8/D9fvr9/wZwXjAoIlh6IDkJIiCP5zBWvfhJw1jkKg5lGwEDXD3ysYjwg4
1CEbB3VexFCBY/y9gq1vSLGDUo5NAXwbrjx/s4KxE2aJP0DwAO1HJlzoKc0zFvEA/OKA2M/HSVGX
EMPXWaBNsqNl4Tl9tU8FdVAAsIVR9BA6JwQ1ieMArhkTNE8jW+NRPfVLUjtpBbyAGgc603JI/fXQ
VMw6P2KVaWe8aJCxg+IXPA8EaErTF/BYkX1j2cSTzS0dFWY5DLheZRcklg334Jt+8RzYa0sc72wD
+CRsb8h+I/jMJXNUqyG4iWkar3MCMeEpRgXDSi6g7b/NkbcaCqA8y8K6B3NX4qRcyvKYLSIhaZjW
lkwNSesY5N0UWmrWG7RV7kgFXWdYfjOohMl0MCC3DBJmiX0swUAm1iDL2TULeJSskdkZqC4ViQPK
vMWjndrUkEFDLt63KtigC4Fo0PJCV1GjtSVHmwq1WS0M36EodKOV9rDwkOSzSm9tQB7V+U8c+Io3
JnYEan5A1IC6hZI9LjAHK+gT2WaXVx95Ev8qTx6Ggy9/0c/ggCPtm7D8hNsHkrXiWvM7Nuz/RNx0
QPEU1EvxJ79Cg6Ra+CFcxBABYNkIsO6fdw0IV9+ATYPsgJClExTVv4kNx4kl0N2gS4LfhDAE91/s
AvTh8MIFDoqlgzMRwEpsrGhC66dzMs8z6MjnJmav7kbRmkqZ0AS37v3X7im57Aha6nl2DoR/HOg+
tTR/oyWE5LENOcdHePAur86R2b8eyB4Dj/oG6oqzy6mftVmsB33wCAHakLa76dFz5btiF56JS3tA
/Z+49GscBw3Nsqe6MlhRoQ7BY4aoGTjpRIlbKdR+C9xVR7W1sW7Wxca7wgWBtquRVzvNgfmFyS03
XuEd6qa2q5xzSZhJN37ulZj9g8Q3XCd8c0rG4LGyllPD4qWb/7Cd1m2cnlevw0P3MujUVNjBFvsi
SM8caj43K1bwQbNB5al6SdCsvFZ4dTesposIeJjH+r7bKGuP1ld1xyKDZus1uTvT9lcLCkwf8Dpg
dYIn7azGIpVSZEIpOXhUvkMeyEIi+iVn7TNKHPqd8EK/jN1QRQSn8dvplo/z5z8HfdjwbFvaaqVW
siKW2ugAxq5UdHr4ftYPTzzC5+vssJXZzqw1QL1REgwezYqillw8y/ClTlHJEg2iIt0GUAplnUZP
D27vZva5XXGpx60aeZVZcgBlssjKFDt4hCByldXQRfLHCRr+dkELvEKRD9FQrCfmdWpECWynVjB6
r2lamc2GKFLCcCEvqd+1FZODId8mir6zGwDi4oHcQhzhRRKI7NSCqKIHPfNQGRaZKn3kIwmWJCc2
VeBP4A4aqrxZ/TiNU+0oE9TYTo9yhnD6/Q3/jHIWLjIlIOMgq8EjQF2XzZW/HW5Cpux82j2Mb8qz
RvMz5eRZSfBzi7O4kSGl03XQ5IQJr24xkI4kqjvQnKbWJapP1hOEyU+PcfY2+tziLCZ4Y1J1VakE
j6WTvpZLzxkt1jqDm1ygHlMz1NK7q4kmPHUGCtyClvDad2yUIONlGEDIlPbLYJGs6mWywL/HlxJX
N55zupNir3xabSLji7ok1Jz33+kggExWJ0PxHH2sLqaNvUPm64xcwx7BMG9BQHBw+zfAt5xTagBR
LTUdtl2PIG8xKN93dBvf5DfVewNdLArFfOc7Ks3lvfU8bQI+XjaPMFyXnPCl2YzttrFcSN1fqbdI
YVC4rD363HOGiHo+JSvJVW6HK1w9geP/ETH7uafGe6XzWHGuZV5ete/xFST7ab+BzShFgcq/eu3p
OejAXlLk1AhnazkJSkVuAil4NGjrBKuOZ5cSnVzwqhI6cdnpb2Sdxuvg1lrptBzdiXlU5amrv5m0
YsGLTD38vbwNnJYCkXPujBCB6lT3Zgt/HMcJJmVe8DguootxLQesfoiX7aJbQiYeeVGrWQxrZS1f
BGvtyr4AG+b0EjNEA6c6MNsHKCL0cgeW/GNMiwt9HTyDTb8E+nPTX8XsjiwjPmwsHrPHal1zm4lF
Ua5L1qzrbeBWm+E6e7t6/T5cw8/LTVjEnlqGMt+zlWK2goFG2/xRvak3SGMVW0jhn9nGM2zXz20s
lE5wDxUwsrnoXwBhSAlG0eFjwxuerSqVmwv7u+EqPHMjlziIyYVj3k5Oexm+N6y59/nH6Rn8MnYJ
bT5g23FTRlcwwwe7VA18abTMKHwMH9QH9Yd0o7+bAW3WWerEYNWk1NAAOD8z8Bld5tfAD1qdXS6m
WrjjZGn4GLnFpbGU6FV90SyCdb85t4XONjW7S1QFKWxPQlPxDkpp6RYRwXPDVeZ4OwTOc/CQGVb/
88hmN4hSswF2yrPwUV9464HDe2PnsYYPF4ABMGk3vEnO+CyvAIDiFe1X9W3MUcF+PPNVv9yYB/M7
u2GQMU0mAjGiR2zKRb8oltMieQsugzd7568NR3OKLWy+oq23kxE7F6db32eLP+1KyOcAco63HUhA
x2sqS7JBST3MAYqTPOHRJViBm4QHXGIhKz7655K3MGgu1uoGdnoN31pM9s8sMQj3fxUbkGNA+hDy
bZBIOu7F2No+qGCYg6fVW0pD+nS7fXtwwx3yeRwrrmbdJqdvq+0boZua4nbCU+ao1FkvChrQq5XO
UnapMpml65Q+mYuXmkZuurhDDAncGydmy4uAu2C34vetrmA5HfCOvj347m1KL1HUxU+6GwaZMV5T
jW59NFHTl+stcTf54uU6ppcTftagLqEGh8MGvQZM6GJwt5cd752aeZwllC1GfvXDvXq++e6MlwCk
QxjQDen2UmYGBUiabjpuri+3uvNyFzCNfsQY6fbhhZf07qHEP3+v+MgutxPVVyld5vQuoWifKq5G
n1xvJTnpfgIU12QBx2+t8Vsn+uPyhaBz1zlP6e1upO/blwlD4BuJOzeXtKIXQJZRY8Xd6/UD/Cvo
FuN5r2jo3i/ffddC5xJW0OV9yzz2/uQ5Dy/eCqLG7MrA8ZWwW1htsJxdYi7F6hg2b/gePgVGE2PO
mURXBr3e3vKOb1cNvVsM9GVcvGzYO2jO+E8vAwYlswlRE2e5jZ7Xi8sXvNRw57KZm7LFhBHG24be
gM7CxisTvyWFeT32nYvf31BHp+Bein/47hiOs7AoG9YaY7fOemfSeLG6cgf6vLxHVzW26Niqplcw
J8G6vXjc3W4StqNXFxOW88VyDewRK7mzvlg7NxcWXdv8qaSbZUtvK2dlOBdohOGmRRmEH+jHq8Vr
hhvphPlZPOtUx4q78p1mbVGE921Ldxl1lgbuEjk+Rct2typdOgF9n1wDE6qtvwd80bvSWltT1X2l
u/uRx3c+fQGtfWFi4pwb/K2ga198u4g+2BSZb5oxQDvpxQ/CnHWx8DbOWmGiZz9y5nKQyXnHzMvd
BRpCP1nBtpchdz4cvl78EBcdZ/e+bdm6dWx6j4Am0/7KyZzFD5i+LEtn266vR7bteOd2XHEbvozp
cgsRBKauH7C7Ryyr7eVdx92RjU7F7x+2lwZ9WhLsiI5bC3nhLBtO6MN2c42exxw3Mgeyl/Bw37TO
5UPMac4/NHr79I6VLLYRoR8pd5b3D8y5Wo9YgLvFM6YvpR8Py6eeYnZHJPdeLypq0d2zz55Hd3DW
TnMNxCGdnM6RFjkPaLSBIBXmBZ8io7jEuUtMdrGGdwrHbxW/r2U2N7gkOnTv3KN3jbP22O3101tP
NwOvMSGEYue5Na1Wdw8yvpi5sDCF14Qn9zJNlsWuWmdsfY6ONKuM/zppDuLbLOWrSpYZQuYufCQI
L0/S5mnib9saq+YBXwobdhWwrc5UTH3O3u4WjZOuviNtUK4eLXoh7q6dU7oau/2v3QoBQMMTF8ld
6DodB16IfCmGJKFWKK+zlez4EAZZFCs/pslt5DZIQPWX5tIC8NqB8xgW3OnTRxG//tPpc9D87AS2
Azsw9awWd0L1+iXfDSuCOLgIHW3nLc1L0y3W8WW5PN3qV48dkOJVlBPAiNfnY5ZhP91ZMNQCmhsy
1IHhXdlqhMeGUr5m4D7QbCpyBkAgOSMA+OX9Tbi4CZwEygxzCeI0tfJekdBw70wr+cP60J/7J/UJ
L5JiS66Qqv555f6rKuv/QrlbcKVfs39QqDu9tv/IP/5xKyrg0AL6Xv8byDuJp+S/LkM539vX97w6
yjTjB35VnYgBEJogqxiAo0Bq7gAxYwNOhhQlSkewHkbhR/zR76rTN1gKaZAqEXJigIdh1f4qOknG
N9DvoYMEBROQSoy/SSvPsnZAvwlsHEpeAMEJOs6cSCUNeRvE6iQ5U5y7LYnvtAZZ0/QjM/RlMtir
PAMb5jXLHhJyYZHOUZCCaoZ8VUrtYihVGA1VjjyMq4Ppu/q5+Q6VicR1/s+WFL0CLh0+Jsi2Q49W
3RP4Dh4ZST54VmlLyFrKVsG6IYblG6QcnDrQWgfclnN0/D2f+6hB4JUgtGGLmYCO5F6G+aBBb9Kj
DsVr0wmnBMj00syMdNeYQLzSLogLKC4icYD7dwa2NzPlNkLEjzPptlaiSeaKV8N5afDLZNdOI1zB
U9+TDSq3Bmxge7mWrhV4Fz2W8QDUWhZHVkw11LIBcR909akYJux8vwumxyBqjBcJgtn+AjL5Y8E7
y+qj26wGeNZJVWOqaJSHpeeKkZhOnbS1Qn1JN4KF2ctVQgu7Cq21VoqvmYAv21FjUpsbrwYAksGW
dnILCA/AZ22y/IUEgToYgQH5o7uJGrRukPqyCRCvZq7LPMl62LFBmAl+c1n06BuphgNaDxSTZxH8
R2jS9e1zqZuSDz5xGbiFBzFMSKSoSc0heAQiHvC1FW67xgBPQ9P2QNKAQWyJWqKSTjLc3/KscfUA
BVame+P03fLKIYBrW13a69gvjAI0WUAxQQGt8xjg8X6Ec6HV4oWrjpheXYtgXjfBPQ6kLYukjeNX
QArTLJCMgLVQXzIpRGWhyz2V1ciG3DJBzSmRq4dNndIsfbmIdmAxd+fKG8ePKaxecEuRxwKtAuKn
UAHGpj58IkttFCZDOmqOHmr1ypQTewdSg1zQHMQqicFMplg1UmSnYLG0asHkDjoCZ0614/NF9AFs
AzDlQFDHSwa8g+M+1KpfWAm8o528IuXIkrCpEzZ1wLqtQX8FBr6QAMyhUMUqBzqgVF67p7fw7KAB
OR5MZAsyyoCMoKaGlNtxD0Cqlqp2ipFzCnvtro3L+ioK6p4DP1pdtF2brezEz1xPCZFn8ULrQuqH
nhIvzdiUBD6H/OY5VZbjFx66BCtaJLNRjoMxgzj9jrtEJBPUdTlSeAA1+q2tV+0lpCiq+9Mj/7IV
VCptqH+h7Dd3SgAKSo2iNlS4qg3ZZgyzxEm8STuTLZ1VucRgwO/GMoOaFwCZUL4/HkwZyY0HQyJA
sPLYurI7y7hpq0b/oeg+bycLqXbAWBCadV7ofs2aMg7OROnZGvvUAzERB0HTUnJ5ioZY4f2gfBA9
K3heg2YfhRPNzZKw3gd9EN4K2RmQ/Wx/fWp3loLyxijXwxCo6S5o+/VUmNI6KvWXMihbnzZFWbgF
MuzvI1QP8MaR8/Hq9AeenU779iEJAjgIEODC5Ph43FIGU3lfh0EmFrXvenrqQd/LaK/IUCdrMmrm
2+n2Zimpn59a6HmBPAKZFpyOxw2GMGbyVGh/clgMxo5kBfBlkgv1PkhAp1DJEK0MOMRdd4XU7YCc
Hn6ALEVujcSHXtDprnxe2xAXA/ZQxZUVVxpttoNyGcEZCsAK96DBBeKHqt7o5Rhfn27l+Ea+Hy92
qApFKkwvrGLEAjhYWD3At1pedAqPdDm6g4TTtMpQM7ozgsmmY44VTmGL4J1xpvk8NsGXFbx61PiB
8pm12kr2GCcFlrMBJjmNgjZ2pg70tNNjE4vz4KaBxSPEvIC0Fcxn3AvFpjoYW577xojPKXOd1IE7
pEMJLj0iYqpEyfPppj6vU6hKivI0DiLgoef6jhPwxMDZ2zKH+1u/zew+f5AG6BvEhaQ7eeFHZxik
Xw0NJgJ7OARUTOb6c9CUM7Kss2Seh3m5MDopwa2yjzjs24MzTc1FJhCWEfSE0ClSdbhY67PTJSBm
VcixbzpNWXeT4ysZbHyNwsjftNErO5abKuxgFavskByL9H6pynWe8dEvi/EiJYXcOI1fDle9D0y1
ExeNrG+HkIx40/cSzuTTX2I2M+gtbtaoa8HKDGZZwMAff/TWb3RS5ZEKr2APGalmzHncRIMra9m5
POYc2fWzLaAxAfXFjR5/OW5LmdoJ+IdRdVqzlV+gOhKBLOUZ9X2VtXbF6jFDeXGKg0RbhMOgAdPo
W/paIVE/MqT8QZOsUaMduBlO9msa4XBx9dizGpYOmn5X1wlcbUGbVHU+EcPLwAwFj3T11/OFaxOo
+RCdEMC7WYSNY3tQjCzUHGXUrAs10aw1dPTHDeni9uZ0U7NYI6YL0Qx3e6B38BqeM/Mz6PzFlYnj
WW8CZTEp+nRtTF6Ni2VUod4M18s7OFy2ZyLcrJIjFK4AlAXgUOhYC1jhLBmTt5aMpZhqTpqF9U0E
qm/G4qpCGbGCQYkDJE4XMMBch1UTD0rPmlRVkPuE6u5AY63OzGUzVQoyOd5krkMzmvJF24bhAsqJ
KWpStR1ma6VXE2Mz+AnJFmDhlxG3GuDmaKxEVs9PT+MseO7Hs9e6kRE/UfKfrfDMavq6l/FKUSu/
2dotuNtkmIIzrYgQfBA8f7YCXzZhAIln8/5OdBA8PSjCwCnJUpykyZILs2vN99yMTN8JGwslQy8t
3djoJ4iH6fZdi4PpzBHxRfsAYKHyBtdfgJ3nQERoh6p1HhmInn52UVXaplBRRCTlrjTDH2mrw0XH
Ig+6Vnw/PbuzSC7GLbBp2NTg3QAIN9sPZSapIQithpMWWoc6W1Wv5CLpmdmVodNIhPz1PFsIVkJj
GSEEtqqz1ZnqpWn7Uq468dBWFxA+TW71NMhWMZ7RKYWoq+bYkiotdHvswRjXUQE8PeD5lQcjFtoM
BGJG4MXBAHM2YpRo9VAlJUYMV9xbQlIL+pCwBEam2m5GVAYU0iELYSo98v+xqUVMzsPWhmhdl92X
oWmcU1b6vMCRu4FGssgCYHL2YqYHS68KcAuXKk138KdCMCL70CCezE4Pez+sPwvchPoCGgAgFzqL
Qn1u7qUKL0jASwtYgstxBCqS6pvG96IOlIFbXkZ0N0VwvwozxcDbsSGWyusYYuEL+GwEH7AwTp7B
c0Spn7QDZHikFKgeWJiTehPYU1i7WhRmKlI44BgxPZggJRHHU7r0YysKKcysZOCIANyR3NOjmiFs
9qMCwh+fEaI9CHZCmf/wzmP7Xl5koa46XZLC2ljFRRYquBClSs3v0zANMp2URHoJx4FUVOpKqDvm
0YAKGxjATj0VKtPDzLiGLUp8f7prxwczeib0Bm0kW0TnIJYyu0bYEj72CEoWCCdhybvG0gaqIoVz
bfmK8fCXbenwlwMxB5pYSLoh1X08C23blzUBD4sTnMy8svyUt80ElVoin4N3fxqWeCxAhQ6PcKg7
4JceN2UHejNOI5SpkE/SLuKhBzRAD2AGTBJy5jE0e+djCkVbyGACWwuGLViBx21Bj9GSpwJtweB4
N6FXCEigALWpQr7bGhJeloYcUg41YldubXUdmBBitctYplobFW4Z++dI2J9HL/SGMHgd0q8COHzc
I7WpMk2pQcKO4HXv1kpjIKHXmyurGs+JxJ9rShwYB1GB6JWsZgmaCiFG4YzIagBOlSBQQhz/TGw4
vqiIeRbWLIgLeOpD2WfPJT5oCvj01PZaiAGAv9tddXI1PuTEl26mYbSuu9pXODi82pkD7/PWFa3i
xMXKlRVIOYkJOGi1GrMxgJQcwc25J7exHEG2Y9CjlT3V6tJPPIsVJEe9OoA8tAnpqAvE9PwK6rfV
e6dUqgEhEKO7mZJSPZME+GLm8awBDU2kicH3nO0m8CvhGhU3hPfWYLtF2Ux8qNrerUJPdv5240KM
U8PEQxEU2hnz936f+7nepybh6ZTLS82vzS005+OdnJPk/nRTx6fM/iOjKZHvF+cMkkfH0w2aaZlj
Z6Op2gSxIEFElv3xXHg4Ttz8agXJI3HhhQbIvBX45kLaX/MIIEskES50ivGs1X62GdLImGin2u2l
mWfTxuq8+swynp3sPxtX95MJTQ6gLWZDBJIHcm1+S/gEgdk1Mumt68elfmmmXsGTNLAXPsStHpDW
SFzQM5IVbv7hq0/6sjxzyTi+zf3qCThpEBqDIgpMzI8nW858r7CHDHCaeEy2oJTH32uzHHbpYNVL
LZNHl+RqcU96ub0r6jY7AwP9YkPDYVjofSLnII784+bjcJKjJpZMbhvSsEklWXsY9NZzQTa7w82/
deH/HDydXl9fDhlsChT/cAB9OonNzBwla0gJH/JkYrGtImeHx++qCCzpDcfruJl0BRqV9TgsotQc
7k43/9WmReoIkgd4bonldzxkUHBi2MhCgsOzlNINLK29GoSGYKOq7fvppmb6L7++7kFbs9AsF3lf
wS2R8M5IK4onuLHOo1pb+FJbbkYzqJYkhp24l0zdtUF6IJv8IX7OtNzctvEY/BdiCKquQoscXDHU
BY5HPuowfwx7rDW4QPS8KRFHZT//wGVo+P9sabasIAgOCX0JLWXw02QeEm1OBpc0lGvkcx7EX+/l
g1HN7hmJrEDaMakJVwqzv5zM1HeGMVUvAx0odbOMHKvKbZaUxEtYHWrdtup7N0nMc+/CL9eVeDHs
7etRVT+e3RaJSh3HAeFaN1Z8MryJqX0DGpcSWvz0uvqqKbhJIziDiYRM6GxZBfCJV5Ia4UsLBn0B
BTTDVctB4wnSO8vTTR2/+n6uYKwXkIcgIwtU2qwpOyksaA/gctpnKC/qgZm92HLVbnRbT10Qz5oz
2AAReY8eH6A24exBQBTOGGR+pPpjiwcCpM7+L3tntly3kXXpJ0oHpsRwC5yBkyhKJCVKNwjKojDP
SAz59P1BZVeJRyyy/Uf0RXf0RTlcYct5ACQSe6+9hp3ZmV6kmEpFjYU16+tX9dIRhOk5hwDYHTTs
k/3pVU5ldSaraG0OF92sxbWdgtUJo7fDvi4SAlAz+x0eaPW1PeNI9fryL526vy5/smUXe/C8ftoO
fQluj0+RfygLtzqmszSigno5AijKj68v+uKd3czWQA3AXE8BbTklRiN4DXiSTo5/eF2er1Qvb6zy
4tbEaoyyl8IfxPf5WyCysmodj0vLS8M/+vUiET2r0PNi+cZNfPFw5Z0CIAAtB9w8WaroqU+QcHm7
IijZIaIDB3GzcTkrC7Ujhmwlx3dqDtpBIarah056+pFhurHuW/DcN3bUi+/J5hnKRXPVp29/6/Te
2A/c3XyixzRmjMWcyg7eDTl2MaQJqvP/wdP8Zb2TjsdIV2ywE9Yr0qCNujFxQov13rjHL+0ZoEEM
urAwM/jgP3+acTWJxjY4Wwdshj+afZ7sxJwa/4Nr+XWVk5NzrOfKzHTLO+/q9EiCtXcYWp3tX79j
L73zFOpEV4Ke0QafXMuwgF7Wgnc+K7seH8EkE2FBQNCXaWV8FjZ21oHe0TOHHioV81hak3rjJ7zw
cjBswbqJuGP+5rQpLIPcjqcKCe8yJ+pSpUofkFMWUc0U/dPrV/vCEYOvFHweh1kP07qTb71rxL2x
iIalrKT+MpX9Quq6jAbcO7/2fMIOZRMbh9fXfGG3sObmSC9p0+j5n+8WwmmEKFfWTLJO79I8R0Uh
rbeGVy+ugkfbFk+Mz8jpF8mbXK3XvvSxAq3rnW81P+wOo5rXL+XF27fJcPkUbbOrk7OlHGy1uiZP
KrM3B1Rh+MUewZD3RXvKeg++XHyYc/MtsduLlwb09tN3GI+ikxtIJW676cSqHdjEO/BW57JI35zk
bl+Xk08sZtUYXoDNbMk+J0fHYOlMVcLk6JjxIiyU138el6w54GCpr1oxjndkgeljVxt9JIzZOhat
tZ4PVlnIUHTdW5DUi7caoy3YZ1jDgG4+3zWTWRoNaci0m2kdwIrN6uVgz1Z3JG5o5Oiu5nerg/He
G0/4heOAu/CfZbe79AuokGapJyiavJ1cZ7K92yl+0oS47DGf7fC57fI19PBXDWdfrtG4+H8lrP5X
F8wXMKst7mjjgGwDUt7U5z+A5NZkLJvE3/X1UnziA6eqyOzlaIelP3iP/iTn73pwNZTe0TDvGqt2
HkXJGDUcK11hSKplAnO38pjGvL75N9u533cIyAYQj0mJdPoxG90xtRck6TvqV4gjyjWgpY6luKZb
9q+zUpgPi3KO+TCiP7Jive+kWsNeueudnh3naeixZMMHNRJ55px3QZIfjMzP32duNmchrgTTGxDR
Sy8OIzrmEhxdG0Xh+b1cZSn8CuX8DraLHbmJl54bZAa/8Y1/aadi7EJqDjvHRyT4fJUurTsmnjlP
rJzssM1m/PoDL54Ppp0sx6BerSRKGqHfVIz99jgc3owNIAa2pXbbrv6XrVrXSZ57AV2Eb2L/kkLu
2fdeWh7y8U0h6u+oDEvZDJYgJtFhnD75OW+FCiC87Yy5rm6GWZlFmM8TSW0pHBTkVbaRX6nR8Kqv
uBHjhvz6zvtpw/r8bGLLkV+7pT/j03N6uM8tftiVn8S7QsXKifDJKJ4KoaihYBs61znm2EmYKcO9
knm96L07zrfCqBiVDjYRi6FT47u2DwxV+TiB6HwOLVF5Szi4hCBHsRzz5Gh0k/OYaRw7okXH8Xjg
C2ld+2uCqajlZf28Tzyj/0hpbn3YgMnHISHUIDJ12aCWr4feCZuqW97XYz68JcX6fSOTEwYYBHFr
M3r4bRbAlNmqc9qtQmboaRov/9iDcv5j3JJVNl4G7wofrdM6pFUyk0lQgL31iqlOrYOD1NNTYVXL
GxyJl/aTxdVwvPGh+Q269aEZBoNiJTir7bmX29a9obR9sNtearIIVffDWjEFENJ+aybw4q30gdSw
mWFHn0p5rbEg2V6CGtPUIW+el3bY813NjraxehhWJt3Rc1tyJ31vOEwZn8KeWfUlh5qJrSykMVHE
H2Qbzx9e3+Mv9C1be0uXsDG3+JsTAGocJN+4cgKAWgeEinSg1q0LHfSOOZBzvcg2qeBGmOWfa2KL
KexHH/IkyuQFD/hFJESEuWr9xzggvwnLdVphfzM9PznasthNAzdYvR27srku8zEOlZr0d9MhUXfp
tC7DriIB+vVb8Xs9zCaEnMpQkwHYT7+jXw+23kp5CfGKxg23mqPEkvWBPuq7uZhvpf+dcHXAMTBG
2ty9Nv9VC1boyQX2sTkE6P7FrjP88sKHrxy29pJ85LhRV5mfYf8s0tn6WhJ/e1C5VMem9kk9q7r8
o6Wr9k+/c9Lv7WIZN65YCM4pByfbvX47fvvsbr+RjQEdincF697n53ycJCIl9JLfKMvlRsle/Bn3
cfw4FK4ew6HOUuPYuunyQ/HTHlZLD8fXf8Bvr8zJDzgpxXrchVLp1GKnVAndHEt0PZG7+foivx0J
2yI0YBTWOGXA13h+lfnoyXzkO7PLfXHFKO+iKO06WoR91cvpcnTkRzn0b9QH29N99lnZ1oQFuxn3
MEw6HTbMndOmrsjw9HOpMvESIBzVr92ebrY7ZnUiHl6/xhNi7F/bDXNCqmy6MDLUnl+kFDAYPUEM
q2eoeJeoRGJyFSxluOZO/2OZqu5b3QQScl+FbXUHj9Ct3mref3u7toumYNj4GqQPn/YwC/ssTSRG
hhks2TDlwGMCashr1ar29vXrfXHj/LLUSf3FjDOBMMPGqevFuci99KOuzPLs9UVeeohkpJCaJH8S
/E4WWT1nWhKymnaWVabxHnWS9kO/841jXA3G5wWm+4/XV/yt4KOb5S6hc9/oksgZnj9FAppXWFhd
AJoUD5cmOdXvvMErP5RLkhETovLyUGtZvXEMvLXqyVFVxGMylWsf7KYgaIjQVe4PiwDcQzdg5+25
sr0S6xC/8bn8/QnydYEUuAmEsNU9ZQd2hdbuklrxzskz79IxavfKNJO3IpN+f/dZBW4KJQ5ei6zz
/IbOHC++tqZ4VwbmGgbpBO8+dZjYZrN2Q0i2VXKsinWdwyYvszf2z+8dF16hxK9Cvd8sSykxn69e
CErGspHxbkXndj1sbVY01WN359rDldVVZlSXXXu+Dql363VF8EiLZhxcZvkXqz/Y5w65zP/4MKTB
MgBLGYEwPz5NtmozmfV138W7vA98mH5NcbZ4tvsp7s0RP1Orke+62p2rXW3p/I1iG2IEF3x6LKIS
wYUPKR5u8Sdv1GxWKxKNKdmn9uhfJhurDb1fgz937rWGQfdP9dN4rXyfJyaO4HSnC1KRbC5JNO5I
AKN4En0fFrJz5bFWbWYjlDHKz3ztsbIxjZsmtgMVtgx/nH06pL0M08Ku6yiIm46xciPWbB9njfOQ
KhWkx8Um5CQMmqG/6YzYdsJamPMHR07Ge2X3eA3lRtUrHDAFJ1owiLLYdYM/uSFjM/jSCtv/KmyJ
bzJwAJrs76gtlh817PurQBck8BZen39eRln3Yc2UF5x90c6t3a7Npx4KDNfTrt0nWXjGu3jyljrs
yqAOsOyT/LWONcOstSZDI6ohvP+pR3wwQumOYgzRAbkZQpfGwcvTmKaRZL2e1G6zmdsFMDwbz4Kq
7GTkaZ8sm9QljOFKSGuFxm703TesThNiNzptnENVUZ8XSNL5fmztzN65rd+kH8RsDRFGRYV/V9hr
X6CEnbu+jgDi/GmKpC/OjC4J4GDUCg+1Xaur3rPuTWZFNEYe11d1Ox+6QDfjFtjG91liM+LIfKO5
M9MEMc9ReSNmz2M39whd7bTDZzqu5nJvpkVgR0bsFe5OugrDp6RMmZSIzvAexyUtvvYTw68oN4Ku
xLjHWXAhi31J1a2KGRW7XOj7tZkVQ2R62fI0Ye3xoWUg/ZTOhTeGhlsZJQ69STKQkkJQ1afBr5L5
4NZdXJDz4nRTqLWBRQ6ZtR1yE1O4WdQrn7KtW4fp1hxqoByzBMzatYOka7WKzrPCkohYvffQqOkL
amd/ZBLhlKjK/dWydkFqJ1jrJCZsoFEv4sfasQcWOZnAK07S34C09ICmJPaSYEnpIA55SZTGsbYn
99qXmrykUhm9RQqNLMO+ZYbTlO6AsikV63fGAeT7rbaXfOxszp7QTGPvZoLOOIRjs5DiGq82vCss
5IuHtU4oD6beKt9TXvofxrVrbyEltE2ou6YF7rRq82ZtuxxytLX087Yr5+mqi5vBPcyeMPnvQyaY
wsFohiLkybkpxv2L8cXiZbsH6ZnmvbRAdCKduP151hsGMeaycfod9dHyjYHz9GgHA/8hpoFoDEVV
aJyn2knfyjgxbhl8Wl8luCAa9KloNht+3d/V5SCXPSDqhKuPHbvuzlL4chKnvWpe8dzPnkY7Xi/y
Cag7HMosvYkdaxkvbLOqLgrRDvVx4Kvvh41Ml35npGKGNziT+ZmIBBJ4x5QwufIHZ/koeuF91ROR
6XLwxvTMzVMEjGVcyF0V+xbh2nQp7xyRk6tc1p7354yhhs3+myfjXAjXwmKBHMFq56+IlaKKeaYG
F083/zLDHtRurW3nqcNRtLyZhI0KnFweMZ+5xmr6YUlPZ4eetTTZedoX9ZfOausvZpzYn0hsWZPQ
6PqpCL1BBl/9PCEadLXiFuiiTcolqqo5BrvLinqMQBoTvnGjpCbr7fQ45/Z85y6FdTbIVCDjDGwd
tvpCFWX2bVkhk4VmUeYPqTSyNUzboucAlrL/Vk1Je5dAlTej0XfHB3MsXfMM39XV2w4G5UaFKtJ7
I3HdeytXxXBw/HzByGXOquULqJm97KbFkcV+zVLrw5LF03LkpYj51ZltqD+zviutqFphVIdVng0k
1ierGM9jx3TtQ9mDTBF9tTDsDoZ4xP1hjT0RtQKC0n5NyiI7IJBqysjAVfbCpUotQxf4XIA7F8bX
1im0OludpiL1shRjtkUrpUaYu5Ox7rzBWfHZUC0pk25moaKoDVm4od+O3tdpIYXakQnELz2kMfYP
k0JihouaGHZFTjTUeZM6SRK1uDTLs6Ly5qOfu7kfIQcp1JlZuvYnS0wKnX/j9tX54E2qJUDSSIMQ
FlbMX+ck8Q7KiKvs0nIXcUzTwfhh9Zug0FmMQl2Vsppxa8ipqCM1YI55X4xiqG9siznIcSz1OLFf
Epd/isYUxy7sxdZd6Rfzg/Kkj1eEzIogMu1uMM/qFnncPcnlqvo+Fvk871p/ybAXcYf20lTBfEzc
zL03ukA/OFSgGOIQ9KvDzI6zz67do+jNZ6QR1wU2ms2+cOo6/4aLUIlRn4WcGkZCwGDUUCVYrW2u
RljAmQwiz0vF4ySGgKgORPn1rizynjw+PJ6+wvdbrnWVz8VHtvaM/UTSmme5mYk/SQFR6txWcfNo
MCspIpTGug5HN044O4Ix0PZFpko+Ak0tSDWlV5mdwwzBR+4hYcImQGswFnu5uuvnrBrNT8KO4zZK
soJzQlCHPPpZkFw5WdGTpVNUfNoNZ3TuEjcWD93gTLTs9kI/IDDmnaIRlHSM8r7A0q72zCRqiqG+
r6ARWbuumcwfopvGp9nW6xf00jMvXufkl15MyBwFyupNYaAdHIdTYbSXugdJPtRxsybH0svKcykH
dw2XunZuAFLKr5aXWte9rInJWtemGe/tPs/ejbW2+13Q6O564N+KQ4azrbvH2K/4ltpmmkZZXuNF
v64T5Zzr59OTZc58rBMjdq9yYt+/qqZXIlwMsxj30zoiQPabRV6OdTCM51mmu/HotIXAsq+sLXgm
Cr5y5Ewp52dAVnl/2IxHPzhpvdzGtb/2R6/N/PZ60s7s79wZGJQyTgUeUwX2dYgEpOn4kkJrD+mC
aiznkIzFkSum9bEY67qltKkExkPcl3fCa6BEew2acaTmZUNuWr5cxFZPZINdPWEPuWCW1DniXWmn
ebGDCBTK2UXdnLGF+NqAIU3HdGyKy9JvO/9gBHP+peF9HKNJiTLb1X2rdFSSR/jgDyYvoRzT4bFf
10VGODEKuXdF61/Ujd2MYS9wfKaGq73HesGRxS5HNOz83pD4JeuYN70xfKsWLzH2mK1bWeT4Vczc
Ygk2RSoNgoyqbogzPv6evsDmv8FWT4v5shcqvYY7RtizMXrOxzLDF84lQivCIZerroqc8tjpLD4l
s9WWKAKnhs93E+uGPKpSzCuy5rbu9naT4OaW+0Z8zAXEgb03J6YKOfkXorExGd53VdONkZtm3Xen
WtQP3+ioiOrErd4FSG1kmPQTNPxyzQmaGkafvF/apt6Oekv3MQURAuwwjgHqQrOTiYqQahZtROXL
cRYwvEffLmU97NecW7M1WdZbqPXPscDzRgIhzGZOjn8WIOIpO7XqYXPi9ip2aFJSJEL0MW0Y9017
uYIihbG72hf2FOdMSuzive+N843UPjk6ZRbfZm4jzsXg6bNAJd7HSgcSYDqLL+t+kqGcJvvYqHI8
5rljRXNtZBQRCvK6nv0wLwbdhG13/3rj/wJ+g74UUTP6GgNzilP5fKcnPcejEe823v7RdJVz7pja
jNrWke/cQBHnZcb5NQU2ZuWESNvXg3LTN7hQvwM4iOdp6OnPtpt7ChR7SzD300Jqn2OVYzQbufrI
WUM5Xq/d+esX/EJj/mypDZr8ZcQkxNh1TQ7SMdQiPUsLc7gVSWkCb1T9sVwRSui2u3Mojz+/vvAL
uAMCH7RUZM+T+XnqmutWTj8z98avyO2tfVkU3V5gtfFGm/3inYTOTIcN+5Ggn+eXp4268MucHD4U
YtXnChegIfRRsB1B3d5U6by8GO00NG2yA07HhAFfdAw+wW+cfGl2fcOQlMrzY7DSN71+837v39kg
gBl/r7T981+eWlP1KexznhoDseUs9eLmjHxBDfnQg7mbtDMB80V69/qiv8NwgGIbewANKS/7qSGv
VOTStqUKSAjoTVLIvWKXGddpe2XGmN2/vtbviDhrIUFijEOqE1f6/AL7OmnGwSMhN+4s52kOBjnv
bDk6t80yGrtyyuq7tLbLB0tp87g00vr0+vov7E6gU7kNDDAGZFbzfP3ZjSm7LXBj25q9T12JrNGz
s+lf47h/ZE/0/3qG3k9xxH93Lzqq9bF+/NW86Ocf+Mu9SLp/YOOBCh8knYEe9kV/++IL1/yDkSgf
H3MbWQMtsoX+ci/y/wC03QwLtlkbM/uN8fh3ZsYf/AEsFmlYaZP4l/6RLz5O++yD/3z/pLsJ5kxE
Gdgl0RpDfny+T6TDoKOoUcumQPtmmLGTa2CDxmmjfnGpYhjh668Tyt573aZmiUQzyLNI4nSPt9gy
TrczOuguXM3C/godNLsxrB7MAcqBuFvpwr/Pug1Q2iX1BcBY+3Eukw2zEMs8hY3olku7RSaMQxDJ
2Q3ttReJWhcflBrllenEHu3c0stPS5FRMrS6bubQL9sZOMpZnZIwaACUaNA0+XNiYK1txXnyMBhq
vM7SDAhqmGNzPBjQDNvIi4vhwTQgPuyc2q66vbUAA/WOSj50bTxNYars4ikZUtr/vknoZOEZ9WCK
M8WM6AfKOay48eruqwRvIHfwnaMgtPeys2LymSpLjMmuLSuXAs9hsb1pNb5J7WomX8YhUe+mkcYy
jH2quHBKqvVDaqLsO7rpPFxUhi/UroK4+L7XmVMeqH9wNrK6AFP2wlMm/pUKOdCOY2PBpychQfS8
1QZCosT12us5SWmpErl4X0w5xknkeAmzqngogvRczFgyhcqbsJAf+T9YQGRTBkDU9UN6HAGez6gq
C3luz/K2aKb4o8idRB1n6GR+2Jaj+VFUaVICafjeO4ffl0Cx8aSKEtvT90kfe7jiG6l/DiAWizD3
OtwzUxGvayic1AJhm8e2DstKBN/cfrHTqHXl+M1cJC4bdmG2Ex4DlbyVY4Y+1RfldDcXJa2N6Qzr
oU1UR8GY0gNbSl5kdYGR+pxhkNKoAHPVapZYMY0z+3gRnvnDF7aowphw9jpUnTnge4jaqqAvDkQe
6hKvfTKxepdOnSKtxdtJGO9z5azf7aFpnibcQn6AJhvv3X7V3ZH0ZRsrQgMKZNTO2ETvCyKJ0To6
YuSRdWv2LXXncQ4pbFcKXn+Y6PLj9qtXN2kSrWpDS+rV0WelS90Qajm/05AcM5LravLISfIC36Mo
7r/mM3OA0J2HyGqsiWAUpxidfYf+8kKO45aDDEwB8pOkKBOqrgJfca2m7b+tIi6v6ZNLXGBTbzhX
WYLZvY9m1NmvcP7l0bOmUgNYKkvvrEFemrldxYRjt+2dY1S2HzGmJZE8t9yOqWY21UYEs6TSx6bP
pw89I4783GM2ivl3Xdpm5Avtf2trbbpR72SmRSK12bjXi7CUomvS83vT7Oh1YFGX30fTH/rLPvDS
KzKq0Yk6xrJs9WkLjj6S0+NEreZZbO1I+8Oo6hRSRxk/ZEOjH0XDo48s4bpfalBLnp3htF/KVLQi
bJJ8EpB+VgNNSC4rHMh1kOFCGqfLnW9NMo/mwpqupzZNkelqU32VS24/zoWzCqiemIaF1VwX72ut
xaOnUBXvmOIH370hEV6om3i4Y8jvjec2x1/KLGDsbmtGLh/YY/bA3W8x2tY0hvk+HoAKIxA60RJ6
72af/NjIatwH2Lg07YaVYBKHTdi+RhmlmBi3gXmhjHZericnW7xwnD0f/8ZlUuOF2wTcDoeUwzKq
5NaBK0uUVQSTrnfvGEIUhCDj14NKjHot55CrgMnwQM5oA2fDaIpr2Q6Zt+/BfsjxGgtvfZfPKYJR
E6eybyKnHwpjBpL+sSzJfIx0Zpg55ey4LO872BR4jdrYhFw1st/MP9xW3qhSrOOHRg+Gjhzm+jFA
MMr7j44pUuuiR8doXIguW+KLXlUS/zeduaayQrKkV6KAPPwakED2Zjbsh1UZ956emWWjthUiqh20
YpDEBPs7TclBv7Z80hs/4dA1lk9FWWz2ZgilAdd5rqALne+vxyJRIMe4aDifoYH6NwN7EX9hiz+/
qxbL/LYNkr9VvPd52Mc8K6DebMZ1zq/Gu5l7g2ey09XBIe8GbzkIJ3PxGV3T9FoaxXwxMDt5yPIq
xmhUB/k7bUIOOMbMLZowX31BiNHctH8mY6L/lHhhvG+6Iv/aQs+8TFPX/BzzQv9ptnOqo3kMFjQa
7grSPxfa++7Ns7q3AQIJUcqmaozsOlZknUxxCuAG/tzv+iGm4LeQqX+2pyVoLl1wZOyodDUu+w7e
/t7yO13xleDIUbNObVrWhtOGqZ2td/mqGzOaAmPRfC/d/CojoP4WdMBZz+ahlZ+aGfpOlC9qvQcM
YO8R8J0k4dAlDhEs81yjaR/hvx6Kqq/0rsFQEDlwr5PuwswAAkIX3R+BtpOVkaiBIJLCPe7UJ6p6
x44EDgVxKE1F7HSp4QCGarbz+8ybB1xqvQBN4oiWc+RzkbNqHsTFlQ7giIacx+5eyESzzbLG+mop
h1FQw4FCQElZlNMBfE9+dfHV++ElAfYfTC/a/gDhLv9SN83yCRmKZH4XG+63Edj1DlMCMPTKWci0
L60h2BI3xuFPrxHB+TQGw3c/W4uboFMNB4YzWfWulxuw2Kay/LDWWd4sR762QW1c1sygPqk8htw0
JGOnQj2K4EfRVOuPyUiCH6bTGpxOlXOd2dptwqroh/eyFtVZG6/Nu6Faxofa78p0Z5tjc5cNsitC
vebkkijHtMDKzNY788UE7b2O/f6qHAH0wz6r7XHvGbWldlD6xrM49jB0NDXyiSj1V9B32K/Gd3de
9LpbWmYDZ6sEJtzZOfNwY5kCnBNzy7pDOejc1U2eBAcLO7DNZZEc00gkLTXXkvt34xATM54FBaMy
r0V7ENlzZTwwW58eAqMe7T1zGIaa9WDbxKiQh3a9BUeo3aDUcA5Z1nfCrC3za+Uk5XRdAcNiDAWG
ds8XxSjO86AwP3leZ82RvQzxIR220dMijNHZralvJXvbU6t9sJa6FPu67t37EUnpcGSO6TxsFFJ8
gNA93encaG9wQ8iSaDKEMYDtFeUVh3r6OAbO9L1SRfKdanb9Vqq8+errgvmKN26Pzs60xa/0eNQR
7zzeCWaLTjVy3Xi8ybw4vR+W0o+jRFGOhSS6gZvFoiju5lzFBaxO0/2yqlxf1kkmu4O05yC4aL3R
JAsCBMYkZzpmBGYwgP7UVVNzkwRrU501bbl8x90qHXY2345LM1Zzuuud2pyiPlEpfJe4885HlU9W
OJooEWat83JnD7l7oeuk0gTD2DbDsnTwEgKvh4KPpjUZNirNNj769sTZqGkM95oGNTkwHB9r/CkW
84EaoSLbGhMtuJNdMHxOR9DSaIgVw5826QscosegWkIi2ATB8fGQ5ZFwYlwX6l4HH9daMytyfG++
c/ItgMoGJGbYVsdkBtVkwNRinZ98Ly+TXV1QOoV4bYDTF40guhcPlA+qGwShNvPs3VVtziicb3xy
nfV+n4am0a5kf6AOskJRLvxpv02Da+2ZDAxyXrPaVuLBxkTUPsuFDabVqLm+EHPBuHeSqzwvOte5
z6e85YAFeMVITw7x+8m2+A0zacN9OK1mYoWzPdtFFKj0bx/8/98Q/xrRu3Es/3tDfKemx1L92hCD
Rv7bzhc4kERTfNzwYcAjB6fNvxtinOr+MDZlBzQXjHA8n1b076A4+QfRcpspB/ypzZpji+74qyEW
pvEHKCN+ZrAwt3bZ/ieOvid4MAYFQG14miArRzyAnPOkHx48p2VyIcd7VaK6rVblXi52vNxK/InO
MjX45zV6rKOb9M2NRetw4bRxewBn1DeDvUyXis4gKtP6mCRUbD7VwBXsze7OBOu/8mqj27vmkpw5
/aAvM1Mb5a5lj1516VlhjTLu3yD+P0f0fEQFAVJb6Ep0Dbi0nFqBGU5PEUbbf4saPtklKLj2ue//
acy5OP/lId/8CzL41XT4OZDw10rIjYAlNpmBZT8HElQ1BDkkeHlrVaXcp+nin+tlyo61bKvLDpPw
d4waGdUEJY3s60u/cJEbSIImBoqUhTz++dKp3zaLXxnxrcyCCXbdkFyWseNcJdJd9/9wqU3jREnC
NWJHY5/ez5x9MwVwIO/E7I6HdHUf4Srw5cRw7Y0n95PC9B9khhtqW5vZD9vQ3ZRpp2Cs1xhuUrlr
dwen51AlwzmkzYOvx6u6M/bdUh1QPhMXc14nRTQ5nzsDn+TGivL8MokfK+8JSmnUi+EsnceLtbox
egIzJmIpUD9X5a1U6f0iqwiR2FnZDpc5k+J+Sm7G1CL0zzLfIOnxwv8CM20Xs6kzeD0RRm9c1hM4
0l+YAaXosO7MYhYHDzfBaKGrDitSpaLMEfXh9ef0224ECMeSG6c4EGaa2+33/IIv01F5Rb72zp3h
G+5RxwsjGrGUlzNBKeftMgcfCuHJyKIaf2OHPAdetysFTYOzz5tnQJM/HSh55HPj/pU5d8pz0WO0
dbwbrLh64207jSlkmc18hG4bUQ2Si1N9q9maTS7EYt2p2Gz4HKbFmVMIfYQtEMH4KHeWLAbCtYJt
Cge/a4hT6hJnYMRV9dl1q2p7L9ajpTqwzX8f9v875wCG0zAkscfYrFaDnzqZX+/80pWU0HFyn8VJ
gz/EqN5jiuVE8HuosOwFGysz/SigGH94feHTLCD8C/A6JZdM8j8c7k4hb3MEtUld2d8DmOi+HnYy
TdPQm+sP3bB+7u3pLi/XNaJdMMK1tL+NBhgWQ2809TH0OXWTzvTz62o+NmMLy8N6Sgj1DBn+fGtc
wpl8fVzabr8Y0xub9WRmx57ZYpF9dqwLTLwZHz/fraJFIZToab3vpPUOS8LjXOIs4gfXQ0BEE5bb
kgouE85n8y8x9v+JeqV9qm/H/ulpfPfY/l+QOcC87Jf981vK7a2iXXqsnn6tU37+kb+Be/sP7D8x
wnJJVIJJvYmu/4prl8RWe5sDC/U5Iqqf6PxfhQoVjAknln97k9lBvWbs82/g/l+yMKZeqP1QqvyT
MsX+qYL+z9eBTwLsfOZKUJ5tIuABXZ9vmcTi6MohDTPdzCB4tZZmWo4/eUO8ben66cE3yxYbIiNu
/hd757EjO5Kl6VfpBygWqAUwmIXTtQp5Q22IuIpamNEojE8/n0dlV2dVNbrRi1kMMJtEipvh4e4k
7ZxfxvUwT6+138wnL00me9WXRZHs3cJKX7IyZMXv856W2tKtShtNgsUBUde3v70hgZsCSHZbjBl5
59lUGVtEv1YOIjUVH4WxCOr4qmBwdmHQ5+PKDWpzXieTV5801/unS/o9SDnY4bByliAjPteWONn7
JLHt2NFAzTGV8hkymXzo7iKNpjPWHZFRGxZuiTLXQKbU5n1Kf5a9KLFWPpAtMrQ6COIqlO53oJhZ
rad2yazt4Psl3Sd9gBAFHVYFUtjc2AQ3IY51pVJP15sw7FE9OG0RwSQ4PnXYbZWht6MP+6UxpmnZ
mlLVc2xlc/TgpnPyG7VQ+i3xJkJgnZa3E4Wp8yqHNHu0Z3umF1sN9WZwbBCcka092+C/au6KJiQ3
v5cjIf4hEGAV24jUwkOXBvOnjIritcXs85HnTUfkaJHNfmxEPqK71iJHZA1pMpJz6yxObJEFf4mW
yebxnCaPkz0Hry2gKqLBoqyeQWayem32+fDMinxb97EpXkWWgiw7Koze8socHyplCwQ+6Vjvus60
8n1T+yyH5NuCyrT2cJRjBYZjRwiX10kphpn90fIJgwiNkOolR5Lr20epi8THdeRTaNFasBLG2Hwm
RWgjQy8UaUxpBaDMghe5vwvsl9lazE3oIGNiKkCb7S4K3bMhbhI5o3NXwyLdeau9tHlwLEjgkS+T
oQRME3htnIRFpkkQlHHodPkvBD/5WwVSVOy0zmu2XD81VIynQhFdqSoktUnV0GfQ92NXxovjsmua
VeMnW+4jyiTQpuNpaXqTVttFwTWfMkmWLKCBBWDQWIORH9O8nX/XoTsbh84IUqKsw6WpH9Kq64zt
6FfRgxYS4zJwkrUeXEO+zZWq0qPlVmZx8LE9PalxADVeI7Sb7W882T3xvY9IWj1hfELw201jSOex
h4AxyH0/jS3P6Oa9kEbyNNRlquLBgONBMlYF7YrMh6p7NHwgaHAaA9woNgkXplHUs9PrmAhoB7za
iBzdvgqyXQOsX5wne5oujIPBsAYKvqlXU1X36Ftbq9yg6lzUfWIanc/2YSvwN7O/GUVdYBBNPHHm
lnHeF0WzJWoJ/qPRhTUcx9Rz2r1ptNBbZd24M52zHjLFsUzHc99WgN6JIQYRN1lbFAh2v4Bxv+dQ
BXs0mU4z8VREZpltROl66mB4c//sf8HsqlbRz2biVF+DDRmf1Q2Rj3IivnCs8l3wYYLZu0Exfkx/
A/LndLrCaADv01Q/P3dfoL8pWggA5N6LAZ5xIwZozoUk6GzRvaMcJC/SDnv/PfkiFITn6c/qxjKg
jk1/CSyDv6vZH3BIE+RGmdMXOdGqdjJ34ou06G/8hVd1Up5CJyl/cq7Tclh8cR2IVAeuJL/2r+KL
DiECDmokuLEk3hdh4qRBqOOmr6rikILBPYjIL5ddVFg1RcBeDu1Sf1EwrZJ2GBstzAz1JlWyIc7n
VKqb3G4cg3JB6M3Mu+uXvHI36ovo0TfOJ/qif9Bc11fvixSqvggilEygQVGKemmVkWdTb4RbBsep
HGTAptaOxoaHW5x/UU/WjYUCIOHPhq4URqy/iCoNZVV+kVdFn5r7+W+UVphAbw03pqu8cV5D28wm
kLCcx1V1Y8WSMULvBC0DWdZ+EWcsapBo0RehpguhxS6UUpfQrYV4JR4Y8s1vlp/NjZBzauf2zPni
6fQXZ2fOPfzd8MXlkbDUA/R/cXzwhynkYt5bv72J1YZwgRsjmPB1PSAb8z5IDtdA5c6RNOcwJqMC
MjnDK7ud9OyDpY16fHa/qMcBzf6T/UVIml/kpDLb4Xs++HZ2c29E3/MvIjP5IjWjnESPlYGNDVbx
i/jUuQgP+IQsCN7FL1/GL5LU+SJMuxt3CgIHjTrJGhzecGwKb7+IVgIF6zc/4f0d+hsbW1paZTsD
nxEk7Rdhq77IW7Tw2bOhR/N19I0bddUwBsT54mfhg1sM5sqodfeYNjVxxwmskYus0Pc449q6w4uL
meQPs97/jRFy/CUVDVb/xgTZ/xtyzp+fKm+b/yeGSTCHv29B/zJM3n/Kz3T41P84TPK//Psw6f4V
yOvWRoXRgJjcm8f3j2HSt4G2blZicBr+gt38P1AvK/rrFwTAxvzHf/z7NGnYwV999kssfgyU2O1p
Qvjf/+sfIjz6f/rnP4M3/Gp/Ws99zprbvkoMDE0zPt1H6E3+vC4zhoX25KckxaTVU2PZA0nQkAod
guj1nz6Y/2Q9/M9fCUu9iUuYhI5/mlvdsfTZBosSQ5PWrKGmdz8tJZHgc9/+j2Chv72pG+RgI3Lh
Hf5zIgHKqEHZijdlZtZ9VvV5bFjeo5DJf5NJcMMS/mMU/+N1SNoBzCRZhM/wHz88ZDyChqWoIO7b
piaon9FYAIZbpy5ENuIVafn6X3+Gt8/oX16QcACWE1btv2l6/rRij0Xq5pgdEaA3srqL2hDVQCEv
WCLcbZlR7+Vl/X8bPEqT4D+/7A0X5TtDGojV/mvt+fNFglVVGFHvZBtAq+AelXX1q+l0ssEXku2d
LAufxrmbrrrUwcZRfbdnMamO+OSDawKvvvYkxeheV9avEfzvtkjldByRId4veLhit5beOdODPEQM
JnsLTctTMS5g+NaMbpbmhCRe6ogoxrrt1Kkbq/Doz235XtlevUHNCqNXiqbtY1l2am2OMoFGrGA9
kmVUsXTK4H3EELHLHEO5q37qjTuMP+GPxEzcD5evDqvZIllnZDlThDMofeaoVJ9BW/3MypGIdCe4
jn1QnHI7Qj7elZG1XhxV8HkEAQyuZ8WidtBMS1ntWb8oNlW58Wq5WXj1AjFtrHpUW98fRB7PcM0v
DUPpLtcyvyunEMcXPryDKyO198z602yFvU/ETaojyCeGUW2tT0kG6FPHHgOvhG9wAD/TP0xM0kyL
U1htEZYMOwibMEVpg+vE8AcP0jzv+IArBpQ7D5JRrXwxV98V9s44Ub44Z1gdirgfzHLNCSffxqov
H5lnp+cg66xDeOs5s43Fx0bZ2N+RDBu0FNFj0cN8OWvap4wzWV3h2sjpFZNTOPxICUpdJVliPRtO
xy4WtomXx1rVxdlvZbkf6yo50LVmbuxFUAQvo/6YpQisi0qCQVYiOViBWuD1+Zf7oTYNC9yqqtCk
am9b5oXro6Kakzgn6+zYjb160rUnfNTzzWRBjdXBURVe9g6C41urJWQLXsbKj5esJKNpMZ0jGtHm
0057VoFWFfYPjmzmt7Luh/1EXwdGRyV9mGIZ7q08Rzwgeqk3bILW2q3bcUdg/h2moqWPxTL8VDwC
jvUcDQKBDcz6ynGk9ahMAJXBNIFXk9Q/+CYf7kIE4Tbv0c/F6AvIRGoEs1dnQ/EVlRJvwh/Tgz8W
ziq3WSWHyKCvyCHRAtFo06zGOl/Wjh6n/a3k4wXJEzwEYaGbLG3KmKT45DVUS8HuXvhvhlubx7DO
yhfPHLGcC1F9kGCLch9r7K5Ywl/Kahjymzx4Q7oDResr/ZxHdfrYjJ5PRYQbfUuAAqZV6oc7Br/0
GKmsuZjcfTMSG8v85izZzeLaJVeLuFBU+gv+jSzxzHXZTsnPPE+zO5ptinjRQXmKSCt5MLy+f2Oj
C9SDi4Cl2mCyafofRuZ22cbWUV3sVaPNdktyJ2LZgKkFN5LO6PZ4lGXviF062kLsw9mf64fRtAvW
zAFL588mqqZqCwOKN6pZRNjsEi/MUzA8p20vGdvxnvqPqPhWlgRjr1JdmT97ZtRgq7FMacpTISFj
EbYlXjwq0xuEVnNJv6xW7sciDJ9qcZCWYIupZ1BrIyndieTGLkAHlIb3pqr3QWFaHhF8LhuZjDp3
WsNZQ6Y2Hr/sZxjo4TkfW7dce8xiwQYBpnsJw6VHlaDdejpm3pS0R/LExleGOHdEIuXMn/UITbAS
LlKBWNj9/GMgS3zZDRDwL9PAnHssg0z9rrteP1m6zpznAjc+8oHaN1D+1vaSHaRhlO66DugAOWUF
0gMsAk71KNM0XBk5rtqklDsTY9uKPAqK9np19kzE4DrFoCF7IiEGJZPtOKItRMjVsdRPxxSoSaBa
iZH2Jy/OmGNyrovit5vpJUZzRW6EiLoKftaf+YNdGKxco1U7dsmjbKDXyyEyT8bg87zg8zgYo/Gr
8ALcoa7R3SvArdisBrY8JNL79uZO4eJ/Krm8WmXSkWaVe5PX21kzI7jKoud+6O+k7++Tpg47XiuE
PBH9rkv9I6HY+IibgXpmTIB3tqtfUJnGDdGNnECbUMgT/o6TnxmHugtO1Vy9TJN481qid+ZE//CE
9emMYlUod2fJ8Yx47VtoZuM3zqEd+qY9jE118CVe8UrkA2IXhQjRnhBbpgNdoO1usT2AKX95KXGY
Ir7CON2R7Vnl8tyW5YVTEi2m/N231q513DvX7dZ11T21onponKjBFOPuJp/qIZC0j4Fnw6omUncN
MH4IRlQKZdO717FJfmfu9JxLBfTORRI1OJaHaxfQNtpm0au8VTRFSFFWGifVNu37h7DjOhqXfWCK
U1aheNS0QC1F9mM2o5hoq1Ua/YK+w7PsRWu6L17YTdWqIuJhhbsTPCCvcPIAVYnm7Hnze+4He5Jt
qNKZYzKhY1KBNhXuJlepTznyGy/WOSv1HSYKVGO9WBnaYt7sKE5XYtuTZBUUwZ3qJyrbTf+atjbn
vjNcPPo6nmiD2pB5sRPj/IzXusTaJNuLCJM9UBjXkV3vvcHa6i5CvVLp9wR8JcZXeZwmRatkWK1s
rK88LA1cOWPUAh4a7m7AvLxOZ8NfaYCI2JokNqxQ4P7zNLCYjNuwMlZ2YO/Q3iGT1PLeyFharRA/
bue48m7Ig3tndDEvJcQBnKtlyBBmoeQdh/zo5mO0RjSBjxvMLvcYDc2yuaDnSndUD2yHJT+YS3jy
+uyzasufjWOKR2ygGx1kegU7fqSphzuKdBv0NU9RHZ60SJ27gmyIOJyMaM8L8OaLZhMket1Jx9wG
ykASNYevOtG/XMyoscAEHyMAyXicDtipe1TYvrKCBzsouit4S72u6I9dmaa8dl2t8PMaw4OpuugQ
td4b2zcfWa9PUVAk25tTFfGZuUs7pR5HSfp624ppWxvJPlrs6dM25uwigiU4Dnq6T/Jmr02EdC4y
2UtpeAcRGu2eAI2DTPt5PQfGh8NZv7cG8IM6tC5s0A/NPJV7aadYu1E5vpdmGKP7vFZZ1L9lbEjx
JMl0GHp7p5Ppsan7cq2G/E1Ffr+Vc/amfV5x4gXiOZwf+jF/aa3pEYDvFE09/fV2SxlthJV2su2r
FRiXCV1anBHPxlyQPc3avFrOeHDq7iFy9HHI+/NoyXleEcIz48On5xXT+wVB1rIJzfqjEunJd+W+
nSe0gORC6cE+ux4IlbZ+l/m0DxzxKLLkBZj+0fGca1rKc1Bl92U00OdOgoWlF4rMzcGJqXT54aPd
1NrYuGV4iJTc91OxW4RL3yfeRDfUWyzzF1TGRF+VxTYM8yuO0e/OXGOwzHejQnmaax5BlhF+WK54
TDX1NRAXd0DHG6jMLVjHneyrMiYab21li3H2zeZZLeb3xsK3R97XOjPmfN1WLQpbRpZj7+iaURBX
b4iiTM8zmGFFMEVGZgIpE77kXFrOYrbOS8G93kvJs7AFuMlzz3kMhLpa/EfgpcEiJRMEd5ZhtOo6
RE2qG4JVRDmj0VuHpg27jSmXYFWboz5gwrVjQ9o/zZAvsUQPGBkuOH1p/Ogq18Q2NPhH7OgkaGT9
t6p1n5psMChYGknHm5p61dtehLDfkfmDJ8US3yJaVzApRPm3VPgM4fhjTNskbsbuMviTcSQncbNw
a3OpRG8Uk3zMslkHfbE8LUjDVp0jcSITChX3NNFsuymytmqsXj01an7k9K5r61JXnDeBb/HZdvhn
DRu/tLv07VrNffHTHoPv5FPudG+ctGw/b8bXzWwndzymNoSA0+KeVmrbERe9Er61bIsM1F5+qTDT
8QkqhcOl8w+8f96K31yLvPtVzf0J22bGSTPr2BRODpqLlcNOy+w0Ry7zW3HTDtR0NSu76k/J2Lvb
VgF5L+RNgJNbbUNCQdns2sUvTJzXXcHMmgqyzR2InFb/qpehwy46ZjdVVs4js2s2diXEjkJArwFo
Ljrc9eb8slR6PoLxej9I+Cify0he+74gmBQTxdNC7gkMltGspyyxz3VJcxGGex8BKUZo8DbmYzIS
p+8NgGga23VGkbPThk+5bTIBpOx8t3uRqy4FiAZjaX9Zc7acDeJpXsCrI8Sh2HbV5BB46ddFt9Y5
DtMQ81m0CemFjgksyh5RHPqfpVnNe+k6l8VJsu1Ebu610nb+qxig1takS/gfBt3ZMZi/x/HAWI1x
OymJNxPRgfix2V4htNaHfED1vipmO9wtTcPSlFq1fc6SuTgqeJfYnYRYN7la7pPQH7f+5M1XWbbq
Saneu3OCsr7IMnpvF7LFcoTuv5LKspJVktPeBWXjx2nJNdpGqj1LnoI7F+n5uZOl/yR1U2xMZ/Cu
qjGA/OxqJqVZinUH4RLTqT3e4TbxX/RIWwcVVgNLlO76iz+NwanPrX6A7OiThy6iXKm0WuijBKn0
ahTDa64z+wQ1ZD0ADnQFCUhOeSFeLn8m6YLxNzHNScSll5RbrtjgB4Jwkkg4QF9nrsLfQTDIzVhM
9ncCIqqzWS4EC/i6O2WoEUB/vYLZIqLhGEopnQgU87j3j+U0pTs7HYO9cBN18RJFpmtu/hrIJ9ni
9lFrN8nC54IixjsRWeJpWmxjrfuJ8ay2DhlVhKtyDH+O0sLowIPk2NPKWELLyHVmdq2GEF2GR+nV
N1QjKGgT7QtbNGs8elZ+xORiEKRAnBxTk31fmVy3+mzW6DLC301PuWK7CT0uh/sgs7UeLqYrcmta
C0jFAlmBoj9brTSKdWdDm14h42pK/HozV0HVgngZ1qWXXuLe+2VovSq3xhV08yYAHbtt+li7+mx5
Lg9XogAOZpaOuJvyttzB5EEgaRIY1YLw1U2muuYRQ4UQvz2DaObg/5f21rIqce5CO6NbKLzF04zm
ptVi2HjkgW0sUSc7OsS8LTHq034ccJDjHt5IR4uYn7Em/6dB990EQDCFG6OLUogS7PDsWG64omvl
XkxMS9YcoVDX0bxrOfgXBEg2Ve8BX1fZjUQQVPMR+Xq3Y+V/0iMl1XzB4SHROb3jSmwKNaWXop/f
0Vf88vO5QPtNIs3oKGMzGplzzBC1Eoj6GEJZlCRiHFN6DOOohXSaU63W1WJ523mW2WbshuGoMIpd
OhVOu6FaqlOGSeyYFxCJhnactyTyf8zcz7uUqLa1iztji3B82OTJoDdt4z7TFLwPtNdv0azTu65s
6LhujmiTVIl/UjbsgecZVHHQgrpNukYeVOtR4EfkKmclSTxXuGB/Cq3trAiwCzq4Dc9bvkcy48qD
EiQIyfG32hLcWNomObnO/AfPdU+SOAnavpYzv48XeyR9YRQvC7FqI5Isu9A8LHkbnLmVSdOUdK8Y
WN+wBmTuney6KznY0SHzTbVN3Tk6imgipwwQq3jt2xojSU9uy2GQ1feO1J21X5FfgSdw3PRh2e5m
LdyN26denJpOvc6n/jPXS0PHTNPGbR4a2yxJiY7B+X4n2uERDtZfBzJ9GU0ktIGeyo0U+mNWgnBK
c4Swsttoz/0e7NMZiRUmNk7r0dy2NTDE2FjOm64bsU3GTFItT+38FDpXoE4Nb131a7bKes2KMZy8
EuuC05cGIxF03RZd86pl4ohriwszNcsEYw05CHR5JScWtU/TLn9LvzllIY/maamra0HF1yWPkrvQ
Q/vvSXt8d7CDHCKNl49gQQfBvp2IlbCG5ps38hSs6vShU2Z+Do2Gh9riRNvRLLL9TcjzbvFgPnSl
KdeqEcGFR3wRe4LOI9aYasNBQLhHGFTxXOT2RsvAO5i9N2wq25rfFuDVTU9p3hkcvL4r5kmz6BTN
dyMhrwxvi4fMIfKKdwQ/5aYLreSQ8OY3PTTgRtjKnVZA+MlhgPE/2qTBbk2pzMeo84qbKxE3SkoT
0reQKu8YdsknPKIZnprGcE7s4h0pX4F4JZtoii3y0HEDNdHBSMgVWrkLwsGcOBiWoyLqyJmqw+RK
FIOFR1C86KFcDjopnXh00M15juzWpJXWMP3Vp51bnMMkohFjJl4W17laaWfeEXBD3WUQMZUFoilm
PJ4TORmljoIXuzAqslPtdDdH0jg6kV+tFtxNgBDttxIrIuYVq03aLIgT+soZFjEITdhD13p2wpXl
LW9cDsW+lwsM6FTYuEfayFrZIyMoWUxMNyNXisug3FsfNRETe0dZgM4OkgDup3t/HnvyvOtwO5Tg
9QVBYXEUdv79iFf66krnKjvyoVYLun8ChUz/YLT5N1VZ36wQf1HfZCzyrcf8p4W3ShrJU4JLIpSI
y5yxRHjhv4ibP6xxieapl+3CljiVzSEamo07d+9BEe6LxLl3dPhRz+N3RimPEbcYd2IKFR1A80+3
W9xt4fb1JnED1o6+/56l1B+VnT6I3GDJE6Y6WHLy7rnn5GVpS3WWHPH7urD6dZdXep+JdN74nVNu
0zwwzPvSbssjGUoXL9evjtCfBsp6NrZJPzWL2T+6EwAHpRypjitZ+xtb2XfdUDNmujOpFfVkTTSY
TqfBpi2uIVzulUqf+dVzOvYoJzQu7cDwXOUuvhGcnWlI2hmpak/+GL6Qs3xCf1Btq7okqsfjhJMp
qsRZvNOsJdZ2Mu26kRS6INszNKwBdM86cMMPoTlHy8wkXrbZj8HwNElMg3O4Jubr0e+qjmy2YOsV
QCG52V7CBesENDKGe3J1GpnnD5Ps1wDga8n/1Hpci8UgDlOTH4LZuwZ59BZJ81RMXty59m5Ji2Mq
3H241M+za1Jxg5/QzIf90PK8jPKH3hiex6y7dULHsg33YKrbbEYDBBwS1eMx7fN1lZFtlli/FARB
T2WB9vv7hoT1D2Sda4kdBh30yHaBKEMYNOJKMrP18loE9X4hYcjLvLgab4UvAYIu4yQFd28TnZzA
2tbJOMWgDtvZmHH59vdU3m4jr37psGhluXynbXDVg8ZMt9VmSY9EmyDY6ralZW5dDHzvY+1vZUl4
s+hXnbQROSKsP+rI/5YgRqJ7bFO5A1fRso5KsdUlPpYiS6gVMGLf5nxDe0VxIKrJ+mftdOI611G/
n+x2zalxRHvSvU2Oc6w9ucvG6eBmnOp5Mh/S1FlnLX0vLo1FgLtn1TY7FlOu1cQ5N2o6ABjEc0Zm
D79pmbbvXSHXaVHEnB/ruunuYUPfAoPHYJhyaBOmXnvNY9MDIGEjA1qhn52YO5rnLFgBiy9jiIvA
P89Bv8v8MQbzuHeczonTIkOlD2+kwq0Rlc2Zj/ISecmzIjKztH84k33u83w75+W9O7knOqxLqmSQ
qyTVvQ6R2SwzPwT0mWUnssftkKbnNGohmvL6KTHFpdKgX5zojrLXi6jH9eyb3aqZnIc0QyOzRB+6
Nij3or+PwwN81NjPdkFVx2JjQZrPeMYufdjxvAgvxtCdql6sK+LqfKM9NAlr/8A9Fs0Qf6tuGkjW
a+uHrkrPzlh8TP1wr9Mmh0JQR7tY4oy8nkeAdc0YUK3bZFAb36OpbUDEYxg3AFNiUG7H+cEpbWBt
BAMotYp7DvyHylcX+nu3i1kCINhAa7z7cpwZ9iN1GpvsUeTdsJLBeOqqfpMNALEVipk8o1jStWhF
pNaznyIseml2jw397Dp1RdXB9Ihp5ymriBou7BPR+GPcOP20GRxZEfbD0zQxsIxnrTNsVW7u8yxh
9+S6Yrfd+IX74YRJCCIxvLfu8CJdHp3YhpZ1SdSba5MInlbypzkNnC7D7zmbD+S1HNw2Ws9N/j5m
wQOM0Tfba4jH08NH5YynpQyjA1zEs8tTq4MbhOO8qCj7rkd9zMZomxT+vY6KfRomPC4he6w8wryV
RNvAko+TB6hgT1EeW/l8Eq518Mp6l0Tet3Ax7qi270k8WHBXpu7TkDd9nEgVY5C7TGP9q2id1Szs
XTcbd5GffUYosvAV5OTVsfjdVrmWtz4Z7R27ydoxy5NXZackmh9LXzwOtGfFmdcfm66/cv59tHnk
xkSmf6vSbN7VtmJ+CsJNCisY10tzF8jyLO2h3CXG8gqDvZpqWhRprsS7srBXJOY5XMz8yUrZw42h
IEttgZWbwjZl0hjt4WnJ6+eymOY4S4BJStNIiVVk0zpkbmIdgoj0JMss9XmyTNRA0XLtJFGiYc99
wf1RHXotgl06u+G14hmyVyKwvukbL2imBF03Vqj0KrBVdKhm3Pr20AD4hLIhcpBx9s0odLFw0UXY
aCgDvaCHUnGp+kpsW2FkG0vK2wgU+luIZEhkUZX7UlXZU70kxffSsYv7SgtQnzLSAqdrYq4pgLcf
R517906QmbwZMtz2dVKav0byjAl2s6aBB1GCJy5NFrp3zex7lc2J3Cc5naQE/6bDO+mPZAC7Uzvd
W2Igx2aOwoHDyiYhkZ/9HVuRHSd1Ix8E7OG+Le3gycmj5ZVa0fCuq8fwakQUvMXgRnIT5emy7kfX
3GSSYHWgQ+c9MTLzYwJJ3qOoQlflVRiQfLI14gIariIU9FYDE6h6mwT59EhVsLHRjDebpMPrTCIF
Fpk+zT8jETggFsuw9mdFyGPbOczjmqdPoVAKD7OzhU5ABdwm0aOXVBUcc8/eWDFckDtm2M7WAiXh
wT5OFwyz+SXUns931NjTS9Ukc5ywuR9Hbwo/szrifLZBQdNycFdhOIzrya3mb+agUDUivqNFu1+3
yDqxBE8cAHgeun1vN8MxHNiJprz/WWTZR6A8dZeDHmwsbH/PQ+2aw8pt+/EczWV70MtQPkkPYLWb
ckAZcNU1WT9WHLReE5dQKSZCQz6JKoWUBEClWe07pZWEimRRNB1mo692HeUwK2UuwTYIRXcSrWy4
gXi0idRcu611xXlRbGdgt8fIXMpTTqwqwoQHqCHnkSYi5mAh+eMmqp71HDYNjgdDvM79vBwqh4Qo
u1e4E5hhx42XklE55XrcKCDUNaVHaj0SuXwvkApfkjYwrrrNkLQGI0LGlZcTM4pgr7qz9QRl1rjp
yZXzxNkxJbfTBMXFaiIt45rjzCXX0CpOCfGND5Ttfghpiy34T09jrF+RVr1EOLQ9ovTMloOdjk91
NcegzbkCesimMvLK4+CV0RP1AxEiuaHtfy4Wob83T2y9FcE03IWdWbOu+cTvDYs97MYpwr5N1dXM
ih+4u8XtpWIsQMS3koS6c68Bn1wSSdp6H6bq6JZdhbNbLIQU+uSDjtt6nov9AAF6kysXCbO/jZEH
hR91q97s4H+NTBAAHPfRHR0IBH102tBMjEpf53KA1UIN+2b1Vr0vxzyjIBaD7ayUd8Hm2/IzDf/a
JVTDeWQC8JnqGqdp0dqrvywNip1usIASIlsTFxGmpp3wvE5YJdoqsd4iHx/TG54j4gHnDGaLWPPZ
dA5/URnpvgIqcpOOCKygN+hAhxtTwrz6IujV7i8l2Xu97wBUdEUEn5XlvFasucbnuOh09pImDjvx
l1bo/6vz/mRIxWf0JwHVv6rzfsnhH5V5/PE/lHl++FeMFOTjY5XAJslJ8XdlXkg+E4rQm+k0pObY
ullF/92Pav4f9s6kOU9l3dJ/paLm7AAyIWFQg/u16nt3mhC2ZNNDkvT8+nqQz4kjafvasQc1qIgb
J2JPdCwEJNm871rP+gtNnnLYbSosThJtGT9s675L/s//tpzgL+GhO0ObByKdNxn+E2neO9XVS/wH
/XaII3hmcQG+8wYl8IutmPjCfWNDJdK1txxBlkZ/iJl465f7mfqwZnnR8cdaxi291bAZul9YVWO6
jUbfWVlw1GH6FZzDpaT0ScLzcGOJ+sert/ALKeA7GdvPYBOcwFhsAh+o1TvRYRVojP1Ja+3GaAas
akXWXRz00QUw1q8TKJjLqcIj8vtrvpMfvlwzQNoBbwsqlyPeXXPs8nhmtbAoiaefnDDpzoo2XjbY
CIufH94bieVrSeWvniiVPLxooGwZRKtq8JVIz6m9VMVBRzl6asePdWWDYovtAkwT55K5ipwTYY/d
gTJYcfoP75HrufDDCI0RbPvsd+8yXDLh5dJtqLcHA10S2Tn3ZU2u3i6PQPT+4Yn+bXzy7RC7Yzso
LAVdl3f36UGQiltHmj3Z7xyf05YJ3OEA//t7+uVVuJJCzIbs0X7nH+1mNaOa982+h311GVSs6wBn
9P6fXQVepQsfnC/NA4+iXnx6r96ZqLQgGycy+wL90U04uNbBdfzqD0/s/Rhcr4KpDLAa3l4mnnf3
ohFlt1URt/u+WyHlpTPe19DHz3TjRMd/fEOKyziS8BHCF947o3OBzAA8AwRVzvZbgOJw7ctB/UFo
+/7lcEMBrVOXF+zh/vbe3ZCZp6IPUkKq9Eihw2JPtxnnJf7nLwfVqY2Cmh3CCld8+0EVBpGtq5t2
P7Kr37QlCrmypwPzz54YEwNzPVPgGjPOJvPdBDF7mcQzkQHXaTjnZZGeoP10ViP/MD2sn8UrDS+8
PcTbwTo5uLhV6f++vRteghn6ECc3Xuhpj2muPXEtO/8Sy4BqdgAC++b3N/a3tPE1MZrUxpWRwJgj
DfDtFZOyrvphQHKJs4cQqEZw4nGs/OC7dnYmff01lmV4XNjI7GdOkueuLNILmL/zH+4cwuA6IF7f
PLFZjBdWRxyS7ILfZ4e0Ui2DIj9oP8auVNu6rfEGW8OiKKxnpdaI47QTip1E6OkextyE5cd1z062
QNTHM8f8Mf4+2xiezug5T+1lM+Hb+4znRXY3VIuD8oyIjYSqlSgN03sPbySFQOeaOxCtWbrDPDnG
HHnkYk4KsAU3Lb704VCN2lzY9VDCkSGgHC61q/MHDNiyPEn8FulPGiMu2U5zGuCmLwlYoX/VEzdp
Y0rigADe2Nm140iCQmSyZT900SI/x07TTnqT+HjsbQqLOZUCEnrO2xzCMoldI8B2zmvDljrdyP5+
1st85eSUc61zV+RdcKHkTFBAHFv9RZ3WmJsI98AI1np2/SEIwhTzjt3qfVh5EbRCtOG4hmeT7XIA
+w9jqtBljlE8X0SdsPVzFZSl2nAs5ZP181SBBKZ8bG+X3qnbA2UFQhjqoivhz0y+5e7F2KtPrTKo
0VwiZYI9bQGbNoyTUIr30CTeYB31660yljyXrHQBXk/K6jvb69AVWC0moSoGD78rwwafjkhd0Ewt
OkBvh9lgmTgRTerOLhVmqnZaf4udT4HZw4+af1iLocZiy5R+z9BG7VPWNSOGxDLp471nT/Fj4rTh
HXpS8UgQmiJwIJuHAZdiXtDQlqM9Hu3cBT6VZs6IBEjr8Usb6+nHIitWZhBFn/tGmq8pzLRoV6Yj
ldMIf2ULGGfyP0swX2iwo1DCLJStuvDNWg2gtmBdQ5rVTzmirOQkg8a8HDrfzMW2poEBXDLL2rOY
Qw9HWuUzGKOaYY38K2kPYq4x9iDqrOHFK/vKNL752FYgRI9i8GNUwSbVNj2kKDzSufHFxnY10QYR
K4W30YA18t3QJeXRyjP12MWp/ozxx/80Cg3g6iYYiAuob0M7apfLPnTqvt93yq2OKQ197EKJG97x
ylxJiXwEQ5izLRo3VTiFH30Sx8c93PQVfT5SkjwPLEQtR6N8GoK5yVENpAT7VVs39wg0iQgzprMR
e+pa5qBGNgUANmsjZ8yOF3ESZ8i4DEj46EseLOY6jqcRm5yM/efFLfSD7iYU6u3SYRwLwnFaz7TN
8GiNvQf4SaNMm+sM4jywe+qdlBqq+2SkmgMlKdLXde1CLNSdQxfSRQGNDNVJhgfVZxQiTJCFDzme
Ze90En1+lZhSDtRepGgORVGRUyzGQH6xlgG2pNNNjn2O2HqCeGR8V+wjq8v8bQ/yi6J1lXiXblk6
31VKdhe+TxWdjT5xXtswwchy8BzT0aAKaSbTlzV+G182meNY2yBdeqI7IkeNB2CgESJ5Nw03flUN
FBkSi1KHjSrqXOXMVzRjEZ/tQ4I0EBha1FNQPoHM3vbkEPwYJVm+W4SZKSqPygsHtMIIZYeB1usZ
8JyaQTlaxGXXxFQ8z2HQjIY6mC0vPa2TbzVL2bypOpQqhDdM3vdeDuVHARMiPprelV/mQCaPKGvT
j4vTiS/FMlGgi2KNr2GGRJLtNAGu9wWUR3r49O+QK65CVewB7C3stC6qvTfHlreZSar5Uoxi/jbO
TX2H2ibLqFhGXYMJcFIDgooFOwDIOuyLonajB/AIqXsBim0etprIHjIcpbKfangVzb6PSz6egq9i
RDHrwTH109b/wQGtQLxraNidRHJGKVR6sWpO0aSKkwF0KNNFmTSfCiwbYCAUBU6c5bL+btLeotRb
BA5a4tD54oHQ/7y6PsJtxg5Db3ILUgn1kJQclEzOfI1K5DI5DfQgj4xlJUHqNdPXxR5bB18F1Ryq
CP3QnvfCnu8CkN0/wqrReNhBM+O8SNLF2qE00t885oBnK8utdoM72b91G3j68OZWlmMc0pXeDKxB
e8zFLf2NekhuQseF8RlNeFM2NTo1cp0HkXzru9ZaUwFSGuuR6ftxb2Whg74X7vN9xJiPkYK61nBM
DY7sTS/qvjzX0ESvc0p1yIyFX8PgS4q+2EeJaX44SSqGnSfjGtmoShHOTGnj3oAe8G6Fh6+nqOzy
qZsGeGvWmtiBtCGYN8tszFfQ9gZEWp9ZDyt77vOU9F23bSLg1pvS1eI5Zg2aTwt7xjWSRaUeKNmU
ODlmqR1D1d+mb+NQCmzP8niRZkNCTnYzFFWOXCLrnVsb9rDe4J+zmgNglG5cFXv6DhcvDSzXTjz4
IiSk/Qhhf86boq1lBRHPmi/aXgyKmNy5vnU72IbggUMnQanoz96JLxP9KUjRH2wm44A9a8hx+VhA
MqMXrGqaXMks5h9UsIS366u+NheyQuhxYmEDj4EReyLc+caGe+CT/tWct5xc7oIi4dOeja/OHNTE
eoN+t7p2OiIpsOuUBTLSHgFZ2RXCv2wKoVblO/w9UG7OcA7iF0Ek+MmISJsStXDa9falUQpDaZNH
7QfmHIBvLOzhVTay9UK2OfjfG9sdj4U27XdfLHDOirnI5iNixv5+QAejNknRJQjMw2SiCYGRItwg
k7IejSyXz72tkGPNsm/vIpEiO28mkk4WuuiPzBYFVdWBdaryHRe9OTPdI7kn9lo2loStulEnP4Gg
dZ8WWBMnPY3Daqtz1/1YIwVNt4tJrWukVgjhVCoSZMhNe802wP4m6TU1m5LfTefYZTjQBZT2N6eV
zo1Ou+Y7eztJCzn2ug/E+hSgfCO7vXRj3Zp9FwTRsiMXhWpjg+TgltQ568EqHXRfIQ3Ii96opdjC
1hu+LWUwNrveHfnI0K7mp5jmgwy9ccfGLw9It+k6SpzsieGrVHhLIlbbKL/jgIn/zM+0vKex5JPC
TEgG4GFjA8oLfAvAHBAnGoBaY2jaAChrRtC9YXbamsQGpt1S39gEExIn0NNBcFMoZrgtuyxf7xcZ
5g8ZRWBsa3itvpWus8qtoxav4tgs1io7ob2VmHGhYJ5lIDRdMVf2bhnb9kPXlMGlkbQwjo3VRMVe
lq1DPXyJiFrLYGH1Jxb7hnTPq2qRj9My9qE6tC580MEqEjayupr2cggp/3ZJgBkhztu03Hk1qsg9
/o/e25veRwjirQzjTdgZ2bDxsALkukk7fYT7rDsXVWXUoITM3Zw40DrEREoqVeV96YLOvu6Wmp5X
MGZsxHD28QHw9K1vtq3RCUEALz9QRw5BUzhOSfMLE9DO9t3hRpUxgj0ChtjGDVVeH8ya17U3UVpk
hyqZkvqAgjCmG9jkIK45NxGbN4YDrX8QBu5OBI55amhaMmeQjog+15stVtRR0Vy1TJhywtJh+dyo
gciWQUv5XNNp8bdNQ6N0UyPYYy32R2x9vrIgvWIPzJ2D7AQiuXlpSYsSMSXbQ9406o79XI+TrqnS
DwOng2ZfB2vkYl1GUCLiaaaZteTVk2kHQ26ejd8AgwstTg/QwndgndX1UJv2sy3M9IGnVn6nn9q4
dJdpMgFUSfS3hfzBO0Tq5MJHScI+OC2q8JGuhVtv2tm0+E1nEV5x+rG7LSJYivFjmrkDKOIJoIMr
J9gPkehoHEJ6qD4Mw1w+2Iq6G23zRn2MyqB4nvBN+Oi04+aUhDEm4Vx0XnEaI0tj2ixG7iNlbrp0
e4PNTya5utcYIZwN6lKU256VFii10qh6dIwcsathqNBo/T0gNa1ThN8IIRP9NixWYU6d9dMHvi+b
5Cermn4k5NJ7xzxc2q++KMZgKzi9McXmQEkOTTNmF8Ko1duRTzPeBbp/X3U/BgMKr6z/gtPLfFYE
m4FRXdz5OZ5s3W2TCgtB5eTYi4Q7P3iZHuWGGC63Pu866Mf7aoiD5yBvyjMhl6VlNXL7x96bK49Z
LY4urDYvruPZEw8y1ON1gnUT4a/KmpuEXgm4XiRW7Ks5h54kEhAtnYWJ7LmhrYHemnr6lNRhhI+v
IsEI2Tlq9I0eWvHUMxI4jaTwDDcKKPTXNM6ta6suhmdUgpg4ur5iQzuUWMkA52fevuxSevfVaMaH
uerVw5CtX2YJ9utHwHH1fnL6IjlrZ/ihbMVHydElxMO4g65WIply6DcSSDlXt5m0YX6roJ5Ah8bj
mG3LEd0gYYXVtzyYUZiSt4lYknA9hIu5PZt542AcgUBfRdW8TSxVPcESzB3oGCZgx+R3Ns3DPmYf
4uGQ/Bop4B8o4OLws7BSZDd4AWa5R2OraNTkLvyYKNWITUbFJiIjF+rcD6oh3RChFTyNBe0lcvEc
w3ndKewzTyNw2+FoqT97xZjM55kOJH4PbCnuPofFV23MgAVn4+uugpocBM4HvRT+LVjbueA+WpPv
aiOsLxrq8PcQ/TqbwTrvr1lRJn1goi6vk8bMXxZovx8U2nYgOOWU/ohMY/R+mKruSXRd/L0fJohq
ebVU3Y4U7pS0T39sfsw8UpT2g68QaUY+S6Zx5f0I2D7ZmqqOT6DzOpAg1Tw8Kj9MPvVwXYjrNDFV
9rYKEwxuQee7zDq0lg9+D9V1F2WhuOgAYtOLY7tNB35uAE3Q0wvHs047ekLDHiuWh9RjjxBWPiUL
05HasPdZ3Oc96kJQ0EWN3Ipvt4c47b7kTJq5He6pc67pky9JlONE32onGo39fohajw/5JbnSvKRY
qpdEy/wl3RK+BUmX2K0gg9RrAKbihHNrr6GYlqWzdos6haxMAhmWljEfo3ZxX/I0h7QEYd4Ma86m
Z5bsMWpIXZBZ24A3f8nkbF3y7XZgasjqRN07FPv6JcOz5wTDn/WS7SmyJp71RRq24tJfQ0BlFo2V
eOicJvLdDyqmY7sb+yE02BH6KUAXvnRk1N5Sg0DMHGYVQizFTz+pNaqUdBnMd5Ztmm/gByYHEY/d
xhcwRdZosZe803SNPrVfUlCnBFsBcp6A0qZ+SUqV2Zqa6vudtSZeJaSplmuwqo+Pt2ABRuIJlCMj
ezVNKv4bDmsUAe5XksiQYH+07DWv013jW2Fzy/usLYn06vz1Q7UnUvGmPDEhdUECYAcy7X64oeU+
d1nFQufOhPdh/ZlapD8tR31IJhl5spPysJoUDhrCrYuqL9yWfj7edCK56SwHnrcuE4PqQfj5JsY8
mBzxWMnPU28RomhPqsA0XlMt3hKAsVoYCYGFyzDjS6Ji0xfVaawKv/nsZH1gk0pbeaTGollnBmzp
XuFTc3hTG9cAXCJZUIcLc4d07RTNWatGppYCYongTBgF2UWZVREN3gUcTHA6YKLEI+S9ZJwFfbLq
ewnMKVz8CTFS+4JVb1u/BKc1WRKcjXoMzcOUks94ldG+D3YeZk2qmohQ2u4sWgKvfzDJSI4ZhbwJ
U9uSUwHc6LCTPY6ycInO9YRhFuBAOZh0Z4Mw867CYmFQbmo9+FGEC0lq66PpsHjfCrIrxkfIQX5x
FeuxG6LD6EZCHYnhDNkS2LFrw36mn9uQtJeTLcwXkIQk1tHVX9JbJAUBYQdFp8JDr4TDwbKbw5A+
VAe8iAXSktpuyguHDASgYaiEyQDYoZpGE7jxwZNT2XBbClrks/aA1eKtZ1NXeCKQNSTomVaT4WHZ
xIiIQyAXTX5fL6bV45NbJjmEhbJrlpqi+I4bsL0cqritHE5cI7acxM3kcpz7mt3ihOQ2Z0kQFCO9
VCpO3NxARYUmbdIZwy1Zcbn3gTkwgz1tLXLusCPkfTIQ6qaZQB2ed+6Vz8E4EMZtxzPqKnoQdfm9
HJY1I5faWUX0RKXC4tx2mwyHbBvX9IuylmfwlKoWH2hlD+RJMKDTqbmYgrgZHzzEtj58L/hO4qav
pK0olLmFhxOGtG+83MQVWH2+GS1ZpfcsVm3+scMy427zxF8S8l68Jvswk25fHyPRBM15bjwvvZtQ
h/Mk/EnAhMPTEJxPyDBxtBHU1pYYi0BaScLh7dole9KVtS/IrArrKto0DcbJEzQAljjNaa24W68M
S/dzCQPsjhZPLdz91IqwSHE7myyfTmennZxl36GOiIMjRqHOGpCDEWdMrTgXGCipIXNKQj0u7LaD
B4/Kgxl2M2ldmItRgbBiR2whjM3xqid9u+x9VdKF/tmi+h/VwCvVgCvpyfz3TJ8PAPzeIX1e/sW/
kT4CCCSNL6IW0bkjlqSd8i+kD3xIGQq6iIhm+ScvsOp/CwcEyoGAskAIOhI1v/cKEGkJ+Rf/hqbQ
v3+p/090A++6jIgZQknrBVKkvbZ8/LU//aqXCaRtkHKker+Ulf2lLVZLC7END2zX8Fy8ejK/6OS/
63X/vJZjS8Eds4cJ37XmZttORdrkYq8qRYRt5Kc3g6uCA1Wz/tjTtbjPsxpdsUn+hH5+13r8eWWu
6dBRRUbgvmujBZNAWuvCh89jTHe1B95eYyn8/e398lEK7i8AfUNXfe3lvXqUpew7kddcJPWC+zbA
+hsNl/my+/1V3jfoft7Lq8u8e2POULczsgtBgWFIr/oKLMPYGOtBS4uoBRRL/bGe6IhQy0Hk5BX5
p3QhQWrq4z8Ajdxfvk+QUAH/k3SO37UKR/YQSTDyPsctYLpdu60vrW16ZE04OvyXkt144ACwwdC2
ZTN8ixp9W37jmH2G4f40+MPo+uU7fvXXrD9/9fiZe1NfWoXYD2NcYwHwLiyiQ//hO+achZ1WeaCU
KZXTkX17ESnncYxWKLLvau9AAbi4QsuAQFJM9cnvX/T7+1FgocnqBvtFt9yBmP7uUqKN0eMy41P4
Bx6as7AkXfcn0JYI3g9brqMUKgbGLAINPsu317F7C2ctbMJ9bugjbRD+J8uJW/dzy+k9iaqjHPok
OepUyG8C2fKycf1IaLpJ9Pqp73IsGYAx2ZQxvHHkkMOmOtJHGEpTfpsPDRkx1F5tee0VVh5DCNW4
W+nVQUjlSAwQfXZd1Z6bIsXpjD69oCdTab++JaMF7AYdIiK1a/LYi62yCje4LGeezGmWk6eUp/V8
Fawa7dC7APwaoylvbOo2Vt4oDrfx5ECHUYPcgRuaP6ixAzJBK0AGu0laXXECUxxbtc7TNjxJzKSz
e+FWmnbB2EB/CpoGHTjq8vAjaTVRBMCGEyykDMfDxTt7A6AHInuzp5KzO6fNUTtfiNyJLL49ahb7
GLReB2qPDWLgBD7h0iEAAxNXbXbspEypaZdB3B6INU7crV0aeWxJIGY3miUoBzVVyoOY2gC3axIJ
6uXOmFK1SrvTqSSq8SReLIKIF86pFLq74FnWk3auw4IYNPKp487dTEME9CkpnBQ7Z29blylt7+Y4
gmGc96NfBM+hnWGVOqpwCs5ja+Z+QzWTtWKJANlBPnXFV4FSqN8btmbzoUonqCA5NgPy2w3cX0yn
FXnoUezcuMalIeD7c3DTVISE46dWtzRC/G8e30i9LSCg3oVDwuZkTELIFmkOrxVqjr8MO2HN7Y9k
YnezY8PFYcJM4IU3WibjQ+5BRsAhOy50uhIVcKB1GkOiunaLJ9ZPKk+jMzRfUll15bblmAXwwyJ9
fJVWPFl4Eq9QLVjRhg+WNmuiE9hjWsUxvbUuLr7IsCqcdSts0WSxAv0jpz97iV8weoopI9+g1l2Q
vqdTbLau6ofrcdbVJ6hATLCxjuPrVAgKh4qOzm0LwW/ZiKolXkWl1nA/YV99Hludapxx40QprrGM
XE85yaelmaJsV9ooGzZBSszURjqmuIJnQ515aoLugsZEChbHb4dbtxcFzR0xj1ciFuRQy4GUJuOC
D9txsGg/kHgUnlKNhSTsFooSK0xXj3XBtujRziW0Visd7Ns5KXtvs2RGA8aKKwodRJoR1JYz0K9d
y6QLlRVlgXAtsHtIYmTowueOeKa5MNjndVhyOsWG+0jLpnGODLPgemwGyipUu0awtKqwH/2wUgTp
wTrRZL5oeRdGA99lRGftB5Zm/2u3zChYQlNnKzzCya6rSM8fGFJg1GIi1HZISsaJryzToHSYKK9I
yOExZdgG7lrmEAfvCa8Bqf3MR71gV72MvFKyJ/ZF93keghJ/L/niu5QRc1dWEObgy5jyeyWIgtiY
TOSMW7qZpNDNtmbdqhrXP5FNVp57DpKPLSX/wiNwg48bo7luyLN2yYOEsaGwE86GqN0tBje8kCks
soS0pTnvty4lyUfyEWnY4KcZbiaEXNOuCILmu21bwMPQx8Gami1nuuAkXngXad507aZIEHgfVKqW
/ECwVij3o4ejcN/4kSc3gLao4sJC9qZbnekq36R9PVNRLHUT7dy69YKzqNXGkBrYmIF4L7QXR7kQ
wnXhGEt9RG/dk91GnuN90lKLOsKEspNtlA4CVpQjvGIPj9cslysQ92ZBNucSl+YUYuNW7TXQjEzv
PadVE14HXOOrJc3DbxH1TXZiz3NDRBPeA3EiYYbxwuyOYLXYl7rdkuhFCQ9zdHg/UAuCGQCjHvyv
XZG54OO2YRo0vkVGX+lMw9ENYxpRFNGjcUtDDtg08p+k209BT+Z2Setu2bRK2/iiMfDaVEF1qQ/Y
vtW4z1O7bzBwBCQP5Z6ieZUU451vdIrtJfJccY6aIBnxNSO3ZCFIiuCkkphWd2KZvJvJHY3eajUJ
oknsHPX4UqVgGJyaP/5QerVrnTu96xlqqjWotUYxo2aO0R/YYMZyHyTDcAX63fL3cZ4VwR4dJGqY
GvmwjVhwVbzlqxVoS13Yaba+nfnuhQdVk4Zs7BVYn+xEFHtdZ2734NOtGHcsnOKTNzWTOsFZOYUg
niMeGHGizXRIXNtMBNfraNzwfXn1li+HVgUqo2gg2jEV1h6iirA3Xk/XZOOEXXbJtEp3ODDaP5Uk
pZ/YYJ7vHaVTCIBD5N0DiKGdZiK3YtMIxHrn9Tr00fgknsevcAuTXQTBMP7Qba5A7ZUZ9fuS9ZzD
9VKhYFcpYoGzAtmsRNFfrsZW7o1DaqXcT2j7i+s5d/3PXQcW8sJKLEI+5GAheQFxKy4a0YJNkqnq
8oMBnPb4sqv6nyPrqyPrKkj970+s/1UiXXj6Wv2v+69l/fWN4p1/969zK8rnv5A3/oxKAuL5n/wl
i8AODqfgPaXrKySd68b03+dWhx9JFdjka9goJOn6v9K7S+KKA1Ckgi20RNf3j86tb4WRBDAhp1/l
9h5XUgLDy9tdq+nCZpDeoO7dhRIQtCKf3efc7WFk2adR1rV/UEsLwS/8jxiR+/QJnSJC3hXCl1BN
15+/Ol7QwwmbcqmHBxXOItqlQ4cfxTiUGZew7XcB1KELAvrig91IcVKHMj62M9j7nSPj5CyLBrq2
fYpxX4ATPRWpmMGi9l+o5+LCVY4j74yci8fYEvkxjhwaPZmCuC0oNJ/OhJV9RagW29is6O2u2Cng
TLI6oyl+cKKPqg+IBbWbxd3rqSm/vBofvzi3vz0h/Lx1j62CDCXy7/DlRPrq1h1yaSIKoN0DLjS5
TQMUeqTufcYx5f3hcPtW679eSTmcUNhIYLJYvRNvH3LY2YXBEl8+VColmbmIcQg2Ceox1WEXlbGu
z3tWgz9KTf/2bhWEFOXaHlE5AvHU28sCpa0n+sXlg2mEc3DTXpESHJqdFHQREYHTGnrhx3XJRaWm
J0QK08PvH7G7nubeDi8FoXE91q+SX4Kx3v4J8DFmI5GOPYimcq/ixsASDMgroCF2Bb3JPUA4Hfea
htkhsZdbm2YyGAAGop3nUJJbz93DyBqPfmHyL7kk32OmLXSaueFy5odfSN90D20ygg0xs/uHk+r7
8YGkGy8BkmFBgkDIR/n2b4+XHkBkmFr3mY3EI97W1hmivz8Mjfcf/HoRLARcwFuNC+8/+CFm27w2
QO995Ix++r0r9ZFZ4DhlH/+frRD/n2XduL9dFzbfTdk/v1kQ1n/wbweUBECuKA9g/IEn7a82p38V
Mn35FxUv8utRaEvvjQNKuH+tuTOsE2tVzH1ZK/7lf+JHiLZZLEi8d2wWE/eflDH9dzOHJ9DNEg2I
VRlSr++9fF+v5qimL9FQTZ05TE4O0Sk/6qBHzAy/Co2kO+4m74764G7I56s4yE+YzY78UTiYCZZJ
nMtM5Ufojptm/jgs+dYhAIv+z5ZWIwqs9iRqgx1okTMNkz8Uz7J7DBVBpE1/Qn/1k87Nh76vgGhh
I06yE8SU2wotT1YfJr0QRQNSnJpAnHVHkrM/xbLdIRPaLTVH0aykz11sLF8cOYdfkHkqwhNk54TB
+OCLUoI0vZJUV7fKHkgMgkw03C2UY8YUMzXGeh8lMEKvDlRGz+9xEIb/fmZ699397cG+W/cC2x/8
MmrNoWvqsxVTNPo3ss/2Q+P9YRqWb6fAv11p/fmrV6hBZSeT5hWG7o3lfhmc89/fyVq4fz3HcgFE
7raPoUtRb6do+fYCjbIwKmejOQTxJQxLEEv3nLVyJ9r6EhHDQ+zWWxQclH3yK52ci7o8sFHdZdl1
F3Ba6Mq90EDIVgmF5e384VMvUCI5HycGToKYo0XnRtsP8CsbcX5X18wXIQpLvwN+JG6tmRIR4LoM
gRNChf2s632btWhYY2haMISt/KRCnSs43NXeWQNY7fcPwPn7E+YB4KDjG6HzQD/i7QOw4dJHehzM
wVAcSGqWmKeMPUXYfwJZQpbEmkGOlGjiHiOEfBQp3OgQ8ef9/u/45Xt49We8W+VL2xc+7BFzIMl5
Q0Fygypp4yD4Zan9w5h6tzT9fOWvLrWWsF+NqVojXUOOzLQAKcilKx6xAyN9+Q93tE6Mfx9a1Gph
oDHZsSd9e50wMRpUFk+2dR8S7Z1mdgTdAoELqxR1HhNeUBXadvLM2P3dYl3VKyJm+eQCgViIlau0
vamjfRQRhdJufv+0183Lq53Fvx7Bf/60d6uzbMGktllvDtR/YR6pHUK0TU4ESNXEe1bVIwkhexqM
d7+/7K9f8n8u+25DE1rTHOmBl0wkDnJBui4ulX89HIroT6EDvx7W/7nUuykKhQHk+p5LzYgnWmTQ
cfnz1PjfujT/dIV3M0fSo+UMDVcY50ejHtr+D1PTrx8W/mKPuxDh+xxKn02pzhSTbO9cd/NTrxgd
sceZ/un3L+WXnwP5HfTehM+a++5z4FAdovHjOqSKc9o/6v6jvdz//hpS/nLEETNKP4GsC+G8+75b
L7Ztu2TEoZZnhhsPGnZGkhJ4s9hgqQCFBhG1AgxX5XhI/XP8SQDUgWwo8XGKgYVp9cP14OZjAaFO
QZKPNa2aSejpKMWAqfB/pVq6zaPhxKJ+Vk4fstw+keCREycnVyq5tqDDEeq9L7R3xMoUd+PBpk7X
wxfp1JPdPAMH2uZKn1naPnOSqwEgQoDA2ONgJakmL3tLPLfyA4SNBXYfhY8MFju1p9OB81el+LrB
MVlWCPauOsQLQg+kKjBKT6MJ1ImtdoA4AfMB93LOYO2cUCs+6eBWadiKbXHlVt/ts9Spv6VG/fDk
8NH3lvsgmu46dezcK0rNt32hfmQ9GG1rhHNk9lFm3ycDDy5LzjseXJuo86XmkEK5JO1DxLv2PtBq
5483aPk31vhocg/FiDh6o3esYWZrhAp5fIVeZM8QuSm7/Aqp70XePPdsIQAa3nbNE0lTEWvjegtj
5R0iitmzddfXXyv/KV4ee/nJ5CGL01cvLW8iyHj+3O/kFO5yxJwLkdr1mO27EKHPBNmqzS4XGgv9
5B7H5MPYNIcmrzmQHN0SJg9tCnvJLrMZ0wuc0nW4WOlzk5aHyc6OShIAqu0dkg1YDhGqeLxttXcB
YvQ56KcDFsj7cYIzk9qQRUG8XwjXvayl9DFLUSMfRpSn40kP1Glq7qME6fV8XrpQpJp0j8x769r+
Of0XWl45u60Tm+jCcV0eUt72hLug9tBuesjJzW6yiUvpvlllRvA88zh9zuYZmuQGch6M43kXfOtC
aw+taI+375Tm0amKz0kMBB2SnGbZVyEyNmf2gWdeAUUcuktp/9wRYAVCknKi4myNJNmuteFSi31Z
l7tuCB/K4RqN0459SDgDSWbb1/XfYHUaiE6he1X3MGhvbEkRnxCurE3uwDgeSIPdTbrcWWL4TAwM
q9+KQ+Qry+El9vGGFtTBzagS9yHzsXsZJsOuKdyDVxdXRsmvuZ09pnK5rv4ve2fapDiSdem/0taf
Zj7QgxaEGLMes3HXgtgCgghi+YLFKgnQwiKB+PXzOFlvV6Qy39BUd1VXlXUamRGZAQEuufv1u5x7
jpVNsvPxen+0RwmuLNUUKNEHIB5oV4j8Q/FSmD3EpXYLA6K+Zfe23OK7RLkMs+dD9XakF65N2h1V
tv6OjjvrUIGr3pOzScmvnuWGGDuaFjG0VKtXDfYM48B5qGluzPC7B4nj5JtHi/uQ+xraqodePDnB
8KetUYSvpHWunJXWcjdQ+eYQ9+z0wzDZZhLA8PgUpo8571boumtnV2RuGQF1hBVkHYerbA2LDM0w
8HlQryq9uBU51Wqx6RA7bJM+ZCEsSBRE8keYb6fLwnAjixbFY0XxLpdwtaHFMAdW7cKWK1uAjEpY
zipi8H0LLBfOJPB6SP5nu6QTHKEDiiuF/Tm58S71KPwAy0IEAfZvaEIcm9Wv2lHSyE2q2KWrYoRa
2dWGclWUkbklu00PCcsyQbkNjqJWBfWbKmOCo1ZXuLYPcxISfqk/Uvl2V+kcXtQ1k0Mzzj5LpzEJ
pChNHu1daxZDW3ZCR1yvEEoJj/6pNWqBfQItR2/d44pEh8EsdDDX8C67cPJI9tghzzyND9Ly3EN6
IjCXG2+3N/vGsghOcY8tXHpm0XNLeNLXWQ968ymOJmDRM7EClSfo8yu0OsKWcw6PI8qKLnACf7lW
sorhXQ8D1YKQMNHf26ee2LenUa8YVmUkWxY543DUicNZVy8nxvaxo4fXu+IUlOU4hweItiw0NGmi
0VNvp3iH0iDVKTdt1r6BuTvCRkVhe7FbpoCEo+HOKq+0bjI+r9GK6UCvBDJRpz8t3s93YdmQE9HU
UfqV20VQS0mdVp6OTfW+rstN18c+okSzA3WXDRTxpEWCvUPtFAAvfSMbL0kJCeEaPFU0OUAbB0LI
Ne1ouC7bY/op5c6GTSNagEhsGNo3x3NtZLXjuYuWK0o+jMxKbMdA56oNwB/6N4DZiw1z2dsn3uGw
cT53C75xPWqfWnM9jGJ1AFWcK6EB2qbMxaFY+aa+aXJ2la/3zW3X6JfTOzoy75CqfOXwRwADkeBa
c3EUHgHi9zstvO3iMC3aFFlaXSc79SCFOl4pBwAiabeizaB3Lobl1r4PmQoAJMhAAuJdy24x1A85
RL7RJUaPjvQzKOmJwrw1twZBI2WSTkXluusgKgMVI7vGCo7W4nB9iG8OGkxtvVCu9zQQam7ZNwgJ
S/sInZvsILXZztYuuNp86Rom3okiekDpNLePHn31/t6qJqRCp/TAe7bxFq/DKZWSqdpzllYuOmFy
T9+B0zmH082+5256yXhZpl4vPC4iS3PpkaWDWX88JihZR3MrpP/ptDt5SXWe71tkkMuir5RYAA7e
bw7h9ZnQpK3v/BZUKhuisby7ekeiWxSF7YQJ+rgZvIagpgCBCGPFho4M+fn60Bpm7hJifQjVMIHL
HVAPtSwnbWxitJubLU+lceyzPSq5x+dFMSj2mY/tXfZePv/4b/JHqBR/SUZB9AOYSS3fD5++39qn
Do1SO6Qp/H1ceHkQTeKkA7q++LJEf1EF6iZL+FNXNCQceclyhLzC6PB/xvHLDkaD98Onr/Lfsgny
1Pv6i9Ro/vFeSPz9NDpFevTVf9wUdGs1K9521fXbvtgc/ksNUL3y//fJn0pPN1X+9ve/vmRFyk6+
fkMBN/1YXUJ68JOqlMxesv1f/sfw7W0D6P9//iXYb57S1339Db5kI3vW33pwEMGcRBgDz4dNTPsl
Gckz5CF7HQIpgFOXLOWH2hQYTH6HcjN4cpPf+SkV2dLIRcKZZLbhu6D4AAXNL8pFfm1gKRR1dRMq
JmI56l2qHvb1WjojQLKBv173rRIi6XK4CvsxSrA6NGTBYedYCRylc+pUgFtwPtv906FvGUNAMJRI
DaA+g5TSMm4tdNcR9LwSwZ025XVrsLM5aF2LQrNJKI1C8rxc+UbLR0gF1zntys6WcxRH06ZE5HVX
SCcFxnG0xChFLvomnY1jHXwYHPNzEGfQ+PXjCl1o4B3jaNhd7G+S19NT5/30lPotc1Ils3j1UJlB
smwId2uZuG/vUM1K69BD7iCc03275e4fqzeEqh+3j7olO3fQKIKkedZyp/ucPWaPxRsJXNWx9XxC
lnaeQKroFdVbhdKILmyIccALZf3jCoaMF0uFMVsUy8Z7Q1Yrr8oCgOdaCBnpw6b1Xq1RBzoCUFtN
8eQ+rNbplxPmI4+TofIZPx8831ySXcsAdTf53ljCXuEfu/f5bmZv+m1Uelq3uT4lIJmc31sz+74Y
JTeoOj0Ybgsf7QGnCv0kiDSRkmkjdwts/xqS8wrPbyeJdA1+8V8cZi0b9DsNs2mB1Flo/gQL5CKO
+tkCUeffhxPmP88qfJ0Eu+ygHoRH1IrAG0DfVPNLE2QoEiuhEBKnW9j/N7DFAzwky2NBBn+wG1K2
TZ9WM9L/4qddEOa12e8h2cj5QpUXhZmaxduZ5ywEr4d+mLT8Sh5dU64coH+yJ3suJl6eeXQkSD4v
dEKnqXqqXZiiPhlAt2afkg1sqIhKgwnzjy6oMoj0C9puxR4njybje6R2RgBtD5BW3NhPp1eUDvRb
Gu8LupPRXQPGCon9IJ/32ihzyPDs76DveY4H0GVQhSazvr1N3sLZQaOdjPBfrm9bE6MrDsP4tn0U
/Iuv67eSRNhP/wEXBGbBAN61Qg9dFCvRdYnrd0uq2dAliQNlmZtwdHhH46F1C87qmrZB2g+NQTgN
H85P+ckpTJlOjk55HULssJEj2plGu4W1kflGjLpE4vfaYv9a+uur6u44DJ3kekujkoiv11tpIqzW
ETeGByIzhGgbOp4OfCXyGHnnh1WgKeY4Eb9HPPuev6Qv+csOdiQwlchEEllMXtsTg2O3hDSXAUsj
v1WJnFASfFK42XUAGIvCFukjnNXOHox+ipaaKOYHf5k7QDqjIVDpjfzcvDdPc82+/5jmP+M0N1mT
eufFr21Nvg6WvlhqkEAqw2/TBmEo2/rhKENQUbOjamP6uR6+HXVzWp228EN09+d+b2fAnWCgDvr5
ym76yNrh8Gt8ZK3T5qfLpFxsca069YzaEbEG+LPtGSmgfLeSJ/pbbu7ObjSRP0WE/211qfGDaofD
P/1BlwJv/RCA3pGghBDXJDT5euJiVAx1e781/XIJNAJhKti8gClI3Vz19fh08vb5Kex3e3tLGuny
7LXOMUhpizrCblfZ4H9byG+kVRJUEC8MopbZlmZMrZjWya1nwQAhd5NtDvLdsjHJq+U6hU3k5gRH
IEwc0GV/vib07y2Kj5dTm6B0v6YgBPmfT0N4IqMjPdESLa8jAPYdQ4CvDq48BzEZDjO6TdAlvAc2
f9pOOTiWpTBR3DuN0yfkfsgLrWXTofvdbfpxfLV5DZNNu7dKGB8UA3nQojsrWG4EON/VfHdl31t9
u6/f58QGAOify/HJ343jpiat7/k5H8ZQZ938k095p3a+/bunXK24TzZYR0WJHyxjFtFFSUuQ6W+f
tijCrUX+hFBUNG4ih21aWp1aNPFbLK2ma60Vxf/pa63BVr7YYVi0dfC+FI7B+359U/fA9Ffn49r0
7+/b8uoqFAfx8HA7nzdkJS6TU5+8j59TMyehnVplT31ONQivD0Ekt6I9WPph/xA858EuMHHbLYmD
HED8KfyWDwGkgApFHEf5JBVPTwPHbfnuwOKHGp5pLu5MYYlUTA4SgH6jU18DjX57Y+r2ZQfT3zbD
vmRnsb7G/iFXXMx6XjSFm34tKYW1g91ZprFE2nmwvQKX1jZldyuWt92gwRZ/J//R+3Dz6qTI4W84
lqYFUwcs/7ML5rvn9sdrru32ThSSikxYMKUH9Msa7B8DDpnMpyaKwsbp2ODdN833JYX+wbqg5rFv
t3fMN/ryLwmywlebm20skSg0IhSdHM67HCwgdc4+Yq4942ZdkjyUWwfmyg3hUhPwpmnHXCbiw4B+
9x3TOGO1NP+/OmOXJt1PTIpW85T3VtEr1zErJE1k5rcJi+Wyb5qO9m4ALhUIcYHu+Bd3Ys1c/uar
pPEm1Ozqr3ETvpdApFejRxGQY6NnGTXTaKzgF6Lp0vQd5zETj7l39MePiTg4997KEW+hKwBTOPbV
g5ztXUP05/OJIW1ROf1hJe/7Tv92JfqfTwyNBN/xDj4MyqzlYDYFONLszKDafleA3CERZM06gkau
G8svKoGENoTE3n6QDVWP/OHeGgPbm1EkeuGVuWz1K7b+wTPEouW9bvvGA4STstdfSpreBHX12yXB
yWzpzhYoLU4ttxqQL+kHKERJ27ECEmny1Led2EcDTfLXPQh/iiaidxpG3hscd+5Zgo9x33ZDKHrN
mympqZaL7/yWjZeOOT2It5b0g7XfdRF6cSwh3Qd62nj7tYQjzXnbcNq5cicGEMl50TNH9TN9MF7M
uyIB68fyZdoZi2Q0tZ2u23ED0ANBV+aMw3I2wt17B9EOStnlxyav2Hs9CAWWo/Qu5iMtp3Pdnah0
mea3g7vV+2FQeHelPA24npe1fLGc0cPRuZvY4o70lrybXifSN/m4VGTB0QGAIvw7nkKzTXQGA9cW
vNwYAKQ4S0RHg1QMJvPZLBFrcfA6wnKHe1c97sGKieHr6Qr0r4eWn7N3D86wkK8LHdOfCOT8nJV8
7fB7sM66OycdJaL07oeFGG8CysIOB4RzlPfj4SrYOVuX7NBVNBqmI/VmubPzouA4KO+hCYOrCfJ9
WQ1WoxU6rPyTyo8oBtANe6epTvpwNaoGxpX6WDXCpQQ2KheghnmsxevkoeMjYSqe+u+FWCzas9hB
xrAtxHa0EUjDCRgLnfa9+7AOEHcTpZsFD5CvOUcHRT6vO+Y2t+RJBKHwkbYS/VT2j1xfw05QruE3
ZvHn3alqcR/d5Lw4U6RWu7Mj9u6GK+UCxl6Q+bG4Gp+cs5eOjq4z7fog2gcP+8DVBgzRqzxXOg1e
X5OlMGuH+L/FUjTdn5p3vztAGnTaXe6PWlTLcffq6I5bYi+28lFz0FsUiRw8VSPpGj57IBVtL5yO
BoP5rOH2NButmpv/w2j9MFr/mUar5jv+lpuyyT7U3Mrf0n7qqvPrG2NOWYvO3gvmql63a0HvfI7o
tOBs2jk7p+2r83Hvlh5yp27homnM92Rx8oDs+kepnqsGW07Jw+V1qiKlnqvk2QNlHGie5tFU6yAp
6HQ83UWT1l27sbtyUHrvd6/LPqhvCW7SARLLdwhE+h00TYVeyO7OSxeFc5KWGBWOi3DeoHSfQqfn
2JAUHSm9rQIo0OcVp2jpwA3DT2led6jTELPjMWzwarCmk5WIxO2TIZ/AXl5CfJwG/y2R9jTjdLxe
+9Nr0zngGJXiOpMjvRDrUW+yfTH8sxxx0qZiNB3dPVgkBSLRh7tZLDLRE+fLqc0x/TpcQGUiyGd0
BR5gJTtiVohXdW/e1YDm7xzfPE8X2cWpeH19pRo6kCsXhWYPVT6cV1NUHkAlV92WyNnfbp3Ks7zE
yX3lFNiSJlb/83Ob+WyY65orH9unKA1htvRzZq/g7hVwOhU8dg7a8a6ayWHpqAqnmkZzQMtqkAbo
hAUnp3INr03pUSeJkuOFx26nv/FCN/JW/C8lv564kbNmwg2n60VMv/rZ1o88Wt3kyotdyEN5nld7
mYzdcz/x1zx76q/HxLx5z2lfJfCAum3vjAu69raj6h48Ln/MK83fuWDmg7NbOXj6S1cXundyUbLH
m87xwbgYHhqjit0ll2HxFxXLoON08biRF5DJcOsaV5aveW0SQZug9HJnKflNEsdIejMzmXeQej+X
MgVP40Z9sb1pB+eJMctG20AfHXwZuaGTShLAAoJwTxuk/VgI3HN366de4nrH4DBBXtGjx2DAO41n
DvA3GQ0SfisbIqDB9iECcNpygyOJYyjjRcn/oUJ1Trwj3Yz40lDDsI4P7oFbMSTvhAOq+5lruxZ/
u1wQTrvaPCQG+t1RbxR7/Z6EG/emuio8EQdhIKHB9qOm5dNoKmpR2Q9T8ac1FdAHfm4q6sHuslB8
dDamovQQ42LdWn6JwT95SBb8dDAs2Us6NkI9Q2urr+yD5rTdih249NuyAiWROisP/Rr5UhKwsmjd
IDZkdr8nHCics5s4Meu5yybcyI0/cNLxYXwMrHtoUQRCMORhz4PqCtiBw64I3dQz8J6JL9i9laT4
z1uaV20x0e+j64PcDBB29g8+m88zfNBXoECzgKK+tC87B2vXBEPpNhyf9Vhoh/ye0nMyfYOUgNrR
qAe79hjlUu4WrF0vZ690co7Fs9e53wRnrJKJhURt5vLVcCAbFyjQ+Bsn4e7tpelunL2/8iLuW8i/
Qyxl6C6dpXPie+hmfjiI3Y2397e+9qxsL11aMsW+rpzMj+bq9xLQKeq18QzVH4zTytmO+T1sr/as
3kHrrzw0BXy0mvyWm0gEa7jh6FL46lVfXrl/U6/IeESe+hoONl480Ppbn+98YuwiTeUnjDtmXjbe
Vm74Ss8WfxM39xgT15hyCmy8ghEoq790Iq4DtWwnGSe+uh6VuQgHK+fcz9R4PPWdcXIlMLg66pMv
f6/UOaF+D2M7KfsJJleZ3S4ORJeEQiyn6yDBZxihG4v/QK/QrDPYB5vr1bV5nwWYb87Ww2R/ow1o
Jvdsn4TNxck5EdkrZ6bDQ3MKP2UWTInUAadc4XJiYL8td+NnFxudOYcJjH5Yc3W66MxX2Ffr8cQc
tNklS5f2ErmTbWcpVtcdqVFQWDuR25rG3tqL3Mh1VrMI5wQ5A453dXRtORB23tKt+hs/5EirvMpJ
eO7gkUlQDoXJWEtPHdWRr/IUNuur66zc9LpyNDmyvfy9g2OxlNF4idNQic6U2u4gdOYZqB9/Q5Yn
9e3rlR87HPNLzrWlxCmB8V26O+5chztJSQaVYJnJ1rjrd2TP3wb70X7U9efjLUfljmNsjGQ7ZJAt
ZyfXzr3mdbhoeGwZYM6yV/tr6caAn9Ye7N4AoYb9YS84ioW6Qpsbw5AZvtMv+tRzOXILNgijdRB7
dDJSW7nbndGOx2f3XMHRVwrRJWtwlrd9RCLI8Iz6pMKDfWAM9iPN1+/NF+tl71QvISsTOtIRIPN+
QFxNy58KtIUucb8SMSSV44zP3r1Xuq0xU4vnGfqg1KatwcnfuPI9xT68v2/k7JVyupzfTp5W4vb2
KF7x+pZMmCz6q1tr4gyVt6eJs7hWKZa9uFGfsuUfdDNJyL9Fl3RPgnO4gALAIQ3iqGW2dY/93jRk
hm3u1BZ/umJpqSntOPBpkpEi3+Qf+9kwY2KULVR3a8nUoO/NbMYOdSG8nhHAK9J7R88YRP0BM6nc
cTrQWXVqMVEtZwmhDi5xllkOFesVQmx3i58pu34WdH2NG2cMrPsWqaHU57LkRHfgb+TGjGTUV+k9
4fZ8l+a1q/DqPXMh7veXrP2UB7g2LkEZaoOf9phCWhXdiLdpNaQs0MlsOHpqKR0zR2ayPO2pk1yy
dWisXWIStWGVh6o2BRWUS3xyulexh9rQ2YTDx4OI3+14Z2d30/E0x5TaSMPAFpNw2OX/h6DtGrEI
+6ZUe9eSY+Wmdka59wx/4C1WzEmvLp4qVk3ZMTxWDzm0QeFvsXd4r7PqtvB3841TjPc+ys/8TFlD
LPEw87HTWOYVFhgCASw2GDQX4mwSrKAEeRBm9NDKuDrN9Lk+j0fFgzbpjNejMOhMyrvMP4kWv9Vz
VYqUzOqU9ihsOLZbWXrB2JSV5WRY+2v2rYUt/PLedDPKcGQKWr5cEx+WZdMPPZtNpmZJJRjxrYea
S2fr4ujxKtK5Jb9znJbSCk5DLLO/mYeuGuOhT8LWIXF3cPFg09vQQQ3AIy99d7zb+YWzxe+MsW9r
3p9V4K58G/OyYhMjCMUurbynnZS41TuWJ/PEDEb+/nlDUIOu4Iw4jv2vQqCVrwVkQ1mFpEuVd8v3
0lMzvSPVqo5OZZpVdl39izQjR/4WIM+OZCzRKQsRn8GPrypynMhueam/Yd/YmEce7gqjvWUBq0MZ
ok1Mr+Fq5McL3Oo2FrbnHwm38vcJWEivO1JJWlreMGMQQJFMrRyUGvhKuOEpT7wgxXrirqlfP7lw
rXo9Yg5DqC2stmsPgw3zJshP9gv3HBbDaXKHmQuWMiGcYa5YCQmmTQW8BJ4gRlUB48D7q3CnCNpC
YsHZTgiW87jcmX6Lt+w+HIetgOZCrAEPbzMofeRfgnTSBiyZLspBZ8x0qaS7iJ5aMw5ydzlHSl4t
pcnSsQP+XpaiDVz1y4F6EvndmiGoIKIzsR2Dv+pwXd8ug9Y1B/MwuS37p6E6mNWCU+/QIjRZXpwK
nBIvdeK+CgbPbKJnIu99sKf9IRacQzzUbKww2ro30r2u+6IWcoxTcPQjQkCcDm5BMkKz8Cr3+7GX
Srl5K0hU28wukhXMnDJjMUsZyhWIDoR8ZR1zg9TdNq8jX61qFSGj+8ZXTkWCHdb6jTqGWjfqteqn
ttz31b/hc/D1a3Vyqmgw8gmjiAZ5tWTZNTiEjTG2WUv+/oixf8TYRTKFV+Cw//tftaZwopauhzT+
cN4cycatcH7VwbHHyXtSZlIfN4EyoTZpOGnV8x8AAD+Clx/By4/g5Ufw8iN4Of3v8C2bfqmBf+wj
VBnQemX8QzHlUq3+YFC1VpKEPWW+gRqQkw78Lj5xQxNg02fUAEL/1Gc0B2G1UsGPIOxHEPYjCMPv
+hGE/f5BWKMXXStU/Ute9IVe+BObX2/RaLe366R3olIC99il7pEHqnCejowrVVhVyDHqj4JkBdVd
OPyoIebEpl3yxmfHdHXqGHAVuWfyMCq//SVrBE7Pdl7eVF52Ld8Qcm6/3p0HpLfpl3Q7PowjXkES
5wToMXNC4G8qIaNyHl/yrEMVHzfhvhqvtIb7+vNeaWP561JJ/3CQ/4eWv7SLvNA3i98yFG+wohiv
Q8gRsdI1vTyoxU+2jnydyrktFq+LSj6TVM1AQSz4Qe6QTR8CEzzy1VCpdZXvIw8VnJ3n67O42vJS
9GzFzU1LXAElGKRX6dXet6eHO31qTIzxaWbe5G5OQnsLcqRLuWpPaklMp9OXDaXCKVnNjZiSijoP
zoN2ACZ1cPa3Dvy6IOwysqMwrcssqACzbh3V9XEiuI48wW+X4jx42Iju7P19Hok5ZQDG2nJeY2f2
Tg3A4BrWFPYScB4LBdtsecPFkMT3CKVC+fq6kmA/qPyR/V/snAXJO/KCHXXBQDhBhRTqu3pGXf1s
wb243CPe+eDxhVcoUMHs9XOwx/ez6B9mphbbb+J1b22vCxOssnoMKfnIx6N7cjJx3xXeDY04d6UI
xfVJ3Fx62X3Ay8IdCfAvIxA0t/TIuKGAK5+ShyrblRRXvJTi1cpFc1hdy4qc6+IVqE11uWvvYF9W
7nslPr+SSwn1szVWg0udjKrVOSGM6VuP+f3yDZi1fxx05/GTNWvP9NlpukeSTpwiB+V6Wh/bPXFC
S/csumN7TnOgiY7SSnXTnJ6zF4siH5JQsgWbKXS/a0njoD6zUB0T5cPn465pDnzp74EN/h97o+ao
9xD5LfMle6OaaDF12jdVAk3ki0bNyAlFPI5DeZt45HTdlrOer+fRGF0qKncxFSGV01b44M/HdGmw
++xe1tz6wy40jXWuaitUqExJJYpSiOEdRjY4LlXPAxAj9v0L1gSmPHHQ3AwkkHZ39AZgl+iYorJJ
FXB/KcoYrPkVQwUTQ43oSAlzM6ZmhNeU+p0HWlQblgJcQN8LsD7c09rJvkphtoxbjF9VC2zGq4q0
1A3GCvJTUbJV1QFVH4JMDqxYeK3gSyWVuOWC2g94tMOVQqPtbzd8V+VtVWReUn5W5XQFZ1LlbwWy
V+s9lgnVdx+B6NB0jFl4s+sNt6azNURK4rnqr4BfI3YKJDsencjSPVlXZ7evID+2zDnuKfwyizaF
0z11v9K7lNNIQqsRb4LTBZYE8yb4NfNK4RVK1xi0cRGgVwRH5h+Hr69L9/39dvSW+NdTeKXTVLD/
sFGxw5eIPTh/7zl7EGoqO65y3urcV1+PZL6pW1MoKPrq/6oKpHLllBdJrsOES0aRku2/uLz0WotE
gSzrsjJY8oloXzAI9Ov21e093hp9+ACpnsUikjGmBMM7GGAx5rmsRC5v2+I2cW5v5xlFjssVYhNn
r68pvXfKRn6+D77vIf68ji4Nmh/O9/YpRTmpYKDb682VaeF1gTTzSz9TKDAfijfnPNLvGj606bS8
dIh9+NQfp+W/67RsXA+1qs2vsh6ajLFeS/b/frulyexekIEfFu4Ps/vHMrs1D+kPdqo3OUoXoogP
q+vf4Sg1OZ11rvU/itPZ5PbrNQfpj+v2d1U24RtXtdvVFaNYBz+6Zh072TaEdARXz549liB3rrJT
P7hK5/ux1gfk7byBpHA34m09DvHkwB44xS0wehkPcC/6yQBsjwDsQ3j3ckLTeA+WDM4q3/LO44xM
zEoA1EPh+YKrSKXqMohue3je8VpGs9xHx3U1223FbEOkR7NmgyvbeHm1+OxPdnkXxtVvZs9uI33W
RnGZPt6vS8t2gvLZQTlY7UqmNwUQGfOu69wr11xhYU8Ozrjc3RB+EICs++uhdcGKbmUxVjjQlafa
RErYa2DlFUUXoBW4PdU84KyuAFl5yRjKavJfgGeokCvAJVAeaTCnoTz5IR0EmQaBtd/RvF7hfu7I
NV5czVv4U12c8V3k94eZq+27qr0OU90s4evokuwYzhbkNRb3xNFg79pkQXx/apJxKeUlOzn1p7Oc
dhlNEo80hBPq2PpsDdW2yHYJk9Gmw0iuvGAw/3wOGy+zdmb+hpfZUXf0s+usJQo6RhZbxY5UzdZV
WNL15EySxouxXs8q+fIcTHTx9DDyQ/pH40EwIWUDOw3PXD0DduRlmSSHptIKlfto+PvA9JKpPrL6
1tDuJ/PwIJrUzdWIPhtxLY1wXva6mX1ixHDbekMSep9PTk2D5KfUyYc1WDvFDuvMzPQu1mPXgwxK
rCu5XjyrZjJtZMo231MQmIj7gtBUSPSNo/U9bahg4yqCj7zIud4n0njf0ZVPxgLeeqlhHJbCkJvr
s7sTgNNEeXSX158PvOG+9Orx78lqt6Iz9yWZPdA6NmsKsL9/avx8Y3q1FHy+PUUHY8sHDA90EZ9B
hcKWJTNye6RQW+JGrYwzsfczeVUvED6dbOiaiI73fCa798aftylcN7c78ZDj0+4Eo6ShTWUII6Lw
wU5ccxbS4DQnj/feFm1gee8Ns2uou/DJ6qmrJbbyc2vVjrgIrErF4O974n5LAlhlix/H6ifoWSg4
Kwf8wR09qMlr+TvhfD5ZTfuuVzPjf/x911OW5IOn/Ev3XdPyrRnc4ldfvjWj++dcvjVz/Vst34bT
sVezwb/odGwywJdM1oeF9ocxwN/lSLRtClFdpLVhfqxZ4HTd0vYd62j6zxHtSXs/g7iHZOMdtk7O
cVFusXcOvRSqSNXQuaC1lcH41rD9/OE167w5H3T0uk/01yZyO1nRUXSmF7ZyxxdmrysUCPspYHsF
5+/RTHWCbAqc57xDI9TzcDcPd4gXIirJQQ7wmp4uZeHh1DD6pbN8AJLuTSZtrkN33ldcRenbQ4Tn
iGQSunIyx5DzNv+sgpOvWo1WJOxjr91fwR8S0kVCkUYlWleu3l8T/yTeykUpRPIk3R86DrTutB3d
eVJ+9JYnPje28G423JxaRFBtY1gol8yM06WTGmGLi8UfZhw9FW6l+m8b0z9+RNKQbhrVW0O3MT/p
ivv/qmKpLuwTveWGp86ITKjegMcev7nlx8prUp04qh9RvdvjVvDcl0c0Va+BP5ig8IYWMED8Cuaf
U8ygZOjqFAdt1W0oT7R3qSo7lFvq/8D96UiiLbxLx0B5abA48lv0TqWi539B72sDjQPqBB/N57fs
vzmffl5OtfMpCbWkyNYspzZR0lY8hyLYyuubEFcP13AvUsdTP1BrJHHT4PHxrnLuDAlzXY7T8/T0
CoMNZ/hKvM7eBzGrPpcRiyFxmua2ceHXzqX/pIX/XdqojxapdqhuETAq84RZvLjzKlOhHmrSlPu2
8m6CG3qI6CWigfzi9MfM783z8xbHbPa+WEA98PZmw/20Jh5eBsrDo592NHh/f6eXcN6X7y3KsWpy
B7pQ+1nOadGLadHJ6cNLfRrcVL12NZhHbiUabF7j1dVO9D/X1TUbrdpZ/8NoNRqtmlvyuxmtRk+h
FmP+qp7Cdx1tpLU1BG003bgkJz64V8ulFW+qE2chpxSSmGzpDAMP1d1ZDJ4sry02gwYb/V3KWeSD
//GRtcuN9dbBWul8ZNTVXk9tG1YKe4cAy+HZjGg/LbXST1bazlmvk8RLz3CkmhpUo+Za9Nrm/fEI
0f42Sffo5eXTpNSf8wiZrbTa+Z3uei96x7LdNOLvOgw/j9isuXLJar3uLPcYTphISvpwgeREMg8M
UY3JD6J1XPZzaEBunxQoYTAJ4edvOIEvWf5vHLoPQ6g5dAlqipVlMgQCa2Wir0NXNcopOruNULQw
qm8wBCc0w7uav2/AQnzuA+jKK/psBDWvKTkV+3W0ZQRjFR2/zsaKEPHKg9PvgIcyuh2sxKzhI5vu
e93t+PXv+4XJ/LOrrvkT+7w4HFstrlrztnhy4MK2ktwXqY4tsIKtf2a/KGIEmHxKcXQm9PEp1zAR
sxQ0QewAkKj6TInyfjuk/clyAFJ6X3x+p75v6z4sj9rRfrLLVktPGeaC0/pZeZh4ZbidpDSUS3vv
+KWEjygXU0Wy+GJCLKRoG/3JTsUhqrG7379RnoAa+lHlYySN6IvF+/z985E2LmQ15x8Mzq+/kBun
tHaS/k5T2mQmlezZxxv1+5vJpt1as+tJuDaO65w1mIjxdNT/fN00vHkd2/zL3vwiNPHJLr/gIz4s
ytXJQEn1yJHEbtmzgTVoSiAmkevx6u4gRqoLPpabSQakqoByDH4N6L5yMYGcQSGeXlXF4cH9/Iqb
9nQd+fv77WmtwYmok8j/Gk5Ew2l0uXkfZuxXOI0aF0nNxibnGC3QnVokbQmVWAiQF2+JE2AvFfWt
OhNa4vHkEPP7HUB0FQmQtbecgEX0wTLO6c2XDZ5J45jq1vSPMKaaff01N9MvEsv8v8X+sHvaxE/p
X0Sxe3sq/pK9/2V+eDrE+0P88meQvlRigP/ro7LmT4qZSrrz73/13l7fdk+Ht9fLRb3t1eVd1D/T
t3389FEBU73PFwVMzTL+1iY7aRtmD2FgQzVmf1HARDftb6ZudA2Lljzd6ljswJ8kMLX239poKBi9
noVuTxvE/T8kMDWeQTO31+shjalZVlv/JQqYNbvCG/SU/KbZ1nXTsi8qnF8dgcYqS3p5uh6393A1
2wc3XLdE2U7FJtFF2Lv5cLemX8z9x5ZJ5cp9OAS+fFrX7Foa6mq60a7tpXNcaa1qVa7HWavs7wrD
NdujX/gJXV3TzA5dPxZQErMuKnwqt9u8SBNzbCzbuoySI7JtyN40GIVv7lpX7/SYU62jdVG9rod0
id1tlR17cxjnnU0u1kXHdLe7pPCPRR6523OWS3urmQ29oJoKQL66e13davOBXVt9slGHTh3iNM6R
pN6P992iNdKW6XverSCqyXp2sEuP8CtpJvwykYny/RnxWpFH9kmmpfVLQyUGwUhYfkYbFUCzXa8Y
9HTj2OodjN34kMa2l52BXyyNnXbfWnfD/vJ4gF9mo5ueGaM3d+61uiJMugD57TJDfrnUgtNpvXar
jbEedjvLrihj3XDTapv3w1N5n6Vm5hTZce+k28L2taRTkkSzzHJoabvl9bIVoYFuRtlBbpe2NWov
M6shKrqskm/utNkxLZBIbIyLf/vh6NvYq6oVEhePt1Fv5xmd410GaEmwg1EfCg+htzrlxqzIKlsk
y2406bAiZLvcLq+W6CA6mh5XblevbpaFnd3vtmY1XSbrg2OdLJRKsvIQfL7oa54b04FcYU/rsOx7
aGZ36m5hWv0/0r61uW1c2/KvTN3vPEUQfFbNzAeSkiw7kmzHdtL+wsrDIUGC7wdI/PpZVJ97IkEa
8eacru5KpdLxJoCNjf1Ye+2pz2FhdsSxbEw17Z31SDBoqaHCW1kNrf3b8i6useMgkUGA1DJsDPZ1
lOfH4l6RycxkO52xQBYAXo1deFuEMpQdQyUVGYpvTjtbTJVF2a5d5XvM27VAMjcT5GlgySiQk6cr
41NzXyLRvaTdl7s5DwqBXTU9F/868+pPDr/SNTsepYWWjW7tyOQTK4CNcaeHCSMYby+SwoorNxqi
KMZMGp4Oe2UrizS6JGuyyWC7Dh0N7Dl98Q7FJ/se+k6+piCm1zfFp/FgbJw1OPZe4w9v5z3tK/Ac
GgcgpUzQmf4SyBMf2MLuzwpzrv/n36UoVFYD219nku2oeJhItqoKe6U1mIco5DplgA/k4B1Ldrd3
40KrXIyBtygGRcOuYCy0kgIypVYbUc/GXVcXv8xs2lhRmSzs+MXZHmU4mEeto2To0dnEnpwt6dtK
Lygfd3Y9z14G9r+H+TEfx+zj9mIujbUiaT76E0lpmqSR3UAS5hyH5b11l4Y/LCDW2kO18BhdHBYk
OfAWwOtsm4ZjKCmceMp1bkeQlJo1BnyKtajB6Tt9G+QX1g4rnlK/dhZmlc2KeaYgR5mWiXtCXQLM
5vnqTC4pZthX487jgE4a4L13QFeb7Fzvc8vJPNz69nYuyVMdB62j3kAgL4kiX+flbpDFOia/7C7a
xl61M7IFgdeUEY6ZSeAcYdz8scB5cny6MThjbZfjjohk3AriGoHDXbmgjhdHN487gSp6OibZm8BO
nm9jzMueC6ut986AWnDShjVzQ08Da2qS+3EfB26ZbMdhaRjQxW4excLzg89nEP2IKz5ZnOQFNce0
rveax550LcNIJNhxBy1hRvnu8cyPO+PPV4qZ7Tqm6prU1jHu/XyltaMRM5pXWhfoMsujrUXNdWs5
a6k3QWTkT71V3Lfe9rbaXFx3z3YcPMoufCZcDBU2kbPG60RlT3tmRuFkgqy22TgpCdKq+HFbklrx
xv0zLKIbFO6ng2Gb6pvolrwxEyrpztxpB7Bp77N7G8CzlwiPFaBsm2pVrEzH7/UAg5Jvy1a90b9F
z0KJ6VneEd9xcpxjSSfDay26kyN6/OAHWqkHgjYQS+cgCoTEf0McHn+dYDYlghBFab1BMDrGGt3F
Lvq+xKNrWBsupgdGV5lRI0r6V3z1+LdJuRUxHNd2Ikx5IW3mug6rjsIeXO2dLIH41HtuYA2mM/+D
S2666rEZTtVRptvarhYROvlLiaTCpC1W9xVzOUuZHXb8ZxgYma28pyZpCDPyMt4XtTesi7p9L3nG
79KJ0fWf7pcJKXDAETzCrqizo0vT1HOZSLbv2pTtErNwwyGhS4Or1HsFq28bHqUm4gA4Ssds1YnG
xWSSzNKm4pBo1N7wxKUvcqjId5aM4JPV+fvtRan2CuIcBKoW3jiEdIbqkZngLksk95pDOnohSZKD
yKmvTyScWuOzqMDnOSxc5ysLRJh6PC7E5fDQzs1VVSeyTuuhPVDKSzTGiq0VS6ApYuehHpzn28ub
H8vTx3ReHvxM4OapjZlTahq6LcsiHqOmPXQwxyYVqN+bzn3uWQv1+wtdx2NDCbVsuO0YBnwskp6c
WpRVBWe0bQ89Lx9Y/5Dr3ub2SpYkKKZh6rI0GyNIqB03kPrBLbIF43Nlrzw6XydonTWPDVMOphwc
Y4i79uDAedP0e6PFsNYqvL0MMh+vciKnUo6g1pOdykkL9GUGKeZrdXB0X37JwJeMyucT+5FmPv8Q
UVimC0u7MOPz8fxemuqbOiOfyryEUNb4HfM1sorAHA748tJ7ceU64e7qjukiA2W66qvYelrdurO+
lWOFmLR8NCNN+GmGKlXRrLQOpWAx/Ly9paqnAx33HAcvsIv32DRU7ogkJjxqPYlZulNg1L6zp+ld
C05sTJMHdq9fsIIXAfwsztVN1NsthKiWOinKltGUeZbV4ACtu+oxlsDg0Qf5gP6hjdxkIJb27uW7
9lO4fvVRfrm91mu34FS4YjzMJheNHCBcz4FeKx8zp1lQ0Gsn6FKkFGGF8eZf5J+iUgxDDgl4T8LE
KlZZjqb12EJjlCn30VS8lwVbMMJXLsU8og/uPo7RRPpLiZ2Q0HONgWriMBIScjk82p7xqSUgrSwx
aNVAA35mrpvsfdRBqA4WGyEsPyoWPLrL+29RR0dWxob7ishj3vuTm6k1xTA5DZMHQgrMkInCbtxa
3oKyXlsqXhzdwPxtuAdIi55LqRt3ZNj66UAMH2OgPRKY1Dd+uF/HvfDr78Nb81poCx7y5ZODlZ3I
VLSmJVldRCLGygp0NGHESJ77eYHEh/V4Wz3n3LFi3SzqGkjhwFOF8pjKHtaSIaNZEXnIYWgwS6T2
czc0fjrvA6bhYFzNJ/oqndVtofPPPLeo5zLncz05twgTieJMn+QhoRgbMX6puiWG02Oce0vEvMEn
IihhmD5s6vJAkSqiD/Vu5tge0Aeig1RZCxnQdGwzCZ+VmJvSbPJf4Nh/cYvwP1uo8gS2bRUjSBjl
wUvYvTHeOXa1EJoeHeyLhc4pEjRMwmPVlYsoDSfr6djKw3SvcyBgy7fk59Bsk9J3MYUQ9N7u5z2m
ETzpP6LeB0v0U7pv3rIX0HljjGD00C+4FRepDpQukFAxTN0yLMelasO4RBbWqa1cP2RvyDogNVet
CPf7z1Tznb+WQrqrd/NUmnLMWZUbnaPP0n4NPy26teqN1/pt6ZsoEWa+pfnTXcnW0UIgorIGIAtw
vkrlYGnimj0VkJv/Ys8WRnaYYba1H52HBPTuyYOsff3LuHBVL+38LNMzcNA47ovEro6s+RRrkKn/
Mp1PGYZhbDn9jMeaLghS68vH1Xkw7ThEx7FctT2mr60Sr5Y9Hcav3Zp9c17kD++hfM5AXfOgv06Y
E5YHDZQNTCJf+7s/vzKoBxGUbJAGoaZyopYWeR6boukgDdsftcCQS17jFX8AQdGJCOXwHJNXji5h
0PV7C9VjTPT4VX0qPhmb9r7YpltweN7V5orui3TLKvA//WcLnI/5xDJNIsmNvEnkgUuu+dWoreue
2/+OEA83A84xsh6WskSXuy4pml4eNBPXQWRBW3+5vYxrb693IkFZhpYPtVZx2J22eZMse+CTc1fn
+oI2XHkHkSnCCHl4N8gyHpv1TzaLsV5202zGe2/vYWwaZhEUK1ItvLbzbig21Iay4xlEOGShhHd+
JNKt0zKdIrmPY3M/xes+fS2S7mmSnzzNXHj7Ln3f2Vty0MnnmTaB63Iuy5XpRFKvsPZG6gVkSF5H
b6uzBy/CFIB89JuuCOWwlHK4YidtYrvwXXBiFKUs5bTqKeuatO77fd2Tu0rK7eQ568jVfvXadnK6
Vd6BM6go1kPzfTDc0HQNRDrD+rbKXB4mSmiOhW8w0BpuHo3qyWHaCa3cJtPHPYtQQTEmZ43cP8B9
dfvSutpS2eLSs3EItAaZKZfSuRymvIxVkrWaGI34ECEU9cfOXJVavO04iKF4tEmQr5qi9F03kq0b
Pw9Nv6q8eEGxLi4JKidA+tpzsgK1fbUXPhpSlENj09uz2sUdNCtUTqw6XptZzBYKwldFeVR3XZhv
hMPKCdOiHgWDs76PLGmtOE+Fr7eR66dlm/2pCiPSRkbJIQ6K6i6Kf+cqzMdOZ32sTwch0XGKStCY
fLDxVVrpJz0fgoYckm6hxHBxa2aRc5yP45wrZIo9M2tqNAASTIe27nxkh+9GDyP/TPqIDEowGd12
auVGin7Bf5s37cwwzFl/0yJkzmw5SJGfr7RklcNHTzSHwaiNYNKG4cHjEXqDksTw01Tfs9Em28Ge
yoWrckV5IRkZAIIri9qzCo5AxauOXV63kJxtSubcWQX4BwnC8thKvqOws4pTfT3EIRRvM0QuRokN
9oL2Xlk99hTPhwe9Ieax9+fkvvK2GafEqZtDJjV9AAjExNibFpNsUE9uf9q6FcNcVeRxIM1SVkJF
Y+qGQ5EbwPWF2UJo5yg6Zg2J3me8bw6NpbHE92wNo7iczDtYTlnsSG9MD46XyIepmfKg6pvUF50k
IdaBpIXjjYGYki+TlmJsXDPRQIsGDF8jtlyzMo0D2fTjNmvs0XeqvN7cNnMX0c386bOJo3NuA1p7
rjSRLGTS8Kg5MAECCpGnLBw121u4EWSugCq6CYMCN01HkQFSlB0y60qOhYcMUZp6cJM6Uq1sq/+a
ZSl5GFzBQlPKp7jgTSBSCu43t6n/sEY7n5FrAfphAcuEX5SnTLIiSvJIbw/2UPVb2fBiPQp3aXjp
5dVHQnS+BBQ5DiQq1XV6gCy4EW0PbWubK92V+TcRFZggO03ic8YzTI9NenbnDlzsy9rkz7dP89ol
wD108W7iNqIocH6ajSnqrs/t9iBSE0SURU3DtBzopkIxjlQiXduDhvycqU3BbcEXTgkuHRL3rmlA
NO6DokauFo1JlAl7n3Wo4PQerTdGK/oggt6DxVKnd03m/fhDmS4EYpNB3mKhgqzudY6qFkmcmOLW
fde0HRNRQHQ9JPxNxGLBulw8WIosZX2jKHKtryLj4LE8yFzzwZPtQ+ksFfkvtvEoZq40omuXUltR
0lLGLukz0ziYlm9/xMg2YgDerv9ye+OuL+a3FEVLbG/oOj2F1zTU411ZOgEb7pNYLgTXF7qItXiw
iMCHUBQw1foUYqMs0mVmHESztuXdRO9H9AR3K1I+duOC+l04a0ha6qgPIMUHNxWv37nea93Ede6M
WNHX3A4svhrfYrqQv7u42rMM81iQBYIRkMhzGSQTXtth4w6J6U1+1GavWSd9F5gSabZBRErdbydj
WzRxePu4Lp/Xc8kqvATJoZ5Ir9YRH/XIOpfsDn4SqGN/NDl7LnVn08o2NGxt1cl3r9fDKaX3tz/h
il4i4rBsIH7AoHzh0eB1d7N4rMjBc/ja0cBd4n2ZBOap5U9dvMQ5den/z+udrTSggvD/1XiwgXPq
JKwmBz6SUDj2pkr5qk2MUHTpmzl+jTgGqZafLVGFQst82TfbqeQLTs01lYIDZ2O5FkCfnnIVi5yU
WZoY5GBJ8Mi27zRnvtP+1FttQXev6RVwGvCgYLAsBCvneiUzz02bBn4o/ZximHnzXrOH8iePnmvz
AIjP7YO8tipAZQniGbzCKE2eC2M6mdosI/RQDO6zI/UHMWKudZN/bTJn4b5csTLAaPwWpdzJMWUj
80aDolZjPMe2se678WEcxcLtuKaac9ACkDI8Gezh+YrqHIxEKZGwzKmZBXHqfY2Gnvmd2b/RTNzV
NluCvlymZBCbwssDa5gN7UQUfi6yyoueZaTuDjrL3a98IhiV1+TynhrJFMR53mxhDj+4njkrJzPL
lShA+JsMn6zKKv1Ix1MVMUy9LFm9m7hMdlXW/igJZxtmtcOX2wd+mfxz5yCL6jD3R+ijcuJWJgwS
dbzDKznQwHSLv2qvq1ZlN2AseQOTbMIVfRgMT/MTvdNX3KmG1VTL3o+HIgn6RIBZvM81v+Sesb79
cZdnh45zRGee7hF4DfbsNZ747A2eB1HlHN7S4Horo0s/pU1ihoM1yhW1tQc3SqvVbZFqg5cOB8W1
UMsD2hQARoRJ5zK9xOgEm/GuIpqc99jtk58CBH6fJ9FroCxgg3gfc+phPqvM87/KnlFwu6VahrQw
6jefx9ple1czCwxUBZq08ackSl8znmrvVa2THGGPA1ywNnnsnTIiK19ASTw/jgzjKU06HdDIxJD3
Iu2sJ7MytDZoYt66vmfwJAUreBa9uGaGcfLTaMgisGyr3RdahXQmISz7C9nzCawarua8m+iTfcrI
lGV+V/Xi+9TaqOwOeZq/6EhrA6/L7eEN4JH8uxB9M2BEYR4fRoFyxh9aFZRkAajAA0zmRLrlKt6R
XsUtkCN2fYDpDuNxNRmxT5MuIGJz+/RUm6IKUi670HTR0hqCelcPO20IXH7wonFhOfPnngYrqhRF
RQrkecqhgBRLB4a2TlZlWy5YrflHnIpAggC5O7xxNgDpcJeVdI/paqQrSDoceJ6iJTjfDsxLfa9J
7SDPkF27vW3qglBqBdIRt8x1LA/wZGXb0gIQtooPw4ElyOxMegU+Mhd4/9tSLh4yJHCRYEF85QBf
TSxl2wbbHgeiMYA0kmHVtCLxh8557mqxLh10Qw8S5UgXja8s+0OtQJwFwfbsl6C0ehH6u8Ieu7LO
EVyatl82he/UzB+WZmaquneUguo80hvYTjyf54YD8RxAbLRAkkMbQqM/uASMdkDw3N7Ey6PCWk6k
qEfFom4idokwNeXFKveiL6g9iPVtIUfMwrn6QcocIkISQig1h9xbUuiJmyJO7KKQp86hLqXfdR+o
4waZrFapbd5VnoDtkglerMmndBzxJ+Ku0pauwqXawPdB9RjlN5StUS4639cp5305mlHyOGo8KDz7
PiurUGaASBldEFnmuu6eWsNbuBIXTw+aX9y52QbpVmTs0Yp09vSYk2dOKB2xRxuFN7AcjfeWDGJz
m3+5vdWX54mnDamHGRU+J3iV8zTzpiVGobFHTjptrUsbpXHLWEr9XeRXEGEh/DGO/UlHzOH5cmKb
O4zHBl5S6o2+mRkEKB+BodnE9HXh6AHeLRPpnfZbOyFiYWW1BKxTF4ovOBY+4PHpyICZykILweq+
KEh3GAC9DsopF77s8nLBqVySotgYomXAN5d6dxi9+GDlAPg76MhZ0I1rQjAk5rinyBkfyQ5O3JJR
5JyPyOEeaGzj2cz0onrVJNEXbuH8raeXcN4xPJYW6gY6HEpVBR04PW7JjpfQKda1YE2YJ1oTGqPL
1nVb16s/U0U8a4YBpAYg1DBUqOqc6witzNQqKKkPsT3ANP+qrdfbAuYjPlvQUQDQylAE2GP1JsM3
t0t9sOoDd2LfY/BjUCJK3v4zIcrLOTYFNIBACCsw1aP+IuTn2mn+VAOUlSjWocisJtYZPABSvgvA
KJlcGhejWr2/D+P3XtHzw8jrxK7GhNaHsg7Gbd76Ji5qiiq1H3UrsVTMWjqZWeNPNLqMRpcDZFUf
cvpCssovxQMSGAubpppUdUnzR5wIIRWdinQ+/uoH1iO3temPDiL0BTEXt1M5G8UEuPnQd2hJqg/T
8J0CcMiWQoSlzZrXebIOytC/ClKP+uAil6/lj471Qtxf/5kWK3eRcy1nKYeMeAIe2P1G8zerX8h4
L61jVsGTdbDSlo4coGJpjlYzAmgW/8IXy9ELx6ECToVs07bysJLBZYFpJn5tsoUTvzCU5yeuwvd4
i0VUtVEfHJLe1Y5AW8JBGNWKVt9vn8pVDUZ7gOHODR/IJJ7vmN5FCcCPuPYILVYuajWWeHcmunK8
58haKIlcPZ0TWcptcRnaL4tyDmUaL+idT2R4tfMkvL2gJSHKXWk0nXFhzHZsqHxO73RXC8i/E/6h
N+D3tikXphOZ17RHKQaYj6w6aDXDh+igL/5cpQGgRHkDiUgUy4+MBycqbWtG47WaDuNvV4FZ9T7i
Zb8YF6Rcsc1IJgFNhIDWRLikeKR136ZR1bT1gWKgIYCGICrMfQM87RRV1cBdCjevHBLEIYYBJg5J
iYsSXE0j1OMF1Lv+SyJ1lVHMZHPWtzXhIql6DGpPpKj6NlqcIxlUH+p8NUcu++oxe0rByFf57eDX
P+QueTKWAs+rS7MAoYB3ioqG2o2cdSCqMZIe5+XxMIrEh90PocmLhfT0VTEn+QfluXZcZMhRiYDj
kX4bgfXi2j7rf97ewCtG6CzHoTzYhkmyztIgI434WjefGvIK5oiNzLl/W9D1kzpZjXKdaJuKoWth
7gSIDQyU83zpjrtGGF9LHoe0dFHF6zcoSD9bThVwL70fHLoZjPjPze7ZipU3yikzpFXFbKHSLqxd
I6Qdutd1Y+NWxYKoi4D0qJ0na1beKuJmJUGLSn1ok8BqwiLyu5f22bnLXiMe0DxEHazMg3Id5Qu7
feX5Ol2kSoWeEY1nYhZMUh52PPKH6WnhPNXat7I2lQx97AukTObsGMgOvK89KPC/Z2DN7NBzFnrx
OrcWlrSgqSpveUxIOXmAQhzoaIXZtDNYBnhpse60f8ty/T41FXrJrAzWk0ESM+qVye7rbFiT7O32
/i1cbpVMPM/7uGmPJ1SMd1b/QJN2q6cL5vHKy3+mBop1jLTWMEuKM9JzsSFD40s7Xhm98LVs35B4
c3tJVx+Yk32bT/DkGSNVwzRr3reBwPvPImCAN5UsQ898dTrceXQK99ZSTLOkFopZGeR/CwWOHWbl
kIhXd/wi24Vmi9kqKEEgdhI1MzR2zx3Wyto8NO4VfQf3vCvKdWbpPlLRvg2Qs+NVa+Tp9r38cns3
r0t04LHNXhvwl+e7WaJOV+dc4v2sMEMwTT9VBYa5FBJoI/c587yg7pbARhfA8b/v9G+ZymvQxcwT
doJYujC1QNCvY4ORhXQIpGDrsgTxgrEl3oq293SxifXiHNHtCWSibaAe6yK1pCw3KR2bt4Zm7bvq
L8rrsENXbmmVIbD1qz/cWEWSskjPS11T5LG9b/THqNa3tMUCU4SqHXvtKidEeWF9W6LKIwkX4Xxx
igdOJ1vYJIJI8G8b9+2bIQPUzEawqLQYyAhUPjjI8wAVmTfrfrKfXbQNPYBDeMGCXlT4jp8BAA9a
aAhBz5DqAWqF5IPEZ7C39pv41YTNtn0G8/mT81yt+Ld+238uHyEcJbRwsfx99YBPhCsZDhCuysg2
INzeCaTMwR9CfJoGtA2GhzbMH8cNf8XYp/FjiT7kUqvn3Z+xtwDWwOVUYZkZzanbeom9H5twGHwv
CacubLQV61ZRh3HBxs5eULELu6tIVN59nU8TzUpIrCfvySheiGSrMR7CJnqTydKxXrwk58LUcqPu
FUmdtLM+owvMbVauU4ejpy8Y9yUpyvFxTRZRk2FJZbuOU8zrROmuJD9uX5QLm6csRTECAshkmtuz
gib5xuhKhFreHW3GVZODrKcGQz8aFm+LvKqWQJxDMUD6gtrpuZl1a9mgLhZZe+5Gfs4xrCwLNX6f
LDV5Xd+/33IUE8A4NwYpXWvPYrQ90X2lb4x6IWBYWsv8DScPsCi5JG3pwYaWLzzvQ+povosGq8Ja
MGiXju3xoH6vZv6SE0ky0mnZol62zxpff/J+dJ8L3WefjC3/3v8QX0Ge4eZ+v+TVLu2h8tYLaxz1
BnXwfdGukgaTwuUQGNrrbYVYEqLEB7QmcVpZeIhMzVu5DLOj8482NVa3pfx/jNLvHVRMhKYDhuMZ
0Lu2WA3mAVOxvW/uT0Q+9hdND3u2tquFG3xbOzAx/vzMyhYIboQC1r4uN9R74M5Li4aDbAlHsiRG
MRRyqsyExzgkK64Cw4mBAv5aYGyE1yxs4YW7eaaDF7UuHW1YKcV08n3FQhb7sEdzY/gGnCW6FiRl
cPvAlpal2IlO1/Qyc7F7nfkjss37qv6O6D8QDQ1vC7oMlIFicuHveZaNvqGLzuzcLJyibUdrP6J/
Lx2C/HkER5nPfnpDaPuf+Wapk+4iWJwFzv376AdBoVtt9zInwMgb1Ib3Hl1NlYbE7b9xcSFhrhPi
BQbloqLsHrDiVNMgQU9qzPagvF1PJUj5nMxaenqvXN9TUaqPo+X2YCZoMtrndhoU9So1moCyX7fP
aEmIouOuy3VWA8Oy143Sz9omtNsqyJ0lDV8SozyHRgpcEx2wFscRgYnCg86+lcNSg8x1hQPQBSXd
udFQTWfZnsyLrtatPfmc76O3GnMddUTzZmiBzbvym9o3Oh9UOf/OHv6WqtjZUk56SUdILWdo0ktn
fbWXaPiu+d1Qht8yFL2bG6CkU0prD6TaJ8vwzVXx2dlj3PhnvnbDNhx+pd+sDQ3ytfFd73zvr/L7
0rC+62f4r09QUa5mBHgFqSdrP5Ee8akXIjTl5evtvbx+g38LUfSxJHWUFRHWKbS3Kfkmu7/+7Odb
uLouYlBAnglwMMeRnCfPfVbrUcfiun9sU8lDNAt+aKO+1Gd40W8yG4cZdwguOMAQL6AoLgCDhLdk
eMy0Qh9Dd4y0d9dthq/ZJPu/TKOo09DErMYvKc+RDu0TkyFwiPIhzPp4fGOCAFo+cUO8E7uyxgAQ
jJj7FbpZv9CK1WkwIlk9+TkItgo/19pOQ7d93S34sKrvP68CSF/DwXUC8EMl8/B6WnWxybvHxODy
ZSjqwU+bOkcm08HkRJJvZxrPhbuk+s1HmSAOwXvhgbNPfdop7/Oy9mj3CFs+fBCRigAIWOYXAqST
VkXlX5k+vILxe3tbL66s1ZnLFgT4uBlvoji1qUc6VPt18QhCoCeRsGKdYIxFKHrUFEBhlmyM3Pn4
c5HYWWgh2BkR0SmqPnFgKoW0xGPkgnU0iYYPDZfKpPpLR+Uu6vnwhw8/9nY+yn8JVIxwaoGIt6aO
eET9JFkJrr14uS18Y0I7VttGfxiOQBoWBY5TGyhxHYRH504acSs7jfVRPHpRgmGkU5M+25F4K7kT
/WybYYm3RPVqZnHgOAJCG/KAolCMMB4Yw+ZxIR4tB8xAdOq7MAYRXJCXWRRqZe0u+KAXbi/a6ACl
A1IVqDaUh1S4WWxZbZVoLn3kzi9G42cLHJ5ZZd5lOny3yAhHy30wRL5L6+qTmS4l5C/uCVB0KHyB
RQQYFXA/z8b6xI55jWtpKTrtHumUvo9mG28nPe4CUXRvXkVrH2zBjp9WSyxMF60OWPWZ3PkYTuSK
yBaYOEOx6pR8GSdznVj0QWgGelIrX5ad3wKO27TRNhUEMNiRohmnWLAR6hthzbwp6EIHIm3mUFVx
Mg13dY1Jx360Mt0NS2oVvminpdLYVSlQGqQsTbivx504WSnB6TZzm9oj16J6U+SUw8lDD8dtI3BB
7jcT66Lqh25Q8G5butqF47gl7cteY0/jaPevRu66aRCJSD94MiqOs3Lsb0WKKdg+Z2Uy+px3Lgkq
p6heYrBkPukNGzfp1G3jtszWMtbre5lq6d9PwR8xsB/ZyNvyV/e/57/2owTNM4uT7sho/vt3h+qj
+Nw1Hx/d7lul/p9nf7H9v8c/jj/K8Fv37ew3q6Jj3fTUfzTT80fb87+F/PP//J/+4T/p1V+mCvTq
P8q+6OafFrOyOGNThxX8F2vg/CHnrOzNR/Ej+V+PSKBf8rDjb/7Nw64Rav7DdMGyiXZ/tMMcbfnf
ROwIBcx/zJUEhEG6CeTdjLr9JxO75vwDWHcQHYJD0kFaj8wwz7bsu+T//JdmOP8AeydAYEAFU/yK
XN9/c8fPXxOXBfYP54BN+efvT7kOjy3Nv7P+M9oX4RBgsUd9BlxD8R+7dCQdA+BwJ1gfrWs4KA+d
SAGSHXA9s0YMu37sxIqQzvVBtiXv+6IsVoae8VA0mCaZWhVmrfMWlDdmoq8122R+L3l+X9s6hiYm
rH9hua2FaSHfmrF/rSf2TaRj/xJlGNCrWwj7NA3tCieHcWVZCqwSy4IdwHuNRkobu4f3TTFHdeyV
uAvjjlfS3YIBUX+vkLIBSZa2OX6ojngjblnyaNpsQqhbLnW2KUTL+AR8gemAtQqPK4oqaueszWwv
pRXRdzIZ1l/deioe0T2flndDpq0KtxnXZIz0JIxNI/5KojSpgsGNui+6JOVTKooSaC97MoXflZ68
yzPAqH1QjhZf+9JKf4CkJz+kNOvvBW0d4he6lW5HKoDfSGS6RfOB+alp6rL0eem1GNzXp2Pr1y0H
B7HBPcsHqjV1YISXkiNK4uy4blhhtNmB7XimX1Pcl6ZO+onUzbjLLY8+87irpQ8CA633S7OtfxGW
gHJl4FysYfoAOxpFZN6PFtr5jdrzCXBJwKBNefqXg+THsPBEKJHg/HW4T7iOYHbEqANw258rRpqx
1OOCGLsU7C3fCp5wju6wLNpY9WT+hcYja1plDY0PaVyN93wAcV1gGijAIv4dQciHwBjGV2TRAnTl
/FWZv8sx4VHP/sJM2aEGUS1rPTtrWrFrWPrezcWvwV3Gx55XtI9S0LmAvMvso6CrGpbq9JUeIitG
p3stdzrCj6BpBJwhU8PdtZLPWV1393Ar5AdJDG2VSB1o05xrzTqvuvwl52XMArvsuI29GDDXVJ+i
IQQPHpiYc6ptaCcHeKhFjRYSz0n3NthAQ0qmDiTNhfuUExCpBSBY/DZZJSgwxmQCbLIlzPxsjm7+
7uTNO7NQu1klDMT16NNMQrMrmlBwlKt9wOtTI2wdAcGZXf+E4mHOrmnwJQfqiv7CbMD0ogUObj9q
SOd71EhhlGky6ju8v91XI5tM17emwmrwsVQLtJK16wgFNLNNKztwZO98tpM6B/GGkzMvFC9FQJuU
/1ywaLNinhlqWBEH2oGef4Sn6As7/6y2bbtMVN60KyqQM2uRNHbZZOdhZNB+mwtdBpomxFaWg3iT
sqzXU2o5dxPP8q8LXzI76MqXzE0iIKcCIhkwK8XFJNKM06LS9J02lqhiRtyKwQJAcUhpa/ahB09v
ncZliuEepT69I5pr/h9nX9ojtw0t+4sESNT+Va1eZ+nuscex/UVwvIikNkoiKYm//pXmXuC51fNG
yAMCJIGDUM31nDp1quAt3GMCi9FvxLYIcJYSNY1B+vGX3Yb6KLxhayP8g6IUiJ7gS88f/ldkJt1S
5qXM9DUs6h+CYJoinxYbqJgj2hzJSma4PLGzugywS8BJ8dwLtIy0rdEf0bYf2Nd+dNtv3ljSXcW7
+vDxb7p7yZCwI0SAwAMSCkSBS5IZDOD8QrW5c51siFfqvrS2fVtB/CtDjDtpVHXtyv0uwqxIemha
fefVUK+lNPOK/r3i+IY5GAFVKvLR17vMoUyMuKOvFQKzMR73YV+L3eDZ/TYk2IU0jJ51HD5FfcAP
Ibrl0Jahs6cwKp4r/H+TJotBJLBdbTaZl62JKi0Sj3nREeoDjwgjLAekohb5HcraviJlVl7j2hk2
gfRw6VRz0XkCWc7w1t4ERdtsBZX+C+u7apM7yt8WJURrNMLjlS04h0u3M4WvwX6IELZB7HPZ1Orl
9ThWtltencop934OsTw0/jlplD4DMgk++ZWH+huMYtaWaHk9vE3DXwMv8i9AR8ol3C6vaILoElf0
9na0XT57aravWQuBX1aj52kKW3urBOs2zK13EY/ztf16dwgh14l9CqErBKcQtFncDmPheGM9WvQK
Vy20ICEqTsVYy0Om3OZa87pJcwoGe21l9aZW3xpffutRvRu7QL4OvQkvHJ2bT4EZzW6g5RoacH+c
ZjXReTOjCIAH8C17/+uOUBYwpCzk7OrmiqZjFnbXwTUHfwzyB4cPuOQ7Wz1zLuMHkPVQwc/FmizA
vCNv9gg+Ad1oACVCRPGIvPHnf31CxGpO3WaADL6XoXzu2y9ePjVb5NfZsZeOkzQqo89RG4rLx3fJ
e0sDAgrQl1keC0nH7cDozvfzymQYuPX7nauwPWhVwAbPCukOIEm5shfI8qUg8y+Fejbee0jigvNy
O+BU8kp6HedXPy5Bgsj4cGyDzE/ytgqOTLbwi+87sq1UmSdzL+CmMxHbD3ZtEmW11mm0h+8t52o3
dW299fVQbzwgoKnNGy8dRDZ972kVpP4ovwSdcHZ54OYrglfvzhnCRWBIBMjwXcTE0ArcMcWuRCm2
tQrXpKzkX7kDMVan8ryVxGWekbu9EUCYG4DV/J4tZiwa7UxZpuTXloaf0emh96KKKNrP6L8Njx+b
2F2jAi76zHGBQkXTtqE7jkQpRkPrIgP0C2ZKakMGnPsdYISMfLVnnGZADwUI1VBpYKGExm7zEkfP
sd88s4HJx0aqfQeIb0uS3sLM/9eNil5N5AQ2mGhz1+bihNR5qKnV4A5x+jHaeE34hRB9NZI6qcma
NUucBdTyPzMQAfVHHyjSFdgq3G5TyMgXUk2SXWvL+OWmgwYPtJz8nNhJN5rul1c7F4DEO2PNhMyS
oFGVAeHrN3ZPzV4zC4UV4h90PvmvqJ+WPzDd/ppQz9tX3G6NWYceTY+zeiB0jhfRDQLvqmWD4SB7
V+5Zj455lXqgRxqXqt3UgMCrxCub0k0UincceRUrtk2Is5Y6AXc/Db5Wz05clj8j1DkAjTnw/Cn6
QHkp6Wv3qQb37zEPrOlalz75+vGKvqlfL74ezP8IiwlcA+WVxZKGUdYg1q/za1lPJsnaqN2WqB4c
6tiQDVOOmyKUJ5tKMZLmRbHPpsF9mPpp+hpkTnyYBuJBQKU4dO2IYp3iNLUdiaYFVFECGoYJiYrh
RKwBtExLbvreMRuG+zQesyz1uiBOGu17G6S+v4EFWye/e4mCuvgEkWCRel4xpm1pfRoLSZ5p3Y0b
txjFYWiraNfWQbmZZEyOpORyHylkICtzc3fm0UQAfyDIIaGv1/bnQPOv98CaCjsPR2NdJpGrhFS9
SGvfsBXmzNuzslwBJDSoOqGhHBHyIvON895pnLHKr33YTqnni/BI6gZebniL0g5tRokoWrntLcd8
gu6TCzFPps7oN/1Ms9o8oXWwOZVxCRa0J36QsHpVRRymeGc/B9P4LRsqujV5tbX7dti3RGb7jADc
8TSWBEZ17UqgdRd9g+IHNTDkyhG6gV1/8WsiW00ddpR1cXu4B5qOlJfY0P+FN/+f8Ng74QLuoRlK
R9M/al7LyzGzBFAmO6gujOFgZTpEUJuPyI7d+uz1Ej0FNNxBKEykUWU/+Z1frbw/C5Xc+XLCF8y0
3DeqBCLc291hS5Adx8mvLjCB+MzEHrVyK5uS8F/uwfdPhts+LB4cs43RNNxN46PbxvthVE+C/skJ
24w8XkEqFhzL//0i1P8gGjabvyxFA01bZhYKONXF5NI9uCj/Js7EyM5wD2yRoq4e0B1rf9ZtW+HS
6et9LQOzsTM48dmRnLbuWOh0aAz/ZaG6dJoqC8ZDuQ9lTPCSEHAV0X/eK/NjguQF3SzgGS9vTlAL
vNYpvOqiQZ3cTkM/bFgMWtfHx/guScJCAcoF7oVhIKcwh31/HePShgrL5LvVJaK63xdqyDel4/Zp
NqloZaj7oAQeeHN4jfYDF/+42BNUs8BuhphfDKvylEygSecZtNtZSPimcO21FX/np/3f8cCdXjyQ
xOO80wErLryMjizSuANc+dAX8YF6zla49KmOxKl0xQbklIRZh1bX+8Gdkki3p3xciQ7uciwCIH1+
RQCnw71t2X6dV1JCMrIrL6LIaCJ8oEoeh9Vjo+mBBAViRBbJBGG+v+HWmG0/XuZ3tj90EHFNI+kH
Wods+Had/U7XZeuP/MI8z+yDsOs+ZVMbPoXucKJQzINMH3GfBs9SYGM4CuzOaXiuait/rHUPLprF
6uk0FZ1zyO0+TuoMiu2WmPKnWHL2KJ3s88cffJ9uQPAIWhEQEkFvHGoGt9/biCBzXYBol96gZRUr
CBq25n5aQ45tk5e12fWhdW6iZq2t+J3LE9AF5AVntR5gB+58h/91IsKyHrA/IBABAG/aDdA805Fn
XrUmv+woN/9IJxaJ29nuhscsg+uBX62E0/cbF18w7xRnDu1QEL39AtKOaHXQhl7ivn+pRUcu6HeE
sk9d1yuzfAcsQwwGDyuyOvzauXticSYnzodWqAZDjc2Bh5BpsKLCfVJW0z+EVf8soJDxTLVKBYQc
oUiY5h3IdQDsn9UEJb//vOaOPUv0IqhA7vXGGvpr5skQBka5E7u4sEJFY3rRP0dB4V9JZL6yrj90
QV19squSr/SQzCt6G2MgiPkfIjpCPFDSb+cb+gVtG5KeX5zM9/dWgA6HmOg4/fjX3V9/WM0ZXgAq
Bt7OW0bz168DzTMzhVvTC+9GfYx5PmyA84mtCbxPvTOteB+8s4dws3sopgPvBMA0//lfo3ltUAxo
ieEXq40/l3VX7CYD/BJAwnD8+HfdJ39IkyPUsMEghE7NsgbQkXYYeyhSXfTg/Gok+pedjHRfoND7
s5yk/QvMojWPjPd+HAaFvKYDiSFoZ9z+uKZlFRk4VE4c7lqPgdt/ySGCeygD+/fHv+2dNQOijoIm
5CWQwCy7i2gzatPjbT63jOidKGVwCBg6IcggHibQlVYOwDvZ0gxOY28gRJlZAYvj6IgyA9ZEnLOh
dfjkE6fbRZSZZ1SXAHj4DH2RXB9oEZpHVMmiU4ta0ddYibRjbXjsaEYOXe4b1DK6MP+ppBz3Sox/
XDoWL2Bu9JvKFGyFGfPO+uOqmjcZQogYq3K7GIRCgTZAN9u560IvFVrwq9V4jzJEsFl3Vo+eB8hH
frwu704UqAYoUgOuBHy6OLJTxkQtVUvOflHvwRU5yf5zof64FvmNgOogKSSZpyzxqgpuw7FMeA45
xebkZfu+rpLC16+RsWLcMcHGy5wDH9TKnXI/K8gagYjMDJ4QPeSLWaky6CFBCCu/kMa+KBW/9IPt
PrckevTsrnoZ6pauhFf3t9icp+I4zMkFMNXF3hGihy9sm+UXAGk8aeI6gtK5o/Yfz/yCKDTH0TfD
LGGHGhH/0ARhfgnaHelkWsTlSfsx36CO9zUozVcTyX2VW4+dN/4Lu461csnqByxm1p9Y7jId5xfs
jp01gKDjs9hOkBTulCA7HRdPVhl/rbJThqbKKjZrJhX3lwLCEux2qDbg7oIU2O2GH7K28LTb4PZp
XWhWQQKymtQfJ4cZd9X/8/F0v4GNt28TZhwQD5A81GzuCmildDljxM4vbstfbAdBWCmgLT7VFUGP
hdvsvIl3f5C55A8zGP3NsdvoQXpBffB6XMUFTACh9efFj/2U23+4FAGsi0or4ImI2t+iz4CxK9N+
Ab4w9NARzPdWWEBR0PPG6sGKKS3SDBqNKVQG+ZblBIJxYzk98YjGO+JPxTOJSrHLdBX861ptuZFi
yr5CUyx7jLBIK1fNe2uPEwWrBhTyICC+DFcyt1VxIRi7KNCPTkFlfoM41p4yYu1cTdTJDzUAeMOA
bIV5s0Xh2HkVrlhBiO9jU1QzkVYjxYbjDOxEbzeAtD0Avp1DLz62IRTEiz+xadled0PxiCynTR2p
flWltP98vBneGRcBBLg34ewoiafvdlwCncq87nV+yeHUmnAE+tdGwZ8hm8jFRhB3HKHFfai5DFe0
ld9BW1HG82zswAAhBWqotyM3llJti5rCxSYo3YFF+EdmFU8rl5Ri0+ZoxhHlkJ1iYX2xRxlfJzKR
PcjPICRISrd+z8DDEd6ZR+H14zl5J4IFroj7FVAoFGahBXX7acyCAjIwovjMY/JDAAvZiH8IyvBg
rcPduRiLT4EsHlWAbHMg1UmFxe8eaqpPU5Gvtem+cwPPiAugThiGgZM9r99fMVeDvvEugKUsfAmL
8UfcmCKxQ1Os7IL74Ad1QzwtCH6AfTvLWlBTMoC+sJI6V40665KOjz2Pu/2gu4CtPCnvPGKwjkS2
CggXF92S9Epq47KADNm5Aty2LWLNd3mb10kbBjpt3UZvSkHWJAnfwY5wwDF7s8kb7B2WK1q3hAUd
mrDQHA9tvsTrPH/TNxDOazz2DczbMKl0QPelmnD98ppkKTpYr66J6CH22hbypF0Yb3oprBMsneHD
JCL7T6+8Lys7b77nF1czKHLAZnASYWViLx5cM1itNnYVnfMhqA4NaQPwgg3fyI6of3CB/KgdVzyO
crJP+KroGLVwcOaK/lz5jnmc2++YDSg8FEMQO6IUML9Xf227uEAHj2wzcVGmFv8EEF45IoHkCMW6
IZ1Q200DJGsHEmSvljcNW404PtXTuBHWWKeVmLZk5P7jYEHpVZqS7UYBh7R6Gq2HsqRrelrz19x8
LdAHRIvgh0JCOYI+6O3XOj5Q8waXycVuR7Wxxw7Iv+SvsTHxZjTxf97CGA7K9rinEYwhsF5MToFU
AfxTN0cKrTjogqbajVbUplFXl7uA1n2KR7dcuS/vLoJ5UNCYcQmA+x8uI4QOWziEPGN+GYDEbIBN
lzADqaaVZ+itLL+YyvlUzkABZO9hx3I7lchbIYBni/hc9HwPmASwdp1AniBR6hgzKATkblrl+0H9
LvVDYx3Hwj5r/UqaBnUW8WCNRZpDimdkw75p+c4Xr/ByTTym8Xdv5WPvCEoIXXCmEfXi8grABVoA
Ol0NW7G2aqyzROFgG1YaeuAd38950Gfw1YpDyZSVTl38Ek69f9IVJJDrMkPtyh7tGlC/HR4YCOTH
ldNzd8fBFgjLhdVCvgxB78V3ISMvhnGa8otCNX2Xdxk75EiSjuD0Qzo5KA6eQDUYKUP+HNmc72Gi
MqTeQNVegq+UJzKKFJR0MWlyYr9zVCOvoF2Z/cefeXdqPLxvs/4DgNoZsJl33F9n3MtFJx3qkJcJ
pfldVf+bQ6XUNTVo1EOVfjzW/ZM6N11jGCwWonkARIvBClMgWkQeJ6woOHeNdw7ZCDtPrhE25iI8
0aAnD3O86zURf4AwhY22YvtfVzEIUqPeuPv4g+6zPehW4qGDc5NDQE1dUgAio2KEICS+KK+P96Pq
DaQC7BwgJbhDLwoqGE+djr/BX53sB3QmbcOmJVaKrkesYTtWeyivZhB3bfvPERhBP0VrAQ1G71TX
bl2VZ8kUR3/ADoay+sdffrds+HBAiKjBIIp37tJUr4CdmGNn3sXQYWtGFm4s0lxRoMNzgQLQfx8M
FElgWQhC5gFvlw10LLQ3db53qYpiegz8ut5kNaqNEgYWB+gskJXx7m45/DiALx7sw3BKsVdux5M1
NmA1KPw4GMIlgkBzK9T22i337ijYhfAWx04EP+52lKoKRBt1gXeBmtm40aIFASd22xVA4Q2lurlL
cQNAigLPqA1/RSBLt8OAl8yhkjiGl8oh+tG2pHptinxIVT/4L5Fb27MuFDIMHhoL7UXFsJHgNobb
wQIzZqsc5UB03Qv0pUFwkieGTtmfUE7h12jqs0/QQ4fSWl7bgUzmgHVTUsA3yOLsoU702EVbEsL0
Piyq4hXEanB82Nj3XTIipT9M+egDKiSw1banpoAPbexXRw7r3SS38O8bUCbFj5jqg7AB427irENv
rckJFUkbQCN7w3VJUhRIMjyA4DoWsFoLG8eSW1GMzi7zSpDMRc7GPNFhif4iPFv5yhm+Owl4qdB1
B0Ig0nJ4ny5iY2QthioR2xeP1Wzbg3ALobvew1eVBahvqybBb63LNwsKAjscwtDFOeMwEIi9XVBZ
+YWWJexlHW2fovCbo93vUkWPjJbgA3dJzk9t9L2h08tQFokDQnXLy4ML7Zcs3gAw3RJXHgg8hawQ
PR1/Su83isKoFRPUhVki2nInUVVmmZWW5OqiRgHdgAeBQlIN0K6yXiM9ScjpO1cILu4ap97apZXK
YaU+fpcMzL9ylk4BJxzA4bIRQiF4H+xBwANy0sj0Sdc/jnlb/mJGf/74dnl3JPQk/E9hBKXd2/kc
cpfqiHrmrHk4/YMi9wN2dn00Upbbj0e6zzbxowAoz6ZS6EW461UCI9DJgrg158YfwX70fvZleY0C
EAEb3R+YbtzEm+Qf1sGp0O+TkpeXAY9yQYdURADw7Xblprvn2sxfhEcRcSR0kJAS3f74ghBmTzZ8
SWkfyk2hiHdsiKZJKL0sT0CXE9uOjMG+Kp3okesKtZrg1FdoD3BHq05DB2iJDkT0HLqCpM1QdisF
97tbEt2JDroSEVrjG3Ev335gYyP5C5vQOVsm5kc/ahEBFv1lZWHmn3l7psDCw0HGyqBOgh7E21H0
EEt0OxA4CiPv2zlkGAo8naV/HBCLJpJm0TfVxBe3ickhKNm4yYwNjhw6QfYBo2gLlUKFT5pmvwY6
M6IYo1jKwikSbXnVyjZ6Y6AsvhaVQ7Qa4UkEHTlahDEF94TjUUudwwCvoI4524ce83cVdAZbZB59
eYp9a3piMMRIhNfbe2Tw0IWvISKd5W53KaHUtK/cLsAtBS6dM9bQsug6uHA4nZo2VEDSwjiq2mgU
2BMYEeZ7rUIrTNy8xk9qPMBmdgkxXK+p9rFrdnFd9T8L0sOAGVSQ7Nj6WZ7WcpL7Oi5r1F0H9N1M
IdsBRiBH7PNhSyXv0nEi7ITi4+9qYmqvhSs/sWmIdnD/u0aTE2MjCod9H0Y7PkvRNDsU9Mdtpv1n
vNqPvcvjvbKgkP7xdnjrIl5MMLo/IKfwlnwiQrvdDqLomF24cjwHDcHzFvsyv+awEx3yzIBh39op
3EO+9A7PnlF9D8/M82Btagfs0pk2OrsCWaeqQrZv6djvDVxQHqSi6J3o8/FZgF/yMGVF+BuOIm4K
wN9O4KrbH2Kgrysb+y6Dhi/MHPzjLzB/AHfc/hAdjIU/UTrAtGZwthTWLCm2r953tWP/xu762UoG
KUg5abkrxs5ZYyrM52Y5kSDlQ4sV1nKzOOvt+FWLGkcPe9Az4Tz84lg9eM/hGJ3GAREpApBp73DW
vio/77/3FrIUBcWs3smGJFfRmjfsW2l98TXogALlCnLhM/F2cdlNuUu0EjI8o12OH+2gBc81Mn74
GIzTi4mUrfF1EjJoXLuA2nn/o0LP509HldMLCg79Z1dnQVIhOHzinR1fWzDZHya3Dp+tvqpmP7Ni
h1asKomEXaFDPOA7abjeBmOO1Cae0BwqeoqqeuV1/pEwGXwHAZx+qoUQ8coevgtLZrYmWOiIzoGl
3ZV+GzcH5NlF6uxCJRGKQj0/g3PD92AAO5uuHboVZOA+DY4hFo7HOgbHGLybpRXGAG69gENDdHYg
ArkLRW2+I4HIn1gs4GRSdHbKO0ftsPv13htNCxVtT/9SNGx+gIXXbXGjkg2BYdLKRNw9IAAQHAj8
4bUFpniXqUza5V4NO6uzgHwhmv2a4CjIsCZpMj9DN1sLVZM52UatGGmKt+Q0uU7NbcJMfI6JfNIN
sb5IMpzQNOj8+/Hd9P5AyBQBIIJJsSyk8or6paYwFoV8e/0ETchmE2a034ue8JXU/D47nc11gL6g
2v4Gks9T+1duDvsWd4pIGZ0tPVW/6pq7V+Sg9regg0dMzA19LCf21bUgnji2zRwgVvGn3J78BAIv
/XfLsjiYuSI4TNVU4Wmx+NegsfRhQBKuExeQIkQx/Pj3xzN095a/deKitE1ibHxcgLdfPakyglen
jM6wm4C6n+30ScBgKQYGrh4ei2iKnyy/nl5NW6w599xBLhh6pmzPLUzo4l1Ku+nGp0j04FcbKcO3
9vASjqGdDtB562RAk2LK1tCn935siKM+gzzg9i+vtM7PmVsUVnTG6SxSo60g1aLOn7GssDhEGxx9
jFBbkklAxzWE6T61xM8Fho7We7BsbHzF7UyPHY9p0fTRWbLJ+WTXEEhzKQQdTBc1T4VWzo71Wbyb
og7S33kUmdQvnWZTu30Oo5gWYUPe6sfB71Cqayf7O5qH0CbDAgNRFaMqpJEtxdQZtB6qQtqPxoed
l8+phjcpXi2aTXD58CkUnQw6Jg9S0vCtIyHfYhPIZKBTudN9N50tGGXmAHNg18QtqWE3BEN5XVle
ImBSYBKwJNmhsxk7UWPExjdo0/Wi7JjVrTjyXMsnDj+xTdMOnpsA4GCbKhqnTaBs9/PHm9e5X1A0
n89MIWT96EdZejbCt81hpSrg9me5PnyDNJoGYcn0xCoD8ydfkmIjMbUPiOlfW1k6Gy4DlkJ8Rh8R
K35ikvAtdWqNhlEFnkBWDf1TmHlsaztkjaxwfxfhW8FRAPcRwJqzlHFydKCsnpWofkFE50cW1VvX
oHk6N+zl41m5f8xQhIBCz2zvgpB3qXAzGibA+5Hu2TEXBKsgqQ5heJBEfJ4CZyVkun8vMMBMHMWb
CbLa8oINm7GhbunD2XGg+tnppb+p9Gil//kX4XHGIgFKBwVnSfQJRuKhimC553YiiL+0gmFgRf+l
HvwFwgzMg4+He+dHgcuO0j6ucjBwltK+rVMp+BahTmmsAXXOUGUoqWWDWlmne4ohQFr8Lkh6wY8Q
7JBFvDk13aAC5AdnO8+/+4qCQD9laPzrbckTOxAPbBr5zoxlt4VWhncltPj08S99izNuX2LU9Gaa
CCJ48JqWFrbwqTeD0xr3LE1RbN2qHA6mZtFF+tkVdIrpGzry8CT4XVN+cUTQbgKg9mOMFmvFJ/ep
I/Qf5k/DEzoY1EM7DePOkna0d6GsvotF1l9yp8kTajx9zMoBwJ3uH6bSS2TeoSG6J2IT6eqBF2jN
KUHYbrYheDRJh1bhtMsZPfHaadZir/miXfxmiJ+gDoF3GtnyMknu6NR2cay8M6sUVO7DcHwsG4RY
blGScx5G7T+dFV+ASOHGQ6UAtAYn1N8+nvi7VAPRAPr3EGohiUZz6gLO9ClkfLrKdc8RmpOOyvdh
Wo32yoemilQKubcf0pf1Dmzlc9BO7kqo8s5NBNeuue6GPB7ElUVk3ziEsyEU7rmk/iPRkpRJU8Pw
2etASf74d75zlJB5xwE4Wqh/gcx5++g5IZvgMN9E52aY2L95XH9vYVu/sovfO0hYRsSRs3IQNvF8
I/4VelmBsC0LFgVnKDmjwaYcLDAc8frNmoYoIfX8MbR0Az2oOtz7Vfa7LdC38/EPfeclAiiEfgqI
QyHU9Be5W8EtN1JuFZ8h6/9IvOmZTFV1DYBab6a2qR5jjiexgsnpx8O+M79oYpjxHsTTsxLL7S83
smce0Mb43FSFsxNx7mxzAUfR/49RYGWBux6bFRzh21Eqp9K0U1l8ttB4eimZ/eg6Y3n9eJB3ciK0
h+F8z33wc71kMYW+yuNejUF0FqV7QZUQ3qNo4Dm5VIhHEXjti9t405MX6i88H+2rTyt/l/Vhvyu9
ejgWYS5PypcrD9z9QSWAVGfbF7imwZtlPkt/ba3WmVAzAi8LBnPTd0v38oG3aB/M4kbzDbclVLmC
Ad3hHFfQycq8aOUtut9XeF1jDO+iex7zv9jaXWTnTuEgq/Bg0Xga6qFJe9myxC2ubQ+V7LpOAVqu
UZvuQ3P0CCCwmustUCNYvkwlZXY0tU54Dk3ztSw06GYQjmgG/oLS7Q/X0nrlSrrvhAdKP/fbEvzE
uS6wWPxCF07ed5Y5IzZT+6nz2V7EBvpQU9Y9OUG+C6POefA4a1L0KlTbCNYr6QAewwaF+zUPq3vu
yUxMQKSOFpVZEHWZFdmWGJCg4npWova3cK0HlhsxXn0vUFl56OtJnGUdOb/sOIcDL8glkynSeBxB
NUIDufvFs6FlQzJTbVvPphfhuoCSXLzr//lgEjSr4/sQqODiWzb4clZ1dksQUzoeCy5BXD+VStGV
I/AG4N0+mASBJC7w+dEC/3mxNiAdK+6gWnbOmwp2qpTCLoUzOe6qST7QoqpTX5ppWyub7GJXfeoN
PJKEl8V/Vm6Id7Ylnks4N2NjzuGge3sYMwsCeERYznmYnOKYc9MchecjAQKExKEcbwnve0Yn6PDW
qtiXfThdmNseFdoHv/W5iJ5iAcUY5Hwd0poJxsTHnFTVKVZrWfX9rYHQAnL2AHZAhb+XbEXBt7e4
E5wNsczvvIdQUaMdGMx4yeSGBzry19LpzfcGGlMrW+INPLldLYw9K/lC1QMF5yWzxlLG5UM8Bmc4
KSTARB5l64qkiCFdZZ2M+dlVv1o9/mx4lICgdqwDdYoASCS1QZyHdhb4xYz8KZR9oqMHHkBUAAY8
vQ8hx3hNn/I+EMHehdgCKLQQuwJucruelDbgBubUe6aR96fWTDxXZS7S2NP0+PHWuc+J5uwBHfBz
uIO+y0UcYue8tyoxQNfdgbxfC8uB3VCGzbYH4WI7J+4r4cB98QpjQUIK3BtEmTE6B25/mm9LFERk
6T53A8Q6Irvy9lbJ0NPLyuAnqWP/FLQ1TYY53veL2dQho1tAIt7nMqAWHMJ5uOt0yzYND9aChjt1
L2A9aBQHFoENMlOGFo+ahdu9mVwZnPPsGaQA0cGZfaI/qffVqpyUQeBIF8GDrutHuI2PGwjfJAX5
V/rmGuT9Q28dggjaQp8t61NuiTGJ7eeOPLHoGmgwbmmJRNxNuxi1ccgtjWDhjv1BNntthWub/Z3I
D78EUTS8bglChqXCKZJ7Uwf4CwAb/UK72RzAdDBP40pc8ywq0h5aHV9V4PQbKECJfS+slQ6b+zsJ
mQT0qFAweMsVFzsLalskznlAzsHAnEdRWlf4uG/V4D05ugXbjw2vH2/lt9xgecCxq0B8BtkP+gKL
kCB3ZNDRMUc27Fcnz++2GoUKCi+Wou+3hXqJwPb3LFDSbbYzU71RFNTIoDlWbfMlt4NNa17GSGxs
/0Szx8bLEm6J8zRuZUE3kSSH0oU7EGzUa/ny8Ze/85BgrtA3hWuEgCu5tL1q7SasaeGSM9Lq8ZlC
xfQl1yOHhU7vbPCW4YEPdb71Pcve973nbzNGWNobENE//hLvnQsaAA+OAQ4oct/lkzYSVsO+rfKg
22bAO/AeODwKRUUuBRu2cfHi8GuleBpZ9NBChhKHCEyBaWv57RaY0SWmO0KtixZfRusE5qTffeHW
vvOhDRf9ZPazD/06cYHHyOcgbw9tXB+GkHxh9TGwLfwn+Tnk/Zbbz6oDOlejsJJTECFk8TMj/r4l
5oqe+k9lDUcNX6IOYqzwS63ip1k5AKnLWg//myjvYkchD37TdAHCgmbj28sqaOZkVWj73EGbybNw
7ZssCYp/rHHYKIQ+LLxM/DMAvx7FRjhJuAweUo90/GPcf0b4OuX6DDRtHOhO5OiaRyd1U9tHFbnf
oYUXJGFdXqHncDZwA5OvDWSFbP/w8YK+kzxAXAKdEUgxcbW5S/dE6MZAva1T5uxR3zxSi0DyANni
pRJZtWOGlHveN8OTajK+t60uAxm9qKYE/dQqtXy7fAh1qY4019Fas8J9igYCAyJJ3LQQrguWiveD
LtxJgBF8HiU7cbj3JSwY/IMTlVFi3NACuFvJ7whEpx2COP1T1obtfMPtJI6bz01WjV91169cIu9d
nCj6orcWLAYULt4OyF95zTCSzOMlWtoQCzmn3iPfEN5SCNw28VVXlO2DABY8bkfAUQPSfAqpuyZn
eP/6A/qAdODciYypCRavv7Zi7jcu+B25WxwcyASAI4COrQdD6Vqgcd/3PMMsAPWQ00Da+K5jxM8g
26fl/+HsvHrrxtJ0/VcKdc8e5jCYbmDInbQVKFlyvCFkW8WcM3/9eajqM+NNCuLxuSgUXCprkYsr
fOEN3ujW5tidUdu6mdQyOWvQ1m79GCW6socmg8tz8NUHTNuAAkpZsF0wXXMLp7ssSrgVCyVsb61O
lp4twTdOcuXrD+I4GbdK6Ikb98q6rU4pgSUNdoljXkY073JTtlIcmmVpDW4rpmdoFYMbNjS+7UCU
qQeGmp1wQtv6YKgPtTgG12JI49yz8JRvutg/I0QY2rIZjHd1lQ6ulEbmXa8Z6GcZzQ1OQeWeDOro
+zX6BVkZ37eN8N3XEWbZOGrfirxQu0C0CXyACWDk8jXSdlIBsbXKXVSlO0QSvB0wHreblNaxCnVj
sPVeI+oiT6aPBeTJWAY2QPfMQCtL5W4QWskpBcXYlXX18v5Zs163sH5oF3OmkPVwoV2+URyNUQEU
NXE9Ncjc0qw/jKGl3U5x8du5/zwQLVLqWijvi4s6Hcx3r1PlOnENX8hOVtn9rBLrHPVh5PRSfJMR
+9tVnP62jBNwdY1mIOQVoLKsvsv363IvtiIxzd3QsPxPyqR9lcfgSS1iwCyW2Z7iIPcO70/p+rvN
Q8IDUGZXlRWXzoOVbaRTk7uCb+o3yP7IN422BY5aR2ozApD8lWwDvqghX76X2CtdisoHsQ7Qj33U
jCY11zzaG3oq24MsD7aQdPHGNl4HGrMMPgo50NVIBpeAR8PMfA9Z78LNRq0/cgULH+pCbe+qyHy2
KvWG9rhEDVoZb3KPEsfGflhzA/iWvw4/P94vx3xoRMIUxXXhTmJld+mDl9wKoLL6DpvAHgcqUXvC
oOGkAnfP2++52VFMQzuoyh5L7FcL7WNJ7B43x6m86XCroqz+zSyqewtBaqeVPgTWllzjWyuBfAs1
N5r2EKjmn//ywJaYZYU5hjjU90g1N54l700r3/Jke2sp0HEh/+EK5HBd7CxRhCKtBWKBDE7sXyVh
wOTE2afRTDN7jNrq3pjUrTjgjTGRLoI9znFu8nKLTyGXo15Pupa6c3tfB/2qavUHTUh3oTLuo9Jz
KkSU2+474hJ3UfGYWuaHvBMcLu8zivv3qhIcs35rT6xPZ3AJM9qIpQmQb1nZHaZ8bItYytwo7z83
upFTERH1q0lNUdUoi820eD0JIPA4nQmH6MFwsF1+3kKuypB3bt2kU7PPcZL4h6o0p0/hKAO5kkO4
6Yka9XdxLXtXjWp9yNjQH7OwJBoy0BmsPDBmtqX7yoe0ycKrqDCm59TSgqf3D6Q3UpUZQM/BS3yE
eJK+OCzyUAMIVhVoiRO8nGpD9m6aXtFrR9XjL4PV3HtZfahySny2JOjZx3LCgTwn39i4A9YfiMSW
m5OIFkwatcjLCYtMye+TGvSiWCFOqgi9cGhrqzzmhUa3UMq3lNrW9WbGI+iYj0p61MvGFIjDMsqh
ZLlhh2O7nJbFXmvM6Dat1ENjDtJN3qMr0IZDtNuY8TmeuUxCwKDQEAWDN3dQ1MWelI1JEczOaN04
FLV9mNXysRs14ezVMDzSphceAn+AMlQ0SKRB6f0a8lMwEqHmTl5R7/rU2pLLeWO1kh8ChAIUxSJY
mpnEWBuKKU0bN21k/UQk6501rcx2dOnyr4BtrX2XDF/fn4f1AchdASZmLjxrMmiVyw/ejH5f5uHQ
UQgnJTWl2HAmCc2z90dZxzAglV5JIsid0n+cf/7LMRuVGG1USVW6iGXU4AfT+mhKhfgwBVa40W99
64Vm/hDsXAACfOPLoYomKUfT9Ap3CIkbPDAt1ISqaeOefW1JXC6fmfoLvILDlXlbKljBByWdyUTv
LqrpQutjkl0RQN1kqaY7MhYx+yLXvhejOlx36Mi9WA2UdsUgw06qGOYGXYS9kKS1o2vT80BkdOhl
L7Sh0CtoCSTIQRd6uh+FTv3xu1+CdUVaAmEY7Cc1w8vpqfTGGAFQeHe4yVOnieHt5XpWH/uK8u37
Q72R9BGEzAGlyLfnyF98ijpFzRc4TOlC9XhuyPI+hFXn7fvYxxA8NC074eQ+KaJA896cZi3Gpt5Y
ePMQv34mBQc7Qi+dqp1FUWH5us3QGlWmNc0d9U7h0Juhvw+t0fzUmUl46uM8PHVaXbtdoNzkHT6F
W1Ow3NIKSk7zCYO+MXtLXaKwwjE0wsLsjbsWyefr3pTLq7D0D4M3S72J0T6L2NWBok7k5vHXsNW9
K6GD/teQb3wohA7Tn6QMDmMgfxm8rD/lodTu3/9Mq0dkakj8KIezjLmU5w31y960fB/OyKiG951V
/gz6XqPmYlZXohbnrlIBmFXCrP3y/pir/tvsHEYhlRiVgJN/LQb1M0TP4ZRH96mi+o+9b8Ev0iIU
ZBJanuYA9xo51eAkKHLjDLWQ3aBVnjqxPhWaHWjFVkKwvPZeHwcPzL+jE7KtyzlogRIAyTPD+16w
vkdy8yVVtCMWsHhmlXm3sSbnd7tYk/O7/zLYYguSM4eU643wXm1D89qLG6zRM7Ry35/i9StBXJxb
uQS3BOWrm1XqfHkcuvBebqz0yUw8chC+slPhkXOSyCg3lvryiKfMIQFcJIxhp6HMszjiZeo5oZfx
Vr2vfZ80Nb7S4qZwglHYuibfHGnu35CicnMtT/hcFcjf2iG8x6XD1OwM7S47GTplskkeI+f9aVwd
9K/vRdQLqne+UsTFe/UxTE6OeNgDUuMUSnRQzLl7FSIh2A/D5Exe+6GIQR1RDoeJY+w1fzyJ6XQo
0vh2nEb4FRTF8R1yCGxsZFUOvuLfoCZzDv14I+hfRlPzs86Ec3UG5HGfL54VGT3Di3QrvA+KUYYA
kpkfpkbO9kWHDkUuhv0uHzVvrxbDVt751jeh0aUh5Ug2Sx/wcgNlsVlV2MuF92GqqbbURsp1mHie
7Ytq9puko/kl6QzP7wkShSv+cihh0ketCpHhCkIjxU520B3B6vuN777epPMuBZLHMiNKXLY1vSAW
mqjzo/sCXiPNgpgwDCbh4f3V9dYm5WogPWNpIWAy//yXs1dH5BCKYh/ee5Z3l/he51bUZM+l0A93
ITpqV/8/w808XZQucFBZXMgAd3AXKdij0DwQItX/IsQs95ZgfpcTedi/P9j6XmEGqY/TJ8NxgEjs
8t2QW5WLaBA55oZOs4coeCnFEqmuNuqPSWreR3L94/0R14tQQWqBiXytMIN6vRyxm+QiaNWeNriq
gytOhuqA9Gdrd0rZb5yuq0oHARr2OCrFDg7YGWZ9OVbcaRCqMlkDsqEc5No7DFRBd4NZQ0fum7PQ
N8LODMzvWv4o+/JpCG8T9T4fPgbpfV0BOVTPEhhmOaAcmkyHUBhkpzKyj9LMC5f65mAmCkpS+cZj
r/JMHpv6HrXKWaYPgM+87H9ZcH0R6oNFeunGONLYUar0O3TKiV2DyNzFpVZ8jlAMtPWm0e8ksevO
nYTKS2RYzcbKf+NbkeRAyyX10AgFFt9Kq5pKj2LEuTExk67n1vxpEEI4rYC3N156fqfL+9aYHQSA
KXA4kYYs2k3I+GullQqDmwU+ik2oBh4Gsco+v7/41lv5cpTFC+V+UeiV54+UMU2w6YqMgYMpHWOF
ppbnb7l3v3YMly81+51BTce9D1T65YeUBIR3zKoeXT+TDkLtPRWm7DlxDakwwBPgXPZfhci/aaWb
LLrX+3NUfgijT2Pkat6NPPzwTVeL7uXZ+XR02rJzCv0emJybFM91/L2uzmn/0298rH8R4DnI8k9z
+j61SNnjMYAPumnarfe1R158tM6WiZ5Lg/j3l6a494eb0PreWwomBRWM6xM+eo4lPSragzA9ieKe
zFboHxoLvbDoqJV/Wd1VL31CNr+jHIn5hm0EfwmWk2spniMnfdYZ+p75n3shtrPoB/30OIDCUj8b
4UuW/ZXCkDc9lTDjPNZnSf5cWHdmCwJK3mVICQvgt43kCtsT+/2vvcptZsNKgKaoGFOXp3ywnH9T
C4eAXAr0YEuLsrWkT8jwaz8aa/CvSznwkYdPpSvoEupNDqzPRnfX2DJ0eQ2TF6uAtGJGCxK5o/A9
77JftnMaDyZkLq93mwrnyFA8R8Vp1JpnLCQoFAXJC03AZDcl2g8JS0RReo5GKn2Z3QLEKfGsU85d
ON0k9Rdz+DlJL5Z0Skz4HMJdqz4LICvyqbiN8+uhOUS58VnN5QctfTYGuscoYziU7TZOhXUAA0SY
3JRmB1fuiuqriUFg9HqiuHII/1oJngQqp04ISeegZlp2jWa/rViltjHsqp2rvLbpwIPOLmyAHBYh
uVRmSJxpw+i2Kh8pMuryOEyIXyaa1xzVCEQe2sOd9CVUvGOTZslj3CrabZgnxX2cd+pt07aeowON
/e0Lm7IMvnzojYJpXgEj8zjWggQHWLdGkDZHvPqgdpnpUDOzyxmI9v6iXh+UmLxwllD2U6wZAXq5
mjB698UxzBkNydvDWLQZBNhhCwyxao4y2dzSHP2zhCaCx4utY0DPlaVChtaeClceJ3JzBZQZU87H
Lk1Zg11AK03De0jwncgHnTlJ3yMv+6HnhWJnVf2I1uixihOnG+DcK9Om0fr6KJ+Zddzq1C1InJbZ
YBjx42ZE3qAotB6JL0V40iwhdDy8jB5psSh/vT/v67uQX8jUI2UKEhlY9+W8I7xR6pTGRVcWYGY3
VlAfOj8f9oq+FTu/sb9g6XNRaTQSZ3rL5UhTqk6B4ANbMJA72/khsEZov63tBdONHxwpqnk/eq39
+P77rfCt8xcn5gBFBNgaANg84b8cU0qagy0KksntYYd/SgEpXtP6yhHcl0Y3o6DtBlnZY3pDjq8K
wo+8EdCuCsfCaRQfKAV53rGDkXqlw4C3xaTqsIvq42/vP+Y6YDW5TzkJqIXMuP5FnBDi7hGNtY52
h+LlELtq6SEra/2uUKfQ6UMt2itdu9X9fOPbUwQBgQzummxmqS2ZIeVWeb3EFyFjngbJpNqNHwRQ
gG5jla0wgnwFmOYgIKHekD4thRxHYQSmZVpgVuRI30mdiC1vNX1MingCcWk16stYo9FlFckDHQBb
x5fya2Fpw1FFV/FrNcRPit9Vh65RlN+O0OCl6ORyPB7ViiWFTMbAPaiHonJpbfhoI2mCXQxFunG8
vbUM507f690yf+fFMkzKAuCMVlZuWE+gipJgvDYR8LMlqIO3jSKoh2go96LchAcCEX0XGj1S4Fnl
ohWh7AFlZYe8Fb9CO5ucZHZgGeNh2HrI9SE8K2DRBoBjwQ5dYsGNRkaaW6sKN4AG9lHV+uJuMqMv
6RBaX7QqiG8j3XiWrLT5IBidelcbYQvAs+4eEKf+HIUVPYpSTLauhpU6F+b1oCkgfeBkOLsoLO4G
s2mBhutt7jbtlxAdsrPsVdVZTbT+S5aB5Ml8C26mN2o3Ex5B9w2mMHsxLYIvrdif+3TLefKtWWK5
wM0D3wenbPE4bYP5TVvTUU38oHgK6zw4dFk87d8/Ed4ahdyVug9UDLjD8uW51YLhbkpg9q5hpsFN
O4Wo/urjluXGvOwugziQYTM3i0btLPOyOHeSBJSDWOYlRHzyIciU5b40tWmnCwEg+yH6zQbJ/CUZ
i1o0gaMCkPXypXrNLKahkHMXd7HmWmxFAsDe2Ogjro81zhmavMQtaFyg6HA5iNyIPpm3XiDS4fsQ
y+uHfJCSHxYKjO9/orcWJmWnuYXFfpllzxYjSVNgJIJVu1xkiHi0kneSjeioR/V4zNGE+FlU8ils
mvFbN4yhA8y1dVpZiVGKVp4iI9vSJ1vhZZnf+YyFJMw8w2NYhDdFAwYjwsDVrYP+1KqabUYFMl2Y
+nqQmdNYdPK0Vx4Ddswut8S92PTWbhLb9jO+izPzU7VymvV5b1sBujUW6rs3/F3TjtOm20c9grjc
jVr3zUyj1kZacnzqGku8qnOcCsWkqSY7UELgc0mqfH9/sufw4GKl0s0hPJnh3PRM+biXc120w4Ta
5yi6Yg18RQ2mECnA3Dq3EjohaWqGVx1ozKdcKsKrUBSmjZrc+ltzLiKXRqNcnYlvy6KcmQSVNUWJ
5CZDGj95pnUqomk4eYlyAGkJ2r2rvSNyX9+yIoodLe/0nYGdgzxhlzdOfbbRBFwtch5nZizRZseK
YOVi40t6Q3MplVya98k5kf3gZoT+91ym3la+uTqJ5qHoN0K6Y30hf3M5814bNKNm5RLVhXy6FzSj
dgaZHvn733cVHjKKiUsrNRmYEjBJLkeBWpAEyNuL7kwOdhK5SU9KLvXojY2Dy9aqHktN6/Ylgusb
196KI8CVR1GXDJa6GjSBZekasHjZmVZTu1gnYyuXxvUXAZeQ3ZD28nXZSOPJCLTPmQgQMcp9sJNY
/bljG5iPo4GlLM3kDusQ33tMEBs/FR2+unlVfgOzfk+WLtpSbDXn0RpSVwhq7nHKMn+pycw3QSBR
PhXIZh2UAVfWvhAOBQiJXZJpwlfaJvJhxLJ1YymvYk1elyosZFX+oVmyCMSTPLQ63KXpPJYVsqjU
r3bGhN9nNEoYBShWi66VER83Pu98tF/uX0adWzRACXEFWrlpGpMZp51au6j8HUF1GPUnjQqgUHRA
pPctsXWpxo6cH9PqCV0cu+/PDWQMIfviR2DD0we/rnfzMVuoKrXOB69HMEIuZv2zkxDhZWU9F718
iJtol+R3TSDggHBAvjlo6X5I6anwFKwsEdoJG8dU470vM/0Buoe3cM79WHOEJt8FXX+IjOgAE+9k
JP0eHu4ONbwUeEJQIfmZBadBzfZ1lOzmQDFBFDHhr3kY1Q6nRvUBfAJXAV9s7hWtOmQmxtP82+9F
7JbNg5qEO0+4Ar19TAzJif3vIk8zqMdWlo+1Nx5TaiQISFVdEHExQo1//yOs018KHPTHDPLKuW68
bElnei3Sq6pE12snuxCmzo4xGUS7zboRlNF3R2brOIBm2sl6UsF9qScEKOPyPOrGX4JS5leJlhk7
jxaFgzG0vxdgHOzqylRuSd+2RIVXmhegyZH9otTFmuHoXxptWLHpSUIiU2LSmvyUFWF5g0qrRNGw
F67VyZfuAjEJ7QBIt9Sb6l6sGm9fJ4p0jcf0VyAObmbQIp/FZEpniqP+4ClWdq+k09bNuz4jwRjQ
4qfMS9eBPuTl6aVPaqPUI1ipgmrBbkwH/zDKRvnw/vd7a5SZtECzhsCT1vXlKFYhah3EwBaqn4mV
WI4Qri6i0Pb+KG9cdUQzINaQRppLYsugsGqzwBOVur3HBsk40wn7KuOFYFep/DKI8PkUNcX3sTtS
l3PiqkbAxogmy079OLxmfqXdxvPMk3d5dAAHo01OkgZKF+mGy9fO00qrfCEu7isrUxwlj3vXzFDt
zkJfO4Rl8IxHcbfvAfg5WU7ohYG94YRx8/j+c6xnf4ZxMB+IXEM/X06LFvpDhO9Ldj9ZxrOlRjiq
+WK+cQ2uBlGBwuN+gYwTPeZVkySzah+zj0hwJ0Q3b+AjUv2rh3zjNF4FU/MoyBqy+CEokQBczmgU
skwVaRRcQc2nfZN0xb7V8+5kFeAgTDOIDm3Y61fCaBpH8IHCRoT+qoVw8UXxLAMYOsuTU56h7nk5
viJPmRJpvXan9SFi7Niz2tKAW02ZB/6OFE+FoUWd0LZCKvjmiHpamP4crU6xwzi5V2qkymo5Hh0E
cT5HXQeQyBc67BUrQ74frMg4mbSdr+O66+0Rw/f9+wthdYGS/cHpQtgLz5lZB/jy6fMhTZum0WI3
TktpR/Upg08VUTDqm2MlhVd62Ipbe3J1fSI4w109a8nyyfhyl2NW6lAxjbR4UlyUnAY7k/s+QjrE
GHL1hxEq4dWQU5uWpkm7xQ8Dn0tPL67qKTSPI/KOzvszsIo+qU2yCWbNUtTGqO1cPo2Fxr5XhFMB
18LEbUULlc8lgsJ/CaOgbuz+9YagcSZjo0ujDqzkctcFg6Z6sQBcoRSy+EDZAbgSMoobo6yiT2YN
lC4slPmr0la5fKEWfsNI7SJyPaPNDlGAD2qMfNkBmXP/U5n24ec494JDRdtrY+R1WxRBMIxDcd2C
5zhnkZdDx0Pvqa3eFG7bN9puCMT2FgeGCP/B6JCrQ3zw4XXaVRLkVwYeBx1ijU6Uqd339z/p+kiY
xY24cAHQUIRfosU8o1fp1dSpq2ngRJAUaY6NZjhSNPYPRTSOyKDT4MnVHollr5Y3ZmG9pUiqkMgH
PPkq8rGISXsZl4hJ7FMXak1gZxCmjmqrdTt24Ieoi819JkVbnmrrmhzgB84fUySrocayrEgjhzoh
8mXKd1xc6p4AtdgT6RXprolV/6sviOkpECcI/jmSpzZln8DOhxY5dl+Pb7Milp28mQqaj4r4TSta
Nn1cxMq1kojW7+63mVmNJAbsahquwMov10g0ZZ1ZDIN4pwryR7rkHRUnFe0er9u4flbfAXwGSRDw
Fsq0cLrn3fhLtVxIwUsUOQNNgmuk6VcD28ksR3qiquJPXupt9ZLn33dxEczj0XmYC1CvtcfL8aZK
zSpa/eId1NPGDowhdHQ/STbeanVczaMgGU2uQ/mZ6uvlKFmceIjF9eKdIKToYOMNdyVzYtuU2aeN
Ctc6eGIsFSrLK5eNg2RxNBZDKKXpVIt3gS4/KjOwFnOX2FFBRL2o7dAdu1q89Qr5MdRrWwZnX9px
5VtHP6Vbmg3mz/e39atK9XKGVXAOhBQ0FwgdL99dac0qHKxSvDP9YtxleuDtkQKJzlKutHYietYx
EoP4NHli9Feh44xpw0kOvlnypKDc3qTWHkOt+lj5RmNjPZ4dPFoVR91MyhNKkz8HPQlOwCeFoxhr
L14cF7uykkeOKUG51vo4vQunPHgudW/8UqHdfkpyWbtuQ1V3y6yRHM5z7FfVrrzhIrOepKzddNeZ
z+7LGaCJCTiHeAMGG/7xlzNgGHkUtXIBu1Bq9Z3eQx3vO+khjmTHynsNVjL/ue4rdPsU03fKSig3
AoZ1r5yyAl5NRF0gg+Zy6+UjeLoRyX4GF0TOhLOiCTet4tf7sjKG6xStvnMdJM/91EXXmYiGIAaT
BbyDSMFrI07DmyRhQhV/ko4403Z/6U2i7ry6wqA5gX4fFf6pIsg5RlzZ+5LoZ99Lg3hTm2lxLkOl
cUQB6X1nGmFUTqOi32ZeqNpmngo3kiKV+C1mnPUGmk1hdv/+6nvjiEUYhDr5rOeDaPvyPCkHoYja
MoZhMyrCQUWJ3tOVGqGNUCo5LsOmvUkFq9pV8XRK+umxKZNdomB9K3a1dpVG9GAJAhvvkf6ntaOo
4bZmr2ycrutDj4eEA0JaRYzBRXD5dUwfHFVl1gJYcbU812OAZGICcykywaiEVTTYdaeIGzfe+uSj
UkvTiZKXxcW3VN6LsCIqZj6GW/r+9IhmWHUrBtFWi29e2xdrfyYfKWAyZz0QBNAW9yr6zSUvgYCC
yPqXR7Xf50Mf75s+KgGUbnoQrE8/igo0jwijqO8DaZjf+pf7w9Q5abVklNwoLtD3Lmqdmkg71F/y
XhX2pVfhTKCEd2MtyVeREmhOnKMbLwtDvZOjZHgE9rYV2q2+7vxIiHkRW3Cw0VC5fKSsRgPEGFHS
QX7uC/+kTpIW6Y80B6biq2L4cfS2hNhX3/Z1SBDtiPeQ57zq5/4yCxhED/qYe5I7hprvNMie7qIh
73+3BIwKEj3LWeSVJhFF8csXE0Vkq2Maoq5aSf7BnBLzS4t0+ykVcuXx/X28Cg6JzBiGThQTCFNs
sUOioo+QHUZGT6zi9i6Mr1urwgjQsoTEQVxIER1a7HsZtfczJOGNwdcIGUy+XsUjqQbRblliIqYY
P7NQb1K3R/7uiPSid4o1o6IgIUkQN7G3Evd9KT6JZlDsuzqRcCnIu31KUdwues1zfF8fN470ddg+
PxSwY+ZlphQuOetm3Alc7EHqhopaX1HUFnd5nlvH2K80O6ZpdNWJ8odAG5xYjFBtCuOTJydbZdU1
FozHoDoyy9uQRpBIXC4CBUglBj994maldDuKoX+L1qayJ8oGyCSV+S6B07GzWjHeDRnm3kmcbQRX
6/1FVEHqQPJANWFlk5FOfszV0sERb9VHVRX8qyZCNUsIimaHltc+UcqtLf3GW4PTAiANR0fEJEed
A75fNliCXGdTp3nijkVWIcNaWN+qQMCNrokpXfamCLyDykFExYxFWpf7erAoEry/Kda7/PIhFnFF
So0orqo2cYU4FA6lLkT7JI/8j789CuR+ejw0aCHhL+FhaWNJQpxGgSv3ARg7URJ2fQaJ6f1RXtmo
lxcFZRhahtC2EQGk5no5o+EoqmUzZoHrW/2Oy9xO40+JEu7gKh0G7Ysl30fauVE+qX3mGJFqA6K1
raTdjQJWw+2d4Y3oMYf4FIp2Ez7LU3ynZGdNfWl9FcP4Rzn46A24SsRAL9veMWugJmVyIjI/mFn/
ESLUjel3n4rqW45H2r4qvqN2/PvfCwIgdyAgAi6CJSsZ0k/rt6Hsu3iqXJupIOMVUW9GPKtiJSAF
ExAhUoIzSWAZb6MxOxChlIEbI1x/KrTRcDwYeqfRyg+BYPh7LDoqpzcjyzHA0p2yRJZsAA71xhd9
Y3XOrC/wzWBnSeYWt0ONqIfVoi/i9l2k0NzAbFCcK6Tvr5v15odbxrqZTwDkapenYNFanR8ame9m
U/XUi5P1WNZG8yRwUOGCEhqkOCzgD789KOE0cBDiesBby4A+qAFRBSbSQpNYJ1cTRhHXAMvxX/GG
QxIL3Y5IdMvpdP2ipMRMJKkqdtqQ2y/3R60OAV3hJkNVBXygpkfaJ9Gcmp2ZDdKOZeRfh2WaHN9/
0VcbjstdyaiAkwCagMdBpeJyVCulj1aOVeY2ljvlniMF+BtqCYpjqZ3DMJj6QwtHO3sawOCK/VMi
kM2pe6+/KrxTQa1Kj++a9grhFtswH7rwm1pajj6Op3g8SQruNNC/4Gal+UHpAztSHqX0VgnuDIsy
sK/VD/okHUYRzHqdoPFY2yHXqhWmB69JjzVSmZ3U7BrkMo06fk4BPu/HBMysWQFYDBrcgvqqP70/
JXOm9OuMUJKgQofbrDEjbwBIXs6IMbG3xT7sP2RcDqdSxBetxAzyJOSiQm8ODYXG6Ix92qpbR+Rr
1HYxNFq3CK0QtM9+DpQSLoc2rTSYuJSSDwhlynaDAO1jm2j3ldz4V/i30ELzmWvPTL29ErG99bZX
T1EDkjzVR+SyulTGlVcPz+j/qA6H0HgoOTINzFsfpxTbrcH79P5krfp9SEuQ+Zuz7CCraGX1OAx+
HKiVLjyQep8QUSnOuSGEbhEk9V4otOoktPUu0cRiJ/QEMOMgmntPFaT7yAyt09DgcNxSUtdHGbvx
TlIeR7Ordk3ux/epHMkby30V6M2IHQj5mJNwgtL8WGyyXLDK1ugq5cGTfBIFWa0PEAnyLyDMvwle
iwoZIgaOKHv5rT+Zml3qVuvEYdfuzNqID1gqdQ7u4dFvXsHA9ujszWnszOCgUnz54eN8EnIrH+QH
L/eDfaQL9a71A2+jcrQ8sF9HgSKDvRkcfLq0l6MMRRJk/TRbaYxhccB+j21Xls3V+0viVYXl11UM
wA/gFdBuEH6E9Mt7oUulRGoSQXuIJKs86JU6OgVKr/ChxWeUAc59rMT72Eye9FmjY6zbfdZFxX4c
EP21zKba5+kQn6zMks6IrXyucPGx2+AxCMIAqWTzY6SJw65TsvxMnV3ndCADQlmldGRfCvaZapQ3
lpdqpyAoMkeahPhAcVZzVDE1UO5sUH3Dp9rJSlV9MmM9cdTYKNGPM5ONm2u1nZkIZoGOAocrcejr
YvwlhgyLfrIabAIfiHX22gG9d2d0uqtwT5n/enDy22AHxc8tvjUv4aO3cYXNS2bxFWZ0PcCduRxJ
lnj5sRFabuSgauQHAJ8nWJxqZex09SiRLrz/vVdksdfXBHWBIBVEdJDelyNhvWim7H75obgxj/ox
vhsOxZV0gGlt+3vJFg+poxyLT93eeNCOxlncZUd/F9jC4f3nWN6fy8eQLx9j0Ns27MRSfkAl2NaQ
gku0b0pxrGQd+ObGGl/uJGJlcC1z7EVkgpTI4pVVZa6mBKitDVKm3Rqm/6nOLGsj+357ELDTlPW4
mJceFwRUZeUlKeDpEDfFPIzCPQZy4carzBf8xTpBlwQIBL3+WbqO6+dy2rQ+QMp1KjJXb33cm+Fa
Iwed+zMz39shlvGN1kB6X4KZc4R42lo863ecsYR/V3Moay8ZexSHR3iojF6KsQ57csznDGvLxXUx
CmCvGWWA/+7cXqeEp1y+Y5pQ+UkRnnCp4KatPQE7PiUk1A/vr8AlOPLvcaiBowFCLYw9fzkOGiMe
u0FN3UGMhqsgG3o6tbmT57HBdS41mIs2ReVUnlbtzBhNV8Dw01Otid5R6vCka9Iut1kJ+V5Squ56
DMbAnmKo32XV6ke/GK7a4BR34fcerz+nkaprs4gfoYVHx1wufoy6F2/00RfB0N9vRF+IHtaMgF7K
J4ywxr0mU1K3tPyHUaXcW/GdNIigNio+oa36aFQWkmj+3mZ+HVelQ8QJTkRFe/ZyJkeAkAYa5hRk
akn7mKRJeC5aUrpGTX07KY3PdbFlB/3GIgGRAkKZghqvu0QsxCoXSV+GidsYanDyxsl0EgVq1Osa
+Y8fw3/6L/n93zur/td/8ecfeTHSvA2axR//5RYv2WNTvbw0t8/Ff81/9X/+139d/pG/+e/fvHtu
ni/+sM/gjo4P7Us1fnipMRV6HZNnmP/P/9cf/vHy+luexuLln3/+yNusmX8bemPZn//+0dXPf/45
m3r8x6+//t8/u3tO+WuH6iX7EfzxmLdN8FJlfzxnP//4b0w1qh9N+OOPG/5YL3/Zy3Pd/PNPw/gH
XSNCXeJHZh5Q059/9C/zTxTrH3MNcD5dZyL3a5Mwy6sm+Oef5HX/oFbBNubvcfC+GsrU89j8TLX+
AWYALhmdfFpxf/7fZ774LP/7mf7I2vQ+D7Om5mFYYP97LM66YlyaMysNEhfn0xIRFOEW0+STHziK
FtRPsWLEuLpI+nMnqt4hUTqgfZiu73+ZuH8/xK+DvqLjLkalcUOZiyub4TlFFnEgRWovIcWInCRu
d2V7J2k3ifG9sm6m6IMaZc7/4e48luNG2nR9KxOzRwe82QIoS6uiDKkNQhbeI+Gu/jxg/x2jQjFY
0bM7Ewr1QmoxgUSaz7ymbz606qnukk2+2O06ma8kH+viSY9Tvx9ehDG4pSUf8uY7HZ4tNsVu2u8R
/8qs8ZDTdDDFB8gU2z5A9FAPvTi5VZ2PtULzu01dAmHXgWWgt6M3iWLXR4pbyYRG1U7Fv7ejHvr+
667Qd0zy6nVXd4/WYN2GAkbiWU/2XXxfu8LN3dmXtqXXPFQb7UP2uclcxVNd58qtd36uXY68yrQG
TKDlABwPzSIhXOCyD0HzHCrJpi7i32I0Dnr7+8rLLt/uvW+7XMR/RIOlYYLq0RgS0MxmW2+2nU9j
1s22xi7YlwfcHbdP7w95sYbPp3dNRZzKcqCNwIgRMWf2MHv6driSUrw5BEH7wreggLDOpxTRz0qn
UggdrR+zTYBiPIY12m3l5zx5ef9tVpCu/3yzP8ZarZbMaKy6X4qu4X1B4+envas/NfvxptzB0rkP
f4VH9UHnSropPkS7sHO1j2PiDl/ef4pVVf71KRbTMehCVEaW2Oz8M+pZK5okyVKvRdFX8RFb4o62
3H7aVKYbhW6suOo1vOQbS+dszNVqzZXGlLFfY0wypx672qLDXyAc6TSV6by98oaXoxFiUPMyKNIS
ma1dqSk/SbmEHq5nlZLuhWo2fggdOMrpFJl+UWranqSt2xZzld/pWGz6wC/sb/hAiX1bazWG3a14
IA1XH6TYTn9Nqan/u1XH8UgoQuuPwxItXxRqz7+BYkgK51+MhKYRLc1smf6DEwc3mjQB5gskMND0
SK4cGefxAXKOi8shIGE4RfwCwnI+qKzkTqaouYkEvNG6uR02W+KeeP/+7C+nwB+nBLh13omSKlWK
5WZcVwKyiWJqbLcTyGhsOUCrm4Lyt1kYHxsZQthYTtYNXSkw/2ljWjEVV/Na5rhqsXLvLUEyfWpi
LxDHGLecv6lSAYNUE+jyKm2xjaFkDqVAQmYdaSdMvPISy/bqa2Q2hRfXTnOTRJQT0liZPEfqgmMv
qAm+PyurY+YVQYqQBnEgHVYAuqu5n0unK0JMR7adZs7g1ub6Jqnq+qA39i8NIuMeFGty5TJeqXgt
9QvGk5e0CMoTv1bTUGpl0klFxKDTmD9VuZC3sXDST5aapPtI05ocf4Zp9nW8EYiJsXAb3RjoweTZ
kAR1F9HpawznVVtqeSbwyaxFUkKAbMpaYrRX5agc6rneRkgkIdwzpTeB1WtUKJtgKwf2z3SgiFKS
dCgh1i2dU5tXkpzLaQHQRp/fhsiKoTFVyvPVYcxBDf+rRhaQJRJ5tGsUVkXWyyXoqjI6FWaiDkA+
9GzaEeLJz0HU1N8sNJBNzLqHmVNyrIPv7y+QFf2XiXll40EAQaSLX+s0Vg+HVuprtce/W0OykCLu
fEqAcO8LEIcny+ji2pX1vqKUHk7jD4wADNvPLG1CMLhpkkc7z3PFHVRLwjavnudPsaqFsX/lKVdH
63JNot5oLxpW1A6QIjifO5TqOmuwCnPPGRDc4kWYPytDGriIKKLz1E/KNtVwCLStkBIGNLsDrWh8
VezO8RB1FZ6OJ5Y3dwbqUFUKSrATV/K9i6+7PCG1O+gbBNEgp1epcjpprSXoGOyLYLIyVy9MZaPU
kDSUplJdWk/DsVQCDak+aOpY8uabJLQVL9Kh8AGCGK5cRsvG/uM4fJ0wPi5cQ0rjSFatFltVa10H
Bt7cJ5T1uP6ifJMG1cDeUq6pGb4x1IJL5XAnBaQ8uqrpyJ0h4rxDiR5O4i+5ofMyaA11fooL1+Le
ZRLP3wq+LTVHOJQIrFzIayptXY+1kQb7qUl+TE6cILuhRDSVsLiPs0L/SAm3/ia0tnTNLm1wBW8a
Dy1Z2xtGfEUsRE2v7OpVrXIRzaLhAe9xQWBg02OuTthB4xCDgxbsg65Lfo6Zpn9whHGQw0zyErw3
dhzy5U0Wdc62kBr1kzIhPTUkc7cdhxgt+kASN63ZmzA1ervbNENXHNO5zXcd2LhTzXW8Ufq5Oby/
oS6/GU8NCohkj7xJXjcHM64vGz3SYC96a76NY8RfRlHL+yyQp2t7d/n+q49GDQRZx8XuEUTAEh/8
Eb8baeiYY2w4+7LSxUe7SUKoX4tb3ILRN1zhdPiO2nn7K0IqdasmSrovJwpr26ZIjGvaz+tgePle
y+GJgdciqsy5d/40A4K2jtWrwb4TTQ24K0g/6CP9tCoatdTPQJvjKG9g8eV1MHp+FmwtmGl6pW9m
W8YlHXd43EOMyrAP/SChCJPU0YigoZbhJN93vXYr+ib5lhuJUe6tnAYOtDmFFLCBlHrldr+41ZaX
gXsAPo764sI7On+ZDn0MBJJ5mQBe4DYXS0d7CLo9wD6xMfKs2OaVlWxaenMbGMCZH6qW2P3rpUTC
DUwPIhAYhfUGMNsEeHbLBnBGq9/GVTbvgj4zb3I1vYYGXMLT1Upa5H8obi0HLVo056+byL2JLrks
7aMsMHyh9ZFPqQEPm2m0/REtEdQW8e/oSqvy3n/J5bi8GBkJOQYGNAmI+HzkDCTElKS1tC+mot1L
cvytxKfHwzeEUz6tCl/KC3mT13AFMKour5x7b+zWJXpDpYLyKB4lqzUbN1WW2nMSHqoyNG4DMcmP
BWvPlaCBXHnRdcDIijobanWcjV2UyzZKvAe2rE0TFxMUIZvZdiKq83sjEH6pZOmVI+LN94NmsbDz
Xj2szmc313quD4EGfhfa/aZrpS8WWx9TsKG6MtKbrwe4E2cO1LlIQ89H6iNV7exS4fXISnz4Ky7Q
uvjFmvvgqOWB/mTI89f3l87ly3H0ATjC0AjUobaWckFHPptCpvSQZk61tTKn2bayCLeDnDtXcqDL
/bEMxR7ETwDe9JoOLmk09bWOddImSZm7slmS7sczsh+DoRUbu8HCKrfhA5bAyN9/y8uJRdZx8dhd
cNQGY59P7DhnicNxHh60yC4Okg1EKFP78b6xlsgxrgJfHuf8WtB1ebWwIRCnWsJ64LoXxcbEzhRl
ssNDGcHBYEQV7NPc4Pfk1vOQH6B+U9iwq7DpDwjhKcdscqSa2l8RvpRjdK0CsKKrL8EARVe80Ijz
wdwB7TmfBY7osZhTx9nXNiKNg95CU2kIP82oRrOfE8Rri8bwVZq8B6dNpmMakZuZoYSXqyXXABGy
4EOeIgbRRUoJ6bwVxzoZpufcSpDNK+R2k4+aeRMHSfWI3b04WEWaHrJiGqFWJ90B4fb8URkD7a6b
tOwoazEYkqGvATbQpo3tzroSSFx+d45DmD9LSkULwFgdTYMelw3QCxAJIvIb9X5uaNgYz0V9H/fX
mLxvjLUEKwS15AG0D1fH/wiptckbepJxbEV3tXCeaXXIN2iiI4pRZR/b+Sqf8I0bFnwWgGksokxi
pXXFJEbtYA4BlODziWaIooV7s4tGnMMxxUado92jrYtiueOkvt1p1m1QTsGVKb7MfXgETn4SNeg/
xFDni6qMMUGZVcCbqY17tGI63yRRh745zerGHNJr0saX5xXSFUwuPXAA0mB5zocrCgigFX6YB7uY
xFGR4vpuHtX+Npum7oow8eWtunQLTFp+xM6OtZbWQl9cTENURIfRNo9hGTRo7OWWr+tw9Vtmk/g9
CJ4AFZl+rQ/JlRRpXZFkty5lKY4tADjkbMZqYiE+aVI/SzHXKiSMYortQx1q0aZ0tMZjvc/7dsql
722fKRsbk42HopS+IMRrOVfu98uFDXaFg5t8DTI1sn7nU25niZGPeB4cCpQPzKwefSWX5heRDdpd
E2ly7yXTNd+zZWOeRzTLmOh5mMAQKUcs3+aPqDxokgEjGAtKrJbFm0BJojtC1uHK2r1cTMj8KvSP
wWXRHVzD7QUaRlJRowAzFEhJZGqt7rUGTX8Yhd2V2uYbi2mZwYUpgg05J8T5CzmNNuiDlSWHrGwR
qA2Mj5lspjcIwMh7hTTK0/syu00qGc3rAgvv9++/y03KixIbqqSC1Dtf044/prNSSpEGdpUcoIRn
mzGoy20dGLU7ltph7q32ys5ZdcyXm4bxWKGwpnTGXJ9LetcNqDwgBZ3IWuQPpjVuen0KN1MQhfuk
sKX7QMTtUQ6bZMttlXqK3UX7qMNyuBYNFoiyQOhXxPF3WTQTZKbS2k+dEfiEtAEoRSO5UeZe9wQk
If7nJNzRoh/vglnCr4r66zej7z5oZtt9en8e3zhweTHOWfqUrzJRq70QpkrUiqJNDrQ9E1fY+F3Y
uBa5UVCEKA43N3XUysdh7ECWjfzlCD76SpD45uTiDcG9RqaIsNkq2m+lQShAvdLDGCj1ZqS67Vfq
qNlu2SqfgaEmD1INJ5l6XKnvQcx0t2ph2M+K0k87ubejvVrWL2LI500bId3UmuYAd9Iw9rakgUXU
cRe2iK+PhUKy2dcGDUhJ0gsCleGbxs/NLa3YITl4zc3vrXMGDDQxPqcN4fbqaK/zKk4ibJ+R1tWT
bVcpxWaupwjLkVDzUavGh6Qqpm/vf9G3jgDgMZxqcBzhxy9//8fO0JVE6rHaSA61KQxXLseSMu+g
+U5jlFeSlzc2IdX3hZBLldcCrng+VBy2Qkm6hrUjlQryRHJ4I0Iwsqo2jjs0Rq4B1d44Q5G+YPNx
6eps+3VVsmwWNR3WqtIqpq/pDYInCAleWY6XUb3OENxRiJhQQV4fLdKM2ZAUzskhGMx+T0kk8gD2
Dl6bkW93cuHcS+pQ+uyb4Ep8/eb7LSQ4loxJT381n12Y9FWi2smhVWyo74pUfsaZs3l8f4G89dXo
Rb1qzC5n2SqsmxA6pbghcZSNjrIpQzm4m6Ze2kuWlH4wg/aaPPLb4wETIFuhfGKsThhUTPJmEMxn
HycbEDnlVgXC5dEYg3rZXWtBvvX1CDJoeBJSLQZ852syBfIZOhajWa2S36AQkPpQdef9mM5eo0x3
Zj0+h1JYbv4Xk0oXjF1OX+oCS+rQ72mCwkgOUaXCP02sehsqmXDDYJLurFg2PvwvxoMDtgyHUdW6
/dbVhe7kfYS9R6UASJ+z4jZI+HSDQymzL4drtPs3bntgaQvqd7l0iY/Pp1UrstKOa3If6pySN2At
sR9bwsYOeslBkkGCOfiSUWN1ov0gS9GVYOONQ414fGHiLyXfC403lIRMrl8zPVS8mxsIY7wfk+br
iFrE/v2JfXskls6iMkJQvtodEZ1rJ62j7ADQLdiEsdPsm5heOZoe1zBrb929rwYAi5YHsrzr+wFE
4ai01J0PkdxF38HP1Ydpqi2w8AkGRaaoDuFY2HdDOQcewVD7bPTtNQWXNxopIJcQ2yZqpBILO/n8
y1bwLYpAmZKDLMEPlE1Ug4jTAe7nzkzduIe2ZuXKnrWPDnQRlV5oahHLIKj2yPn3u/enHy0TxjsP
lGFY0tdFig4OHeDG8+fRJZjAaj1L+zipFcXtrKj8nXe68mCVVjTvgDVN+r6rUv1n1mRBvTP1YLgd
68F4abtqpLhsKk9mMTZ33dhA9lDEqH5JEGk9GkOvfYb3m8ruhD/Z42yPcejK6QJeVPuQikX60nfF
iaKGwE9iFvaWBmf+K4iLYdzAmjde8F9vbY6RxCdxRNm9mk+qULL7ooNFACpfOuW6Xj1KWpQkbjHk
3eSmhjxlCLoRmPp1YKaRG4f4uCKYXXR+jyNkcqtHIW4LgwR3ZtvQns3cAAOBnUjqipjHgPLmpklr
M6jRZT9KtHI/53nMjZuPYvhuV1N2ZyMZ+EXHlCVCfyei6WwOWuAKYdGaR8gsV33sfs1buVGqu7FW
UYbTkjF/VltOw6YJR0CbEx0bJIJCkbqTHrUbjDGcb/VUtp/zGaVDXzFyDETitpOeOh4breI0zBV/
jnPlJZeL8EmMZYzWf2emllvLXfwkGWWFGII12aM7C/CXmZIYt4Nd/cLM9nNoSZaxGbNCea67uBj3
6kTP9Z4C+/C9BuS+SWUI8i7F4UTxw8TS9st8Ww9I8LaTOyCNeGNT1ym8XBCDefGoW+1GQ676C4TU
9LsVqX23MblpXvTSGkK8EczpxVE60zrS8NaRretj676ap+ibkcaBc2gkSzlITaMVOHL04h5n2hbd
pXwochcDyybYFUaJ0fuC+ke2uATgI5kiuHNGs3kK0oHeSgPsQdmMUjDbbiwKi6tOQkvQl2Jnfsr1
mJapCEobVgHUHNSLo774lGsVolbgPbu9HpXlaQC4ephhy/roIsp3eARXJzxiKXIHoqbhYPV9/6Eq
5jrxmtZJOzebhfJRDjhN9k0mkttZbuRHNIJz3U2DEd6+KUnp6E7mIEe7KpbDvTBrbfKCfBK2r7Tm
XTmZ44+iRuDJ63Qr6N1wqLvaL1U5QwbRyOWf0RykIJbmWbZ9FUHeZ3Wo+u9hmyYO0DvYe27byNWL
ZsTlL0fPuifNmMW3WY6VkcU8ar6OkjtPEg7JQ9KFk+G1k2F8N7qhkb1grOUKuz5bGliGEdC/0Wie
0EqwqSUGoBC9Qhjmt7aNphyOdVR+S5N0SDYSYPRnNUVmNqb4qLmaHVe5F8bLz8mSDGcEwEH6QR5K
5btBsTTdBcNoP9JcClW3SEs98VJSGh+qhf45RnHtWNRTgo5hrOAjIIVFj2u7qhdfnYHaKjIRMQYW
VTyF8UZTMYaJuD5KOrz1pLFAUs3Y6NzKz9aUR5EbORU7SY9pUXlCjppwKwoxTZssigWuHNOc0fdK
zAzrtaJ9hCw7Fa42WqHPMdD8KNsx/yJpiX7IS0dNXDkC07mYH7QHZxi1z3Na9D9RvQJkHMdhH3pK
nAat16aKHeOFJUkAyqJMvDSD7KQeOrTt1zBBbNFVh9mut4gWoDCfiO7zMGXm5EEuq3U31DLMS3ju
KPcjwKY6hWR9qg+OSDp4A1F+nw11kLt23YyAOvPOOCXyrJF0V9BH3LpoxscIVSSEoKuBDypYulux
aOVFzWz8lAOSHxSrwumxSeAogyNIugLJxN5gqcdV/MgBHvbebGioMerzFH4bKLfNHksPXlPZd+lt
n6Tj9z4oou/WpAyqK/dgTFy0FBwEktLZOU0tpid+W9JAulkE3z5mAiUddxpCKuSD2crKhp03wseb
ROrRrM8+5HLd/TCq5Kab4y/ybOhiWyEUAcUvgLJ7SK2mkv1KQgU1B3U6+AEot8HN+rFqfNZCGT1W
kQ55RKmtYl+qcx8eWymyLJ+OlfRBzJqZbOJkbk5tLKKTY/cYszCZH7HfvM0N5wupY5L4puCyQWif
kyPtC3GLhMWMQzAL+KUSfRUjncrakrMQPV8zRL/Cy4s8mDd2KtR4I9I4/phkWviSKnX0mR+PuxHV
KL7TnE7BcQ4RT3Vjic3iUtIpf5d6oApX6aT8Uw4e8pNos7rlpbLRdJUJrRLfkaQidIOCWMSNWmPC
FXDWjJM9oYuZoVx9m9UpJDMxSnjEFKKTmo09OE2IJUYQsJiiFD1KhG0wtHRojgxYb6YbCJxVB+mF
+GrO295yxzrqIqoeOWo7EA2QKZDt0Tl0bam89H2II2Y49LZrKlWueGUoDTcsZuiallZZPeYyQ1X5
ZtmNlptpZQfD0wEgPBVm+ZLXdftQESAKT9WcEWfDiIKzp0Ihl92hwmZwo9a98ixFhn2HGLfzH5en
/9MIelTA/ojXFoT+GYR+/+tb8/O/Dm22YOeX33c//LL4lv3zZ+2fAPrXn/UfBL32F20a8iI0kwGG
oQPyD4LeUv/CCoOGBiU2isJgBf77v/5B0BvqXwTGZBsWMShYukWv5B8EvaH9RYcPIhDlOOJWpAD/
DYj+Imlc6gbYtZOc0k4DzX8ec5qgsgJcT6SDZIh86+SJuTHL4KXGvh3BiABda2P6NJTi0x+T9/h3
UHsGo7/opy1KrjAHFl0azC0X/sKftRqnQ2itdILk2Kdt81jJrYOn4RCUX4jX829ZEUknVLzLTW+B
dsEZe5x6j3YYQR3upJuoKHs0yivlJiEECj1KmMpNHBWZsm0yuXzGOi2MfEsj4NKE0OEwVmNyN8E+
+x0RDHyc5qj+LSVip2fzKLxAEcuBk4o7s1LCH0WTf2p0pRIeB4Rk42ukSs+TVMSPmRPvikIgOm5q
sJR6dUCwzJBr1IEiKZAfLBxF/56pf7WX7uIfTdmWv7tz6sk5heX/O84K1KE/Fs3FjruJm/j7ty4+
21jLP/l7Y0lA89gICxVIAaS1bK1/dhY1sr+olS2UOf7L9iOl/8/O0v+CecK//HPT/bOxoK1QWlv2
ImoGNFAN899srFV2yRCw9pFRBEVISQ2pglUJ1IhTEIZh1z+SeKmbsDRTrrfpZ5/Fw8+6Tq2DUiP1
iPcxOGFZb/1EaaGaCpDYai2UzR9T98Z+W7uILqDGpb1IXEZBdvEpON9vyhhneRTM6eOQVbPbSNoR
nl32eTQi1eW6a/a5UhS+QLduWzlzt6kiJfZjxdlLc/FVSwbT7Vo79+vcbj+OWtbs+kavD+RaMtlm
MN4WvfM8xtK1iuRaO+z1uSlnLTAcCvVYVZ4/N2K7nbB6KXmUq5bus8z26+DeKK3sc+SmH8qmDw/2
bHfHTu2dxwL/+G2gptluwDrpBj5a80Pkffu5yoJ7YzzmivLryswuT/A/Wfvync3F6XTRFFzgj+uW
Gq0eHYFOnhBStXzSsU//jQ8tjnCNaWxoRRo3aERgjibXtEZEK/n1DE3dVCIXkEPmR22LP3WuDx+K
sGzv0Vosd6kTEyhLAz4Lcl5sx7jP9qWNC1fdifDWGeWJduwCaB6dawT0V4/KP1+Ho/FViBSesIrM
xRpSHQs6H6mEFU6qmQMWeHKj6e4kDH1rI2qAZVOEn6ARzafWkALlpu/k7zWZL5Y2StV5cT8RsHV4
JllZlfih1OJ83cEXdYNSNF49V9KPPJFsdOY4570BrQppNFBTtiLxq5haAv6I7PFjZTxpveOSg9u3
dR13uxmvN9mtuwYT3ACrak+qMnzhJg0sg11p2RfTqm3iLam/15JZ/TIno/6RwA5Z3lKTyNXaKiq+
BvRWfUXtfvG9asXNOupgENdt537xKi/Ih+LqWe/GYROEfSCO5EPNlfVyXummxQN2F9gMeQXbn/73
6lhAILFuwzYun2YFYHNBcrPt7Eq/htdbfswfn/FimFUxT9fIUewyKp8I7audlMzRLpsbh9pFicEn
fI27SokAQzqRRwaWfy4CufjoaOJjPknP7++QV8T72bOg0YFsL/VLOCEINi2xwJ99GWsYE20yq9Oc
A2ITyFXdlzN1FdMubQwildzjEG92w0hmZPSD8huZHOmWakd2kzbz7BaArI567ZieQe6DC+PQ+/Fk
dQ8ZWVTrSbX2c0T2cKfqwz4PB/ZKY7Y3Sp4qe1Pv4MdodolNc4O6IIzAL5Hcj3fhOFUPjU19xooQ
4DGqVn50skE58RvSQJ3Un0lw7Csl1hUQgK9Pl48mKLAlgKo0Ilbh1jiZGgDKMTihk+KCPb1LmAec
BPC5BD8+mEez6r2wS7bxUD7VMFne/xRrcQ3G5zvgwUrFEwmLC32JSo07s9NT/RTMqBwagWQxu8PR
zExwTEgUUcEO4qdYWqTUY9N29XRE5gmkl8+fo1ikpNltmk7DlSbzxaZYHgtUBjR3mvc01c9XSNwZ
KlDqUSPmm76YnarcG3GkH95/+dVB/fe7cxEvBJ7XWPx8kClKgyAmkztRJ9F2pjq4o1k2B9F0Vzbf
edtn+cgGKiEQtIDSLEDDJeb+Y72ruDW2OoDs05zkoSeVZdRCD08jvwU99RkvumsGs+dB/DIgB/Vi
ifNK+QC4ej4gMge9yBStO4V6u5H76WFsFa/LzZ89pNMG7DfYjNx/fzbfWMrU7Wm1EiqBjKNlcD4o
8IaUlldfnUaH+sLcPEUTxIdG7PKx/W5RuUQhfyNqzZeT6Leq5lfK5ZfvjDTxImtFNxS449rFIjZz
vaXkMp4GCbn4vjCnDymFR4qE3fDQdup3Hkk9Alzrr+3h1WJFKRq8AOQLFPpJ3qAInL+4XoiWApfW
PMCrme/lKvZySSmPg6UaiUtjHifJNp43VVCW2znNgy9UufutMaX1vha2+MZ1VD4mQX1VOee8U7WY
1mA8wdojCsGzAR+b8wdDdYCdTUT8YHbz9EHYvXHM60H18rwNnuahdc0xC5B7SrVtVjk3Vot9Lsrj
P6kaU7uwingvCFq2UUm7fAYS6+cy66g2TK6HqroGYVz1gHhcaBxEojythpAX/a3zx5XUDPpMisY0
yRy8kcKVenGrGHeONvlqUW7DTt0OkoRy3HzlE67WDmgzsnGM28EKkHziKHE+chAWRQL9YXqYio5G
7GTuVVqmbjZIo1tlirEt6UPtnfqalMbqBHodF7FyuuuknuBzV2+sZLS49SiaH7Qhjv22LRFgQjXL
s9DU2b6/PZdX+OPORZ0M3Tfwi9AUaSexGM5fEbSb0lloTj9OmSzdW4N0W8wSdFjA7l6JO1Q06ePL
+0OuCV4EwshQGAuhg+sFtsBq/eXUOWJMc+aTbDmzq+WlTWWynXNX0hoFK50531CwzQ9aLawDRpc/
ApnicGkVylGeG8UdB6nfBnli71Bdj68pNb6iF/9nShYAk0OErspcM2C/9Qt2yBglBffXdMoLeBUK
NPpQNDEMqcmBSaEZiBNNsStTsn5GW2C4DcK4vY+FgNwTZ8MNuT2sylFP8KaozI1tTplnAldo3Kho
oxe9bxEUnwvPTmK4EbFZ3aOONd81qV673ag/CxsdtVQT41Fr++TaaXx+KP39cuD6QFKiUsVCWx1K
cYsUjhz284nyv+k5WixuNGrIm2rGMs2tIx2xnVxpj4n9XeSQxkAxI4op8g8sok/qFLSaF+Wz+PH+
kjjfaDzVkv9COV/UVjSWxWqjgTDqUxFMyPd3qfbTsEWxh0hieXXeFpsI0/kXGzDEVgnka5HOxXww
8nIt2lDFwGyvz0LZGvXSKErlFAdWtqXmHnrj5ChXbvrzDb28n8XBhZQkdHNC+fX7BV1oDkptNyeO
uH7XaMaXuq0tH7GKa/o45/v575GWycSZYaEUrFVewFgsoJ2yORmg7p8NzAg2RuHcqAqN3GGkYh85
lKXe/3qraHEZFGLfAoQmZCR2X7OM7boae24DcQIKVG6xg1QfzbpAzrGUuqeEw2cTTdPwWaiLi2Db
46kVLU6u8I+BKI3hnvZxArLWaq+dNOc33T8Ptuxh4O9YHC5f/48Iax7GQmsrJLMgsRCAxKrylXaV
uAkCbT6UUxXcBClO3dxpIETkqjhytSSUDlJc2SlWRGRh20w3wp0xJ+oxa7vvZWj/0gsp9bpiuuan
8OrFfnbyLDESc4jsEPpGrMjzx1ULiJOSVjWnRh2M7VwPI8qNphzurLrf2k0FaH4W+U63MNQDxzqe
+t5GqXZQ5+irGYGD5Ge2BwWnydtAa8N7sqzuu1Gjv2gsnPo8rMpfahHnR9gHmpfWYXyD6O0ETrNT
vbQynNtItYuNLuLqvinlr3Ka1p85GIAhIeZi3eNEy3U3D819NATOqe8qexsl6BcIxWiPVa3XdMUK
04sFRqtX1tgbn5LjgftqOZtZYqtLIxwlLU+tqD5ZcvLRQTAbXZ9aPw6ljTBhWXUPYRZJ+34Qj0Y5
z1+C3HZe8J16TiG2bjl4u01KBdhVDUjdk5NO97jPREdMCpyTXY3/EtG17AhuEUgnJPAA1tcQw0Sg
34+DdXXKJr3bO1NW0WJUKyxBMsPvZuOaAezltmc8OuBMENE9IKTzlZN0mQGcM6APrqryM3QsF8h4
6jWxQylm6syDY0CDeP+TXB5qpGKc1TQJAeRhjHw+Zm7ZFGyasD7hmGq6jRqrftShEMiWvoZ/Pc+U
XvcxiHB079EMYBFcVPekvjf1lqHs3MbmD6X/+5IGtxdHaXHMRHCN/nU5noNUtsNxTT2RJuDqlrRy
M4qIQ8qT3TrSx6ECLBYG0eROctVvFCmprmC1L+6/BdQLeAAtWqigZLfnU9m2XdfEfUzlY0CTfYag
7dpx1ONk1ZpuZQYAo6u8PDRyL65k+muCEJcflQYd+Z7XtJCM5XxotPbMKjF51diRhpexjsfvlVLN
n7vCuFdrQ9tRupWRhJDVe6mOjW0K0fSAv+mwqRTMt6VCLX2bduxzqiLlMpqt5uLePWLEsDP5sf44
fpUULp7Abpt9oWuSV+ui+SKyPvwirMnNClRt2M/xVqu7AjhBPw24O3TippzLKzJ8Fyt2eVeLgv8S
bSyWwufvWjXBlA89yyhE05QmfRBvc45Qgtxs2r+/OS425GqoVQgPI7KY8SOsOFzk0ZOy9hlASkzq
4HzpovpZnbprznevxY+z24NMia4XBVkyh0szGb1XkhLT5+zEUpWPo25LWKNmTomrMc5jg4ixw7Oi
AkK3+lg3c4+pr1beI+YQeU2TRxuR29yFkj3LBwQfNlJeZTtJ6pqtk8zxtsJ95lS2MXB3bSzcyYC5
N0vdryW12Jg9krru2MxV6c7lnNzU9uzXo10eu/y6xd9SMTh/UXou3ACLlgfi4xdlDGla6DEiPeFJ
uek4DW/pxyPHCaxnW+TS6Duj/hT1Wgf0JKO5ro+f3/+4F8fD4hCj0yHiMbiN1jWFbOipz6dNegLH
FFGJlkz9Vz7ow5aAvfs04Z28e3/AVRGFA5ARbbzTaMrQLCIdPl+5ckETCKB8dtLi2jzafbDVyHaN
BSBcDEqzD6VSvy/6JvQrHVmOuMb5zIjGa6Wxy0iP51hayouhGwrezuqgEg3A4UYNs1OTTPFOOE60
S3U8c0AhYRot2l8qdp97NRyRBsbj2I8pqLZVz2cKUuNDHzT2tyi59jkutzWdPNJYGlZUWYD7nk+O
aLGVR2i7OP0/9s6jOW4sTdd/5cbsUQFvFncDk5kkRaM0chuEKAPvPX79PGB1zTCRvMxQ3213RC+6
uqSTB8d95jUSSiCfoUOm7jzokaclgvTx/YVY9cdeFoKKPMnhwvkzua3Px0IFgnoWOcO+xFPQLswQ
R03cesVFARu33z7KgttOUfONhHKMWxWCvIEb0N3CKgM8JZWxg2OSQjUhj5OthC7igpMDh9jIVOIg
xN8YS8DndAncDN+3ivDKo32R79BlBLq7vNd4yFGZO//9qiT4pRpSc1TNDLjUmEcbap2m+/5nWusO
Lfv1Bc6+aHBwJa1psNwGmikPfbHvheBX1Bu7ITI/FwumTkPjd4cfbmsXYeR/VGDz2cg1S1tAzdMp
odDjpCKksys/aAkPV3eGuYAXFhoGAO31nQHcMBDRlCj2tOcNJ4P57CWTHN9GpX7EWWe+z6fHJm6E
OxRjjnI2dLv+WjKyurYo5LBNdco5S/2VJHAVVASC1Mn4Bg8fJWoHXtfOnasm4u9MQw8hMzA6DkCx
b5S877yMclaW9Veq56sQmh8AIk1BJ466PsCutd+OEgcJAA+x3pdtrzvlPKRe0cSf8lj8HjSl4DRx
qLqxXlGeVaT+SqCx2nh/D77wbRBDhAu3Lvrg967Ful42+2CMfsrCpH6gIJ4d319m7eIbL7Hv8o2Z
5GLgtio261rdz+Wgd3vKq+ZWUYdgM9OZtlkOVBYntOKJpPTiTpKDYtNGoBDVaBg8IQz9o17OyT4p
zPm7HhfJQ27G41aREv/LZJU4/DVitFUlJdzI4dhtcmXqNmbbanhGy/MmyjAIWoo2u3YgIckwOfD9
gdpph33EuDhkG1L4pdfTbAuE0fLEKawf9GRqyDMHwZviybqb5xEd6bFCjzUw4mM/GootNnK6CWVQ
tn7Vq3YYFt+qalNMd/0UNdveUKsPV6XrV6EL5xZuDbQQlorKCK/N+RWR9VLSKKMy7ysr+qFM5uDI
liDeppmFp3mx2CGT15tAgCN52PrBVH4LwuZr0lEzrtMkei6LrL3vy7r8aIZYLAc4wm2EMizsPjb1
uzIHUqtlxYAZ/WQ5Vq/lQMVxlLS7YpLvld6XATwG6W6uZnHz/va42INoaFPLpRgAaZnWzmp3KJlg
ZIMZintyh9Zu4lH4CEzbf3p/FPmND/jiaQXdiwz7QulIj8TBGv1a2nfp6BZj5AWT4QH1hnRfb0yp
PYSmvhNw8o649pIht/s8f5KybR58CnChzrPIVqZ7c8Dqw8q9oN2ldXtMosE2h8iZjM7msNmlMnzS
ePGvXJRv/Hgqs/gmKTgEcYzW/mYDOFAUt1pz3xlF5hoF+uq1WRDaq/IIJFFpI1Z5Qr9X6gsNWgCt
QrsO4uJerRoVQCXVnX6CEFbGw+xU/XA7h+YPoJXlVus067aipf2xF2kymIKY/kysOtzwCoH0hWDg
aoFGq1OWh10RW+mVt/uln/bqDWBjL/EaOSSUCRNXiFXwIsXqkIahJOzHRJlw9y5a2sPBUzr349M8
9+V9LYTWp0afWlcZOjxJjEl7GCpg6AVg0iBSo00lilOFkoMcKDZXSkwHadRdYNjplRd0FdPwW1HM
4KFeOjUUD1/MGl5VrgzYr+B0O3lfCIJEsbkAfV/OkZMIsnAlVXlzKGqGMEvxWOZsnJ/3AFJBGkA+
3ctZ7JN/VenWAhDhJWyv/ftHYx0//j0t5gWelP9ccIdGrZWGuS2VPeCLbodzquRmU9BTNhLvyH/t
sC6imxRtku0kWZ9aa5J3ALErnAGC2ZUlTocYF38Wzb/8JvjRJpVZcGLcC+fzVwuLBt5cK/soHH4T
S5e5vO11/2OqDMaVVV0lDn8PxSPMglIYoq11PhRMFxC24BD2o5SdBEuE/JJH2EwKYmAbRdBfYUu+
seO5gQBOgiUw6O+s++WBWrDj59zaW51SPOuCZSEmaCZuHql9apsgH76MCOU1LphIXD1N4aep9eZs
QzaZEwTLYpDbULhV4FyfBdHwb+YowhCAAiittyKerpzQy4uT2gedJaqgS6N6Xf8c+jGjpjjHh1kJ
ETCa5eGHIpXKDpyQQsNN7m7qPNKuREXr3IpF4ZUDMUbNlaieXvH5ovRlP1tSn1WHpsNgIC5oP2W5
Xm5QWpge6xYkSN6Nyneu5dJNIJs+zrAXPBX029/L9R8I539Ji2fF/1t3/OHX8H+c7+mvn0UefT/D
cS5/7m8cJ+Dfv5Z+LLgznZQCZa//gXFq5l+kMgAowTlT5l8Anv8ApCXzL8pTPGbUYheA5VIY/QfH
Kct/GcSY5ELceWgk0Lb4A5Xx9S2qUgMlBQU5SXlycVg830WFabQBNHp/n5XPdDN08XN4rXy1Ph4v
QzBPfjFVB+jy50MI2MdNoQooSIlEpLy/tFbENvwuBceW2PDVAjz9/Sq+Bl5fnIplMOABoGDoe1PC
Xj2WfmQNi2qosB9QOnCmBwvZgWprQvMEx6Du8q1sXBnyrenJC4d1EYhc3r/z6YlxK5VqoQr77nfx
rThRwqFcf22Q9Q28TGuR2YI/iUEekrjng0BiGUwl1wBWxabdG4GdBbWjavFmDqI/nw/4ITpLyBpQ
KVoDX3xksQIadf4eRrwjqKcy/aKXpU2Lxtaja8bF69CWeZFmAxWg6YfQlrjK6w14dWUBS5DYsvf0
+lGpr0kZrDf4C4IVdjPXJVkkIL3zLze0CS4Y4RQcSl/8gA+6GGiu0A3e+/tu+Z2vY7T1KKvLWK1k
s5+COTj4vecLtq589h/1TU/33Mj/MCNdhkKkCxVeTu5SyzufkNQEnW9aQXigQFU7SbKpNDm5MsbL
V1nPh47oAqUGVYDHxvkg46AoObX78FADn8Ezy5lKVCRvxufiRn4O4Q0VTjja8mcc1RALHKzN+59z
vd1f5khdGP60gpu0sbqVZGx781YuwkOfnia1OoRDsQPS8GOoyisLt4LpoIewfM5XQ60ujKaN8PkY
qvBg9TbdXWMP4eux2sgfxvvsCtd9vdnXQ61WbuHDGVnEUJLe39ThDBLyWnNrfRkxBJBrCDW0f4AA
vaD2X8Xfoo7/t5XWzIbQzJy0O4CGXozXdCtJYBOuXUuXh2tZnwULwwUIEGGVczeNppRUJ4LDGMpe
YnG5ti4svfc3w1uDLOIAyAFTNKeXfL4Xu3AGnVdzRxRh8luQd7jNnKh+XNnyl4tDEQnJYZMPt0Dx
V6PEZk6HIpTDA7SF+KhKIfxqwxf+sJDJdmMY1O2ICGgKXjyG4jjVSmlq4cEkXZ5milaSUfwZEGvZ
0wvjCQA2YhmMshYSbqw0pvMYcKsOtdelD2EaPfVhvH1/Xd74YvCOqBSAb0MHR1y9SVk167OmDdFB
Sh2pTySnVoVr3psvwqvnFxGA6leDrJalRWpntCggHNz7x6Oyk1Xb+tw/Qjt2gt3z/ml2JhdTYre8
Ve/q0S4O8t1kf/w35kmkRZStA254CTlenSlU7oswFJrooCAvsgg8PQR5e+UaevNbvhpjdd+GTUrL
W6xYMTXdmdNIt+tKUnVthFUOR6lOaMO2jA5Da9ZeqHVui+q4++98KtI2uvp0aNd0u6FBxMPMuuiQ
J/UuhrBMfvb/N8LqoW3RLswgyzECF1xDyyHMr3yolZvcy+lZ5Oz+ZxLrmMTorHiIxuhQb+QtIvPb
2Y3sY+aYbvTLL3khotPTD2M7uA901p8H0fb3pnON4fDmcuEyQXljAY+vsUlaOPRtLc7RoUu6m2BO
4JpcE8O9MsRaHySIaPOE0RQdrEfTjLZNfs0Pbw1JXO6hBbaFWDtt5YWYdn5zqxWayf6gcHifUWXY
Zrty02yL++Ree/CPhvfj6+3OcFlHfZ/eJxt5V2zqbehN9s9/Y8+8+hmrdzfM4iaIEik6mPoBdDNh
7DWz7nV/7WKmq22JeOo85IkRHVBf2Pq3068m8SodoXwMCA1Htyc391Kv3OImjW5DhgDaY7C5Jjj5
5oLin0cJ7iVyW81zbmMhGgctOgR6tR26KvsuyJX/6/2PeRmasaZIniNrAzztQsWlRUSAOF6HRVE8
+ApcNeFu6hSnGK/pPb05m1cDrTaPlAvWUPR8UgTkHKiuiKJcG+LNDQqLEil1/gu+cXUpjlBqZ8Sv
48P9c3abbqQ76XMw2v3O8Cp3dhQnc3MndUyvuwvc1Olwh/o47MJb8W73b7wxBPT0+qi+82tWk+3y
iJhgzuKDCklOibOHUbomZPWCNjp/SmnfSbia8VFBMa/lT/Wii/C0S5oD+hfGr2YW+oMUj21tY6iD
CpoG2+BrX2nz73Ic0i/TrLXfm0RJT6Xax/e6Msr7KEii21qZAph7kwCkvYh7/4c5VhW347zokmRx
W913fiz+HgNp+tHrmRjZOrav94OI5jURj6Qg12VyL1A07QVQ6XKzMNnkAiOqVMg/YjQj3su6z//W
ELi0nCYbC4D8aWkmqM+A6wbY24DMsSIpf/DrESUTxBXU/Vxl4b3ZCDp+GqM5Kt7Yaklhm2lttDZN
XfQtIgCKEd3LkGaV1Y0abAHVB8ANdq/4MpkiFrGQBg3RjqmhAQ4YG/P3+6fnoj4B332p1cFAo2ag
XtoZGnpU+f1gHbvGCiy3pWfX3DeWD62wSbv+2E3JFLlIM5Yx0jrkrk5XNaa6BWGVwOSe/O7T+7/o
ImOgZ0JxCkwcB5oG5+rSyHK1zKMo7g/4gTxM5b5Qtd9WuujwPPA6XQEUX5xpZMkXCP3SICA6WJNJ
KcMm4TAGIoOJtiG1tnCVf7hESme7HAYI54idTq6gou55/uaIpSoHWaFGRzNV2DFTm5Zfddzqf6In
3DaOqebiHsC+0NvaCG4flVjNuK3jMP6dRUnw1FkVQZ7cJvTyKRen9akL+iZ+USH65Lc+uS9WlcVP
35SzJ2Ecy99tp4s/5Wbuvk2ZPNDx9HsFjqg2YmKXdWZZeeLc5SW8Pi3Z65WFLKVUKNJkN9IY3AWa
nH3EiXM8maGp4KwRV1EOBgZdNg+hUDm3a1Tx74MaJSobiHuibUfEcEKgF2kkXin9rEjdhD7chfQU
2KQAdpYa4/nHM4QKxGnVR0cB8al7EeKmLUoQWzFmLQo7GtL2m240wq3pFyhr+wFkszz4gajQ4IWW
XlxJMF68Vc7XkuwCOypSJQ0g5cXPQUKhq6oiOSZiUm6qTArc0ffNnQCg0StaKbhDwRbaMYzfQ12W
ht1NSnFSxIX8Oqpd4zWV2T/Umj/eon4oOnORCge64iEw5CSnMDgYB99PN8IwFfcKuikbcaykTTpp
0y13ZOE2yBve96lhueGgIl0Tt4r3/vG7aP1T3cDkiXCTNg5l/LXa7tCiLGu1kni0jHS5lgq1/d2b
mFHYZSHJdxEOaF8hXc83ilQLmCumrfpxUF40ocQ2fwxIv4+5OdXfO32enpAPCj/x0knHZiqVzJ4C
CRWgqRjKpzbLeKcnghSld1Dbk45IIlUfIfITWRpZl9zrqIhF9lwh9Ot0FohxgEvjl7BuasOmIBP9
6gtU1h3dDDvRCYWqSh8FPekrJxKFESR6g20NtDDrs4B61BPqs2gCiHEvt3afGckXuY+qHyjQ+IMt
laX4CZSmeBiEuL2XE1Qs7F63BNdPEwOl+fc/8mWRZ8EYcxdACuW2Y3uf72sgXSmy9rF1TOiSbjC/
abyqE+nOCJUl3He1oT4SKQl3GbDwe1AEOMo2mfX5/V9xcfmBPoMagXQDFSccPlYx4pyoQPrVPjk2
XWyBE8iAVOeG8fT+KBe9Sm3x9JFfsF6UMi5yMDGQIkGLsvzo+6VkV0guICAp9C4mRruESTuZ5dG8
1Lc+bFme7XZ8HDIfI7Vmwk43HLSnhnO3ef9XvTF38EOL+imkwiWfP1+Aog1CLVOG/JgPprmp20Lz
ZujSV9b5Mp6ja4LIBbcXpRWemlW1IEsaKURRqDimWd3chbroP5hCoO/MJWkvp+TQFlX2QQoM1YOb
zwuLV5eXBVrmdIgceJjVjHaFgJ8zorBtD76Y7SRRUNw5S8BUw97v4DbsdN3Xdh26Wbte6Mu7VsNv
0oyTxplpTXhEGpHT+Mo1jdxlj55dhsvceKWRlaFrdNFlDMxAq4ymKo5DFQRuo6PW2agiBeZEC69c
vGvEFQcPHyoK/Ya8mGqaq2cAiJfaq9VcHE16qXfI2OieUYqWDc+donaag0Tr0+RoSZiyllgQ3/zh
ZlmGB64JoxTeBE2V882i60ALJ70tjwSmgjPqo/8gIq52BVUtX0QKDEN7Y4lGoJbRnTsfpkQxr0Hf
rDqWcxc6yFjhT5TM7ewllR5u5SxqNyqJ3z7IfJ1XXbqvlVhyekkVdnKaTre4BGV2OSaYYbSjjBxX
ZPyOBGDhyVyNdk4UHfJiZ5FjioG8Gcv8Gi96uTBWOwKwy8IOJiFDwGF1oWCSmQML7KujNXbYo2k1
sruiFThaox3ackG5IKj9/tJc9DlI5snm/x7WROrh/JuFih/yVs/VMRE0oCSR5O/MdlY8bNn4RgLo
EyJZ0t0klZz3R35rsgYseiIBnNR5KM9HbmWrl4Nqro9Wgk2e6bembzfznHoqymMuEjPdoTDla3ZF
F/cW8wV5S28KACZR5erhEOtMhSSs1Me4KVpnGiPfUadQu3JvXR5t0mnSTxAEoB0AEZzPTUKNDnBJ
LB2DEcE4YwyfWxypnA5jPvdPvyJ8PuYEjojzBTf4fKQuaPpSDzXlGOQcLctCCZf3fd5OAmIMaHvI
riYowZVNs4bVMiu2KIUgut9AtIA4no8qB2Yn6kMhHONoRNcKz5amR/vU8htXb4fb1jLvpLA7Lo7R
rW8iO9hr+9ZXS9tPrqniXi4o2fUigvSyj1E8Pv8ptdKoEQodwjFsaWxJsfF7jLp/CcSdOay/7kIv
e/H8YC5QWfYMctUAltftq1QRs6YN4+BUG5Xl6XLR2YWMl6NSmJmH+nCwfX9VL+N24psXSADRDfzY
NUTWnGBNiFprHJtI/wZeeRv4dWLHavhx9A/akCDpmoO470DIJBLKs/IGityVA3o56cVL3TRACYFJ
Qmnq/MtSliLNVHTjqMAHdHJ5mm8nwhO6AsW0xXFGvPJKvJlKg0xesjxAEPJaKTvLeb54Lc1jGIlI
sYazLH/NwVI8NfIc93ZNS2evTrPVoSA4arMjyMUQbvwoVX+2vPt/XE7lVYYfDpb/b6DUapNnVTr2
hlZaRwwJLFsMBGGRKf39/kqv9IvI0KDIgs5cym90gHmbz7/yVIt1Gvlqdor8sidL7zP2lRm3u7Ke
pdnR0r69AaUrqdtW7dQBtqQxJTZ85IJeKrKkdp2Z/bNYAqN04OqPgWuqg5U6JSJwJJVm+SimhbYh
Q06+zJlhFLbWldS4Q0kLBDvQffOJhCz/XEKlGhcH4NpyB3ls3Ekbk6eYROQRlngtum06dSS9QtTf
yF2MREia+MIn0mY5d+Kosb5GEAqwG5KMEg0jTS8zV8AXbq/ignQqrBkB1NrKRcFuMKzgl/llF7jA
6LRm08SRMtkl9lCPE1I2o8MZFHQnLIt9Klbiz/c/+Rv7zECdi82EsRoAzDX3IFR6vemrtjwFltZt
KgtJW2tWhNReiMWOilaro/kpHoVxfKv10GuDuExOld9ea+td3l2o6oAKWvqUaBAsIKPXtOCiKjMD
klt8Eo00uJv0oLRBcdTXLpPlrzm/vRbxHuAsxBQLMXP10opaI0p14senATz3ropE8y4wENAxJGy3
cHpLdr4ZNV7UCeFe6gbDZqM17vsf/fIyQb4HqDN0JSoRqECupuqnujoXenQSrdq6p5k9noaxFh8Q
zT0q01hfww+/MR41c6ioQK0JbtYhZwmeNSnmMTqBLRRcJFf63SwvL5EmjhstCK914y4BFrzDCyGJ
QJduMKnR+QRJ64WxiVhLLNTb3dQsYsKNGnicfx1vs6qiVDpw+KxCh51opZvCNxVX8HvZVhG+ckYj
yg+YtzQ3IRZTbkzScKUPdhnqLb+Qe5xMirxt/UlyFc0yqmHxyZRYAg1xLWdieESSRmTak3l0xr6r
Tnl0tSz/xj6nywqqcUmWQc6tN2CF0SzknvhEmQrTAYLMDdXEaw3/Nx5NSJULO40MgLhr3Z3SQ3FU
e1MHTGBQutLFVtrQJZ02GkXZbQDvcFP2hmIniV5/mLQuudUQK3fzUFTcAeTGlR2/LPjq1FEXBrxB
+R/MjbG62CtprGoBCv8pyqzHMZl+Ix921P3gq2/ED03RP79/wC5DTuJAZPhhm1DSvmjemxRCjKgo
ktMwa+WdLgTaHgrlF8qW0pWJXSaTwB9JXRcNS7LytS5JG/gaCj1yftJm61sSiO2ThbvUQzzAua6l
ZvAwcx5uslYCzmtGuvfH8yRjoBYA4RJbRX21l8wOce+ETufJmA3xNqsp+5WiXnkYyl7DHuKacbGG
cIQUyuiLc/Wij3V+qPUScPFs+fWp5IiWO7GPkIcyEeAGct9kXqkKSekUuTJ8mzWk/ba+QBnSrrq4
+J4XadzdGX4K1WbA8Q9D47nMEogKhXaQzCp4miRhDjxdmeWNohdQXuVoqI8DDj1eL3ah4mF8lD7A
4lBRcq918bvUD+rvGIPXXS+VtXqr4w/zfUz8trQjQNE6RT+qYQikdbnPWSYicIPajL5aRTd1WzR1
1NNAVvxsyp1KM6SL1Kexm9TnPEDA0Zk4oF6mK/hCt6kxfFDK3BqWQGPa+zCNJrsnxd9beYxSN2lG
Z1t4OpyaAPB4znFEGBIc2y3iFVDqkI9AjaFStb6zFa1sdacfUuPQFFp1b8C/WOQaGhyexk7GkBGN
jkywMS1Id1PJMiBgyxLbIRW8G6Pr5NuA6uaxqAT/NwnwQrcfO9GwCS76L7PU0XOatST1uqITZ/Bz
xpg5UV7wT0QgMwOq9wu0QEQHQdwmUoneeVC0YeeI+E2jc9lOIQFmMRhbS6DZxCrQEkBcd5of6yAR
vlZmK7ZOrkpw3kOjUiybRtNkukMRy3RXNKXSXPpt6JISMaqiSwkq8fTcLz/Pmq/L3tSTYDoj66Y/
CVVBj6RsoJbYuSV2SNVbKJi7jRLqvpuEeooIf1/nn7mp28LtoLoYttlLQusV1KJMux2q6Q6/L+s5
ooj77PdqhiVQEIr8RXWhexpa+JUtYrCFpUAu+5HbqVp0E1kdusA9vgYn3ggZmczUhCxrGb3yYBFc
5raRFuSmbIz8Ky4FWGAVVKjFcWw8rgANoQ4hOgJPb51Ai0ZXnhEjcUYEWsHfD+PDi5vzo94ktWJD
AFBzCLdGUjtzVkd7i5beQRbDuHVzfQ5uIQJk90Cdpu8xJVTdkecxM3ex1s2i3QiGEttBh219I+XZ
L1PL/Ngeqakfa8u3WEYzCD+2HLyvuMoZCK6b1ZPQTumvrkvTD7WqR8CE4RvcjWIlW66gN8Fz1TbB
Z1qWgu6aZS4+zYCaC7tpopM6qLBf06pI3VoByueQd2WfjAJplkqfwi2KMmFnqzKkWWoTYpQ5VVNO
n4qJbJ5PlMy6U4cqOuaBnOu3k4WfAKpQY/05bkr0KBJZ/FY1tQXjb47qfVXXRmPXDUG6Pfu9do98
Z906sTmHm1LVhdyLW9WrpzY5TbLaP5RSNAgoGwR4J0fSjOmbBrSMEfQh+pYLpv4YzHnwDHOj4+wL
2BXewntbFtp67HNT/+LTDa8JeQRsUAxhHr/RRSVnx04F+yE9UGK3TlPdopQlFZXrC0mv2wHGGD8r
02rv+jGWd2Yz8BmmKnQSXETcoY/ED8kg6j/D2oSMFRad8llU5uGR5WDnBRTdsAoRcL+xi6BQPkHq
HRrXEgv8mKNU747zSJh/TIZZwqerteafo5RIjx3Ssj8DGR1NpKrL8mAFqYFTRjM/G9qo0mVDIgup
mz7dToEReIGq5JRoq3L+3Wu63WTCQx9bN5aYTZB5/OanTq/CVTNI0TJogM+BmuiVw8aWC1uBqX8v
BGQ24Mf96jZL1FYkvUPe2W5NaSrsMYCz78jmJP6W+8p/IlobDoEvTJ9wDphurZxo3RYGXyecpD5H
GSmspl+xacF4D6oO6+RR49YvEU4UnEU2nSXz0wil/aKqRJv4JQ5cdWbvccdFcmBzT8YfczOJPohD
XEgua5djS2K26uda0vzpSvnmMhCE8USoYFF2e2EknL9qbdwKUpVM1cnXGzR4Gk12CtNE2teigR6n
guV2Qz/tukC7FpWvVT7IdheCPDk7XUkdQ5hVxlOPupIEU9qdEpLr2PF5dnehmgce3gja4IqFYWaU
Zts0scdp4kkrh3gaHDR3SifNm+ax8cXkXlZjGQ1HPEluxcSYv/PWNTeT0eD6hgpBoNrUVmu8DzKt
fbS4pg2XD9IBKxjq6JQGSCY5skz82UgGXhMUvdNwG+KZKLC/mzRx5JEqMsKDUvCxQ2r0GgX5EpDG
V6c8TUYEoJcEdJUrqGoSy1Yn1SdZLuHcx5P+cWjV7xnuqg+aVYleURe5o1R5tI2VoXXrLBudITNS
j3iEc6AbLSiCVvmgDj3PZ4oOatngvQqPQH6AA9NvS4DzWzSkZG9QZ/OmHYNyT90muFWpL1+JBy8j
z6VWAwiWpUXfcq3AHPPKIVWm1ad+5msmU4EybIjmR5fp2pWS1GUi8XqoiyDXkgskygWjPk1dGHhK
NCD6P8/XTGffmBDcYxgTMvU+2gnLr3iFDx1FNZwwZc1PvlB+H3qrewxMs3IUQdB+vx/MvjEfDgQs
Bnp8i9/saiOUwOK7INKLU734YoyUd20Nw6PtH49CBLskRASzi57z+XywxDYrvQ/KUzjyxLUpiimJ
Lv0pjQFmpg6vFVr/wmHkhJ+PMomCT4e6rz4lvBRO0amRU7aALt6fy1q0kX4vOSSfjIIZHSX6BufD
zEWrtZPs958K+5tb2Y0924VjOKX9O/Ry5yqAYr0X1sOtvh1KAZE/6gwnOpqNvZHbOJEneNzljBV7
t6Idbd6f4ZLAvM4blxEp6AOUQAGfe3rVOyAQAEuDzcUnvbQeW4XIXCnj5zTpfglNcaXkut5/67FW
+Y0PubmRVaH/1GcfVO1HFB/fn8sL2+y9ySwJ1qujJEsDVcSRz3dn2ZVt2a3beb1786w60D5tydmH
zparzZU3oZ24on2FoLEuCZC9IbdHmrhony26jqvdAhUEwwJZGU9JlYsS/kTFRJlvwrvQKRO5uZWS
EkhZmcet6CUFymiAySYDqftRTFWPnEF7TMVmzq8ksWtC7Mvv4n4hFqZRibjqKosVa+j+QlFNJz+L
xi+d1Ha4d5HKGkI433SV6jt5ofh7o0AsCbYVjiKF7NvI0w9owJb6prPq+rGq+o+D1KQf2qlu3akS
AxdF3WT//hqu9sjLT11MT+gwSYum0+oTzuSXRHX6eLJmQ3C7qQJRMpJavj/KatdzlCUKk1yGL2LA
aJOcb5RG7RUh6zsD1aLQ/BhlgogQYNM5CWW3na8P/xLG+w/HFY4rN8Y7HNeo+3VObeVf/8eiBCMS
Ckgmyn1wkamlcdsNv5r2//6XAAbvL174RdcIBApjUBV6RW61XoyBiGqQa+Ah+F9yq2T9RTEO2Mpi
SapSgTb+hNy6gmUTspIXUnZalJANDo+21KZe3SezlhpBagnlSRSWYkofinXojYpym85kA7Y/G9VD
i50Fybg8UYrpeh17x1qWtvQC5sGeojEG3pTNwYehtoKe9CAbfk5oR+l2GPNCitVQA2ctm3sU9sNn
MC3J3xp7/9l5/4WI97s773tXd2dbb/n3/8Wq1vW/uKYXsj1WgNzTvMN/7zy0S/7in9LAoPKDKO/S
IPtn44l/odwA5MPiT0Bs5NHkcvqHVs3/SbaxxFUqpFcNFMMf+eOsth67jhogP4LgA/4GytGrrUfQ
gyFgVfhPgBpUVw7pSDbN81TV06405Z2SyAIg0cW72Ayo5fyqheooiIhvtQZkAdTtKW6MxicJl/gw
Gm+iAlc70TfQ2Op/IDHw/PJp/7PL2GUEEe/cb3D4v/36vviene81/tQ/15yhcym94D+WG4mo9X83
m/YXDW/IiZS4ATcsmds/m022YPeT4RCrvxiALV2Mf/Ya/mcouoBnRdIREA2Rxp/ccquoZWlZkX0Q
4/J3EUijMnB+y8ng1qeemORraowm3apg+jygx0ecgjqWoLfyF71p0TPU07S/xyTC2BMxht8HLFQi
OkxJ9/XVF3z6O157DX9g1q9C0uX3vEh10zQC7gfQYhUER3PoS0MTqV+lrDfv0IKvbhHgSZ0xka8R
b5ap/W/AyFCU29EvICmGCs14q+gXabRJzIwx/lb6WzPDetC0MYCnWE3/bPRG2ORpdA2I9+aYNAlf
hBNooqxiD6R3pxyCQfytIZ0otrDcnNjD3nPz/ldc9Z3/NbdX46yCYc3okQUOpvhbuxndfBPcBl51
8120BfcaymnVjbwcagnqXr2TFe3gVIkYyrBpuNs6GZJvi27k/Kjc3WArNqXiKxHcCwn19dLR1yUU
NdD7Rj+bA7T6jCm5p1/Hsfzc1bHY4EBtyjdBXKvYPuZUQ7aGWJeBa+BN7PlSKZROpRcFVhgULCy0
7PGbd8DxBLNTKgXFmlrOS9/ptVoPaWmAfXasRkwUJ5CHTN74zZBWThyidoHuZZI8KkbuY6GJDvOz
2Q5BjtzjOGq2MklZjvVxIFR2XWr6Vz/rUbalRpLb7WjhLTaSiG0xwECJuuMAVXaKH9e8FSZkWLx0
NKQfZdGkyIwpTfuzKSIdpioko9obzdhPFhPA+FiOYuED70qn0W64X44Y50gl4NIcB2z0VhMTWoye
lbYCm8vaRsh+W05W+iWYnrLLUPXlNbCo4TcNGKY2j5s7pcKfClMCKf7QWMgbO62goljW44E6OpR9
S83O9GhG57RBrgyDWaZMcJMVd3Pmy41D365O3aBrs/1ES/jPqGn03ejnckMudQWuRGynzjeYFVqo
sGX1/BxKc7utpXz+0HeTsH3/yKwvHrCQFAkRhMKRkmLMWuB0Uow2KUVffC4N/IKJ9tDlRZLKseqq
sd8f6uJ0voyF5NxiUamBbFtduhm+SnXUpNKziDOKyGClgmNiL+F3VzVimnqtXmWHaAyjo/7fnJ3X
ctw4tK5f6LCKOdySHRRHwbZk9Q1LtsdgBBMYn35/1Jyq7W6p1OV9MzdjGw0QWFhY6w8qiP/FL6w1
wx7iwaH3YsPefv57Ppj62lylfkzSzeVy8nO6thXcNTNTl8Ld0VAbd7Gh6ot29pYzwIDj+MdBJai7
fMYA2Cnv5Lcu6B/BIvHjTJgohb9wZRZILHda1Gd+Hs1zKiI7jrPIc7FVEhTxb6i/lt/+Zqbr8OvA
JH42lzJ1/JOQv8xt3xlGab0As5Ehai8Q2EAiIJvqJGdC8Br2/jdEvQ0FN4MMAlcCDD1P0a7+iCJc
RqL50mDtfD/mCy5xQ3NOy5pE4N0o65bl+qKmh8rm8dlAf9WcPVW7L1WTQDTy3PbWhGmED1w6I3Rv
a8+fL+C7WSElvVolrhny+iXX3/PH90OvsZnVMoPAKtxxW8zC31aF8evzQd5N6m0QPhVvw1VN4eTy
ygt3aUsW9WXq0ekafCu+qBwY+p6JvX3WZ9OZ/b8u0tGnYjyCDBxKKuQmOK3jSQGHUQqZgPhlCTpK
fDYVADWm+i3SaXIHbOUp8dN5p03LOd8VPKHeDw2hZmX1BZSYwSMeD42bQFEiKmi9DmmW/ygNNFv3
mgOTJExVO8gbNMsodMdYyvsh7qoi39I6l2aEUXEdYJGXWM2+dBtMlSvDK9vdMHrVD7PRNCscfLTM
tpWDGsVlb6qFTCCL5Y8JwEO+GeusGWBczliPFO2MhaUvW3FrI1pxOXY2qZAwuH/2ZKXZr0U0cY8t
tmjSS+kB79sns2PMtJuVOsRpZokL3+Ge3RqejU3QYo3TUx0XWbNPgwSVS7fV4n9QQojzfdYkub9b
cNgOvpaDZ9+aNLKBKuWCLt4i3TGjG2NpY43KU2/8Asoja5Kz0hsupTVUCtvDSd3RD6/zqGtHp96P
+uzou4A2brDxSHafJrv2v0E24g9nvVlUEdbOGIgLmKQXQ7DAyCBfMaYLxxNpFs1+HNi3FXb0QZgK
4aJ0Upnectv7MT5HliRnvk/qReQXhVHqLhBQZ7jjYA9FFLtGkV80dptcUeym/GyNS5bs084qHSJK
hwGCbySFTlFVb+PNpNejs69FFwdhAM+QT2YW0rgPZLo257MmbvdeV49Ip1sT3e+FTqKISr7LvMED
cxTbxPPF727VpwypXpDD2I3RboNEFwFh0zVIUnRcrVbmoD4C4DcVao9ODr1KjMTTPLbF0+IK/zHP
y3LZJdL0BRBNmrM0ld3g6+JQCi4rHfce6bUOrptBW26zKsAVpxodAAMq9uznYQFcsbG6INvMGSc1
1Is+a4Ceo+28Kdq+2VnN0BYPBqbuViTd2MOeNAmyYbN4hUTS0wrKfp+5ZfLUN0HzjI+h+JnPgbCu
GitrrsfJzuNtXnSVvx36Ufs1TNMKdbEgqG31tAq+La2Z/J5KiJfbuKHLFwVTZ7Gd3yRXl8xKnmqV
2Aal1V54QFXM/F7zbDy/e3BjO5w6ADn0qIrvhdUtT66tkE2nLlpxBRkTDJ5aN9NdrywQ+7Ptgcit
EtftdvnQTcNlwU99GOPOvKIja0KH8yo0SjWCSx11eEvd0/dvly1YlDjq3Na1d1a1NNnXIuGlfyAx
9dNfOXmk/48qRHIneql9c7rOIAPQ53y8kaaZZTc6PGV1nTojSFm/m7MilHOgXwutlaApJ3PKd2Xg
jcN2UTEK27LLxq/CLfRsG+CodFuOuv8NjHzwUmsZySDE1/x71Qbs0txqaDybS6w9NplfkQoqvbhL
Z8PoaHtL/yGjkv4voi3BbytTxnMHLGIKHacV5mWrLfwFZ6rd7EKMVCk2OaSVxyUvnCKECWc/GPyT
JZ7sctr2ssIP1cJplNQVwfBmC59RVGEw2vWdI9ruFiMcmbOADeRCURTNL3ARo4PmkFNQz+iDObS6
wd0SzYYHq+3x3vbjEgJR3JoPDtT+p6EpexyrrQrqlSeGR63zs0OiRoepJAGUNNB5CEHxsZIwLRAy
h08TYw7r5MaCc6s33PraWu3WtFFDUmfIWaoehdk2FIPd/RxGEJZh4A+6G+KL4/2oc0riIcV0Dcph
txRFiD1U99vzhnHTqHyON+WiFbeNiwkQepM2mrDFPN7HhrQ71GNx1I6QGJX3SZ8AD8D+hy+BM3f3
YFVzAoHXytMpZC2BfUltEL9mp8gACVjSCzDN7XmGCCX0hn1cWPeNQ1zbjChpfhcYDkJAwgRgr5W5
2/Nc1u0iKujCzf94ojH6C+gKRhwaJbwNFlCYF85IFn0TYElIwm8a2bgBzxSMV4Qs09pID/XoLbrq
xRTFTVbX26GYeqxCp8p9didHOeEITuGuIaVKt6VV9nWk5cUC2iOVxUuem/Y3x0OXIOo0JJJ3TWHM
+COkMnhRwOi7bYBF4YT+dgASXY0uDk228IMmsicN04gKHvZdg51MH3XdJMZIZDEmt2kjoDJPeKAP
G5yP1bQRRox2LVrUHcCipfZApsOQBEIyJTq9HqAfVxis1nI71mb2bcbPtdoC/td+FUZFntRpY6ki
ty8BKi1i7NlHqGGrjW0qo2X93FRGQ+X2XZQsQVmFeilLJxrcvre2aV3oQNdU8zJJbZlD35nLy7Gf
2zmMgbaZuyLxav/SqsqBoBlkiQr1yWBTSwoqKrRrL3F2ExTfehOLVZp+6lusGzLNDeLIHWb3Ecyf
+FnKiQdkXCfq2szq9FHmU/p1lVUFXJbG7Q0lotqJ5r5fM1pQUGiDkGhOod12zYCKTo5wsall8UM/
ON2dhfkTWsvAEX5T+ll0VPpi72DmNPy2A2L8rwN8omU3lvP0JXPE8M2fhlpDubid+01tNuLOS233
lySNQMdfQKHYtJCrH/Kkc392S7z8Li0x73wNs7tt4TYNbS61WmyaQvEuFmAfvurlKIx9LxqesE4X
4LDYjXPdbU2zLcZL0WgzAOrBP8xVxsvW1vPxa5GCJd8yC4fmKED3LmrxPrwnVbN/Cir4MRatkpfz
XIzdj6yfuzslK3Dn2pAWyRYtkPjH1OBrC6ZsavTI9uSwkXJusGVGefuX5hXqlyr5syGJYv6b98B8
LYrM3qrqQdoFzNeqiX2563jQPXej1nK/Ll7m7JXpTVjUDhrcGLxIvFunRGJ964AdA9pHZLrpfUr8
obb0An9rhT5TaOWO+6OS1WwAvOm9i7xz4wb3IrtjbwCJPuRAJ76NCaYam9Kbu8eOTngTDrGOfDM3
ZnIAE5a/ZCgWsyNzt3wlWcp+loPpEbiqfqJ5rPrs3pkFmncNSO18V0GsMFn+IXg2MnC0VjlNCRaL
dmaDcbSmyzLpxpvFTJ8QGajuKinSpw7LcDscK7W0O69qvQX8imUfmkLmQ9SIKkDHWh/7x1n6XrKZ
yDpjhFY01L2NePX1FpyTJDSMaQL31bRKRVaWpbcmothlWNrGWG6bCUsughphKjVSQDh4iQNEHbSu
ubK7xpy39E8m6lZTnaktu3ZSF4mmmxflnPUROzG+XdC9hK6Y1eqLiQPb2lB1iIKpPYa4wshwMZzs
MFRDzyVtlJO9qcthQr2jcKdnm3OaR5ZJrZ2zSQQ2szm7sYpA/5IvyvA3ws1wCa2dIlVhM4lZ37iT
Es1Vhlz7Lob9hgmoKsr4Dg2S8rXWcbJA+mOwMNgJCt8M9SVmCbAOayb66lJQxSlHc6okGiKp7Pex
YZXD1uy9zCJj0Gqi/9AHzzgBVve+HajbHBc7Fdk+YKEwyLXBPAjR+ZsKlyT3RtrQaXt4K1CTJnMc
v+IJXZurrS78ZOwX4djb5Bch9ZzsYo0rBSlxnbFEeDLIfZxBxM2GZq1PYWtV7XuzIXzo4+J2UVG3
zkj/APHqna7N3g85z8W96q2UEMXVfqml/kAkgdf04C4IVlzp7eB/i2NHicsZF8N60y+ILl+boxWX
81bUWR1nm9pDk+QBedC8C0Vt22KnaRVVsbysVoH1sY5/pnmvpRFlDusObGkOPK7ts+7CVF53V7S5
qS7RZUclVdg6hSjZAB6ODHs2l+2stUkCmcvFrcdUc3dPoW/Qdx5Aruu2m43vZVUGP/WacIAodKWX
2xa3gzbsdXKQSIBrWvBdLy1j52FlW4ddmg+3sM+5FuIuBYNoukt61wRejn/HIsfdJJuMTL1t63nj
+hQXgBZX2p1S+jLB9qF/yU3iD7/8bExAf0HfkysiWOsvIEePIWgw1Bxl3eUAFqjZyrCebXkwWsDW
sdDrS4c3nLtrhiZ79EW/AHlaUsKl4v1y3wzDAnJvmK008oLZ+zd4oz0WGLg+8/KL70hj8iSczbq9
sDNJH6lvwasVRCzisLD0H0ElZmDQbf7YcNS2wPfJczDQdB/ZFP4PN/duljTZ6FDhJnZZiJeB/41X
bIFQ1dgO4zWXcf9qSrMvQgd+x53fal0funGipZsCE/onk5AW38444aRpZCPZY4dxMkJBN3W1Kv8b
aXsz1GUKwGpYJza5RZdAju7NOz9OvOp6dpwBcA8aMy8axUsUUlZXE5bBSa4EiNt6QwCqfvVtSfCH
lY1AijaMKTgLmhoo7E8iwKIhcQaszQPjh5lNNukzb1gH5lHvXKVpMj+zEaDn51Zq2fvBrBAaMKjF
bZIkAwuXQI8hlOVd/FAGMOjduqnjDTQM7xoVHtCZsWrLhyXViy+8SsuDbo8AxmO30J6lLjmHSuTt
E4/z5AnPPnlwGrtH+K0Yn4ZYWW1Y8zq+qYu8ru4HHJkFS+lqbUOt2uzv4LcsX+1hKH/MHJwxJClw
Xgb8ENQuiBO35fOrKcVoLBDdDzF18ucce0F8hWhIrF/rmmmNQPhsuHxVkOXf+RHtc6kN7pdsqqdH
R8wEIg8Zjpvc0hBNkt4cgBlPXFogXjxXDyV6FnyVMvHbjYnAh3uZeGmyLyuBgICrYAf61WjhfGYv
889qSH+gkKsEQhxWdt1TuSc3kNhi9RnRJJR+ymNmVtBow7lbnG9t3VObTisR7BAx8TCY5R4Johgw
i9zUSVmzT6tZx+U+HwVv/MTqvncUvOiZjKKyb90UwYY9cjuJurF94dXbPMupI45TMD1nntVr38zO
LyWw9dorNt28dOV1YrpY1AJgcbyt37fDozch/xKCIBy7y6G0BvNZLAkAaKtNBVhnf5Tu1sjl8DuV
g2XvMh1F712i4SAMGLdbsqiGCDVeOjFIGjumVA17VEfL2aevdi9YtAtHyLq9DNbjhRauH6z+2713
raVjb0ChbuWVU9W9caHLCrotN++Q75LGlT3GYlNckyn5tRfxaObys8wMn8zKzJx0Zyz2pK4EviXZ
dmxQ3SWlmXR5JRo7yA+LJps2ykp7RrTYFS3QfL+ZEAQsjbK5hlYR518oQEj7KZ0degwsiLdc8F28
cVdo6xePETTgfsvM5F4p7IqjCYEjI5r0cvhaoxb2nffR1IbIfhVPiWVibcqxJtePa544QUbiEw0l
9dZNjlvpbQHYMebf7Jpy7yVTYWwCgexxVJD1rZlFVX3JE5U9D2yrLOpdL6OZBFKJo1CnVXcB3oh3
dtyOJFYG0OcGhkU6f5OOQTtjoizzkIFHlCFwjebZKOxeRHHBprjGhXB9X1p56VybRVxbK6PZ+e5D
/h+jcXCqr2Ux686W7oiWRf+PDobp1OjdvPSuW/1bByk4rlRPrb+ucprQcCm5k39RSLXXqvwfpVRM
tu3UVbk8BJ6S+9Ud+lrjVozacok3Tt6rh8+rqu9Kt0RnE7lVDzgL8hin2FmnMYwe6Ep2CMZk2U+5
70V63jVnaqnrrz6qpR6NgkrG8ay8yhlnYVm8wkutujYrIrSbKPTGcQY9g7h7PyGk0NB4AiZkWNSK
19rqHwuoDYo00RPyAIEkIK0qmrvZkf3Xz5ft/YRgpUNBA1rEKJhjHo9CxULF01LIg74aACU8a3jQ
JD96CofR5yN9NJ8/RzqprU8T+l6BLuVB84W6tCgzbayg/v35IO9q6yvmABzLSgHGE+uUB9xQF9LT
YZSHYhT5rq18ZKCE2bzMTWf9M/qLdvn5eKeSQpTUQc96WOjRb6HNfgpAh6eDlc/SdIcZEYcXodWy
jFoUQL7A1ylWDbv6Qk7ia4wOyr3eiWmntRZaVkAl3IfFVW7oxGPzfbKVfqYV9cGHXWm7/DioAibU
3eMPa8yiHWoO3MHhnO8RVLPDvnO0y6U+Z/X9wYcFd8nJA+LNY+TU6rSlzE6An5oDpIAy8iozh7ll
xWe6ih/NB2b/Kqi8QjmC9Vf8cRwKrATq0S7VISsCk3JF+WsptDJK6AyfGekENEJvC/kPklcEG8Ct
r5rXx0NNPDK8UXTdodCGeFv2lXlBNVjekR4bF1oTjxdNsSS3GEYOT0Xbgh5RY327GJ35rzMIcSYO
nEq9rT+Hh+gKCAA1RWQ7QQNM+D/2vpzHA/QOVHZibyDNDpLM3RdcZ1A0SNjNbWw23kXaUDffuB3i
PbuMc3aPYZ/93Y1VAzHFBqSMKkIw9duAR2pMlT2YL6WZ2Wjlu9JAm6boxUXdWOWt5knxq7BK7c53
xnrZLIjufUPWsvJD/J3MKprRlXwYCP93Wh6jrvD5sXrXslqnTHMMAAtIWdK54y+A9FAfxKNH+6VO
0silzhX1ZCE7lTXLJkEP9LvVTOqVpsuy+3zkd5t5bc7Brl6/Pjjd06gbl3nFGK7/kpapcVNlk/HM
UPmZUT7YzOwxE0EuzsyKUD+en1c1GFslRn/AFac5kI81t4NrlDu7cc7JBXwwFOwkAIU6jnjYV5+0
4FBbK/18idWhQGUs1HTyutKTz1nTyjOTetfsA12wblEDFQ5GPDWsqDW8vgxHLoex9baL5vpbMrVp
mxvjv26WZiisnROvezc3wLJg0pHUXqnqpBnHy5j2UHIq31IHoXjmOIXxhTxQx80s6b58vi0+Gokj
6K+TA0Xxhtj5I/oMvqnJohHDwe8pgcRpPu7g+xqRb3rndIjehx9mtfagkYSjbQqG4nhW3kx1K679
/mDHyXKHv2R8b3TOFBWliW/ZMiTbutHW7Fi9TDzEvmtF319oaeJs9HRynz6f+Fs3+ijj4dfARYIm
YgBJRi7k+NfMRVnrWloPh4ynUDgEnnsBSWzY0eOjsTkZ/mOczTFiJa376A21vuVh6jzBs9KpEAT7
zOz0l89/0kffYsXJIJizZpf6yfpo2KhR17aGQ9/r6Q3URH2b9E5zRQn23AY7FUID9IrHBoT1VYKK
i+HU+gDTqHEYzR7Ha8+dUeNuqF8BHsSJHbSQN9+BmeWJ4EMvfvIDpEDxfnWCfetUtKwLVY7/QLGa
lrAzZ0rf3lCAwNK9Tv628R2g5Mar94rqE8+xloX64fKsfzJGTXsqskT/+vmyvYts61SAopO0wpIg
Zzn+kOY0xEuRWtNhXKTco5IJU9eP5Znb6pRV9LZifBsdOBMPw3dRoKCXaMylnA/SSNqt1njuP0u9
IFFq1eVjgjR+1JTKC5OyMf7xsrS9R1GPFZsntZ07X+w8VfbXgNzsC14p08Xna7Bu1pPN7CBlzWvE
pPGA+fLxGhhmmyuUnufDZDh9SIZUbpNGvDQxZywZxnMGOx8tue1ZGBjbLmpXp+JeAcX3tfE9H6iw
06GLp2xbi6k+E3c/mBTwGEoy3JiIdpzG3dZSsQ7fZjlorr4WCbERrebUCit90W7Nzvg/zIrsCMc/
xBYxoXlDTP4RC81eAxIRVPNhdHXtCukoustoxGw//1QfrB0Adsvn8kdeAem3409V1gLqimjnQzMv
fJxi0H6UVWWeSTTesObHO2IlwUEcAkHAWKfuz5Njjn4TZMYhzrz2qm+cCWXHPKYIadP4KKkz7VXb
l5dG49In7+z4UK3S3G5nFTepIxvqM+QlM+WdW8uHYqT5Kcl+YFz3OQ06OWbyzBZ+vy4kwd4q0qaj
2gpi8Hhd3NKpZawZxqHOBR7uTYn+QW8nZ47x+xjLKJxl5OBAEeMtfDxKq/lW7yLseMhkEO+zQS83
c4trY6BG68yE3m9fQHOEJnu9ZjiS60/5YztluqUC9B+cg+9Qk54924wGr3VvA7uZruggW5vPN9a7
NIU9y1C6y4EhFJxyUmfk9ADg6MGBeRt7JELxTTQxMkZUa2kMysjpvK+po3z/fNgPLlJoNrwmwJVx
maBUdTxPE/0xs2qVdgBAZF4QFZT2T92g4Hldsbv/0YZc3FZzXvcPPjBZ3FSdxPkem2WTRYurBYfO
pn8bQbGmYvj5T3u/pdZfthZqEGDnaXXysZPRDSqkcOKDAmLxhaOdfCu9ND8zygfrbnOJrspFBuXj
t7Tnj+8c4ysba/gwHPLRyLc6KrIbVxgNbaykbf5J3TTdo4IrzhzwD0Zla/Elub6BKZ7iXo3GitHx
oOHAC0a7FEgx/pvDGX/JCpXsjV46eDMV+RlZgPdbGlCku0oHkXIz25MF7eZmCQp02l5bkt/LIJvA
MhctNeWuSvaZPp8Tqv/gAwar7C3kHsD+fMjjrdWYmj5kzSRf2WOkiNxrtykgtDMx4f0oARfMWuvw
HEzXT3GLNMgas1Vu/eo6y68gQ9hM78pzl9lp4OF9DycORj8ybrT2T78XfRazBvnjvNaxd0tgcq+9
ZLHCxKmc/d/tesuAscL7gaSeJDs4FYaUFm+7mjz1tVR+cw1hzo4mIeIzXqRvXrN/XjDrMOw+HnqE
OSqUJ+HNMzRgVD17YUnHEgzhGJjjZW0OWXrTeJpzg1Zddks1HY+1sYCfvKl9wB7ILAxOG2rUrEHi
K3O3SMNC2acwpAVAJAn2U2Bk9V4i1KtQnwc6v9EqY3gIFj94anXNINEs28Lkua7Lc6SI0/39Nif2
NacFSbj3AO8hr3qezyzdaGy1sai2czk2V2qx7+imn7MiOd13J6OdGjwCIgxiGTBar4xiYynlbCov
Pufr927jrd9pvYbIOdBfOH1Lkmsoo7S98rXJci0qCgtLiaBpd8U4/Pv5xns/Epnnig9fOU7g5k4y
G8TfxbKgA/MqCr7dqLk86FAGjhbIBpu/HsrWeSBDMXhjHa9L+0fMLWUDhrOY0lepT+Z1UY30XDBx
uyK6u2fC+7tnK4kgHAaYK9zkhL7T8DBmvLoHaeevUqGa39a22lRg+oHDqlrfOHaq8fTxaz20Zxn/
O1hoPlutNd4kc1INWM/b+ZnE4v2+Of5BJ5PXROfmnafnr2BRaGAZpXYhCpPU7vM1/mgYuJQwKwED
QEFfb6A/1rg1/HJoayt/TVuhb9qg1O99a6x+fD7Kmh0chxHXRUJ2dUgheeDtezJKlQKrGlX1qg/6
hJap3t9QFZmugcQHz6q0eGNaQbJd5nrZ9nGSnemuvD/xpMcUAQiUOkqrp28MzwZVCpSteqVb5N1U
ZuVdZqsoSZ9mFW37hOzp8/l+sKpHA55kS7GZNADV/OpV5X25d/HR2Pf+MJzZIu+SMjYtNVUIh8yJ
eHaqgee4mAmlcVW/JnmdfK+0GOUu0SAPNRv9tkYc9xK9WFrQ7NF+L1Yp1Qw3xioE/LBECzGfipoT
bD+f+weL/aaUa/7HjnwTuv1jR6GnLQVybu2rDUz5ptA858lfFSssuAi3vRLntGA+GG9VvsYRZs1M
kfo83lt50XtpxrPxFdzecjeBab9vGm8KBcaPt7WdnnM8OCUAY+cBLxnda5J9eMo8vo4HtOqm8iyA
k6+xhyrTLitLxwxTNKyKUA1+8lPLR/8pWHTtl8qngRb60lwkXYeCG1pR5T/txE7dNNyZlw7psRum
7hjomwaelh72Ve5gZ8Qf3rW1RCfUnnzvt6uAMJxJLT/YojR/KAhy+mFZnrYJbNTACkN13WtQ9AaY
Db+7row43n2+Gd6PwtsUWJhJpgJfxDkp2/TpSIsjWdSrU3bTVmipfoH21V9KzvBFGAWNdVQ+UMmG
uXX8RdJidJUN+uzVXTosK/0834DKtf72UMMQNmG++nT67FWB4HiUjnCfpla+vJY89XZ6usRbIJ7p
mePzLlRanGTuOwLm+spbOcl/BuSVe9DqSdC/0r7Rum2S2LAurCIztrFQ7W1mTfoloLKx2IJsRyjP
C4ozmfK7A8UvALMIO2rNj9jgx7+gXGbeOZY+vKpEs6/nYZwB7A7AgsoJCMKKxf58jxw/crhz6Q9h
aIq1LXXwta51PJ4h+75Dlm2hCVk/A0us6tDtlwkFMse6cBzwE0k6V+fIWSfWMf8NS8ygDAuj8H01
DfCG6mvHWA4Kb6HH0quUBRVjAEear3bdeH546ZXnCRRIbCsZ9EsXEjYZXIaY3plTcpxTvf0UxyOc
rF1IVHnfIs4fIdNMgUJh18VPWXD0dQeJ6UNKIQyH1P6vGqtvQzFXnvGwWZG0Oj2QCmhpIVsXrgOc
j30FNwPsShJfAIg89zA/CZRvY/E6YDfzmsRh9dSTwIq1skDzUT8EdSq8yFnm/L7KYrCfpOVDuh1N
0X4dMpBZG3K9VVteDWJ1MiqaG7QEY3tTgce6AO8Gw8IStW5da0o2d9IJYu0+ELm4AmmjfdUMmv6h
ZHd99e2m+/b59jw+kP/NgrgCCx+XCFLEk+Ayp2470TZhe7pG50E4UMadbXQqaqZxflymUb+B5dH8
KC053M6ZJ8+8wT7YHCs0ZK2PEn3otx0fj3TutAJx2OUwGG636TQAWSnJElyFtvr7fcg5pD9E4ZLP
dprbD5NUSlONfrBT2Nq9ry2XQVyAjurgMny+quuh/t+M8L9VfTvvkPpW+tPJqlqFOVsSzaZDCRBy
g89U/W8X52bU6X4rMQXMb1SjBVcJcqF/Vd74/yPDI0a7GNMd5nu8nlWdeUMFBeIwFU37M+PmQHvX
ttcqaHK5FF12riP/0QekqmGtzwoK3O9aF5VMnGLROHIwAjeQavwrxDT9TeIY7ZnTfRy617mttF0u
dR+pBto+p3tlMJCQTBvrYJeE1Ci302xnBU3zHdI5RJ80kcnz59/xhC7935AoZ1BYIcNfrSCOlxNW
pIqHdNEPftYO3m7wbYzxYAclj2PQjQc51eCAkfHNHwbbqm+IufLGQ3A7avgXz9wk7zeVyXWFpCXN
Ip5wpzc06MOBfG+t+wLhSKlFZCRmywwd0ERUE9pgVnxN2wkooqzNn58vxHGm87YOa7mMu3NVyXgH
eFq0ahGusqwDfk4DMkRxsdEDELSfj/J+L4HUoaFHIZJjiujN8WojvrEkkPGCg6nhMK5PgbnBbfNV
oBV7Ziu9HwngDXuW6E06TxfxeCRz6kbsW1T2SpfX2BiZXe6cVus3vpaqc++Y92tHyrv68QAUsVce
6PFYCV35pg9U/lqLQL7kEy01wIXmVgjAse0gqlsDltYW0qn9pI2uTdhXehSXEhgkRIzI64HKplpz
LhP6YA2wNkPmZ2VxoyK0/v8/7uVFa2of66PidfSx7wm6tI+quRN7M6Ur+vmH/WgJ6CAgNrm6qBFv
jocCijsljiPKV9lN5V5fZLWtEtu4/HyU96kWlljIJCGCRM0QyNPxKCruEDeQXf06TIV101Ljoa+r
jzBIHCzjlsl7AeagNp8P+sHUMKYFHsz9aSNJcpLfIf5YTPBUavJmXAaUbcvLWWZ/n0OtqmCrhAHn
n/+eTM1LsCqc5qzhDVDECI+ixq1rmrmTGF6cSZDfGq3HlxcSVRgO0r4nSSb2HS+jC5Crb/H+fEUK
SEALCpT70xdacm3F+XTHTm9otrsO2rGZ4SCgUADCSUN/9jw3Gv3EveAZ7OZQEwpEminRYSta1AsM
SbJf+CToChvhaC3dV3NK2nynZ65x5aQ6psyuNqY1dFivs8J+wpiEfHTSf0soAX44TYXzbaLkUIcN
sQde0/oeChVS2s8KqOz3Ki57PCcdfiNwiD5q0eD6Cr9++NX36OfCfcqw3ApM2g6XgEO1H4te4hRa
1rW90/VBNBHlhAFWLRprP9tKZ5opGKAyBBU9Lvj+KvO682BY0zWIs1/e0JhQSKQ13Y+jpHZWxW01
bfzOgESI+O4iMZ5rHe1awaPRo7LK9QRqi45sVgb7VovMXJmYkGbFIzaD0+/KgQxM7yWGDj5hqvnq
LD50+1bp/g9pofsdAc+ubtFMnoywVHlJTdxTmdwMRQZHUy5WCQltWhy0xgHzwxIDFaK2pb8qfEBR
85+GqS3PVTFPSouAllYfUCAFVGbJOjhTx7ulzlEoQLtb/vI1J+zF77L0d3BIF/+rrJAwwQNHl5dV
9iNPHw24L58fvhOI5/vRT15zhqzRssIJ4NfohLcI0Nc/qy/2rfruPjhxVBtR2u9rb6P2nw97mjSf
zvnkzEtsvYWtMWph0QNZnJ9w6640DRHyFraus3VnO+q74Ux4O73/T0c9SSpzF+R9rEbmCkPE81jf
JyDOBcuu4JjG53whTrOt4+HewakhaOp6HjNJdzI3+DtECIVrXg6Z65y52QdPKQKnx+VIs5+68Okj
oJjMgdAi21cXnmES1qB1rnNr/jctRX1fByuVO9Wmi9TowfOYncZ2tuuvrY2vEToqyaYxVL6be6e6
tMkhLpcu8bedpG6Fbcd0RREBSmpdmJfoTdhnEokPwj8tCd1cBb2M99bQCVzLyUzxsZVjW/Oob1EN
cStj+/mG++CqpgwEZB+ZNAAyp1odQ9GM7jx1xWvTQ+6dgzHYzMsAH0LMzv9hKLIwfKMQiAPNcHKe
hW2NsPItsgKUUC9KV7gbo1DBJSpW85nT+8F9/aYK7bB4+nqHHoeO2IIkOaAh/6olJoxe2mNkIFhG
Xw/a0iRhq+LgUdXT/Pj3i/n2Yl9VNqlKnA5bZEha/Q9757EcOZZl219pqzmyocWz1z0A4FqQdIog
OYExSAa01vj6txCZr5r0CKNbzNvKapAiEo4L4Ipz9l7b8LKXVqtkl2S6nD6ZpzhTaAYXNrTn3xCa
fTq/EPbQuxPuen6HkpJF1qBb2QuRoAkmcQxlQRDE615tBVvpq2j59a39puwDl1SiZI4ACHH5OVZZ
KNqkV5OEVgRd4kVZ0lGJI8Lja7mj8Ep8yjchIZywYmO5VVUlXKgoGS5s9s5nR47Wc1Yhryl41Tni
7vNjVdpx8KiF8lgjvFoNXdGDojXeMRWk8ArsqrdM+Yk25pZ4UY7Kn8WLclSh9MMIcMTnBUbQcLat
VY3Ih5qSSnRjpPqRl/hdUtV8iXsp2hRIAtdWX+cXnvOvt8x+CR4cLWvOaFSEP99yNmVWxF5KfvHr
Kd+W2KlLuxBTyGRZXl/HSQ8/oG7Tg1FW9cKc6kua5V9mIe6Z/ScDz9Vnhd/n6/d6EmBJUeQX1ZsZ
yZo67KNJu3SS+ekW+Lgz5Jz0k69Oi2v2pJx/Of2cg0GuivZCNb+WbD+bYzgwBVu7vPCTdqaFCImr
IrN8VGtsfWBRfOAxIiWe3AnyuDkG5Hk8NZYAsiFPK/xZqTLmMh6qTiP6sO/FE6wVc9fmSnvoMs9b
NFiVakdOMN3mdNxn/5T3g2zA/NXLJjogZDtErsTbpjh1OUaBC55IWmNEL3QbQSg8JV/ppidB7uUA
R72H230og+lVgdKD5DqRp9LRAcrdm16F0caTrWQN/czcSGNXiysJonznZGzqCGWprbGzRS+XNFvD
9FWiOcNrv2jUQNsrod/NsYBVcZXnqazaVZaJR6HV+PVDNChbX1PT1yEOVSh2vLhOmgV4e6c8LQkS
MuXuucZ1t7IM0rZX3pAK46Wp4Zftgww/gGl2Jruy1J6nPA0+pupyGNSXqfK8EYxTlxIjlKs6m3lJ
37CbRQAr9Xl47dWx1W0wy2KuLQUOCk5TBWnojr4c3pAPYDwUxAxXdj8Y6mkk9ukoMSbtNoNZfOHD
QqXOq/vpnVPxQFE81lTqAfTrznZ4gBKkPi4w+yo4yTE5t1H3VGVxZZEgbUZulFFiw/c7Ax1kpbQq
p/Uk8S6YCKdSoyExbZqyuefqhu+pq6Qp6n3j1833JIiEW/KCtGo7ZDJkDElpK80OifHZNcLQTKDJ
xdBYdW0HuiXxzOgVD7w+2SRSTCUxyXgpu6aXv+sJJmK7AjHiEXdjDN5ySPoYEVXf4XaH4wPSL5cz
aGIW+CVtOU1TFDpSUhevsIyEyo1zIb3T+24YV8joVZK4LU8fHUMoCFDhdYutW0hv2UjZ0ATi5gVN
cgufbtCcsOrzK47t/iHCSNDaUp1PT5Y3jDvZDFOPZMnaP7RxA5/FGgVMRmIVTzdG2MaC68eFsG57
PR8WoGeigy+2gzdno2Q5ZAhwKq4Ut9ajnrfSbdgQF7IIm9H8nvj5dEixYcpLIGFCbXf0aV6yShWv
ALOMT9S4gSp0osaMF4+d8a7GLeQ0JmDvJovJ8EQ/mMfWrkly/zmvwVPZkTzBPQI8wjktDnqwLkoV
2braVCctTwvLEesqR/OZtNorgTqlx+DnWrHAUiuAZgrB+ZdkG4mHtIEa4UaWPESrwkqtye3LjJyZ
xEt74WGEKl+7gSj5pRuVzTAeknLC4T+h5nkZirwYj5YWC9ENlmwvetYLTxNQIJZtj0+YbPr6pIhe
YkJyiPw8WrdTN3SBjfdHTw59IKKsQd0r6GsDqYHg5JWf30dQ42oCP4VYdSM/FklFKqhs2XmatCtE
HxBGOFOSMYa3ung39Kb5ZnYTf0TSgrFHciTXd54C/UkviJxaTp5X71NBCERcyZHM8ZJG/JaCgERQ
LqlkoDLHjh1GWspWdBy9QSV9oKilfpU3cQmnq43ada/UReP0cVV0C3LcgtQRW2GMd6kpJu+UqvT9
qEZahNtQ1sD69JJ+oBJbvapKrZYOTSV9B1QuAlM3eBzvhgLKCigkwGIonMIBnJGYAnseW3NYzcph
/g6ioGABNl2ZNnR+M3HbqtEoLCj1yXujHgLVTYUSArDaoiHewIIqT/7QCdkGnHQR7zudhPOrqlcM
HCQUxTZSW+db/LpZGTqRMCWvQeAZR9MzdQZb6YUCC5XiV7ZE7uiB+1SmpTBmzFdep5dHqKvCj7Yp
0PWPoaDApxpSD9pEEnkHsoq0cTvkku+vkaJbaylgj+Tw0ie1IzZKLrux0rekovdDmB3VQk9Cp5a8
Ol1KeQcLgk42bIWIvGRjUwZBq6yRNgJg80Qfu/HU8w3hEqkBTeT8cDsnourVgFuBvlWme7yUedCP
FkbqxjH9pAN2J4f+qRObtLRLiuxPsEo9bSEJJC0u4sDzNg1IFaJMPSN57aQSi4ccBJPopiTuFjxm
OVvIFr/DLSw/3Gkhvw/GmzTnzhll8KrUoUbqMjWIEtV/od/4MRS3LYTVfEdDClpCZZJ4BUnL4oAt
JMIIOFadjHmilJN7w6NuY9cAuu4mltkfZRtXjU29wEfADwmIJAxvDJ+92oTrhm/aKnD4E1e6MlvJ
/zZMFdIUuTNrnfmpkWRH8RJqSFnSqIdWhIBqV9UUqm5JuauYcWiBRlFH0cWl3o70URtAuqEN44vT
gwd7zKfYIU93iMSI4Sq9snkY1bz4YdaZ8sxcDqkrV3z1WxyN5feibNie6UIYMbKKEeSrsSqMFx7u
VDhFYwwsenkQ3wlFKBHxG6atDBAv7N7UJDZIbeYm2cU3krRQwgqcrhoGxI1pQUisBsWmpLNZWqTQ
zbqeMr0EXMKZoiQXFw1e1NE2WiuBrZuiUnCn3lRWuc+ZzCkr0buXc73O6L8J0T2ed+1+1Jsyp85V
h/KiAdT0ROXWJyxxsOKrfkgZCNKUpH2lCM0eXp18G2WZ/mJ4YNxtsCrtnpytxnekXAi/M3GoqVNb
EBZsRaEKtTK8ST0KaQ/3wRtHEFfsJCnQNWYByBGdPGl0ISwlimNebqz1kdaWq3pixJqniIEAQ0xv
TLsnZnEZJwWn9CxnkrXHIhWf1DCxHpAVpAE+wbLV2IBFxrpRAo3VoZDkH+Qj6olTiXH4modDk0JX
iJKd2pBhBh0qF+G9DHkvu2C7hqeq7oKefXReRss8I80ANAbULbAec+BZFofKDVs7MGqFpfuPkxAm
7TZGUQFvIy992R4rK1HtYhK6YsFMQ7WILQ4fVp1NcNhEJWify0xIX8uQxMo1QDRxFY0hIEss+uNW
6dJQt6EsYviW06R50FS/eS5gthAMKgXlulVb1Wf5MeQ7NTOLE/K64jpLA8TavL7sCBOO3cvMk3PR
BmYQX+mm8KqXSpPRyUqZUftBaCPkY2HH044GU1oMkiXAGcsla9jQzSDlLgPYvGNnQtSjHnbhG5DC
FO4YpXd/5bVyRuBlVKjKPbM34ZdhOcnwN2hFcfhslOzaoO+hgFgYJ3VVjyQYsci0PdOFHirvWdwk
8lXiK94hbMSe5pI6gAassSXeM6uzygx1pIJSbGLpNJqpFaKBjbR7Kh+isQtNMyNlEFpLYtOr9szb
jKm2dwCy9ONTz76fkMxhNNpVW0NIWtIQqAl2D+grr4ZJZcnvR9giPcDOZsWGg68ph+NCEF00id6z
ShVz2sSBVOTfM1GHOyhO5dQuW9PXXypTiEZbH6bgpKilDLOpr7Vk3XIC/Eb3Hmj1gEtC2Oqgah+C
xDKo2FokiYnB2BGgZw75sxVKCWA3IG39AqyHjAsrN/kTAQchh55jlN4M0hj0x8SrCu0Hz68Vn2IP
JRxg0VAUtyXTjL9orEpO9gGTBuDvRlZOaVn16VrQorTaKskQ+Mu+iBv9oYD9uweAr9+FktoqSwQk
0g8wGGPl6qnfxG7Dq1i7aY9HbVm3Shu7Q5KrBY3ItpxwOSqEN9LOl0lTZKvRMSs/g58pWlekIhW6
uECJ1pTbXKWoZgnlUydN8oBiVuyGgywlk3E9ql08rPJJrgbXCM3ed0w+YCLQPTIRmbjksXUUgkjf
iW4zBAf9Yf6cSqSFbca0YhNR6ch/bfqFCjYXNU1flUYfWSvGMo6X6pjE/h4OSXiIMiriruRxkoMw
AYNqaXTU5h2vzfGeURAXrxF79+zUTaN+6JqgLzccYwAYccfpW1GIxrEYO0FYCuAdRruuGlLtukwK
ZUdjIrrWtIL5G3hfZyxqv9EVe4yr+p2TsngHr6h5YYoW8mVO+uHSUvvUR5+myxsis8ny7ZJO+SZ4
JLky5BwmllXYivuIwyozxhgQF2p2c6Al/8X6ZhCjkjNHWgrFCrxPddSrkqTtQeLE5iqEsdRkIMai
tyuIYN2naHwgXfR+0sCImGR5IUVJekhSXBy2WOry9yEoWb07AyyT43WltPBrASdEDuZ9qfqTqNpN
24XZEzuwaGEOde5gRQRcXWiYgGBEgTpzLL9kTZPHkTU3qibfqTvUn2QuxrXrl2leobaxlNLpYMlx
rNBjn0DGMZ1CgJTU7leYJPtqJdayuDISCEf7ImfSicNKIgOTENHr1GpLzVErP0rtdu6Sc9oRSRlN
6jZ6HjRxeBQlUmgg2Q5owPOqtio3J+J0AEUnUIbXOkM0IGlN7b7V+Qs7D+lK8lGp/Wtcy+oPy5ys
06j1UrRJBB0koBBEEae51HsUy3a6SiNBDe2+EbWXDhSnCuFWMPMl0+2AqDdKpeZYVJ5WHeVimF41
r8yrbTX28OK9bqZ8gwnmPM6C86NXKr1bdKNViE6TzhxD8i/V2yQbIoW7wgaw6OtxBJevjcRcyhCQ
rb0JV2xyu7bse7fv+/SYtDis4Sj0LHwSEraBIN4oD9e6kQWPAhv274bnT40D3FSEggDOi69eEWg0
R3IavMMETpW7ZqAFhVet7g8or8du7c2JmytKocOPEsIdG9Ns0L7DgLMKNwddrrmF7lug9GeyWGQn
yKXviLNlbc0LGpzMWuRkMLacOLnZsHrJo9gMOK7IYUYLKx7eLCj2UMsigiAWrdCqVxwYjZEDMrUJ
1h3VuIOiYOKHkWUfsBLV0YZgT062LCElkFvIitERDqohbEBmpLAmQXJK20pKR+i7SkfBXRGC9j7s
Z1KlqqcGVnYvTpdKhG5h7uvRqcNDinfP18LK0VQwQWtB6jJlIfe0+3G/p6Aq4QiG13VRzWNQadLD
MIT031gQ25ch6McjGoT+KozS0duosC1KNlyFcAR17Y+OquTdE+6xjobdMOQHMR5Jq0WcVSJuGhTl
tQvC2tuSp4h6dzRqfV2mRvk+eRBlFzLWX8FuJzVIXatP8zuAk9UuUChM2bkOG81OyqS6BVPc4qpu
mpFSpmCJ9TrRolq7AhhjQDjt85SzOJqUdScPbHxRBKg7zIvQXz2FuAYnrUbYlWorRodxktSXoTIM
MppiiaUTHFegOnLAKdI2Bq3u7VbvmqdpymFZ5IaRcpQMQnM3AJ7xdrKiUvdo2VGJ9hDo9d0cN3I/
QfnfW0rRB4s6J5rC1SLDuPICVT9GYTG9pbXQqA7/rfJHkMT6W1+ybbYtxusZgGMN9Tc05BesyLHM
JYMhsr08UR4p4/m3cQftitN5KHd2x8afRNLSKq5LeLo4AnOByaXA1WAw9YCFXzSiOoh3KZ+TCs0Z
7iYFjdZjHilYkNkP1NleRxYPvJFYiXql6FXzWA1R+OPruvgvta9PTUpa1Gf1UaHtPbnrsjcye68o
/9LLInHO7NiQQoFqlrJ19/UFzwuy582zsxo48eAK6wVd0SKmB06/Lguvv77CeUvo/ApnJWctK4gI
HevsjZqIPfvXhNd+uHCNX2pv87ChxkEqi3AFdeDZsIWFRoNGyt6yTb1SXWMlbP4sYeOfBu6HS5wN
1DDVWmMOcvaGjnxRpW9zSvfXA3XmI/j1EmcjhYVQgqPEXXBmYYYkNa22k4fSrRbT1rrxrycnWH19
yfN2wM9n8+Gm5rfjg7JGwy1bQ6XP3gKzXanhqmypF63UPFsl/joTvuHaunCTv33fPlzxrOkhV2Nd
GTFX1LERedXSry81685bWef3NP/zD/dE3Y+5nKrTmyiIS1VQNzrcYs/bxvUF/ckvPazzK51VfD1c
v6HRjtkbbooNilBnNCpWo8RtqwOIaUeU6mWUvVfSRWDUb6cJFFqQbWYFsXb2vlNknQoaedmbcYuQ
Y5s+hNucHAI7Xqm3HKZjNzqAa78d96N9KTbpt6/Mh0uffQcU1Ec9lM3srbNe2uGevbvfV66pvIn+
USC4WVWev35Hfzt/fLjg2VeBsDlTxsrI3lK+OKt5wNTviACxv77K7x/mh8ucfQokC8KfBF/GFCIt
T9fXgKJdkEYXLvPb1//DVc5efzwagdJS5nhLDTIP2I2El/JqL70aZ6+/PKoCEnqGq4Dy2iw41Esz
n8IZSNO65K/67bT74W7OPgCBGHepkLhWbjrGUns2noH8pheGTPrlKmRf0sjjPZcIZdb0sydTTrmv
ytMgvcn60F8j+gKt2uk+hvZocsdg1taWjX+gkaQQs5QlDnuq+HsEy95tBxXNelSng51auupWudA5
Evo4lKGFeeGHnrl0mb8tYFOaOneTaW1io/488yhyW8y0QO87ilE61hwLhtgxCLcKHEqRYeg2pWL+
SOfjnl20EcgLPAgke3RKbdxIg6WAXdWmbGeN3vQ9xhlAT7xX+oZ4aLkptnToDQJFTIuSZysEvp3O
7WO7kycT768Cx9aTsbld+C7mz+tTW2teWmdVwAyzmi0an2/KKOlEpvPybUZr+ONabusv9ZN/b91Q
1NsE+ZH8lEsr4S9P/NMu6BdYWRqlTSgp7IJSM2KL+Tx5VyMDV9Aj9S/lpF1UZp3NL+jQgSWlyIfS
l/AYbuMbc6Nfo90zOBHvCT7z4Ty/pxfWjt9Oah/EaGfvtCd1tUZ7n33eeDtZ34rCAaj29ZP77UT9
4RJnb+OY11FKD5CVFmWdLUg3Au+h0FzHVfekUuXN2hcreP15zf+NufwX+usPw+++NC//8Z41tEGO
L+n7f/3rmoTL9lPA5fzv/xOmqqh/IYfFc4DSRELywSf0T5iqIv3FAk5uDKgHkBm6/O98S/MvDmGg
FyH+mIRSz1rsOm+b4L/+Jf+FcnhGG8ADmIFl2Oz++/++Dv/Hf8+v//5w67O//pgl+Xm5wHT1c8Ns
zPwajMFItz5/3p1cehBxDEIuwrRBX04BKQAkYA8SgOiuGEEdK+NCDZV08WF8/vkhHy/McHyYV+YL
o8sATqphGOQ2zy8sEnxjAbYgmyGYSA7WI91RBDlbS2QOOl9f6vOi+8+lONKC0/hbcn12j0kZjBAe
q30OTNyJm05fDpp+yTH4EyHwPzPlz8vIFOlnx+AM5TtHioU+vU0x+dnGoN8sVmawrEWN5tOod9sm
FPulFicSrZFqMBeNHJXUqXUO8ixaVv+CloOOulrrujvJZbUig9YjdUPKizmIxpCvCtI2Z6C7Hr4V
VnzkfWtbYjLG8V7qxvpb3JX9WxcGwhPkbgDZE06uOYGwO3bUFH1qCsF4ilJZvlfbvnxqfMnYoeb9
rtWReIMGhCCQjiggwlrEkigNDGrP1iQhjfnjZ8FaAh6BYoIOhfNsyyBLdSpLvdjs495AFEkJwvXa
Ib3wxOdF6exRzBnpvF78XwXA+fmJ65Go+nVv1nttCgjAcZX2GJR9wbHdu6QrNn7zdinkw7I+AiuD
szm/6B/OG4AYACsXdLzpIC7LUSQ7M3VLT1lGo5O0r360LGSNXIKaiPvQGbVq2XYNTQ1CEBp8HNW1
3L7EYrShC/buC+oi6M1Val0plDd6+Uj2hxMDkw96xdXSB1NL3bZMCTHpnF7ZS9V1F27FxinqE60u
O5g9Y9+ibkvlIMkc2kNOYIgLH7RnpFQOJfmlQEkumlZSUPD2fau9qygfb2L0BZaHFIvqVXQz6u8e
LckpIlv2xKS0TKSthwinkI5EbTi9vlRMfyF3kKFp3ynJlVnI66w9VVHlfv22/OQZ/fIgsWMgt8EJ
h9P78+CS/5B1eS3V+zwIiUMJs6WOn3wZxdl7GKPzHOFb7wl/Tkh68vNV0HTBnRTHxxCd+1IDsu/i
qtR3eZX2duqJlPbaR0SQy05976Q5vSZSJzftsuomon107UV5QQDHtKNfS8JkoCiOVA8UoHvpLSm0
ZhMbWrez8s446LN0LhOAPVWEfdwqsV5sSJ3peUrZuCIsNdh8PRZnGMGf8wvCdRAyOGFkxoMl4eOL
hpJCLKJWb/ZabSoubdNwyVw0biHjUcQk+u2H1bPLDwxqBxGU9ke/zmQi4QYRQ62lO52nl3YoRZKr
UZwGMqYqtiR2KPI1ckLgF+Trwav5L7dxulDV+NLDPDti/X0DMPOQY0P1ZgU720oKbaAFjSE1+3Ts
VYd2UOnUPrkWTUHRrQYiv0pMFB69CeqokNpvRiSPF7azv1l12JozTbPg/PRufR7DPlM7MZbjdi+Y
5F/Qb4p2AkEJK7L59Atz0G8vxbKK1JEelni+HGRqUJb11LZ7ADAIB9VRWhCyJj4FbRdc+EzOeIl/
jyybcwMTJ4pS4+cc9WEOEqXGrHHD13tsG80xNVMTQ0qq3PQov3YMBg3yYOKM1lfxPpBEAm/kql5q
Qj6uDTQLV2Ob60u5iepjBSD0gjRO+nU2hoE8++jRzGp4vM9En76RT31tSuXerzx5UQd6b2u6SNhH
VBemA4WzdQ0fEL7VKI9eGSqu0kfeWsv6fklHTl/pST+tBSHp7WTqxKOvjZcIfr/ughA/s2hz7phN
fed6UdXzAx0nbLEnORETelbli4BMQDRLVbYyaK5tonrS99LcA//6q/5l9cAlSVwIyl62DCAN2AF+
/KhLX5RaI8iyHU1uc4FetHB9chX/dNVV2eCxoeR/dDkRJ36+StFZRVcOkbpLRbq0IiFONg7pS6Wh
X54z2CPYbzOMWJ2n67PJWvdFNF5jN+3SUVopRVVRTERhwUa2dAUSGX6O3P+eNThr8Hz+8/9v4n85
axxeqjp4SZL/QIX2kr3Vn48d/NF/jh2G9JcFUoQNEKiBvw8X/xw7dPEvCxDx/ELQ0UT2/+9jh6T+
hYgW+AHzM+mFmKX+fe5Q/9Jgj0HLpdCBupVCzJ+cOz6/K3xi2Cvx6M60kLmoc06W76U0SXsxTE/V
INL4LSV7Es3brqcnHgxoFT4M0G8OG5+/77+vBvEIIBdgHR1Hwef3X4/8fkgE2LFGiKQ9vZEn/6on
0jNXmkOuBGQgqka4/uNrMvPrkC1EHJ4Qjz5fM428gHLMEJ/IorkaQovVtRlWRR0uxC43VqEc70JL
ujCd/GZYkR/P1SecPhyszj7BTu8sZKxJcpInbVp3jblpBtBOgrlLQv2S2YelhXv4n+0Z4yqbcLp1
LjiPK8vc53tkn59h5hb1k3WldUuTxNPQNeM3cbAlMnHq6C2kwZ9lj61/K0VXUXs0myslW2uxXXmO
CMsEWav0Yk125Llt8Gb6b2Z+P5TfgvZa7DZN90NRN2a0aBu3CZZJdKfWV3qwSxDNaYuwc4wAncbK
rJ8mYufJYMfW5sh3bbWpA1fdo5ANFoT3jvmd2t0G2TEJribjSRdWE3m55srTTorhFvKNqJ5MlKSz
dL6UZbsvyN4SVnHgkjsXrgZ5LfiBK5AFopxMb6OsjK1SEHOf2rlxZT1ML3rgplrjsF6ETygcvhNy
GgvXuO3IFjiEOjI9xH/5NY4vR03fTfFpNG81E0acR5wmZ7jiRi6/IwZ0aYLahfzeAdGErJ9Ztt8u
a2XTUWCjnGkr5aM33XiZWwcEkMGXIhN3qDRHGB8NypwS8pBwVw1bHfX3nDIJQFYstoTa19dZ6CAd
09H7+kTJWUveBb9wq3hH3IzRP7WCo6srwvfCfGNcWuLO9n1/vyU/AeAzwpDd9dn6X0Z+hVrJ0k99
mGJi0HEAqmReuaOoYp7yPFK/61DZZ30JI0so7/JG7f70u+BjYAsGEgBqFHbas49xNJomjkddPTXm
SzM2gdP09eToRY9GDi78hf3YL1/h/OkxQfLZK/NHqHz+LDRShZEMwTJPWuveC4rANnSMJFkX7Ycq
uGTs/mVyM+dwB6wYbK7QNp1XaL3e6IRWGZK7gX0vrerSVRvj3ijQ3PbpTrfC+7FCb/f17HZWleeh
clVQKBC/cMlD7zk79o4QUUU1NuK7atSeGmMdpCTbEa+GgciMSwRENd3eQB8WddyvSdvhXS6CuzDt
bvQ+M+26NZUN5uB8gaXGxdhy+vr3GfMYf5qaKJ9hH4FmBCVxNtp/fgahrNGCk33rNisOaPl42obi
NOZak12LU11oq+J6jNfSctiI/YK4MvQ+QbEQ3pEcjyjuELujx7xtsJE60TI9VDtpW26gHq6IMW0r
l5aKdUAqWAUO/yLWDv6cRMJtZ0sOkZOUYBDlLXENqLjAbeFN2NfbHBy5rR+JIbsNtvKuek62/jJY
eYtyIRtOJtiYh6TI9U7a09ej8XMi/nU0IDuwNdOQsJ8tgEB7TA25Gw6NezhSyitHL9S+aArIR0PG
gVNpl9+j/pKvkx0DMdAxFd2igr4PC82uHjAzCKVT3haHfhe959+5D6OwKSV8/Tt/UoK/+p1n5SHg
hz2ljcC6xQK3V0e7N51gUy3zXb4W1hnT6A+JsX2Mj9PSu+kepatsP27bBWFy3jGWV17geIdgY619
z5FPCrA7h6JMmK+tdpEnrlC6xDHTGJviPZmeJu3LwIWF2uO1wtxUO6xgnWnH1GBsY23svE1/Ld0M
p1FA1WwXlF1Kd6CqhpG3XSW6rUxX0BMnbVl7Byu/Hr0XMX9qmlNWOkplq4/J0bPzpbouVtFNcciv
5NjJb4GHrS7tvH9urc/HjSIxghFqnICYz9b9mN5UikfVvA0fxK10JW2mq2hfH9MjSdRr4Zv6UNvp
DYl1FaLv2EY0pTVkDzidtSSsLMJn8ZwOCypGZu7Uw6bqr6tqlQhOJjlV7fDnkgpy4sIIl5yVg3IB
nsDs8awTbs7R2UHI1SIEVxdS4NT7aKfFbgZanGC4hRBsy4KPbpk8l7fCtt2Y3/CsfJMO3TFdCtcs
PAp4hpsIsRHibCaP21a0NfV29nVpLt9Dma8VFSztUohW/eRa3QKLj4hOMbCjw9dv309a76+jyK4F
/hc26XOG9Rixx0nZ89x6B6TFD+1W2QT32PPdZF8GYF4WAvCEfBnUjk54DvmsB33TLpNdtkM64Vo3
+WZYyEsgDaRgfqN0nhzy9dc/EXvz2bxG9YKSAgdGega0GM+bjIWaD+WEi+wmMVdhukLWRiCPWS11
vkfIpMz/u7jw7NpapP7G97dFuEmMG53kt2wjWlu939XFk2rdm822rheGf9BGR1Tc0Vvj9ipfC3Pp
d3aTb5sf41XgubAClJussSuRfHRbfZtTOF/86+KHrC/a/N4fH83qShoW/HMKjMloR4Ez9o7ZLlCU
zmo0iQAtN5Rvp9ytS3fst3l0pJlQJWjlV0mwDP11Y2TsbQJH4rOzlKsk33bivYFcfIyOU3woylUQ
zZMsu78wMuwpO84K3dawXDm715WjZbl8mF37zo8vmxUFz+hk1nb7Heunot/G7S6SlznkI2Glj99H
9op6ts7Q0bY6vixDWcTkz1aahfCdW+THqDn2fYo2fQTdBnwHY6A5vKJZENtiNK0b07c1EpJ8uw8k
Mt336XAyguuuPdRmCHvpIUShmNFzxrNh9X+4lcFUP7eX+dQV8Cdgjj4vbF4q1/o0BeIpw3mGFj/a
4MJTFiXgX2cqjQsrx/lWhl4GqAyTljh86xnp8vlqYhqpeh7G1YkCzVtdsXVTQJ8jCsY+EhQXS0Wf
yyEm7XOOqhoYwvl4CF9//ucfCll0SfQa17B/G+kYHlqJpCZKwK+0EuZ9/jaIVNEJjU3Wdcoe4Z5L
6KWrTn61tgpjW+XKH3I75h8EZJ9eCj+KHAPpHLgv4IENxWAQT5LpfSNXUVuycaTGqu99UCd24Hur
RmFRFdIbbJfHsDRuND1POY2IN8aoJn94kOXnsK3RAI0rlFiMc8oqc9Pgp6I8nbyqX6mYTwIVfYBe
lsu5WeNOKSHNDPElp/znWuY8CvQZDbYPQNUhlZ475YdQaQwzb8VTG6IBQOQgOp1EY3woePO+nuHO
d7MUCNmksEuZg+cQ0p+93oKfqDie0/bUlI0AqgYnET1J+jgBJ8tnUhN1N5bU5dcXZat8Pq2iKyEn
iZecUZ1xQp9fvKGSC4WMU/kUx1vULGm0CdQ3K1GcOD9OiUM2dGsdDf8lSztbwVkT4XFRxKMpHjSk
zkX+pJV3anPyiodMvB6GXTbcjsXDWH8n+pqKxm2Q7Pvme6jjGdqzW46zXTytzXGdlUhr1wisJXSn
Cr5mpcbOkjqPKTSYtHOijVGuY2xDKgghybyaqkU4rTGhDAUGWb7666w9aPoaE5OIzbBUhWM5rdXx
EAs/cs4ck6w5tUz8rbA0WHrJcfNPrXUy8ofS4CS0Nvgh5pXgL2XllTBibVzkw7H23V5fs8Z1xk0i
bixtV6WulP2wUA1XNczoK9PgprGbJSuSEu0u2TLzT8LC+n/snddy3MiWrt9l7rED3tzClGWRxSJZ
pHSDECUR3ns8/XxgT8QRizqs6LmeDsXu3i01Ey4zV/7rN8KzGT/J860cnjhhGwuRmMwanqKwk9Xf
frdGwyoVt7lyH1WPKcdbvd3F0jocEGdO25hnJbDR1q4h3ER0x8rM9MgXchXtMMGj/xkWgmPmPySJ
Z6p9b4h1Q/VVkmEnOWGDyv0+nzjsbOrIKbRtacKT3nJ+1o3HvnsMF4EYbny18gDncDTPnbWS4HMr
GzCKyOfgvKzVTemRyztoV9xXPu3alGXg8yrMINBX5tPHz6uK8iEwiL89hVGQcmDX6aaVZkuEI8LO
CXU10t3S+LfVtIZnHHNWJdBBZdjLWiGcA9I+clE5zfqvvLezeon+8ha/KLPYJ9VbI9yKCd7GbKbB
vUJMrrLz87XkH9Tq3CIVFdxm/CaYq9RASn2Qs9tIRg+n3ZscBbT7ibybwFFRqoEnUDTWO9xwoVXX
+m6Kj426mGLxZKddVax6y+13snGT25nyRFU3H30fKfW91XceyfRLczNY9aiLfOzCnMbczUvQt7hD
hDs2vwNEJmjy8Nr95etrpAr8jnXfJ4fbGTXEcBfGL8WE10FK0G6U2VJ3Q65gaRS2UZ8NHA1wf67v
UmWFHXUeXWHy/BMK+2fVuDxlnDSgSdFJAfG7OLOYTQWXIVfkU6Ts6PBSLfQ36VY7+l7qDG89UofD
jGfEi2q4En22CRKTHU+63fv34oyIt7JpXip4ZB3K8CZVX5f/E0ABjrIzTamsd4ntnkuEUnYxOhYV
+8N0W8y72DiE+eEOsagE1ZQEe5hpW5W9GT+isW+9RHnpTB5Bwd/oa2wzqVyhjbBSJGQ/pvhggfkQ
JI2eNHoII08eN8JreZSagyG4UrDHajTXz/701Hc9Gt/KlqcfgXqvlD0HpYM6rwX9rlRsFKm2KGWI
CVgQ6rtp+mHS8UI52BonIeo4R9/0+MciyD6JAphd4Qj4L5iyXaEX1Ox+dmt9HSp2Fjw2WuH53atE
DzUWElurEQlMyyObOA92yQZZulYfZA7XMWf4yIYCWCWjrRvudJZuOvlQKWt5sHXxVo1O9Y/BDaTj
kDrljN+HcEh1ZJjVnebf+vHgRv1aq38prG3hQe5wbGp78tq1m7w+NtpZCvxNEnAcL++q1vuhJaGj
da/FqN10bbSFwWmbI74p4yu91Mz4LeJHUWWl3cwh8up1Xjf2XK2M9qdE6nzms66vFAPvnnDn1+tp
lj29Zs1M4Oaqj1m586ftmLhlB67XdccA4Vimv5bpL015lO26d4VxrSX0vqmZN/GEbwh7AWX+ihjN
J17mOv9+ll+FckViceZjEOfGJ+GpE13pF9wDk8NLtVIGz0IEn3j1eEhCjBPt/r69HWeOwKueWe6y
0aTrcDvFK99Y4yeB9N+rkt2UuuVTm+yBVVdoPmYPbwb0jkqwFV0C2deDowXIoFGDHaLOC42VvrFc
jGMqJ/yWBHbxPdhbq+I2+SEc8UnKJLs/jV63HTYQTZq7DixV3+KVEp7C79iTjoQ7bKqHKObqMCar
kF5ty338jB+E70z36EPU5/zKme+iObmUNsZ7d1LBcgQvoqXh8WfFWVDLZ4mVy6e4jk2vjzB6GKse
yQ8bF93CyO0ky4tFDO5GTBY83GNcgo72qQ6wE1X6Le6QT2jIbhoxubJnfKqFwQ+hXNLzhyRFb5fO
zp9XRts4iwTIMac4TDsn0OTCJWI9+rcVpU6FyynCWGzNcEy92JmUNvIrM57EEzF6oM9adxZD8aiK
PYf8+Ucrzschtq6smRiCce0f1kywSkBL+FgMz9q5/P4fdT4MIQGbo0k6ZeSGz45ouJm4AYiKZlaC
VZW74N+j4unSJpdvY2Ed8p3O55Q1FhS+3Jq/Uay/svyg7gSy6NK9IZ2CuHBG6E9IwMf+NtJYM/ZT
+LvTj/PwW8pejGYvpq99d6xi/K/PpNXP5orWeB87MEGMGQsZFEpuErud5lBzSqDwtlGt+AbicJVP
Tj3hI+EVVFLxLqq3ueGOsKY6B28FZswQsfLadB7CdGcCK68gZWzkPYDGhkLkvvE4TDrghS7Q1Vpa
TU7l9avGC27Ne/Lg3vyn5K18KTxyafb0UfhzdI1Wlad7/bfkOXuVvlV7aSt/n+4F/q4dB9w1oRCJ
tFHsoXD5lQebWVol86kXNlO+VYybcbjP16ayKbPXPvk5ZQfyW8QeCtBBjO/aYSs0ObpAdppy02sP
MXbfxUvm5tUNE3yWV1G1k5K9BYgTbNNokysrK1nDzWDDzjF8wW4oYEKLj9W3pLSzbxMwd+EY4J0S
KxtLoJ2OtvEtev26Vueg+/njgf1Cw35BQD6fRqYWIqOZdvMplFyl2oz6Jo5vsI6WxpVveRSV/HtV
d+VoSwvOxl6CD1v9biGkUb2+fMyN1664BYs350UlAcqoSus+wvHBC+cVZiIBx7fYDkqnOaXfhJfF
F+e2cSiuQQhSW39ofW9AIpl58p3/ML1gDJBMK9jc2r360p+lt/CUn7HaUe6Dm3LDBe2qQ7hK+AEW
ieIuUZ/FjX/XrQyPa9zm5/KHdsYDfpXkWDE4yQPL/ZtW2zCtQJUl3Y0ktyvtiAvchHfGJi1tEXta
F4+DbVkjBn3U7/RVuQu/55C+UO97zbZ9Awlk45Ts5pt2wJ9COygHzbMcwcvWyVp3m1VwQ1Szi5Ri
VXucYIQfMQANEyp2lO9gLeKDf+M/igN4B6iP+EveBoSO2XifmrFdHYrdcKts+o3+q2G19oqV/Co/
x/sp4iHkQJ+PFXyrF+ZUXnqw9LEZGqadBoYqeXO+EelZ9b9K437qt5PyAI19rY03VriKcS9Bxa5C
vrbD3DZO4rf8OTno3zrkhbySQ/aEipJfRunxC8MSXdjoBbpmR2rtRnfCxKkK7ES8YdhYDf58e7M/
FIMIWvfSTLsBDJP1/bXfGGss/tsZ1N4bwjWck/4eDpz0NPzSfvcHmTgs0675SSYOps6ceCBIQr+p
dTxWUB+symTdaGu5vU3Sg2iujEVa4BSJk6t2+DtU7byy9Rg/LdecXLFb+drOt1AAY0mz0qSVr+Ae
szKLXTjcJ0CswUbv3tSIeupBoUXcE8G9blR0yo7S3A0cTdAnti7/sjMwylkXhdsOLHU2vK/EdwC2
aSIOdC1o39GJvHKKuCDIs0PqS2aIDNqEXR4O+Bf1rarVmWn42XzKOqOzjYEZ7kcjgT09/Y4wMXZt
cpLqG13ujtglw1CUXYG/nEzUgHiV5MqO/QmR4nLYNhSdTiL9tctWXq3UOG10oXSSXqzcmjxRgz1f
FrQ1RvPKPkWr79NSA3GGysAibAQTxks0ApNbpUchP59GN9tUu+52vBnOkClXljccmRpRZc9YpIW7
bnwsE6dGOQ9E/CQf1ccJi4sjKHncH+PEIVzBFDiPcBJeRRZWHo6Moh1fpp/zE1RQR/uRZY6i2RgP
k1CTFrimrxq+7aNseFl7B19/6D0DPWrrdrE3FvjdrOjXiMf4bZnod9O3rt8o8WOg3k69p7A8H6dj
uZe/1Ztgm920SAiDdbS2Tsla8Nr9dFTdZA22+syfu2N5P+c/hpvyVl4NrEvKLdTAKr41+CR9t4k9
DSOHejdFBJUe5vY4JgfkvV3sqscxdkB8VayqMs8nT6f3BLQsbDmYfRi8G2c4Ck/L2ngQj1w+XlqU
4U/ikf6a+KK8CayR6R6c2AhsH/GwSx+GAxFrjH5UTrqru4Uj2ZiR3VDfrlQ0WbJLjt1bndqiZQtP
+asVO2WDmtpOngbmnWlXv3nQy1KzmXf6S3hCFhc9Fo8chYRdeb/4B/3u82XXtH5Zx0FwCOAWYJZh
r/KKMV5GKwnpumx3b4WXH6q76AXYZGfedjtro5/i3wH787Crb9JH7ee0kw/Jq6UAHNvGEVCYvwvj
Ln5SFNrKCKc5QtuttNeUZapCIEv7+8bfm80tvqjCKil2ab+Zxpuxv+/aI457gbqK4AfrroARkrSK
TBYdlge8c9dWs7YUV+g2c7SOwtVgOKAYauno3wGsdQylYjdrHC3ma7GTZyu3F2YBun1vao9ld5Dl
zdSt5Okkq4ekcUIdOyhHyG+E7pC25IP7TqIdrOhcBju/sY0rFMC/zFk6FZCQkBIZOgTQj+We2ZEb
5ONVd0JmV94RCoB1aiaNGF2NqkeW3PSv1wiI2BJCerAPWHWXzem40Kd4GITk5AMoO21ksmLW1a4Q
k1+TSf7W1xXJe0rGx2p24X1DILQkiQQ38wKzxGVM6bvQTE5x45fuPGWvmpx3R8VIamdqf8KB84k8
84KwLTzEXS5S9Rx+ds6WqrNdtRnuY+xWOuZ36xYOv4OxcLuygubn1xd6+Rp48qBBC7ou6ppKIvnH
11CNKPnbOItO5WwVtHY6PlNdb10OO3h+yd326+HeNRx/PpdlPCz/6EkuNAjj/RTwR5WfYG43l00a
ncxoHvZpNd2MsW+ukiZsED7OPyudE9UUo5WbzJlGS2gaK6Dh3CnUtN73NWdG7ocEy1j1NzpmnMB6
pXFTImr8+krfqccfrnTxYNVhUbCr8Gy0iyfTYOzmJ7UyP8jfO8aTFv11+ijcqWvtwV+jsPWKe/ql
4UOwK34rzyz1NEWj72nikONMvVLDxY6PuLdmFGA5q4kndbfkmirRSohWBGFRkmhLLFxgSxH7/0On
3qr9xjpl8T6Q9jnmI9WeKq9KnRjzpImG0wpvsH72NLO3w3QrtauupohY0fq0Buprt8oOuQx4ey/4
p4FyP/aiygMToBCZ9vwjSZ/RK6Ga98gF8JToYR5gDgNbQQEicSLKJWo59qPnltUPjpXhYLkWxm5N
Eag55XDlEb+TXi4fMboP2jr8Bdp+sQYgFV0CI1PxYS7rm7zLCAfDN8JJQzZK7Lhk3Oj0H5jloI1M
qK4ykXgf/y22kmJLU+R45YVf7OvYwioa+zrOw6S0/GPm+ceXyVE41Jmy+YMsRxJdnPROVYd+7Uc/
JXJW7fxp6otNPOD08fW4lzjw+7gIrZbUU8Ie3482f4ybk19v6U2UP/SWsMJvHx+NMZ7tSMdYQo5k
wCy9udJQ+TTpuVVYv1RuIAlIaC9gBEElXk5SquyBhKfeq439hAqGQx7VfJxd8/f9y2DLRMLHC64x
8VwXaALeGhpeDBrPNa5eyLmhwFbM34XUPU1pdK0yvSzO+PGACFAbKAeXbeUCulEqRQTcDoYHf06A
3PKGWlumZfP1K3vfLD5+uBpJNkQa8p1Ai32nt/3xzmIV9w+p0vsH8wDoBvRqj48hLmA46M9Mf4o+
x+TQG23M9KhhZSQuIlkNQmv+1EXbIt/H4Umw0G/tS82LfdK+NExsVqnmyZlbtl43ugN2j/Vj2bhp
4EoNDlGupW4avLUiRCzkMngGB0VrH6geSol63li+Z2m0qF3pjeMkXeuRUgm1GHryx+xROhujI+oY
/jnlLbUXv5+eExyBiZwMPalyAqrP3ulap6BlmN4WitdGmzG7jY3V8H6IRzdkCk4P9aZaVYoXGOt4
32Yb0V8nw7o/5OtrMXCXXT9e5cKXQ2XM8mB+EkuoooD/HHmkD2IyO5be39Hjs2dLHp2+rV8wzL8L
gfO/frGfeIm4BROsTauZ98vH+l78//FicyMc8hQlwgM9yZhj4OhOGNJ4iqbB7eob1cXoF0ioxypQ
aAOvKspr7eXPt00MKyFFeJBbcObft6U/rkAM5iActDF/SAX1nEYZvmNq6DtxlVdeG8uyGxdvnUE4
6td3/nmWsgTLBuIU3MfJD1Y+1gFNh+1Y1Jf1w6TXza411wJcPPzVnUwKhCv44l+eskkNgB5AJzBp
iYf/OJjQip0/1AWDDeZDJUqbJk9jWgJv4XAshHyRJncp7ra0kNKyuFII/mV0mKdkBFB+UJqR3/5x
dMyQ5DAn9uBByEWLngX+WHlwUDqtcrUoOkw3QxXHNAGDM525l3/7mC0L7qEiL5oXzqsXY8tqVAYE
GdYPTdbsq0bmXCNarBedbo9Wc3Wd+rSlMRqwGBbUC6v/Esi2BrGG4qc1D1Ar2g1A1tBusZoL7E7W
zwpuqw6itMU+GqOfr+/zExcUCjh3ySsGyIWVosgfH3LI3eACTQcsyyZIbjW21vCh8+6ha4V9XivM
YpmW9NgaAkJIxXRgiJqIirc66YEbqUzFVTuLK2NQ9YeGPvuVy1ue84cFHPERYjZ2exr7yqdMsLhM
hcXBVTxNVWs6wTi9hX2FWXFRNphZ0d2nGDCgrtPKtFD9cK7mEF2Fz22EdxRu6OqqNbvCy3TKvVI5
yVra4QAE462Mr1zqp4kJXRUTCX0JTSPc9p389cd6QOLkoI+5Xj5YJfztuaFjYpWV5Phy8jOsYJR9
/WQ+baCsARhrMDvgRVOaXawDVtM1Uo4862EyRgVKObyV1O/SK3NQWyq7j88f7TulNal0JIPwKj5+
HoNWK0WDRd1DBVktwolD/qZI46kJ521YRcWNrsJWC6aZJrBalXsdN23bElLlQODjHY7E1hHhdrLy
Z+g9o6Htej0ZbkstUvYJni22Pr+oJg4feR3rd1aIb3U3d9Jqln8S7suhwn+18I/dchmgpYDC5GDd
WpUG2p1bqpPWE2wDkUKlVYWdkPjFycpyN1ZaXsCM/WhpiM09bh2u35r9/Wx4Kd77J2gFk9YWR6PC
IqCNrpSnn09OMjkz7AsIeDjG4t7x8ZE1ESYjXZPGD3ObxVjg0xLuxapwiaQqMBQF8ovi1t+RF3Vk
MX/EWWCwW9H6LbbiIZF9TxnV/pmkdWeuwQFq2apX6KXVK6WRfInEIyyChiRDp6EOMzncf7zMSiZj
2jLz6EEjj3atDL1yJ7WF4AV9iylly+fU+QVsghI3P8w3kRl3m6YK+aDVtnBqgIBjkBOFlWa72Ypu
MqNHYqt26yhtmhtVCPatL8mbrz/6T3sunyBKAGwVoGOQ7XtxWFe6vBZCbegXRpe1VvgobuitkcAD
dd1EkG6n5ti5/35MFsil3iD4jUXy43MaZA2GLvacJzlufxJu+TsL0+fUT7aZ6bMJ0vfCnGP19ZjS
RSakyUun3mewhUtnLSvKx1GxFK5lHQPEUx4RxIxi+cGwMPwbzzk+i3gEBtKLlh3QIbXVLtPh7MDN
JB8Ni3SCwJyhqrwoCvAu/iVOuK+jyYjMxlU4qTWYMmPHbAczVAz51Wih/77qY4Geal8D+KH9kfu7
Xk4AxDYEeU7ZSR5vsWvmaLfxp2ObujjZ5AlnTQ5C5ybF9LN8yqTXofIa2nedtlWtlRW+QftNQ5BB
fe2DqGfqk15szOdcd4f8RVH2A0IbIsZ6pzlqptdNdMIg/NAm1T29cyy8ObvxTShPCeh4Vrn5iH4b
l/g7o37ywe/0ZzVVPTO5C7jg+jSBmRUr3KXqEST2dirdybSFb6y6NLwibesbK4SMTKesIrkScQXb
OUTINe74X7+5z7sAXkRMKxldKOzLSxIk7qc4DOsyK6SCHSr2+Ar40W0ArbYY+uTKp/mPxcfH5Znh
mAkWuwHOIpfi10jLMnHxOD116mqQ7wvd9ue7Bstl8q0dDcufFKBAezHMH1Z58HmJhf8Qti9ht2uU
b4r6W1J/jwMQV3kMyt+pcAh9LOA9NXmeuzWct67Y+yI9mCfJfFq8X9WYdGkCCDvLJj+CEN37QIid
Fmv7EVJFD2dkSLZ+dxrCQyGvA/Olw419Kn/JTe3MCvgFb6jpSKYgNLGtSOEbny1/N4W1raHmGXTN
mchyM0FSxqbd9qHgKUPuYFsAgU4dOqCTAVAOYDkhgKaHHkEvzcLB04hxs8ak0sfMVqf/12WBLSi/
Je1XJJR2Lh2tl5HDFAEjtgCRHzdoP3ipimzdc+kTeHbN78pImAZfBF89w4qxxQjX0obdJKHBjd3n
d6QDRN3NtR2fe8hKSyLqfV2e4uSXSvM4kS3wgK2JNNoKHq3gPqq/FfpJhDETvhRwd3SslDnpIiiC
6JbFJ5+LUa2tVay78hv0KWjMIwansCf4Yru1oLkmvHSQ6GpryvZ8LtjzCOawLcsBZ6GP1j3Jb9LD
GLp0wCUVcldyI6NUWEw3cU7wuvJeuKcr2L8qe0w6wOejdZFjsesR9wkSpULjAK+BvYYBJ0w+NknR
TczXQT4Lllfgcy/zY9x+cLvEI1O6Cl29WxvxJs3XFmdjfxdBYxy+Ww2Q5FYmi2BaxfVqWNR4Eyl1
ApYUy78ep7u2hoSOPq4Zn3HDph/3rSu+jfRxYeEOoWuch1+zgRuw15lrxIU0aGv50Up2PnGE8i5o
XwJzm87fjf7HzJdpIl4xKTeWXnUXegnrGN8JXVFrXXQepqfmuIcPz1LIr7y/qYWHBGZUsuVMNsq7
JIU4cJN1Xlze6hBF8uY1WfrJo50021y6V7l4ofzVS/d9+uCPDzHNxkbzEIuY9VZnRy+Spzw85P6t
Iq3lYB1mOxVf9Pgm6XZxuqu65XivzBvYkfl8J+V7LHlzdZVppNg8I+RT+qcOy4ttV2CMtR7VVRk9
1gnSwJPUHTsa//6zzPSYx61meZZ5A5E90za462ADEUKD2uk0JIsrQJO67PYXCwkCepkznoitEMLX
j/tNnxdtgWNSf5ppAEZwS9O4tQ0salaTJD7EcTps50of7tS2Uu0mC25yEulc3/LDdSiColSdDC6c
ECuZyDDmqoTy1+gVvH31DB4DQTFYHXdW/2jG+WPrL/1bufBSQ4T9sBDBcshabRaO62oMQGB6LED6
hm0qtcTE0cJn/AUku8RNFrZsj+7E9PSqdaJUh+85F+ukh5r19Ur++fhJTYTicDkHWqKIKPDjIyEa
p4mlUEgfZF8cjnrYu5WSu7Lq9zaxeGzGPWIWM3gduwbLIDHorp2+P70TLmDRBy7ax+X0fYG6ap3U
k/uopQ8c3tSboDyCBkyrslXfyCcY7bbFRCitAYfrifTCPJl/IRqn51TyoX/9LD5Bn8uV4JEj0/6x
DEg/Hx/FMKehleJL8jCn4rdAwxA8mThxLR7bax2jG4t1/esRP5eny5C6QmowlFuOfxcH8DxT0maW
VaDPZmhds8gHp02MnwrpasdMDRBOdPJWr0lONYvG93y1vqtH+VFhM9xV5gSjT8+eArnmPzOnmhIo
7522TmxL/m2QeuGgfh6vPKV3VteHSYSHLT5CMNA5q0riZUkdzX6UTFGVQIPj++ilPFz3oyg7g9/1
rkQwi1emeEbLAcclHbZubGXBEdvvJKDd2OVpjx+7Ja0nUezWcqfaWoUXUNIF0irwG31FbJK1No1F
A5PFkDGatlk3UqlvpgLWVRhGPycioG4mKVsPkyxeuTv1coVYDHqBaiFBq8g4jIuKtJlKwnjUOXmQ
EVXYGDQ9TmJ8pb6XPxX4F4NcvHU/0IhFSHyINI1Io2M2slUk1SU8Gv5HNVH8GYGMdU4KFJtiA6Y3
1kvV3eVjWq5iQ6xXKSduaZDvRow6bfKuvKXr5IhQGdw5nhbfaHaGEe1SpquI+wRzU6oBsoRSMFaW
y9tVrpXyn2fxAqbLoFimslAWL2ZxGZk63jmzcNJbiE1YXc9eRWaEbWEwvg1LDi06dUEX3GjjAu8G
AZEt/DcQtAbzyiu88JrhVEEbAS9OyJJLC4NT6sd53FqqT65nIZy6Kl1rrdKvq5anKMzqttBkRApy
Oa1mWHlkFDmyNCl3VtRSJKCT8AKNIkzL6LTExjUi418vjEzFxV0MXBOTio8XlpdDTqxpLZwqCyf4
NhhOylxtqQ9Sl7UN8W/efus73x193mEWCnsRHMExJlhSvTA22M+FD0U2vvzrRYhTPKseb09D2HLp
ilKTixBPQRk8kM2W35JTsNGVbk1C17Cfc39L6EXtYr4dOKM6io7Kn3L0ptT35Bp6sYB/+o1Cl1QV
c2ETNG1GraC/5VY4raopF50RXcT7Bf+fr8p/yYss9v/vq/JY5MGPP81U3v/8P2YqgmQo/wGQwcrj
nRCliuzk/7ip8FvWf2AkWdAbAEDBQViQ8qJevBpJPfoP9CkoCJzA340B2RX/x8dRkNX/YMazSPZJ
y8OTRPxXRo4XNC2N3jW9BNrYwK9Ld/USOzSSKCbVaSR63CysG/CVhvjvTHDzGMmPlo79Bvep/BEr
R3SLRNsVGzWXx+1UIz5hMandrp1xwAiler5SBS1Fzv/b0rgygD88sBCusnBgInKxIGcj0SlBJLRP
vhjWwGgcoSu9ko701JJVLajpleXy4y7zP+PxOsCicSYB9f24EIQ9rdx5CvonDNA6Lx2QLGRxI105
pV/Udv8MQ/PRXAB3kGXjotwNfbJT/Dzsn0oDfmMuWOR01qEpoEK3hpPZYbgVxiZuZ7KuuK3R9I5Q
1d0VpPAjts1F4Gahm2TMEOCLJtS4WPQiYrJIazSLs6AJ06aRZeFlqqDtYwHWPZOt1kIJyLqjTO4g
BHoYWn/MkOM/L/FPF8/PDwHUmGrONHTa6OwHF+MLqtbMhGqCKbWop/wCFlsnj+ZREVvpttCMHjJ1
LO+Vqhlv41F9IXjtmmnAp9eNyRELK7mbKCJptCy//wdonrcJmThp0J5rWfYhenKIaGvCX76+0+VG
PnzEyygalGNkXMywy91lHOOhksKxPVe6Um/lKIEaG3bauiZm/MpQF1SJ5aVaFlJTmVkM4xIm08c7
mst+kAp1ms6T1GhuMHbxCj8mieaoae16WQtDIqdC+I+t8KIPCGhSGpSbSMijZz/w5cyJlFS/okb4
WL7/c01QhyRDFGnSytrFtq9ybMJPuB7OuiJ872i6wb7NN/Go3eOsZIdRea2f9fmBW8xhjfeKWSDS
24vpJZuz2utlOp2LMaZJjnTTDeQBXnAWGVe+4k9DcTaTJD5fLE1guV42gttKmxotLfpz2iHjIfTL
cGerD1G7NP/OaY7HyFDUp6bCeIsl27JW/vmxllVchv7QnTshz1ajYQk7v9Nrx6817VRMuuhJRm3Y
QpFdE9b+7SYpPUGFF84EXfaPI8dtF5ZqUo9nDFjVDUaYAgr2Il2p2hR6X8+VTwv+ctYVcW2Hn28t
ZgofhxoDWq4WKV5nX/VJzkxepD5I7dGIMPdqlNevB/v0YTIY+yfAA9Y3Og/142BGKWN42fvdORlL
VGHIfcipw8d4U05ZeTNHQrbvcgiA/3pUDIwphVl72WPki/dYz3PCQSkUz3OS+a/JgEY9qmmBRLKw
EbrFRXMSlLevx1we24cliAKDUxM0NYmbRQD+8U65CrXvrUo89wGSRmvwE2fmB2z+9Sgy1EA4CVQU
KCwudk9yIPEYav35rDeh5RF+19qmQlrw16Nc6K7eJwLPTSMAfmF+ULl8vBlyHZW+1Hr9HJfmIYPc
XwZoWdrymEZIBmtPUnAVwjc33oTpeRQDNFgTDmqk5wWUD+P568v5y+RYKgXOV4vOnxru49VUSlgK
ZLjpZxP6WwO/cC5GV57z/81dLzQik3WdRKpL/teUGNjbgD6fkbPTihww9dpHB/NhUD2FJqMtb6uf
+AsFvyDw+tfIZ3+7yT8Hv5gphWSkVlY3+jm3Dmp3Yxi3QXiFMf95CFmme80HquGYAMX043PsFcLE
UyFun3GdTdfpXGerLCEzioC55F9/p3ykTHzqSkig/NPHoYQhU9WQ6OdzNeiDl8iIeyHTllcwpHfn
nI+TTjbkd7PYhZ0EXfDjMJIR1xHwmnU2zb4gkC4t2t/BkMLY9GNaBq5f0JiwdVKBkD+n2bps2/Ct
ylPQ8UAaY8MpKlX9JnaZxdHY18PEpd9H2AC5SJGdtxK8Vx+rWI5/ZhK161BLDfK5qyTFREVpp71a
Vv0RygicUBOqLlQWFbVXJxTiJiA2E8WZuphuKZgmvZlFlF1b6D4vOtw/xm2wdxbo7v3Y8ceGpUlJ
BdQ0GOe8SQuvzHwFcLAZruwYn8pYmk+s3ZwT4LAsZKiPTzknx6CWzcY6T4sDcUIkUW/7bWHIO9mK
gDgqdWpvugE1Yuwni71Yk2b/inuxLEhA1vhrcE5XIO1cnlJmDP6wehaCs0aS3XYEkXVlMUk2wlDk
RBgD+X+95Hx+sLimidTuItsxeJj+8ZaBwapMqtvkLNZB4hozziZ6BlP461E+P1hG4cfrnC8XXORi
QspL4iNRjMk5ZKemmauUGsbkFfrmodeOedDX+yAHhlAq+rpTEJRXFoS/jr8cS2m3cwS+BMAxh1OJ
8MyTM+be0W3Z9t+ECtpyVFDk6GTSucM4IiFXCuEFXsA1BPiiBb68VG4fhp0OIISNzaXOlIR7UwhD
PT6niLIGXB3ZXuu9EYiVNypT+RiHAULyic4LEgXC3as53VSTpF75tv7yrumJ4FIDyUaGGXv5FvxS
1UqBtwBJfl6P5NTbJJ4266/f9V9HAVqVFkmzxBni4xc1zIFVVQZfVFG1mUcy7bgrxfiaR89fR2G9
tdi1rYVE/XGUdMiMXDOT5Ky38OSHISzR/hjNlXX3XYvwcd1dajnJRENAC5x58nGYzu+Jd+3F+DwJ
iYm7XtEclqBqQowajaTM7DiDe8rkcavWczFU4ZJWmj3pmMr+FC2cNgvfHz0lx9nOGPs3g/B4TN4G
g16yMOfTm5QI8lodFbIntLaevDRKMBTxUeP5Szy5/fWb+css4GbgWy53sxzXP96MPAZAhH4Xn7MZ
0LQzmOujD9jSCBL9x0lWHcEvXrNcvi/76Rr5RFq+rk+Pks4LnAJiTGDZfhy9yJBgkNeO5DmtNY9n
R+NcKKVtLaIqSEopXk/KaGyGqhNXlTZot0XvT6fRF6NVQHLw/2Iu4IayALW6jArl4lnoID9EVubx
2UpFY4vrfgHpWM2vzIXlp3y6Z2qD93GA2C5q5d4yxrrt5+g8m0Pi+MmI05gVZNsoy+b/Zu9MliNH
siz7KyW1RwjmQaSlFoDNRpoZSePkGwhJp2MeFINi+Lbe9Y/1gUdkVrhHdnjnvkRSQtLDgzQzGKD6
9L17z93PlTX+4vX+xUVGS4eGlxBCsLh0Qn68yDSlG27Xpn3yBvlaOxh4q1i3/EGzp/08GvaL1skX
aYLWkdWQ7rVexYiqyvZoNFX2i930L12ZZdxFBUaZ6S4qMv2nTx8nBbPXqeyeIqK8BfiErj1wUCrW
kdfGW+769pkLR5hCZKJyqONF/SrUX9z0f+lILu+CvRzeFN0Zzrs/fdNC4XvODKdbWgYuJn3RPVOe
RvtBZcY+qDhoihK9sdkU5WYiG+W9643pGir6Z+kVl2rq7knL8H7RMPs+n/jTncFesPRXAHotRB7q
jZ+eBq0a3BLZlXxx2O1vor5OX+y2Rc0TYhkBuOG4IJ7aBmWkjw7Huo3cXLzYYjI72JwzqI8pN/KT
KPvwS6x1C5TEya1b24mN1pcDsnHwHbmNeDCS2rUwR/RDyhRX5w44OrIphtEvYEn70Z+7obwKr0KJ
oRhWfmmHVruj3YY8IEGMetXb2hgxAgmIOE0ViS9RkscfgG7Ma15UKQ7NuUWnMnJMQ2VSzwzbdTKF
7+WglF8IiNaeJtcDV2n1hGf4phFC0UM0E7/pajcj6Ykz71iNdnmLODv6IDCiZFeCMvFuzCCTK5Lq
viLYxcqYZoX+bkiXJFwi2Mx3jSTnO3NWwc/VpRUx26lVitmZewlqkxF/1J5T4KEfKM4Nq19G+Z7X
XJW2Ql5DgLw3M42fAT1VcZ2+qmUR/n40+J8Rxn9yWP7TzvMXNPwzWPik/Q+o8P+x6bu+/HGcsfzs
P8cZNsOH5ayGGpGe1FIY/XOc4f6mLR4e/iXHu39OMozf2I2RiXG0Y40jEu6/JxlQ4xflN2x4hMQ2
5h/t30HD/zTIo2jjOXN4Sm12fWqmn5fSiGSgJNHU7jHtU27wxijy01gmjhpYlOXbRenup2MUZet5
0uW76Bv4ja7aMqY37OwxFJ045aNR3GuTOm9bVuZfrK9/2VzoFcAW5s15dA3/wj4eGAyrDaexR5Fi
rsUxdsDh7TKDL4S5/9P3d/l9Xfpzg/0v1dbyUjQm6BlwrOb7+nFb6aQzMNCeu8dJmQCdDE20jtQ4
/UVz93v3+k+LIpecowGHLLpKOt/kz5jDAV2O0qCdeWJz6reajUCnwJ8xMjYI0OIKxOE9lsCuC7Or
lk/uaRbKbdbkxyYOMa1rEamZfTavAVNaD4XLFVc0jxjSaco2TnifOei6M5nWuzSiUVy3cbiNCWsH
5+qpv9qJl83t58/CbYPyA+jZcuz48ZJNoWk0U9HGT46jxF+dvjQuFKlt4OnLjpfUHtI47TCaEPZ6
c6q3Mp+DaMrUVdEBq2+AUeRt0WBfuFqmTNcyi5Lfv9T/WZ/+E5sN8TMUsyhJ8TFAceTb+X+PXEHj
1PVn01XlH2EWfx6//svf9Y/1S/V+w8qIbWx5ODCP/Wn94q+AJiFToPhDo7BMav9YxDT1N46BNGvo
ay4j+aXZ88c0lr+iL87EZXkGeNRQwf4jgOOPp/TvUvUwF/14E/58GX6uP/FuJ33Sm+m+L46xmfqO
9llIxJq0cRTIJtp0QhKqD6tJBNP8KCKYwWuEAKm1doGNhQdKhRjnnhN05rrKds5HZvsmuDL7XoiL
HZ5mbwvl18x3zvwMcS11vi5stRItQ9J9CPNOM2/C6CrDfRytIicAEadZb0n84GYnpT859UHox9a+
VO6NmV6oQjP+eVTC45yc23HruvjTw+OSkKUnJ/LjoNHMwdydnCUlAOJb9u6UuxDjsfdkJecKanpT
+niam6Uh5eFgBpGS3xZYouXe1jYyPAJ3s8sr5UhmBDp5MOlOb/bx8KZLqNQVRu+wDdL+vpgeYuM6
q3sle9bmLzLbO/Ft2O6Kbm9Px2jYEs1jDxublQT1iXdja3TL8icPVnQWdCOD7fM4be2EscY59m60
YZ3mx7bejfHBGG4neQG20YYInSAMvi7ychBIIJGM9II3KTR2DpCX+QUa4Q6Qw/K/ajObz/F412fX
eqBSS48Fxmvr1JgPon0I89s03oHtSYGGu+sEn4Pws3nVcaayD42yg8qsg9nQNnq9FfH5+8Pyb60j
16rgf/9r+ZmPqp6aBIrAf/34R+7cP37lUjD88If19wzLu/6zme4/2z7nR3+Pklz+y//fv/wjCfM6
1SRhflR9yYH5/jNKqvLPjzMAmb9bCq7/5383WTJ9/uVHfn/iTfO3ZdK9bIbqkliz7GC/Fyy69RuH
Kx5qHJyAzBhE//N5N/XfNGKVlsY+GOPvCot/PO+Gxe9b8JhksyxbuWn+O8/7jwUBywZnWVJQeHWV
kkD92duOraK1a9Mwg4yCto+HG5l7x4I2QjEOb3+6Kv+iICCm54el5fcXw87GSJTm9yJA+HF/y/pW
70phIUWslGJ+oKDW6kNbakkMHQYVn6/Xo67dxpaXfmsIsHK3RYw1h55p7+5UUAcFM1Q63QQz9SEC
b1fgt8iiKG2RCVguaOykIm7FmrNS2Yu2sMcjKaGd2NnO4NwaSS6qcxZ3Ojl0SRedyjhNptXgNaM4
xtYUCR4YHcy+LNxoIuFltlowKGoByypFWpIJxipAsPLlhyx95GTCwSvbdn0HAqVDXwMHNCuNQ18X
IoOSIYpiZw4mOu4aU8kU9fymbiRLI7Dron71MtcWPPazoQSidShcGhlzKVKGcJe0ikgQrrPBAubX
zDR/BL8gGPRcRhuvIp1qRYtJBXjuqrFySy9S3QPCrvpV0w1DguKdjAuxLe1KK25knVilucp7dAjw
f+2w2+temYZBMfXAw4c66akCW81rtvGMEJo4CEUdibjjS6Q8TT0HcmYfPWHumEt6ENJ8TiFb+KaM
lPcIfo6mKfR/LHtFIwnHwayMQaxLZT0koebr7QJUM0kWNYblN2XkwNQKryhdwoSGfm0q0PpzrQUQ
FONnsTvrBBT7PrJp0GnkOXroF/1JjarVjJReiXUcHM4VUMq9goRi3Sj6mXtcv21r3SU+przrHZCs
Ia2qQiWEklsfdb5r7b0CNl8SwZlqZy+CZ9TDywEVl9ggciY1CeSob1AxEjxudNuqEEWgWEmQOspZ
jsNOyhn85mDuWHkbwGDDnW7Ex0SPk1WcKhu3Y/BB+3JYMTFwgVw0zOPDr+GA2aDBPKtpzFlU4t+J
KtwVc6Hf6qN1j5KJz6ZHb3GrHyag9rWb16ustdFbz2Gx1cp2Ywrr4sp8lY49HUtNOUmtR6fY3E9a
dMpm1uq67Q5SS/3QBU+pOm3vZ2lzq4Qw23TrtmUQ4I9kOzrDtJun8qzNvIO6sm8qW14sPf7UPD2I
4qa5ovl7MHo4AOV0mowc8mUfPhqdPKpwTBQznZEz0HBo53A/2jNBOEr34uYoYnUnWc068kSS1Jb3
RhuzG4ju+T72HMt95IwuQ6MZswYYG9/MipJpDNamvIyfzQZkqeL1Z+lyVHA60P00VlceahHESV81
BEp+5I1QnUTKnKn9bEfkmtGErtgN0zVHvlWTAyecAfPUuB1qrbjaGVuzJbzjoM835ZxcKj0CTqI5
oEnU0xhCACwmC2y/mmFPKFPcJXUFhs/Awolv8EmvPayKLhuzN7dboH2+ZXcvvNEbSOau73Xqh6dk
iFnj6jInMVwngkwLd/Y1T24bYR/LvH+xjXHXGaC2zJLaI7Ha97hBo96HBopnMzGDqQqV1dQYt4qn
H52JD63TDfZD0b4bCtMFTAB7OO7tTVcDlJ8gtRh1ZW69ur4Qm9GdmpQkEwk3m7Ga6xux84nQb1NU
UJKnLLqvtY4ncWTKiMRz9k1BPEDfNG5QlfONGZF7UOhEqRhG9i1KMsAqeNqQBwQM98qjgzMn9CTq
8tIKmrz+rEj98iNdcfC4WhvLJClhTBVfFsnoN663yhO6NS2Bv3Km/dN0ybGN1XqbKMSuFrCBJgds
GMFCZ7PVDvFk7KMwO6ppUfqZ161VqMJthu6b6ZLF/VTcpWGK7zWxBiIU8i7IDOspcrWMv5OAhhTE
eFWox1jb7C8a4aZYFd1LCD1g3dUlpLPKuY7CdvapGHbCyvatGEbEtWKXxs3aHcR+mnk1o7GnQM+I
ZVBibb7P2Kb9ygQ4WQqYET3Y8CpzyHZOcb84X4cmBlc5THAHVMxFDid5J+6NgBaVsmKxwCKpreqF
Emx6I7lJWd+tI0GyBn+8UVsBWZOTGSkAymF0J95p3LVtEIlMfYqJQdnBqduEUb02DQYBZhre5U50
sovmQ1jc35XEwpbE4BBdsS5agI+Oi2VLnWBnqGRKtIiM7IGMqMZq6Ii10anFKjJNDcBG3CVrNony
xL1ewXobGu12zGfsVEOrnFWjwEvW41g08lT4Rg1RVKJxzG3ar55CSkbIaTn15LESuHxqow0az/lm
DBmrAbG17IuRnq8TlzzP1axi2iqVg0hL9Wi5kCoTM8x2fTXGOHmSuyhvXlEZ3FaFdu2MQvcLUuUa
5lsDPi3nufSE8UkEvHIq0ab685DfOnl1W8Z9jU0THFluTeRuiXePWCZ9qMzPqcjVlWWLM2FVRAKj
IqRTnGzY/N5nh1ybuiLNohBg2hV1F+KiBtIKkrIvQfeUwNabodqXNhEpoRO+T2PEQMH6JquYel/W
7i414/oii3Q4anZN5gYaKbbIsrhGKKCXmYhJizg3uFB8SaU6PpZOynAEGZbXDqNPS/VetyZjZSba
LQbobwUJHhuvr0l9m4xTkvFAFWbbB1ZC/I4yg0FLSotttunPvddGOHyJwVpFRYl/tDaDum5dHvyM
esHrnzAhMf3LnNwvY0vxaUlOB6epj33kNXuVwhVdYUKMSDssyQ4qARDpa9mV/b5WrRecIt5areYv
UV3cKSxPIRYPf2i8BmY6eVNGkpk3qgHZRB970MumIJaYRIE5zg6M7O+sqrl1nfLBchNjrU1YCdj7
hrUV6+b9DC/MNwo1D6JZxcVjz6/W2DOqleY2rHIy6Aw1IaCOaCNNFv2daOv0aOrKbd3W3oo+1WvE
E+HTTuvh9qcTq7ntrGnMK18HI//oRyx02pjcW0mX8cVR8niuoj3h996Ug5VszRrkfjXbr3MJzop2
v7PpYuIINIZVAHNR9xsNadYz3L5yzoa1VMN91hlrt4j3pt6fOcS/DSbU6W4wb2wJzdwO802fR7go
Le/UFxPPyYRbIOvYHIrFzjs6jt9lHFvN+aiBZvarUn6t1HztGRoxhhbBC172ZmcGYQjeOe2Say3N
labmt00MkjGq84/ME74SojmLKltdJbMKNc+6wEi66+Ziy7ztZZxzPi7VxdLSx94jXH/M1bfOJfa+
6q0nPm2FiRRU6KA/qg6t7sQZjjTVrx43YqGrzcHsbcjo+aCs+iZKzkWBdnD0GhlUrXitU2WEQxDq
J6TWYtynzWIyNusp77duM9bxXeKmBduKqwDrkWSifSaDjsEwjgXu2GzKi/tI1bMR8r49aAHjSYyU
DVauY50Uqr1V0B6Tj5EajrNbuCvlW9bgbBzSvuJEPTG7lQFOIOO27U2VkhDMLmixll9Cwk3ZntXG
wNr492eTHztvy8mE0DUdgdoCzFy6KT+eTKJS5/LlsRpUBZoHQqhBVlfcdDeljIkKmJKJgMbUCtvf
z8G/n0T/xZnop/bl8sJIKcAkAA5apk3GTzOdmlFf7xh4vk2tUhIOQIqJDzfFHhzkrpsZhJct2RVQ
9zU9IFqG772kZlS5zh6WdtXJHlAzya0icsLFlu1wMLVS9Z2iiwgL61wE1ROSGwrC2TrGKlt1YWRO
ymRn4RqojaVee2Y0dRApcvzVxOov5z1OtkjoMR7Qpf2LwFEgM0Th6PRwApv8qbW8/Emq+U4pdHZh
ZVIcplOZq/6ix/2TdOL7l0lgKlOyZQq/9Lp//DIRVXdGpILOtVOZJyuzrI1HQ2hmu2nGsQj9RpeQ
2yor4UkqipFTxghbkXGT7QBE9oSn/OLuWs61/93X/f3u0pcD+3fgF0GOP74hGXmWVPRGDXru5iMq
BPc4Zq1CAyZNLkpdK7eickJU9oPyK4n5X87335sOdBKW4ceir/jxpXFwur1nABvPnSF6l5Fbs1yU
cxMFhk5HO2ic2f6V0YqGxg8fF7YZkn5E58zKF6TPT6856GPjOKEZrfp8PhTOrgx7Erde/v6J/f7O
/3xREXE4ND4RWiNLgNL405NjDcyCC6ci3uXB2+SreX8u7NW29d+/yEO5qV5MX7tj09AEaLUgcHcs
+pu/fwuLGfXnj0qTA/sAcm9kZuC1fnoTGUjK0InAHXexOAL8u8Yh5VedcTIhOCHEnz40MFCtwxhn
57og2qVj6S3cpN1NeT37lHnLvkxfVXQsc5XjtQdURd9spd+HUQ+2p+hSCqjKyO70ZsbtDlqFmhXE
D94Nlnmz3po2UAovDmZMki1NA2uqHqqcvMfEvtQkRthaA2y6OnWNvutyyEEMTPaVMCrIq10QlsXk
d9JlvzaMhOmUWt64dqavOcRjdCyGS2+EL426cNuKh6qtPmajgE2NG5HDyym3h+fGGg9WzlW2Jvkc
9sOrTviKKuvn0NAPqVEeFVbXFfxOyNccKTH67SXYSkzy3jUa8NlHfEehuskSe1uZpFpq4uxJ0zm2
rvuR6spm7hoCSSK6Urg+KUOgy2hxcapNezMlA3MyMJc4322g9hh5vgyhAPNgvyUivBmyaDcNxn1S
eQF+NlALdvtaQLIsjeaZq3KtJD5ieBYbpH3bdEoOhWK9UKFxao5OcTGtJp3/WInw8Nf9swRZm6UM
2DmPbSJT2Vqx8oE09qhrxLeYtfyszOrKOo0TvJu3QzJAvoQlzNNJEmD4WLqRAQgbkAJRfFni3MeG
/rKkdAx98QTa9NAXJqB2NWM0PbYbZ8mjqG1ChrN91egrWXuv5Wjt0TUeiWg76VP6PETJUhvvMjls
klC+kVcr/d6o7o1keMhJ6hUI8tVW+6LYzg6hIvUrXyyjI0gZ+TWOtENhinzVSULYzIUjbLgkBUZz
yVkmLV/thGZOlNJ5sCnTAkeNHygoH4eOTDw6ciLIIbMGoNq0u16hozB0584or1E/DRshRjKhwib/
IC3I2aDauQnTajvrYAFAEFTqsKTqqMUqVJIbc3YOo8fIPSz4juGN4RSlTzHHQN4asC1l1m3rfL6Z
wCcFvdHeER3bncpRofLtSOZz2yMH4bMiWm75qQBAHJuH1K6PHE0P3sxz1k9Ouqk9UAyanJ1t3+QG
AQF6QgJsNp2zqr6RabYNwx6zvplK6CkDvAfJCbNvKfoQF+zNRnk06Y7tTdErdzRnvqV4mkH9Kc9d
3oGI7pxgVpg4qAV9/56nbZ1UyWvndVe7wPc/TvYIrN7ZqM68ZT3ogmmqLD9m0SiL6kYpYf6G2Znr
uiqrqvVjxuCBPY/S1ycwGgLVA4lA1H2qzjhATM3azJNbpw13eTXrT9OIPAJUydWr2eEEwN7CktWz
S/8/IGCrvGkGD+w6ZaJv1bBs8m4gRgJHxbEdxbdQtw5lT2BOqZA/LTQUZk5j3nqxdz+0/bPSDqBN
miACfxU4IUB9Bzgnvc2W4UVovpiNKg6KiHezC7XGAMqnF95tnU4o4t0r5pJ1ziR+5VSzQpaQ6tvS
Oqu2PFlj9NpmcKs1sW0I89EKiwkRlXRr1XCWzee5mk4MPs+hZ2107pSmSt6qujvkjbLWlR4uHlR+
MW5qV2OOlJ37KUGRpq1jlMZJDukbamzjzsd2IreHiPGNCnZEuNprP79psfbcz3V68NLObLZmkSvx
c9uoctsNDjhpg+MBDMAVfjxlXQ3NQmzXI94cnFpyHLdaYX/ayoBE2vSgNuTa5PhJmsz70CqNFphP
rbw5pU5rrokGEpZSiIlOYt33Q9rQEuaie6yNkV4fNUWWd6JL6pOqJON28mYSARBeQnFrufknhKhg
H/26HYlz1PX0yphaXGgif0XNuJ+lEtJG0VbwrL4pPcFgoStHoh6NhLiMOQtJfmi6i1NXbqCNhvpt
nGmSHOIOHk0a5vTfRhLhqoyTgpt5dBksgiJhAProXebbOlEfLV1q96oKKJq+pgMgVAEi0pptkOeD
filTLfcCnQ8JKKSinEU99R5lpjikaT3RilSdxM8R5QWlM+lEAXXnYYKlIvIWll5yLKWKlLALgai7
MwO7kNPVNNi3iZRiPeTKjTu4l25AbxhyPFphqoFpHLK/R316KCONqb9TaXQ/KG3jrHnqWuNFjLD+
oR4glHSwQzW2UA6GK07tONxNsiOlt1SIBXC66kOfuq9G0Q1EiNlaIIVCE7gQId0tLQm7V4/gewBu
Za68I8d1Cwhh9DzlTAwD9IFXdajrg0zMGSCvy/H8vtDmhFZHkSdnelWAhpg6bFqtBWKaClNDpWWX
Fh3FLBbzEX1WaqzaeeqrFWLk/ElPwnPDoUHZs7TGpPbVnlas2ty1cl+WIaFnUWiOEHnMjz4iqmDn
OYN26ryi34xuXAKFI00pUmhYrFIJsXqTqGMLQTmr41v6J7af809/Toy7qR6IKA7DZZI51FW75llO
1pWc6Z3mrg6jZW77l0jk4lT0ZEuthKu0q1QnvEWOlfve9oWzzmRe34/o6/dRkt5YIcWMoY4nN5aJ
speWIQVcqtG7l9QX106JmkOj5zOUqy4p7rJ+4kYmjWqkb7Vy6zC74Wbs/LoZN2YbXyY5EnihVE+S
hvbogoZ2Z6LWdLVM1uk4WYFEB+HGCvnEiTI8x1Zzr3l9FcQDC2AiB/tOiCIPWul4L0oXIyQ3ktD8
VpI0fZ2LxpzWkzEH5piei8WCmTprsxbqGiAfv1G4T/gyyIThdgycpqwD0YzpztNLRq5oA/IHSpHc
d8TsMhC28nv4e/GjOvXTdPUqM5K+K6O95ajj7QCn6rnsY/isphpudCAea0IgmNDAiV5ZBqQOVw/H
S6oN1jabvWFnen3W7SxzMrYcH0RKO1CyoGsmeSoGz/NOAlhchx090jGSNwA9hhfmYvZqnPsHtAPz
sekUWhBqSCxAmHnulXX/3DiDOKCVAsRUUeAFTSYGc0OJTRxyRb/PUI+ZVb9xaV7H2DulvQ7WaN43
M0nQ87glOtNZCWdIN6LP0M8ZWuPsEqabn9KKSwb3MyAKyKiLwJJgvb4JtxH35bJ7ytncGLrMj6PO
IloqpGzNTMSOzIhINmhDvq5UVisTB/QeNdddmEH9VubcDoRj1ZfKmbZumBCUaMFwmguNgTegpiSv
94xEVPhpeXXsh/mWJ4S0I61HyCMGWtpN9sbuX+x6dVhPsXAJ1c7eOnxofufl1krow6Ut6lXsomou
WL1JHvyMbOve1pWWo0tz0Mv0ZtAHEsPM/oKP9UOkHpygtPcnejMraYEkYQozMVrSdqlYOOS0fpWM
G1CJhlu1JPIhHbxDqtRwueLuVrjuJcoUAB9ttjPxxZH6NMJCSuR6jBjpMctgN0zIvygTRN/9PD+6
WvgIqUMPGNvB6yqHaw5XDuBvxb5b5qXG2IEaYgEy+m3b618GijC8YFSUxkDub2VHDAjTBFVBLcyZ
a+1ZyaUfmLm2M4nvVo2hK7PcS0NuyK3TK+ZWkZb6QruyI1aBGNGSfIla9/J1J6hfQZ5HHKFFXvYM
A0ZBCFVjOXuuQul7ppiCtkSWPbpzQNqR+tE0cSzhuXrd1yRt861Cu+LckaWZ5+Z4ykrXeFAJPcAd
517A7hcbqzDLL/bQ3soRTevkxdvBUOY76MI54XvZo/DSp86CUWaFaU/P1Dw7oYrySSO9JzOmQ9TQ
/42G5gtat3ZdqB3+yhGbzLnqJ/mtzASIPDm+pql0DqmLZadV5UuZhRwW5gycY8RzFKpi2ln0Azai
meogbClZycJMVq2eECASVu6mMECuFzIiQB1pKA2xU6VW+de2LsY7SC7EJpL1Y3zvNoTVfrbENmPN
o8pmDF10mzJVnubSuatkw+WuYXj1kLAXJUzZukE6aPV90s5BSX5kq45AKcMw7mBs9+57h4aBLiZO
u6paipJosvdxLtNkZbHrJQGhgdGDYQDxmkwL67Psynob0YfvL9KusIPVXamQWZKHxBpRzvcTvUIb
qCiddBZ65qRslvoQnrQBwr4EN+miRZmN5I7xJQKf9mzP4jyS75OBKUQuxECm0LdqxWQLCzsJUK33
rcncuvehlzybA3Egw0j0RxGrx2Yk1HXSkjpIq1oJwB/mmzbFmKZX8DZjYFZ1NBTbqFOSnZ0umtvy
TWrkNWWqDlrPPGp9daCz9MEow1yzIK6TyIGHaLNfDzQnfSLFpa8MgrzjsbkQf3nsW+6ASqYPeQmW
hEln4eqz71WEPzYWUPGaOZoTNSfR6c1lNL2j5zTZvZlDfdFJ0GtCJ99LMVxyOyKQnqOXYBQBhS4b
+6Co1edk6lglI2M/SlWP/bBcKG76m8j1R0sJrXsm7xRUZje8Otqk+05CaGtXZhHfcvFMMjZ6+6l7
rQiS8BlQmHtCJq7K5FV3EGAp9LHnrAeLJJhuKsMNj8/easlFTPSIpIaUloAdxoLZ66iu6DNqJ4fF
nXib+EWtKBc9WTIqstIbYwqLdW9RYw/9LRsfZD2LqAq7DO2jbi8ppszCfS/R76LWuw8VLrtwvjW6
1gZO6t05ox2tE2FRC1U9AaoKR3SrPHnlpG9zl1F8rgIULLtLPHvHJUx6n1Db+Ki85yA1ovmQ1wkA
PBmlB55dwl+azvs0EuVSUIn3s9UElla+GS2wwCJtLllFb0A6Tx1bMEcKA9uHGe7z1jhoJeMlzYhc
Ht7mSUx67XfMbu5NN71kzJluZVS4NJGHKjAGTLkKuIMoA5g60EbVg96bnaMYGvrdcX2YbDZI5JQz
u/LUBm1T5ruo16ddKKMHphuKb8J43lGEbMLa7hC8pQp8Q2vfK7J48SwqZZlWMsA2zectwxXK0ru2
JlWvU+VDJxq0FVF7yvPWvUoLNh/kZrJ4tCIBiKVq7A0zeHuzfRrbftz1bm8fvCzmTNVO5a6xpBXE
ZbjTq+TdnMvxazWYlT+UlncYs/ldxXx48KqJNIr0VQiTNpBTvxZGc5nVulx3ka3snYJ422yI21WR
1VdUN5+QumJ/Zo1dQxp7s5IMIrTbacHIaLyNB2ftpiMjvVZg004OcSt0HycQBucS9T3RMFanKBuM
eydnGmWwdB4weD9Anz1zhZKVtIvdKAHm9sx7Yss+AvGe0AaKDOJSu6bxfE5lWFFh196ZRu0XdZob
VPju49Rr35g3wrqsqr2qm5dYk2QRZslLTh9wy/mXKNa+EUzDCHkeLd3eDkN+maKUqUs+uzuviNmn
Egahhire65aueQdmw6fUP7WmeaFTLYKyzs5k3xZ+ClrYtxTr3XJSXsIx4/1sEyEgatCrEtw3kqGc
IFf1SHr2Nsvj3o+pAEk/08qveV7q244fkXb60us8nNHg3FQ8qrd5PT5kIG184XJq71viqUaTdzIn
4yrW60ch1MfJcy4R8Ocxgb6Smvq4Cpc0ZWTOVw1lYl/zQCtqfsfY+4vVUQt5VnqsjREeqCEmv+mT
ozZ2I5koGZEzotBRX47a2aqzr5HJk5NYChlnRs3dQ4lYCKTnXWLQZJbe6E/NcsxxLSWYBmlSn4fr
aWZHmRqvW5n8O3Da0w3Us8dY5A+zgzxCpMq1lflzZcY7riJBexb/Z8ovY12+UPzuPcEJl7MH7cSG
WNgJGQf3iDeuhNEXAW00ZhydsrZE/SCH5jGfaPMorbhLE3Jnqro5pgK+vUrEaiqbXZhDNY3Vnrhl
7Qj+4tYFtQkmC95faz2ZLeF2jRIXQaoWz6Vq0WnNz+kcPzom46s6ASZXTfsxzN9Md3xMU3Vre4iy
EqN4sZs8fVKx1EJIUzcxF+aGaUFLS6+ARsau7UddejP2CF412ox844hhscF+iJGMwbhLN0ZXXpLe
4XXli0WB2qYZR4yCXJIoq9CI2mQF6yY9NDpKowXoTp7tCP1D3yKfIUiHoudNNtVuUshYbtMaH1nu
Sf5Ic7aq1QdZx08inj95uP8vd2eyHEeypedXgfWmpUVUxzwsus0qByRmgpg4bMISQDLmeY42mWmj
h9Baq7vQTm9Qb6In0RcJZjUiyUuymNGq6uY1u1Yoojw8PNyPn+E//6+eqwmiA1ShUGGyoe8tEpsM
mfk2COtbg51rSdSaG0Oqj826PJEq/43e4lHScWjPtFYgDqSmgP9FPZ/A/tjNvWsCQ4+IqFfwWMzr
To0yUkxhckzFFA0uPXhv+ZByZwpabg0mSO0oMYaljyyHDoFwJ9DUCIhgHTrFBeC9ekWYe5zKoruI
YvhM47aGHwnpnrDQrkgh3DRQ8GYWWL5QDaA8dxZlbC16PToOW/J7CXx6C98iRQe8GddZt06SEMRF
o+b5R63NnyBf1FZEWD1WsUX0rHdIyYSKbMsLN9bKswZTvJCVNsDVF69NQu+ZYiNiItj2m04LLzqx
vqDkdelkpKeUfCDHFVvzxtC6+6Zt8qUSVh+iQAyokykrUbfPwPT5CKRwESYSDr1dGTMxMt0rt68t
wHn62qykjquDx0Z2ai/NqnkraTRglQboK41msTl4hbPAah7ExLlLCoJWK4su6PT1Fp4Y3KmdarMh
4pMw0iGv8m1tTvWVtGhzSXvvVdqYV6mtnIsJWmpu6CFv3NdPZYEJcKvw1o3FVahSB+xrE4cpq08b
tT/LggIfyqUGXNs0coUJ3L19Ij6U6kCuayIL6cteOW+6jFS5HC7qxoOrxQyEhZMSUQAzVIiCnVlL
hoYu1JNWAGsCCuStDJ/EMqSCdCkq8W2XNRqXpWOeOBIBAXJoPUsla0vbbDlT4RxtgLVpaOV7MSNx
piZIA6rKtWO56qwrYvGmULnpYEn1hLOutZ/rHPCDnPXRYxtJwqVRpuG8Eq2lhHYkSDxYV6APuJHs
njS2VZ0nuYX6+MCVAEOide4mobKKUyGdNznob18kPWZr5B097ExnVHeFTSohDCGMkWyQzEKOtqMh
pW9sdutM9XR90RUGeu0uWheLwhXSB5CyxZ1uJ8V1F4r2dSNIUAfkcdVe2DoQCkkKKgU/q2pmaEIE
7rkjclliOVclCVHi8ppmTSDcgLHsJHvU9Eqd055tXigu+ud5oqAInWt9tDDqPL/ocvfGa9HiySJ1
Hfpmd1L3pn2Cy0eYL76PW/upEBL9NNO0+z4DcAoaK5tJZvgcRI43d3MSToHefOgDkB+9q18HrYju
uFw9AGt456FGM/NxIGjoG45MmnpLSmbPkYOWqVRlb1IdZ0RUffmEgryzkoTWWJRFSyqwkz+GDgqA
OgxZS70sT5CYuckFTzmFxwsVcEXeWIHkz2tZIsJ2w3Oh7rHfJrArEaQIPQPZuwxFU2r8yVJ0TJSb
5P4sFZx7lRj+GMghGt19vKRSCDpSwmOHestfZVuIC3kxxOhmkW1A2ECVNO7D5rjXa4LQGmxMaEmn
kcuXCgyMo+LDm0xGB5Qe/lwO29iiEuGQjg3tsXLtK1VtHOTBIF4CM6VdlVKZXooaOmR+DtNxobms
mXSWmpl7JZAGWyhOToZb6WpQmUEcyHP6YbkbAOPNUb1DWUdKszdZE8PnrkEdDnGG4C+YWwgfXJ8V
5FsddPF03aO+I5WSHK202oviZV6AU55J+VBI0gnLI9wdTT8rNEOaO1IG6mvIYLtSQcQapCeZnF7F
Pe3Omq0nyz7LAe+F1D1KXbnOUipWGJzTOjaOUxcHXKnt/tiKTWR+a0jRj5UUH0giowIJaz0zCAgX
ldAh2tScUX58Vwv6Y5TC2cLXyRAgte7lDNFo07oVyJ6Hzj35hzdWRe9aB8h2UXUWvMO0mQPRVE/a
QeesRzRhLrtqMrxM4OYzWI+hLpKgqOwFGQxudlpaKdmM6IOGVAGpcNJNWkj3gWrMQs9AnVooT6Me
lBrqigC+h+4I6y5XiFOCXv4gNDXdyPFlrRNU6IRJJCy6Cil11gt2ks55Z7v0JDc9YRyp9zYyxWOp
t+4Npbht2LdGWnULUu9kb61lG3M6XdxJp/gYubVImStWl3ZjxItSJcxWTRSt7eQBsMqyrGOk5O3L
qhafWkW+yVvpIlVsmRQDvRdWVzrzUKmvYvBFltEvGlVZVmkOZXMS3IRRkS+DEnQlM/4EWPZK9N1i
Fdr126Bp5Hms06nVRy1CeWq4zCzlxOnNczsHnKb5eGdBUK+VqMca1ahDg5m1M4WCG+TGWlpfK+7H
SMncObmZMyG2lqaAwr1iv6PefGcXm6Yj4CVmcpH1UvMnxy+5tSy5mwuee5IY6vsmcW8SA5090YF+
N4vOHZKnhVycEVCeVG3+Uer7ZVL0y7SvSCGVFF1NiFJ9VLXK8jLQaT4x3DctmQF2zSkhy0pLvY9G
X9AmApbkNKQPv9QkUJrtqSupp+hRuSvLNW77FtxTISfnpd3FxxnwK6LHHliG529C2/mUatEnIeuv
bU19gz/+LvDCcyl1hjS28uCIIbhSA2mXuaPitfcCoBUjkJoLeP0A72o4e6rc3PtR9xb/iz5il4YV
tzu3ohDueLKcopEk+rHf6BCZq2R954HYv0HgqLqUyo70WlTXHzJZJyCoquxGc1L7FhtFdTpovGDe
qdJZkOZU5kvg1R4ieAvVF0jzt0iYxYJRhctQKPVPRSg795aTO6iYZ4NsSTmoCIlRc2rDW99rCJXJ
XXwve30PXlYCJke5N6/ARTSikS7onK4XMRwI9AK58arWUxHldve9Z6KpZdvGk+002W0SkyCF9F1H
XTnUGhJOklEt615b0jfA6/o0KOpI05R5DeBb0wwvnoOOaeeGQ0JmYJNcKar4kUQpLf4475AEd296
Q8FEpKK0wqd7KkLDemMq6ftepZojIt5QuvQZcY0WQNNM/1gsK9RAVfHGc2TE3jsdnjL9GhTEsqPq
U6oGGOs0T2+9DBVpx404eWpD1xXwZyUVnuXUMxexDjDdKoCptVqaXLmppOOKWCug0Sux7VELlnsX
SK32lBMsXdWOemfY7lvbwInL+yeSmNpSSjJh2auuwRs7JP6G8EcxnOcKGPtCKAzntHNpC/CdB6NT
T0MrvS1S7axJK9Rik8FMitE6joiWg+Jc3jI+YZ9mYOkRK1fzfmGF1hO+CQ0ghUeySDSfnVCwH/0e
W27FcnacZopJwjITPKB0elTMOgXFcLJkb9WwYwpOGZ83gXsSikKwoFB1QfNDhlZLuhISELa+rQcn
bkmHSUIwOK988z3K0/e9nr4ROwNFCQTk4ohe+yZHF0JLWpTyNGNp9BRgVR/K5LQJ8oUmE2H01lu8
hAWVlWrmucptFMJnWbf1whHid05cPEFHj7uWUBo0LqIeDWxHo58eIZBQLa+rpJKXRmgIxwXiUGHP
rU7iHYkVX89npkapEz/03E/p8lCczpjLZsSVruZnvdAsXXjGpBK6klKm5Is2a39cZNVpZyrRku9+
Bl9PdponJMh9W7jKa/9MUJV3cCeg4y5Y4rFXONe9UtWXQud/yL3yPmmM7rQsTJt8hO/MoansZqlW
3hhBfGyFLjLxhdvOqzjgpIjqcZ4GxhJ6Zpean8qVaoM3qOrsXJSq973fs9UYJpnZvN7ClMJ83qgR
GpnwX537pXCcVrE+A7Zq30qmUQ19Nu8B01T0fobXfigdN4Fug+pR22dIWN51BSwjHop+eIEVEvS2
AqVj7rkrVgNqUNP037equHFzpbxVkRSYG3GBUUYRgJI86JCuxbePWV8xjc41H2izAo3QvAv6a891
lBuZHgAUkAuN24by9TwHsz9vczS3Syd9AHl+ofWDF1LgdyfmA52+FWUywtXACqiiw5+DWiqujzkQ
sZDuPA3h8QDshWaC0OunnYenUtEMaDTy2yDSo4VnhfKqKkXQLA0qP3OwRQPeHSp2gnsanXMSvylE
5LoANfoKNCaiYi7v5Jzz7Xvr2EsNEM2mlBfGG8XNaGRp4GGyZ00mdd15rRoO2VW44rXz0B2yXWIV
VAsFxHs3D4Iol9/IoagFl52e8Ki4b+maERzEelLoXLy7ViZBuWwDuk/OqPZbxlLSYkQPaogxODQK
NfKAdih3gTvUrQ3Z6JJlmUipvpR0oqYlQkk+u6HTq2VvOnRX1oEQbeoK30bIUsx3VjLohacZXbE0
NJw7Gm0CDmRh4WYQRvn+RvdaP36IW045XeVgixYon1bVJgoLLv1Bef4EyqU+f5eTbg0pCD6QHGX1
naoc/t8pAV7GShd05J/hI6LFUhKUkzayhGRO7u9ZrRSZKo6PZ54UlH/tOomii9Y16/yMwhAfRnI6
64OTx8yr1eueQcG6P2ZS6XdPjVzX5lML+OTBRbrFW6qcBKZFY/FJ7+Ck3mzZWBdyHwWXCnIK3Vzy
w2QFeYvdXYqVFaoLE3c9XumNo2RLEMEKgBwnA7JhEi/ReZuHgXirSXW5km2jyo8HsWj/hNsT4ZW0
Fxv7OMj1zriGa9iyzoNeNKsPeH1eMi/AdyZzO8R0zuBlbIT3fuGlMMfo1BY5riWEoVHpkoQTij5R
8J6pCcN0r9P8AG4MRXqKwXhnSBuvnC4E0m8XjXSnGrblLWnwkHra3yGPRXinqLzLVKdl/tSqmgLs
EG2A0TM5GQQ1XHIzoIx8vcLFdaECUMjGBnFtn1FaD/w5PFtZ/kajbyq6LQRdx7miXty+TSIq02eF
Cup+EWbQ5pw5qu3Jl41Bnxy5EQoeduqTGEF7WRDnQie22rKVmvqJLFbc4HKZqXjp1gZevSgGPnlr
MZDFG0h1tPelkzfdUskqEAtKQQH4rZwLYQyYzm+OTUfPKYi6qJzLeSbJi2rAjp6JVeHm4GHCzibE
q9KkmplqLRv0eRBryG8kEO31jR72OvqrjseXoVwM2LVKzcS4MAjnTnvQuPmcpZQJ/du0qxcCCDiT
GlfoC2+8GN/9AjZCnbFyoztPxLiXTzVBT4yrHgXB6ASzDjjakpK6OQn6AvioWBckVwUXNMDMS+CJ
mgMjdG/VoCcNIwZ6eh/njqtRMgv75DITU/PcB9/zLHRpxb2pOckJhYXmAsT+pS9TgJxxC4I6qYW6
fBulcCHMkxbxx3mhdeV9LyQq7kIAoI1UH5oFpVP0tGKQuz6r06imMc52/OMInU7KoEPZ0mxRZfJC
Ms+z1i2pzYKPiHGINMf3avaiFD2CGJEePZ+LBSrCLRwT30pYqEqpqQ+pViOrQKSGgJQc+B7qtF0d
5kD1WZ3rCFM2pCHTTzDQ9PEq9sB5zxuxBarmA+hVTs1Cl98JGp0MM+Qc6PFwmxagjlOYlX8KqpQA
3pejEGSfX9baSWp6dDZUutDeaLp7F3gt4NxWboSumcl2I6dnMTxhnxyeG1zFpE1It7khcQvUinTM
Ry7lKroz1buCfAdyCkWglUs57QSkaSHBIXOhqe6T0WamPot9bpYqlsx1FITpdVtbxbWmCmR1XNmn
KkcOixxT63T3ht9ylK0iKOU3rc905hS6wlPNb0x94ftq+ZTIMpjzvK1C+bIG6neihhGNOj3CLjTA
aVF5htsQUJEpRIyn2DrBWeXmaBgohgKAC+dZgOVCtKi/qp7M+gIgwXRK4Kroc9ii3nUPMH4XQfll
FrFN7SMfQO2djeIdSansit5mTCSllfuyLOh6UeRCXxZJFmQnXifxWay09cDamqVwp9E05Cx8RVFO
bCVyL0qSvteJSAuUSpgA5wAghOy4NCLpTu6sqmay6IwtJCE8Leymu63cRLompUHCPM3IVs5zqIAW
JpQRzmkiKRzNmiygSqaKNNtKr2IsWxY59RuAWcl7wLaYEDJLCJVZvVp0J4rYu+WibxzsI3GUnc6R
I1U2dJ8o7kLJ6RMsvUCqF77dwTuoOMC5K49yHnmfOD9ORT25yL3eRF/d6pLTSNLr93ptAmOH3Ip7
KG9JLidJwoWbmHynNtGbj7me+NFcVyMIhi08jWZGV15x6ULk/AjOCe8/FRJyGKrrvAFfw3+mYiXo
dmlF1MJi/GN3ltm1+CkCdzy3PFrL53aDRuvM9D1TRWGPnOYS89Lmx15M+9iso63SH/r/an2Zxngj
Z6IZCUBIOA3IuxfCOuz9+kPht0B5zaa9ptXZNBd4+iG8wX7YLRupAO0pCsBFqfM66lVQ6dhwSWxV
e5EWiflJLNLyqrZoGcMBTsFEFVycitSVyKH4kfmhTtr0DghUdekZ9C7nGRthTocCeymSQ5pVPafQ
b4tYB/AJAJA2PrUz13bvqe9B2PG7sYwHcW0Sb7kL5IICKi+24N5YeZoARiiM8M52CzQMwqJcEovj
rRdle4eSlPveKjKyXaIRqSBNAjeM14Uox29bQRQftRDUQVhX0aOnSxlpO422bQGRUIopfUr2B37v
G6onoO1E9GoXIJvQxA5SSCqKKtc/eWmKI9WJeCV0IMvHZOHCB6CpLn1ImuvwZXqgOYhHicqikVrt
Fk6zQjhRKbVckYWpl3KTInEmKm5zQ7x7V4aajLFSG4DMpdb5dx2c6ZuqDteVQbZXJxMHZU59g9vv
XMvcRm9N6obBuW/kgMNbCOtmumvRiJvDEJ5RGQVhMnTqGpl7nblJdaEkibUIQsM3AFIJ5VXvhVAh
Na7kPnmOZYMbUYvk3gs9AswebM+cUl9AA3BNh60o9flbYBLmM6/tvIUfDIBR6STChZYW4n1eGd5T
AuJEoK0Okc/jmrIwZT6y0uqC/t7q1DNJm+MNCN6x65DbBU4osrX9UOVKk5WhJxdxVR3lMzolrnzC
inwJHXfbrkLSGxyobdNEb1Z1tVIUpFpVKZKuZb1nX+Ltse+ltot1AKIwoilmSMmhKyxHPhPKWPtE
gV54IzkoSj1RICb9vf3vas+ieEtDSAa3j9+fg+6yPlZeKT2JPS1pC9Jz6Y3rVlCU6KWSk0QBc3Qa
CCI2w2sjLEwYK2xjG5ToSrEV4DbwR9GP62dcPgk3NJgjjV8Th/MUOnECHlPutFNZpLrfFDXJQ/CO
4K4yghnHbnG43cKpGJ1cAaj3RNKAovh+8DgQSC00ydfOxUzH6tZqCI+bS2LsLM4EE68VxNZT29XI
0pWVFsbziJ6BDeGFfZnQebwwvLY7Fh0DmiUoHOa4DZQCjZ6UI8SCgUlXjtAOgTg+c0aeNPZXKO/W
xaygOTde0pcZPjYx0fuCugJ9RTDvGsdSQi/60iLp/QmgsqzPFEfSHxoOMqZMCrNmFUPGnM4JFNz2
toA6mBKeEsNfL2T0iEDNVcvP5XaxyrJ3e9i9gWJygDXAiIQiDgR4ZUvy1aYpK+6lirsT/1nPTTQb
UWIrCQ1IbvGPpn0JVlxYiI3pzWPLaq9z0euQ9AQXTRcCc4NmIIgS+soi34mte910nBVd5uqtnFA4
batWe3B1BecywusSZz4R3XtVamMaG1UT5JJeum/dou2vQFjJb5ted/KFWMYDYp3uUe+tDk4Wih1N
zNSlJTi4SHnnum+NCu2GM6WM+uMqy9P3ITWjB9cyaCvw8vs8AaWcm1nwLPWQOlt0FT+S4dUvqQHg
sXsimFW6xnKZ/1qnVTejnz48juFUIFcmQlu5jLuQ89PbxHazJKEiOEv6pLqRoi4/S3PVu6LK+STB
/FHNRQeZW8R2Yd14SOSg05c0bfBBwyjgHgnyUlZPRBSR8+XL7d94FVhrWjI5Wh4A90Wqdu11X7lu
OjftnB1ek2epz1WHXTqDO5CI0tj2vVnDVXMZF0KhHEfslHwG4wBp5u0AZMI5EQnduUAO/KRor/XM
weVSrCFy0yuNS6qRE/6N2kLgBumDxb6kcV6CBlVPXKGcg8sSH4Nhr4Cyp8VRE8XuGMZEX4ZZ0VKD
y7Iz4aDvJVU716rS0mmVqVmgwM4YhLZPLqim7NrgRMnDzFrCIKIBy+grImO5bOrgJHVbfv/FClCU
sfUzEyYBxF7RIm/nYFgD+j23Bow2A6PTyETVnjm3ywbEXOWqNimS0JN5GBBZADFJwiORQAj6hkNH
Caeam3GVqOIJGE7w9OAVhBIQWkNmLTjrtYBYogZeB58aia5OndP9S3Z/bm4dwgLjI95HZR+k56QI
lOgafJqFLGoFInFOf6wcHDuaoVonlquXOQxtAx6y4aCuejvGeHU95wKkcxg8CJGXFXNyvzrFXNA9
7Gpwmhsr5z6FLVKSYQipS92YVyWO1Awy6F6cxy5x1dzTPb5kJ6ZhfJF2reSfVCHPnuVCELsLQUjy
d+whncRm0mrOsg3bisyUnYNCgSAQ7LmsWs5tWeQ2zkxZOmepFyP6IOmFSJ+1F9DNkclyF1IyAheN
vnasCStX8uhFnwEMlMt7jQjEXOIW0URYZTpIKUMY3HffqMOHl2+Yk4gvIG5yguqkjgNRm2X8NuRX
dCc9UaWslRWZIGrColJAaeMh145VMZF+F11RBMRStTQGhRDXmce+AnNUI9K//pZ4wTZWeuuJNCc0
UfQElyBZqsTtumgu9x0pV60pxTsnztXstgWdY58R2bP91LylDgMoKngoFIst75F5iReREdighnyU
5MBZ2CFxogsxB8nFEIWaAkraE2hAY+ukaCXlI16++T7I7KVvCmCoPNprBjSv4Dg3Qsrea5z4wfFk
FEaT8KpuVBo9FMIeUhFwIEfOjeNTxabTDAlMp/wk59YH2gexiJrGZX1ciu27bdveZ6Ko65cewRfO
s6cdr9Tej//yde6pERPVpfeU0872qRxTUm1ppn4f919Wm+RqHW2K/V8aZvP7b/0xGqvPL/JVHquX
93A2yfC314kXl3fJF2RXP/RLr+myvhzox4ixBirhEUXedqAtJ9e3BgjXpVdWz1BuCVBgGXQL0KSL
7d7++YejEDWzz38Pm90vsGgiYUZhYvgDWR0PfLVCX079Szawn/udb73BZks+dvr8z/8gq4eugab8
YoEJA4T6eQXoHn61BIL8C+p7mg4j5HYFRPHlgX+hNVAOXQJhoDfc/hle7vXLszjy9rXxwLd//nIv
Lw2sbQcdApkNQBLcUgYJtNcvL4l8e4SWhv/91fb9wLN60FvrvJsBvbm+29d7X97SfwGsIQ2sAX/R
L29CEnHQEqi8ogz1A5woow8v/4JwmGLoJlwUL3/+al9fGuRxDnp3hXfXVFAqBpwI2z+jJZAU4xda
6mFH5UzwoL+QtZPVQ7+7YnGsFXxexXjZ2rAGvD73lvWLCIcQRCcUTYY/Lw/8C63B5xm90Jz87or8
gYtfk35BUBOmFV18ecXxCRjuA3ijaYogYT78+cvd+5LERzvoBMjyL4omayIi5y/vODaAgzTroAjM
Rnn5a1boRw/CD+yU333EOanK560L6W2KV3Sq3/2FnQP55QCfPaetewTL5+/0pNvfvINr9WXsFydq
+Plfnl5Tr24P+6u/HHhdX/04+t0Xv/vV3+4sxetnfV6OLyf61VfY/csTb5Ov8ye3W26dvc8vNTj7
//wPv35y3HXsFeV6RBTLlvi3qXxBKPv7bvnmyP0mf1x7/nhgjODBA+fRJvagbH0ZaPg47KhDR52t
YydcP28KdzfW9qtPsBCXHfibdT4adooJu9X+R8O6HrwMgCI23m6cYQmUCeY6X0ePyfP4m6kw0Bw6
29vcO7pYx8FoMwxxzKEDc8LGwg3qBBv3hHDw6Hz4v9tfb3ZzHJaYit7ux8GI/Nx5O42fk3hTjBdZ
GiilDl0MRt4fdYJjcbZOx6Zh64odOtfzLndo5d87GZIywWa7GvTE+X75ZrTdSPEcvsS3SfX1sSfY
GOfrfk3R8YslmeBcX6yTYvfy242sEPIf+gkv10/r5Isjgp7J4SNz9pJwby8PyriHTzmE238zXgt9
ApNxuQ7X3f6Z1if4clebdB3uXnz76QYx4kPX4Xqdr5824WchifFymJOMH3zhqkiDNs3BE8d3pMTq
YUB3gw2LQsVw9+PPG+ZbL3bWKWZjN9R25EFx59BZ37lrL0RoaDfSduAhBD944LXvfbnSsjzBJ7xb
e83Y7stTeBhQOwaDW7hv5uDTO3w57vvHzVeWYxB/PnSlH7xNGa+j3UDbLziFqXtTlHlSH52WCC+l
R/90BGAUdHL1FYkXibTUBC/y+YHoeK8L18t55O4fva891FB1ZffSBxytNF+XYfc1e6NI+hS+z6X3
/BxujpbrotxNd/hGlOe/OTpW5IeCpM+rdut6QcIFzar9/o+nxf7RhoTSING4m8fPL9v2VlnzgXIv
/L///X8WwbpbH63ybv28ZgYn68ckWu++2sgeGqKJpg8p3EO3/R0iyLlwsSnKkVUcUmiKOMXG2BAU
BLvtXvzTAh61jnjJO3pbxc/rZPcGw7dEMQ2oxAQPXSTBc8IC3q0DwkgvGrmJ5AARZfvux/tahP97
0nD+dzIcu0D/j//95w85LAPIQZLYpnhwkuP1Kwx7lBzJ63+1HJIQuwzNV2e++5ffzC7k1eNofSe4
qH9lZk613kr3zdb5Y/U8esIEYeWvsVN5YTgadgpHYJjt+nnPF5/g4rtzN0eztbuO1iMzMOTMD7UA
83VHX9LXLPcU1+p8b3doE9isRRKBlHgafbwpLrHduPHRzSatHkPvabe6w7GcIopY5ZsY2/562EHd
/dBPuKrIl4VJlY5s+FDhO3TkkzUmYjfMi3GawD6fsY/3vp808KMfOtvLNQogsZdVo3WQtAnikssk
LotNjpezm+Z2NbQJgodrBMfK5OgGBOnrseWhcH3oityuwXMcnXsA1LfW9GpTe2MLMoXL+fKUi+pp
HNHL0hSWL+eLPq+ft9O/Sx7XzniVhmreoas0xCwv6zNnXybF14yhTNXh4Ae9LNSDFz8x5e0blRj2
F6vwRciL6uLBDwRHVnqFe/TgobrwVSNPuejwx9zffvMJE2xkdC3W3l7kbkww7rwiUTJ2QydxQW/X
Y69INiawbyQwyqNlRWhdetX4GA9Aj0OPwcvuxIUp3d/+Fm6ibjfkYOroJdz9+PPxzvYFLtc8YTOu
cgFJmSD0fXmBl1vg6L8c52vO2X/dzXp4CbS4BgXUby/U13zkb3jOY3DYQZ4/zZ3mv6lFb4f67Ld/
o175H6C2OV/vez1TBM+YzU28H5oPCvbf/rwvCINvhTSXm3bvLt4isg4d9mV3XlMDzjdb2385eCqg
NHYzHnYogjG7H3/+mN3HXrl5PrrFTuylUQegyaHvMWeAfB0e/Rpt8j0vTiYv8S2jjM36oWzMfJ17
j4+bcXry97j477/By/h/3gGWyAwdHLZ/46z/WdiEuAS2UO59bMRYvreZ/rwv8ZIX3CUwftaUvp7/
v1sGhbg+x03freU2rpjgMpx3aT52Er6f9Pq+bVxRw8Sw5F46mu8Uscop9/Vo0EHU6FBjdVrk6824
viZNsLjMNdtNbvvB5AnC+LMkf95bAnmCJYCinCh+NFtlgmEvNo/reHx5SVNc62/IRo0mq09wZ72l
tyEfjWpNsAtu19Wzd/Rrvn7cC3zFKbxx5MtHmSJ5imzfZ9dgmPPRMvLIZ+x5CFPkYd5RTiBdGQev
V5yG792PP+/ZfNhQW9wNs/WX9AkO3lVyxKb7x+Jo35sESrl72M/PeZUw7NFt9fhMURSPaXQUVRlq
wMOfcVfFj1/LWkgi5TFjihzjr4/V0WVVjHbk59EnWKN/vVneLm8elov/djRsnk3Ogu3vf7rARVVT
oNM2ZR32FwRuv7dwr+/v5edyx/+fUE6C9uI/Yyj3a4jVH9ulCe6SX4HMkVvdfc7hYE+Q/PqVTMme
DZUmuEtmm9DxqjFSYAIjBPk6C7sNDE82eb9xknoP+jhFqpPJr/fcwikSmzNEaonZRl9QmcDeLzYD
Ynd0j0xh8E9zlmEM19En2HDLokz2Dscg73ioDzvvN0/ueG2nSPfBkbK/CIOu5qGzPV7nyeZrdxGp
rcMHJ0Z42uzG2dqJCU70ynskobHnIU6BZltR2omLzSiRak1wXa42OQ7LeNgp1oGM2nh1rQlOBXL2
5KtHpoEevN03/Hm/6qQCzpePFkESv+sSfD/EPQU4uWccpCmS36flOhzPdor62Nkm39tgcAQevrhn
uKyX627sbEtT3EAX67Le2w1TdCBceKVb7bsmEj7YwTbnNkzqdbA/5QnW+MLDrlMJwd/dS/9M0eRw
UbUbmj2QW98twTZRMQWo4xLBKdZkNK42gVmjyL4eF8ElbQJDAcquHE92CrTI1YbabT5YCrLOL5fm
doGNCfxhOhya9dhWTHE1Q2Sxb9imCA2v6ceonD0U+xSFmBvgj3v+FI2Nu9X++ZtjONH7nWvywDxx
qO9zu7WaIBbGGIUpoo7bdC9HjLDtBBOu1wR0+fNupGEHy/IUS9xsnseXhzxFivS28UraGfe3sTzF
lXcfDGn4kXMpT3F/fE65ndN98JyMw8YpOuQecK6e2HdzrxxZDHlQjj90Qw+wp028cfLxhp4iqrml
K3V8qcrGBLc1aO3NUfIJ52WUJ4SWcopc+kvrGY1RG3r8xrOXLH0Kf+4cgqB6tNqWJcEROoFj+9v/
GM7N10IzeANgB7AsE9lscp6K+v3H/XmpNYUyg/6fscqaO8NxHbe7frO54Qer6TNa7fZc7inOwixf
Q6G5szHDzTGw9hxqcYZS7cgGT9HlME/CBJ7TkRM4RXPP8gnkbZLv3npYg4G759A1OAYm/OQerSoP
4MxuuGHwKXzL43UY/F07MIGVWUGNP561NEnzHj0y9GeNtoY0RUppaJWk2WB0d0qmtlv2n/cyrzd5
tRtl+HgIPux+/PlBoZrdn6w8xQl54JbvQSONthsEhd+b8Z94DVgibsiPIDwGo8qR/A5QLnkCb/Sd
3/lrEIXso66ML93Iz6/8gxcE/TZfwfdswUx7tuwPjrvXME2M9cWG+mMjLqs8GXc5vBTaDprmi1P3
NTjbFo950NjbGtR6r9V9gMkduBAvPAVfmfOLd3TQnN8MJ2F8WeqKaaqmbKoaDFMmRdgv4RN/7ENe
A8hw9l1ofejMU0HBqjJMZWB1tW9ZTNIuPwQmZM+s9zaibiK6KJsW8Z0sSbRSfhOw8aMPmpFn8p6+
AruEcYnDZEKFzPthVBFw/oZd/dHHXW6KJKVZNRp/KsrkmgVjrKZDcmkomv7NS/KHH7ZG5WrzuJv2
1hlRFGP4H4xblmEZ0rd79H/0Qb9DP4/+ToLNVOmOVFhFhQyIKEvWN+Pcl8f+ebfUYJt/5I6qwNR2
NxvHS/5D3EGhA/Z35CtMUH6iKZME5est9oWRfLVMP3j6Z0lZwHMwGlaaYlwSiKMMwxScDDNIAuD4
eb0EU9AmzN31KMM3RVZr1yI55FqGJqb5QOnyeuKqsvvp573dxSZKnsCoYVW//7wJdiD0WJscvYDd
zAcz930f+PslxXlCl/24K3iKtqvfkfifBpfw622r37xqfvAMzdfp5uhhkz+Poq9vXs4/OPLC9yhR
jVtM9QmyCEunS8vXX3GK9qJlVq1h7/DofSA0j8fsU/oENmVJt94eqdUUKdFliUh3OjbXxgSnc2hK
X0EoNx7ZnCABsoL5YnQIpwidV/Arjq6BL33wP369fLkRaFPZbbyfN3zz3/5PuTl6/sfTOtnrekSR
4vDhzzdxN1qKrwRmf3wtLrzHfa8AFcfDZws7SYKa8m6gbS5lipwH891bhSlabi9p8HfWxdMe3nyK
awRARlKOiVqkb3q/P2iFBxqaZuR1SFPwNDDs3qDfCud+dK5cpE/7IIEJjsTlmgTjflutpE9wll9G
3o+opSmuucukH+zvPuHBFFjGKw8Xf3TkprgytqOO7wtpCizjixkWZl5RrMdJ1ylYMG5++1uFYMro
RoJperc6P2/mb4hMxnQg6MIcPuztpntyN2G419oxBejuc95p63DuJjoYZHkK5N3tUGoe40jkKZB3
t0PP7froYgMv62jSA+P2hsRV2f38N7wFpLKf35uic+0W1qPRjiPVcfhs75JxlCZPUbO7/e1/JUfo
3/z2ty18/Tr/7X/HT944TysrE6w1bS7eXiqPYvUEq7KO+30DjXjK4QPfO18c8CnAjuQJAqphR8fr
YuQWyVMAB+Ej9/Z8enkKbtYleZiBnme3qluzMcUF+/GLGESeAuD30Yse14/N2GJM0Yz4YkO/PN9T
VHdnMD7e4cyN6vLk63eL/vN27tfHbsxHbkBDCp+zpSIqQlMWmO7vHpg/Lw/7wkxwaCb29fyHlfx3
YdSjRcfrx7tuAhM3T6CNGUimRnHfJOc6PLpdh/U+EGIKdh6IzcoN1+tozv+Pu2tZaRgKor/SpYIL
FfpwI2i0FoqxaFBwF2q00diIMYj/5s4f88xNrs0kY6NmSKVLa7m9M/c1jzNnQLHQ+NEGA/wNpYXs
SManrOczqI/0uVCwwROwkZeSYvzQ8ZkgesGZLHfqS0mKG/aYDB3wPbZTAJnlOJseOCh8YZ/xnh6r
4sKgosKywaeBHUYW+haNvXN4XnH79IBdBCHoXq8HJOBggKR0rR+9unWXMsVruAsy7htUKfuPMbud
NPyVQ5R3lTlPFQIRF4SCi0UWOI22DE5M1Hkb4wDv1/xuU8KZasTXDFqDCsTB80X4OOl3NIpRnDi2
h5E9ExoVKcPwnpnBGpT/QwDuic7B8j4ZEDQ1HK30IgG1cOMHNIcoUmvU6vgKMd98fGMq02ITcPkL
pkStZnjVjQZeD8YGQ+dXIS6/D4mPAhRX5DvUyHA6PUKRU2Q/YzsLUKbmCzMOQZ0FP8uOZCwbDd/b
mT2DvwIExMILtaNR6+0Grx3HjwRkvUa5gRuWWGE1MmuX/hwWasp0rUH06CIYzUfVOLOk4OsA1jSv
fAfy3wrwd+9wEr5MQdApPi4AWCn8gP8ERnASQUi5UfPAhZ34t7ZNEyiG63xP4TjikUpmfiR3YtHw
ZDJWwVEQgVl6q3OQgFk2QajaXDYenVjgAtBNwEnnM2anAPfWXGde/ADIMNParoYp4QFMwmer0dvJ
S1HtVpqsws68wvKGGX3wEF3ieY4ZMLzmaq4YmbsanEEONdoh6ml7aO1E6cnoAlvX7wNo10X50TZw
mRr1p3klXMZL2TlFmeRz5yxF3xDYi6IZ16deDdtg/RnA/QH0tB5ksULHRwCvNnV8itLUx5uK37bO
fqH9JpvMr/6f3620LyT0JRs4n+YSx72CsS/O+39IKeGD25UyizQZ3kq7VHYCy6hrT4IYRN/s6tRo
93WeJuW0i0ZzGO/jHXmMt6B48QD9bf/8zhop7peFcqRPtXe/BOS2y9IOx2grUgoI8jWUUoCv/zMp
axY7j+ROIziZ+58AAAD//w==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12700</xdr:colOff>
      <xdr:row>0</xdr:row>
      <xdr:rowOff>0</xdr:rowOff>
    </xdr:from>
    <xdr:to>
      <xdr:col>9</xdr:col>
      <xdr:colOff>317500</xdr:colOff>
      <xdr:row>14</xdr:row>
      <xdr:rowOff>165100</xdr:rowOff>
    </xdr:to>
    <xdr:graphicFrame macro="">
      <xdr:nvGraphicFramePr>
        <xdr:cNvPr id="2" name="Chart 1">
          <a:extLst>
            <a:ext uri="{FF2B5EF4-FFF2-40B4-BE49-F238E27FC236}">
              <a16:creationId xmlns:a16="http://schemas.microsoft.com/office/drawing/2014/main" id="{42E141E4-EB3D-7C89-2D88-CDCCA0B9C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196850</xdr:colOff>
      <xdr:row>1</xdr:row>
      <xdr:rowOff>101600</xdr:rowOff>
    </xdr:from>
    <xdr:to>
      <xdr:col>10</xdr:col>
      <xdr:colOff>361950</xdr:colOff>
      <xdr:row>19</xdr:row>
      <xdr:rowOff>120650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471D08B-7D91-68FE-6979-1F5E0DB21C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2950" y="285750"/>
              <a:ext cx="5041900" cy="3333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247650</xdr:colOff>
      <xdr:row>0</xdr:row>
      <xdr:rowOff>31750</xdr:rowOff>
    </xdr:from>
    <xdr:to>
      <xdr:col>12</xdr:col>
      <xdr:colOff>520700</xdr:colOff>
      <xdr:row>20</xdr:row>
      <xdr:rowOff>76200</xdr:rowOff>
    </xdr:to>
    <xdr:graphicFrame macro="">
      <xdr:nvGraphicFramePr>
        <xdr:cNvPr id="2" name="Chart 1">
          <a:extLst>
            <a:ext uri="{FF2B5EF4-FFF2-40B4-BE49-F238E27FC236}">
              <a16:creationId xmlns:a16="http://schemas.microsoft.com/office/drawing/2014/main" id="{F8EF6C58-28E8-CB0C-FE81-E1A74DCB9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539750</xdr:colOff>
      <xdr:row>1</xdr:row>
      <xdr:rowOff>12700</xdr:rowOff>
    </xdr:from>
    <xdr:to>
      <xdr:col>10</xdr:col>
      <xdr:colOff>234950</xdr:colOff>
      <xdr:row>15</xdr:row>
      <xdr:rowOff>177800</xdr:rowOff>
    </xdr:to>
    <xdr:graphicFrame macro="">
      <xdr:nvGraphicFramePr>
        <xdr:cNvPr id="2" name="Chart 1">
          <a:extLst>
            <a:ext uri="{FF2B5EF4-FFF2-40B4-BE49-F238E27FC236}">
              <a16:creationId xmlns:a16="http://schemas.microsoft.com/office/drawing/2014/main" id="{C4017C4D-A86E-B0FA-9180-B545DF8A9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50800</xdr:colOff>
      <xdr:row>1</xdr:row>
      <xdr:rowOff>69850</xdr:rowOff>
    </xdr:from>
    <xdr:to>
      <xdr:col>10</xdr:col>
      <xdr:colOff>355600</xdr:colOff>
      <xdr:row>16</xdr:row>
      <xdr:rowOff>50800</xdr:rowOff>
    </xdr:to>
    <xdr:graphicFrame macro="">
      <xdr:nvGraphicFramePr>
        <xdr:cNvPr id="2" name="Chart 1">
          <a:extLst>
            <a:ext uri="{FF2B5EF4-FFF2-40B4-BE49-F238E27FC236}">
              <a16:creationId xmlns:a16="http://schemas.microsoft.com/office/drawing/2014/main" id="{918DAD7F-8279-3073-9BFA-194C4F5E5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72573</xdr:rowOff>
    </xdr:from>
    <xdr:to>
      <xdr:col>5</xdr:col>
      <xdr:colOff>244928</xdr:colOff>
      <xdr:row>35</xdr:row>
      <xdr:rowOff>27214</xdr:rowOff>
    </xdr:to>
    <xdr:graphicFrame macro="">
      <xdr:nvGraphicFramePr>
        <xdr:cNvPr id="3" name="Chart 2">
          <a:extLst>
            <a:ext uri="{FF2B5EF4-FFF2-40B4-BE49-F238E27FC236}">
              <a16:creationId xmlns:a16="http://schemas.microsoft.com/office/drawing/2014/main" id="{613F9210-16B6-4F16-820A-1B0CE0B5A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xdr:row>
      <xdr:rowOff>90715</xdr:rowOff>
    </xdr:from>
    <xdr:to>
      <xdr:col>9</xdr:col>
      <xdr:colOff>266359</xdr:colOff>
      <xdr:row>19</xdr:row>
      <xdr:rowOff>74149</xdr:rowOff>
    </xdr:to>
    <xdr:graphicFrame macro="">
      <xdr:nvGraphicFramePr>
        <xdr:cNvPr id="4" name="Chart 3">
          <a:extLst>
            <a:ext uri="{FF2B5EF4-FFF2-40B4-BE49-F238E27FC236}">
              <a16:creationId xmlns:a16="http://schemas.microsoft.com/office/drawing/2014/main" id="{9D89E6E3-BE28-47C1-B7F3-9951E28BB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208643</xdr:colOff>
      <xdr:row>19</xdr:row>
      <xdr:rowOff>74150</xdr:rowOff>
    </xdr:from>
    <xdr:to>
      <xdr:col>8</xdr:col>
      <xdr:colOff>627899</xdr:colOff>
      <xdr:row>35</xdr:row>
      <xdr:rowOff>27215</xdr:rowOff>
    </xdr:to>
    <xdr:graphicFrame macro="">
      <xdr:nvGraphicFramePr>
        <xdr:cNvPr id="5" name="Chart 4">
          <a:extLst>
            <a:ext uri="{FF2B5EF4-FFF2-40B4-BE49-F238E27FC236}">
              <a16:creationId xmlns:a16="http://schemas.microsoft.com/office/drawing/2014/main" id="{7E9C9DF6-7F70-4849-BDCA-D1CAA5491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589643</xdr:colOff>
      <xdr:row>19</xdr:row>
      <xdr:rowOff>72570</xdr:rowOff>
    </xdr:from>
    <xdr:to>
      <xdr:col>15</xdr:col>
      <xdr:colOff>453572</xdr:colOff>
      <xdr:row>35</xdr:row>
      <xdr:rowOff>27215</xdr:rowOff>
    </xdr:to>
    <xdr:graphicFrame macro="">
      <xdr:nvGraphicFramePr>
        <xdr:cNvPr id="6" name="Chart 5">
          <a:extLst>
            <a:ext uri="{FF2B5EF4-FFF2-40B4-BE49-F238E27FC236}">
              <a16:creationId xmlns:a16="http://schemas.microsoft.com/office/drawing/2014/main" id="{2FA34C44-3BBF-47CA-B25E-CEFA916DD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267609</xdr:colOff>
      <xdr:row>5</xdr:row>
      <xdr:rowOff>90715</xdr:rowOff>
    </xdr:from>
    <xdr:to>
      <xdr:col>12</xdr:col>
      <xdr:colOff>273052</xdr:colOff>
      <xdr:row>19</xdr:row>
      <xdr:rowOff>74840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502CD8B4-FA48-EC00-F750-DF0E2A350C8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223252" y="154214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299358</xdr:colOff>
      <xdr:row>5</xdr:row>
      <xdr:rowOff>95251</xdr:rowOff>
    </xdr:from>
    <xdr:to>
      <xdr:col>13</xdr:col>
      <xdr:colOff>304801</xdr:colOff>
      <xdr:row>19</xdr:row>
      <xdr:rowOff>79376</xdr:rowOff>
    </xdr:to>
    <mc:AlternateContent xmlns:mc="http://schemas.openxmlformats.org/markup-compatibility/2006" xmlns:a14="http://schemas.microsoft.com/office/drawing/2010/main">
      <mc:Choice Requires="a14">
        <xdr:graphicFrame macro="">
          <xdr:nvGraphicFramePr>
            <xdr:cNvPr id="8" name="Quarter">
              <a:extLst>
                <a:ext uri="{FF2B5EF4-FFF2-40B4-BE49-F238E27FC236}">
                  <a16:creationId xmlns:a16="http://schemas.microsoft.com/office/drawing/2014/main" id="{1EC7112F-F5C3-CB4C-ABA3-2979EC426973}"/>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862787" y="154668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312965</xdr:colOff>
      <xdr:row>5</xdr:row>
      <xdr:rowOff>90714</xdr:rowOff>
    </xdr:from>
    <xdr:to>
      <xdr:col>14</xdr:col>
      <xdr:colOff>318408</xdr:colOff>
      <xdr:row>19</xdr:row>
      <xdr:rowOff>74839</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D53B3BE4-D9EE-A29E-1EF9-F4AC43D6E8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84179" y="154214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449036</xdr:colOff>
      <xdr:row>5</xdr:row>
      <xdr:rowOff>95249</xdr:rowOff>
    </xdr:from>
    <xdr:to>
      <xdr:col>15</xdr:col>
      <xdr:colOff>454479</xdr:colOff>
      <xdr:row>19</xdr:row>
      <xdr:rowOff>79374</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DCF59889-BB20-E07F-33A2-BB85C5F060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28036" y="154667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jwal" refreshedDate="45871.078593634258" createdVersion="8" refreshedVersion="8" minRefreshableVersion="3" recordCount="5000" xr:uid="{858E8152-174D-497C-9CEA-C2BC35A1D249}">
  <cacheSource type="worksheet">
    <worksheetSource name="ecommerce_sales_data"/>
  </cacheSource>
  <cacheFields count="13">
    <cacheField name="OrderID" numFmtId="0">
      <sharedItems/>
    </cacheField>
    <cacheField name="OrderDate" numFmtId="14">
      <sharedItems containsSemiMixedTypes="0" containsNonDate="0" containsDate="1" containsString="0" minDate="2022-01-01T00:00:00" maxDate="2024-01-01T00:00:00"/>
    </cacheField>
    <cacheField name="CustomerID" numFmtId="0">
      <sharedItems/>
    </cacheField>
    <cacheField name="Country" numFmtId="0">
      <sharedItems count="10">
        <s v="USA"/>
        <s v="UK"/>
        <s v="Australia"/>
        <s v="Canada"/>
        <s v="Germany"/>
        <s v="France"/>
        <s v="Brazil"/>
        <s v="India"/>
        <s v="Japan"/>
        <s v="Mexico"/>
      </sharedItems>
    </cacheField>
    <cacheField name="Product" numFmtId="0">
      <sharedItems count="38">
        <s v="Headphones"/>
        <s v="Laptop"/>
        <s v="Smart Watch"/>
        <s v="Smartphone"/>
        <s v="Camera"/>
        <s v="Speaker"/>
        <s v="Tablet"/>
        <s v="Jeans"/>
        <s v="Jacket"/>
        <s v="T-Shirt"/>
        <s v="Socks"/>
        <s v="Dress"/>
        <s v="Hat"/>
        <s v="Shoes"/>
        <s v="Face Cream"/>
        <s v="Lipstick"/>
        <s v="Hair Dryer"/>
        <s v="Shampoo"/>
        <s v="Perfume"/>
        <s v="Makeup Kit"/>
        <s v="Toaster"/>
        <s v="Coffee Maker"/>
        <s v="Knife Set"/>
        <s v="Cookware Set"/>
        <s v="Blender"/>
        <s v="Microwave"/>
        <s v="Self-Help"/>
        <s v="Non-Fiction"/>
        <s v="Fiction"/>
        <s v="Biography"/>
        <s v="History"/>
        <s v="Science"/>
        <s v="Basketball"/>
        <s v="Dumbbells"/>
        <s v="Fitness Tracker"/>
        <s v="Tennis Racket"/>
        <s v="Running Shoes"/>
        <s v="Yoga Mat"/>
      </sharedItems>
    </cacheField>
    <cacheField name="Category" numFmtId="0">
      <sharedItems count="6">
        <s v="Electronics"/>
        <s v="Clothing"/>
        <s v="Beauty"/>
        <s v="Home &amp; Kitchen"/>
        <s v="Books"/>
        <s v="Sports"/>
      </sharedItems>
    </cacheField>
    <cacheField name="Quantity" numFmtId="0">
      <sharedItems containsSemiMixedTypes="0" containsString="0" containsNumber="1" containsInteger="1" minValue="1" maxValue="5"/>
    </cacheField>
    <cacheField name="UnitPrice" numFmtId="0">
      <sharedItems containsSemiMixedTypes="0" containsString="0" containsNumber="1" minValue="5.16" maxValue="1499.5"/>
    </cacheField>
    <cacheField name="TotalPrice" numFmtId="0">
      <sharedItems containsSemiMixedTypes="0" containsString="0" containsNumber="1" minValue="5.64" maxValue="7490.2"/>
    </cacheField>
    <cacheField name="PaymentMethod" numFmtId="0">
      <sharedItems count="5">
        <s v="Credit Card"/>
        <s v="PayPal"/>
        <s v="Debit Card"/>
        <s v="Apple Pay"/>
        <s v="Google Pay"/>
      </sharedItems>
    </cacheField>
    <cacheField name="Month" numFmtId="0">
      <sharedItems count="12">
        <s v="Jan"/>
        <s v="Feb"/>
        <s v="Mar"/>
        <s v="Apr"/>
        <s v="May"/>
        <s v="Jun"/>
        <s v="Jul"/>
        <s v="Aug"/>
        <s v="Sep"/>
        <s v="Oct"/>
        <s v="Nov"/>
        <s v="Dec"/>
      </sharedItems>
    </cacheField>
    <cacheField name="Quarter" numFmtId="0">
      <sharedItems count="4">
        <s v="Q1"/>
        <s v="Q2"/>
        <s v="Q3"/>
        <s v="Q4"/>
      </sharedItems>
    </cacheField>
    <cacheField name="Year" numFmtId="0">
      <sharedItems count="2">
        <s v="2022"/>
        <s v="2023"/>
      </sharedItems>
    </cacheField>
  </cacheFields>
  <extLst>
    <ext xmlns:x14="http://schemas.microsoft.com/office/spreadsheetml/2009/9/main" uri="{725AE2AE-9491-48be-B2B4-4EB974FC3084}">
      <x14:pivotCacheDefinition pivotCacheId="5492191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ORD-03972"/>
    <d v="2022-01-01T00:00:00"/>
    <s v="CUST-0189"/>
    <x v="0"/>
    <x v="0"/>
    <x v="0"/>
    <n v="3"/>
    <n v="276.62"/>
    <n v="829.86"/>
    <x v="0"/>
    <x v="0"/>
    <x v="0"/>
    <x v="0"/>
  </r>
  <r>
    <s v="ORD-03342"/>
    <d v="2022-01-05T00:00:00"/>
    <s v="CUST-0339"/>
    <x v="0"/>
    <x v="1"/>
    <x v="0"/>
    <n v="3"/>
    <n v="764.13"/>
    <n v="2292.39"/>
    <x v="0"/>
    <x v="0"/>
    <x v="0"/>
    <x v="0"/>
  </r>
  <r>
    <s v="ORD-03956"/>
    <d v="2022-01-05T00:00:00"/>
    <s v="CUST-0457"/>
    <x v="0"/>
    <x v="2"/>
    <x v="0"/>
    <n v="1"/>
    <n v="593.77"/>
    <n v="593.77"/>
    <x v="0"/>
    <x v="0"/>
    <x v="0"/>
    <x v="0"/>
  </r>
  <r>
    <s v="ORD-02652"/>
    <d v="2022-01-05T00:00:00"/>
    <s v="CUST-0144"/>
    <x v="0"/>
    <x v="3"/>
    <x v="0"/>
    <n v="2"/>
    <n v="870.93"/>
    <n v="1741.86"/>
    <x v="0"/>
    <x v="0"/>
    <x v="0"/>
    <x v="0"/>
  </r>
  <r>
    <s v="ORD-01540"/>
    <d v="2022-01-06T00:00:00"/>
    <s v="CUST-0051"/>
    <x v="0"/>
    <x v="4"/>
    <x v="0"/>
    <n v="4"/>
    <n v="932.95"/>
    <n v="3731.8"/>
    <x v="0"/>
    <x v="0"/>
    <x v="0"/>
    <x v="0"/>
  </r>
  <r>
    <s v="ORD-04526"/>
    <d v="2022-01-09T00:00:00"/>
    <s v="CUST-0025"/>
    <x v="0"/>
    <x v="2"/>
    <x v="0"/>
    <n v="5"/>
    <n v="1388.61"/>
    <n v="6943.05"/>
    <x v="0"/>
    <x v="0"/>
    <x v="0"/>
    <x v="0"/>
  </r>
  <r>
    <s v="ORD-03691"/>
    <d v="2022-01-22T00:00:00"/>
    <s v="CUST-0295"/>
    <x v="0"/>
    <x v="5"/>
    <x v="0"/>
    <n v="1"/>
    <n v="144.68"/>
    <n v="144.68"/>
    <x v="0"/>
    <x v="0"/>
    <x v="0"/>
    <x v="0"/>
  </r>
  <r>
    <s v="ORD-04565"/>
    <d v="2022-02-06T00:00:00"/>
    <s v="CUST-0019"/>
    <x v="0"/>
    <x v="6"/>
    <x v="0"/>
    <n v="2"/>
    <n v="1119.72"/>
    <n v="2239.44"/>
    <x v="0"/>
    <x v="1"/>
    <x v="0"/>
    <x v="0"/>
  </r>
  <r>
    <s v="ORD-03596"/>
    <d v="2022-02-11T00:00:00"/>
    <s v="CUST-0307"/>
    <x v="0"/>
    <x v="0"/>
    <x v="0"/>
    <n v="1"/>
    <n v="516.20000000000005"/>
    <n v="516.20000000000005"/>
    <x v="0"/>
    <x v="1"/>
    <x v="0"/>
    <x v="0"/>
  </r>
  <r>
    <s v="ORD-04814"/>
    <d v="2022-02-19T00:00:00"/>
    <s v="CUST-0480"/>
    <x v="0"/>
    <x v="1"/>
    <x v="0"/>
    <n v="5"/>
    <n v="144.69999999999999"/>
    <n v="723.5"/>
    <x v="0"/>
    <x v="1"/>
    <x v="0"/>
    <x v="0"/>
  </r>
  <r>
    <s v="ORD-03267"/>
    <d v="2022-02-21T00:00:00"/>
    <s v="CUST-0281"/>
    <x v="0"/>
    <x v="5"/>
    <x v="0"/>
    <n v="4"/>
    <n v="1472.46"/>
    <n v="5889.84"/>
    <x v="0"/>
    <x v="1"/>
    <x v="0"/>
    <x v="0"/>
  </r>
  <r>
    <s v="ORD-04022"/>
    <d v="2022-03-02T00:00:00"/>
    <s v="CUST-0447"/>
    <x v="0"/>
    <x v="3"/>
    <x v="0"/>
    <n v="4"/>
    <n v="313.33"/>
    <n v="1253.32"/>
    <x v="0"/>
    <x v="2"/>
    <x v="0"/>
    <x v="0"/>
  </r>
  <r>
    <s v="ORD-01625"/>
    <d v="2022-03-03T00:00:00"/>
    <s v="CUST-0078"/>
    <x v="0"/>
    <x v="2"/>
    <x v="0"/>
    <n v="1"/>
    <n v="1353.44"/>
    <n v="1353.44"/>
    <x v="0"/>
    <x v="2"/>
    <x v="0"/>
    <x v="0"/>
  </r>
  <r>
    <s v="ORD-02085"/>
    <d v="2022-03-04T00:00:00"/>
    <s v="CUST-0046"/>
    <x v="0"/>
    <x v="0"/>
    <x v="0"/>
    <n v="4"/>
    <n v="900.33"/>
    <n v="3601.32"/>
    <x v="0"/>
    <x v="2"/>
    <x v="0"/>
    <x v="0"/>
  </r>
  <r>
    <s v="ORD-01519"/>
    <d v="2022-03-06T00:00:00"/>
    <s v="CUST-0135"/>
    <x v="0"/>
    <x v="0"/>
    <x v="0"/>
    <n v="4"/>
    <n v="705.11"/>
    <n v="2820.44"/>
    <x v="0"/>
    <x v="2"/>
    <x v="0"/>
    <x v="0"/>
  </r>
  <r>
    <s v="ORD-00813"/>
    <d v="2022-03-07T00:00:00"/>
    <s v="CUST-0478"/>
    <x v="0"/>
    <x v="3"/>
    <x v="0"/>
    <n v="1"/>
    <n v="740.46"/>
    <n v="740.46"/>
    <x v="0"/>
    <x v="2"/>
    <x v="0"/>
    <x v="0"/>
  </r>
  <r>
    <s v="ORD-04262"/>
    <d v="2022-03-27T00:00:00"/>
    <s v="CUST-0212"/>
    <x v="0"/>
    <x v="3"/>
    <x v="0"/>
    <n v="2"/>
    <n v="994.22"/>
    <n v="1988.44"/>
    <x v="0"/>
    <x v="2"/>
    <x v="0"/>
    <x v="0"/>
  </r>
  <r>
    <s v="ORD-03905"/>
    <d v="2022-04-02T00:00:00"/>
    <s v="CUST-0168"/>
    <x v="0"/>
    <x v="4"/>
    <x v="0"/>
    <n v="1"/>
    <n v="1200.24"/>
    <n v="1200.24"/>
    <x v="0"/>
    <x v="3"/>
    <x v="1"/>
    <x v="0"/>
  </r>
  <r>
    <s v="ORD-02784"/>
    <d v="2022-04-09T00:00:00"/>
    <s v="CUST-0495"/>
    <x v="0"/>
    <x v="3"/>
    <x v="0"/>
    <n v="1"/>
    <n v="355.39"/>
    <n v="355.39"/>
    <x v="0"/>
    <x v="3"/>
    <x v="1"/>
    <x v="0"/>
  </r>
  <r>
    <s v="ORD-00327"/>
    <d v="2022-04-11T00:00:00"/>
    <s v="CUST-0472"/>
    <x v="0"/>
    <x v="0"/>
    <x v="0"/>
    <n v="3"/>
    <n v="1435.6"/>
    <n v="4306.8"/>
    <x v="0"/>
    <x v="3"/>
    <x v="1"/>
    <x v="0"/>
  </r>
  <r>
    <s v="ORD-01183"/>
    <d v="2022-04-13T00:00:00"/>
    <s v="CUST-0027"/>
    <x v="0"/>
    <x v="6"/>
    <x v="0"/>
    <n v="5"/>
    <n v="1074.25"/>
    <n v="5371.25"/>
    <x v="0"/>
    <x v="3"/>
    <x v="1"/>
    <x v="0"/>
  </r>
  <r>
    <s v="ORD-01520"/>
    <d v="2022-04-16T00:00:00"/>
    <s v="CUST-0284"/>
    <x v="0"/>
    <x v="1"/>
    <x v="0"/>
    <n v="5"/>
    <n v="409.62"/>
    <n v="2048.1"/>
    <x v="0"/>
    <x v="3"/>
    <x v="1"/>
    <x v="0"/>
  </r>
  <r>
    <s v="ORD-02790"/>
    <d v="2022-04-21T00:00:00"/>
    <s v="CUST-0342"/>
    <x v="0"/>
    <x v="5"/>
    <x v="0"/>
    <n v="1"/>
    <n v="394.8"/>
    <n v="394.8"/>
    <x v="0"/>
    <x v="3"/>
    <x v="1"/>
    <x v="0"/>
  </r>
  <r>
    <s v="ORD-03406"/>
    <d v="2022-04-22T00:00:00"/>
    <s v="CUST-0378"/>
    <x v="0"/>
    <x v="3"/>
    <x v="0"/>
    <n v="4"/>
    <n v="1497.38"/>
    <n v="5989.52"/>
    <x v="0"/>
    <x v="3"/>
    <x v="1"/>
    <x v="0"/>
  </r>
  <r>
    <s v="ORD-04347"/>
    <d v="2022-04-22T00:00:00"/>
    <s v="CUST-0434"/>
    <x v="0"/>
    <x v="2"/>
    <x v="0"/>
    <n v="4"/>
    <n v="1130.08"/>
    <n v="4520.32"/>
    <x v="0"/>
    <x v="3"/>
    <x v="1"/>
    <x v="0"/>
  </r>
  <r>
    <s v="ORD-02227"/>
    <d v="2022-04-25T00:00:00"/>
    <s v="CUST-0096"/>
    <x v="0"/>
    <x v="3"/>
    <x v="0"/>
    <n v="3"/>
    <n v="1210.6500000000001"/>
    <n v="3631.95"/>
    <x v="0"/>
    <x v="3"/>
    <x v="1"/>
    <x v="0"/>
  </r>
  <r>
    <s v="ORD-01806"/>
    <d v="2022-05-02T00:00:00"/>
    <s v="CUST-0314"/>
    <x v="0"/>
    <x v="6"/>
    <x v="0"/>
    <n v="2"/>
    <n v="1154.48"/>
    <n v="2308.96"/>
    <x v="0"/>
    <x v="4"/>
    <x v="1"/>
    <x v="0"/>
  </r>
  <r>
    <s v="ORD-02005"/>
    <d v="2022-05-04T00:00:00"/>
    <s v="CUST-0352"/>
    <x v="0"/>
    <x v="1"/>
    <x v="0"/>
    <n v="5"/>
    <n v="1496.19"/>
    <n v="7480.95"/>
    <x v="0"/>
    <x v="4"/>
    <x v="1"/>
    <x v="0"/>
  </r>
  <r>
    <s v="ORD-02571"/>
    <d v="2022-05-06T00:00:00"/>
    <s v="CUST-0332"/>
    <x v="0"/>
    <x v="5"/>
    <x v="0"/>
    <n v="1"/>
    <n v="103.33"/>
    <n v="103.33"/>
    <x v="0"/>
    <x v="4"/>
    <x v="1"/>
    <x v="0"/>
  </r>
  <r>
    <s v="ORD-00886"/>
    <d v="2022-05-10T00:00:00"/>
    <s v="CUST-0020"/>
    <x v="0"/>
    <x v="6"/>
    <x v="0"/>
    <n v="2"/>
    <n v="334.18"/>
    <n v="668.36"/>
    <x v="0"/>
    <x v="4"/>
    <x v="1"/>
    <x v="0"/>
  </r>
  <r>
    <s v="ORD-04532"/>
    <d v="2022-05-16T00:00:00"/>
    <s v="CUST-0191"/>
    <x v="0"/>
    <x v="6"/>
    <x v="0"/>
    <n v="4"/>
    <n v="817"/>
    <n v="3268"/>
    <x v="0"/>
    <x v="4"/>
    <x v="1"/>
    <x v="0"/>
  </r>
  <r>
    <s v="ORD-04083"/>
    <d v="2022-05-17T00:00:00"/>
    <s v="CUST-0203"/>
    <x v="0"/>
    <x v="6"/>
    <x v="0"/>
    <n v="5"/>
    <n v="121.17"/>
    <n v="605.85"/>
    <x v="0"/>
    <x v="4"/>
    <x v="1"/>
    <x v="0"/>
  </r>
  <r>
    <s v="ORD-00386"/>
    <d v="2022-05-21T00:00:00"/>
    <s v="CUST-0296"/>
    <x v="0"/>
    <x v="1"/>
    <x v="0"/>
    <n v="1"/>
    <n v="777.24"/>
    <n v="777.24"/>
    <x v="0"/>
    <x v="4"/>
    <x v="1"/>
    <x v="0"/>
  </r>
  <r>
    <s v="ORD-02391"/>
    <d v="2022-05-23T00:00:00"/>
    <s v="CUST-0435"/>
    <x v="0"/>
    <x v="4"/>
    <x v="0"/>
    <n v="3"/>
    <n v="819.88"/>
    <n v="2459.64"/>
    <x v="0"/>
    <x v="4"/>
    <x v="1"/>
    <x v="0"/>
  </r>
  <r>
    <s v="ORD-02434"/>
    <d v="2022-05-29T00:00:00"/>
    <s v="CUST-0402"/>
    <x v="0"/>
    <x v="2"/>
    <x v="0"/>
    <n v="1"/>
    <n v="591.66999999999996"/>
    <n v="591.66999999999996"/>
    <x v="0"/>
    <x v="4"/>
    <x v="1"/>
    <x v="0"/>
  </r>
  <r>
    <s v="ORD-01528"/>
    <d v="2022-06-03T00:00:00"/>
    <s v="CUST-0451"/>
    <x v="0"/>
    <x v="5"/>
    <x v="0"/>
    <n v="2"/>
    <n v="758.86"/>
    <n v="1517.72"/>
    <x v="0"/>
    <x v="5"/>
    <x v="1"/>
    <x v="0"/>
  </r>
  <r>
    <s v="ORD-02605"/>
    <d v="2022-06-04T00:00:00"/>
    <s v="CUST-0286"/>
    <x v="0"/>
    <x v="0"/>
    <x v="0"/>
    <n v="4"/>
    <n v="1249.1300000000001"/>
    <n v="4996.5200000000004"/>
    <x v="0"/>
    <x v="5"/>
    <x v="1"/>
    <x v="0"/>
  </r>
  <r>
    <s v="ORD-01351"/>
    <d v="2022-06-05T00:00:00"/>
    <s v="CUST-0085"/>
    <x v="0"/>
    <x v="4"/>
    <x v="0"/>
    <n v="5"/>
    <n v="929.87"/>
    <n v="4649.3500000000004"/>
    <x v="0"/>
    <x v="5"/>
    <x v="1"/>
    <x v="0"/>
  </r>
  <r>
    <s v="ORD-01552"/>
    <d v="2022-06-06T00:00:00"/>
    <s v="CUST-0001"/>
    <x v="0"/>
    <x v="5"/>
    <x v="0"/>
    <n v="3"/>
    <n v="267.42"/>
    <n v="802.26"/>
    <x v="0"/>
    <x v="5"/>
    <x v="1"/>
    <x v="0"/>
  </r>
  <r>
    <s v="ORD-01664"/>
    <d v="2022-06-19T00:00:00"/>
    <s v="CUST-0179"/>
    <x v="0"/>
    <x v="0"/>
    <x v="0"/>
    <n v="4"/>
    <n v="1301.1099999999999"/>
    <n v="5204.4399999999996"/>
    <x v="0"/>
    <x v="5"/>
    <x v="1"/>
    <x v="0"/>
  </r>
  <r>
    <s v="ORD-02905"/>
    <d v="2022-06-20T00:00:00"/>
    <s v="CUST-0216"/>
    <x v="0"/>
    <x v="2"/>
    <x v="0"/>
    <n v="1"/>
    <n v="315.91000000000003"/>
    <n v="315.91000000000003"/>
    <x v="0"/>
    <x v="5"/>
    <x v="1"/>
    <x v="0"/>
  </r>
  <r>
    <s v="ORD-02996"/>
    <d v="2022-06-24T00:00:00"/>
    <s v="CUST-0449"/>
    <x v="0"/>
    <x v="5"/>
    <x v="0"/>
    <n v="4"/>
    <n v="622.54"/>
    <n v="2490.16"/>
    <x v="0"/>
    <x v="5"/>
    <x v="1"/>
    <x v="0"/>
  </r>
  <r>
    <s v="ORD-03791"/>
    <d v="2022-06-27T00:00:00"/>
    <s v="CUST-0030"/>
    <x v="0"/>
    <x v="6"/>
    <x v="0"/>
    <n v="1"/>
    <n v="911.49"/>
    <n v="911.49"/>
    <x v="0"/>
    <x v="5"/>
    <x v="1"/>
    <x v="0"/>
  </r>
  <r>
    <s v="ORD-00191"/>
    <d v="2022-06-29T00:00:00"/>
    <s v="CUST-0430"/>
    <x v="0"/>
    <x v="0"/>
    <x v="0"/>
    <n v="2"/>
    <n v="1086.05"/>
    <n v="2172.1"/>
    <x v="0"/>
    <x v="5"/>
    <x v="1"/>
    <x v="0"/>
  </r>
  <r>
    <s v="ORD-03140"/>
    <d v="2022-06-30T00:00:00"/>
    <s v="CUST-0093"/>
    <x v="0"/>
    <x v="1"/>
    <x v="0"/>
    <n v="5"/>
    <n v="1371.67"/>
    <n v="6858.35"/>
    <x v="0"/>
    <x v="5"/>
    <x v="1"/>
    <x v="0"/>
  </r>
  <r>
    <s v="ORD-00178"/>
    <d v="2022-07-08T00:00:00"/>
    <s v="CUST-0403"/>
    <x v="0"/>
    <x v="5"/>
    <x v="0"/>
    <n v="1"/>
    <n v="675.87"/>
    <n v="675.87"/>
    <x v="0"/>
    <x v="6"/>
    <x v="2"/>
    <x v="0"/>
  </r>
  <r>
    <s v="ORD-03769"/>
    <d v="2022-07-25T00:00:00"/>
    <s v="CUST-0375"/>
    <x v="0"/>
    <x v="2"/>
    <x v="0"/>
    <n v="2"/>
    <n v="696.24"/>
    <n v="1392.48"/>
    <x v="0"/>
    <x v="6"/>
    <x v="2"/>
    <x v="0"/>
  </r>
  <r>
    <s v="ORD-04887"/>
    <d v="2022-07-26T00:00:00"/>
    <s v="CUST-0058"/>
    <x v="0"/>
    <x v="6"/>
    <x v="0"/>
    <n v="3"/>
    <n v="452.81"/>
    <n v="1358.43"/>
    <x v="0"/>
    <x v="6"/>
    <x v="2"/>
    <x v="0"/>
  </r>
  <r>
    <s v="ORD-03823"/>
    <d v="2022-07-26T00:00:00"/>
    <s v="CUST-0067"/>
    <x v="0"/>
    <x v="4"/>
    <x v="0"/>
    <n v="4"/>
    <n v="1194.01"/>
    <n v="4776.04"/>
    <x v="0"/>
    <x v="6"/>
    <x v="2"/>
    <x v="0"/>
  </r>
  <r>
    <s v="ORD-00292"/>
    <d v="2022-08-04T00:00:00"/>
    <s v="CUST-0270"/>
    <x v="0"/>
    <x v="6"/>
    <x v="0"/>
    <n v="1"/>
    <n v="865.41"/>
    <n v="865.41"/>
    <x v="0"/>
    <x v="7"/>
    <x v="2"/>
    <x v="0"/>
  </r>
  <r>
    <s v="ORD-04912"/>
    <d v="2022-08-06T00:00:00"/>
    <s v="CUST-0214"/>
    <x v="0"/>
    <x v="5"/>
    <x v="0"/>
    <n v="3"/>
    <n v="158.05000000000001"/>
    <n v="474.15"/>
    <x v="0"/>
    <x v="7"/>
    <x v="2"/>
    <x v="0"/>
  </r>
  <r>
    <s v="ORD-03443"/>
    <d v="2022-08-14T00:00:00"/>
    <s v="CUST-0170"/>
    <x v="0"/>
    <x v="4"/>
    <x v="0"/>
    <n v="3"/>
    <n v="1469.04"/>
    <n v="4407.12"/>
    <x v="0"/>
    <x v="7"/>
    <x v="2"/>
    <x v="0"/>
  </r>
  <r>
    <s v="ORD-00700"/>
    <d v="2022-08-25T00:00:00"/>
    <s v="CUST-0304"/>
    <x v="0"/>
    <x v="4"/>
    <x v="0"/>
    <n v="2"/>
    <n v="313.93"/>
    <n v="627.86"/>
    <x v="0"/>
    <x v="7"/>
    <x v="2"/>
    <x v="0"/>
  </r>
  <r>
    <s v="ORD-04354"/>
    <d v="2022-09-04T00:00:00"/>
    <s v="CUST-0336"/>
    <x v="0"/>
    <x v="6"/>
    <x v="0"/>
    <n v="5"/>
    <n v="1458.99"/>
    <n v="7294.95"/>
    <x v="0"/>
    <x v="8"/>
    <x v="2"/>
    <x v="0"/>
  </r>
  <r>
    <s v="ORD-04989"/>
    <d v="2022-09-06T00:00:00"/>
    <s v="CUST-0411"/>
    <x v="0"/>
    <x v="5"/>
    <x v="0"/>
    <n v="1"/>
    <n v="291.42"/>
    <n v="291.42"/>
    <x v="0"/>
    <x v="8"/>
    <x v="2"/>
    <x v="0"/>
  </r>
  <r>
    <s v="ORD-03201"/>
    <d v="2022-09-14T00:00:00"/>
    <s v="CUST-0312"/>
    <x v="0"/>
    <x v="0"/>
    <x v="0"/>
    <n v="1"/>
    <n v="765.24"/>
    <n v="765.24"/>
    <x v="0"/>
    <x v="8"/>
    <x v="2"/>
    <x v="0"/>
  </r>
  <r>
    <s v="ORD-03896"/>
    <d v="2022-09-14T00:00:00"/>
    <s v="CUST-0282"/>
    <x v="0"/>
    <x v="3"/>
    <x v="0"/>
    <n v="1"/>
    <n v="170.21"/>
    <n v="170.21"/>
    <x v="0"/>
    <x v="8"/>
    <x v="2"/>
    <x v="0"/>
  </r>
  <r>
    <s v="ORD-03169"/>
    <d v="2022-09-16T00:00:00"/>
    <s v="CUST-0455"/>
    <x v="0"/>
    <x v="2"/>
    <x v="0"/>
    <n v="5"/>
    <n v="850.67"/>
    <n v="4253.3500000000004"/>
    <x v="0"/>
    <x v="8"/>
    <x v="2"/>
    <x v="0"/>
  </r>
  <r>
    <s v="ORD-01646"/>
    <d v="2022-09-17T00:00:00"/>
    <s v="CUST-0091"/>
    <x v="0"/>
    <x v="1"/>
    <x v="0"/>
    <n v="1"/>
    <n v="541.28"/>
    <n v="541.28"/>
    <x v="0"/>
    <x v="8"/>
    <x v="2"/>
    <x v="0"/>
  </r>
  <r>
    <s v="ORD-02381"/>
    <d v="2022-09-17T00:00:00"/>
    <s v="CUST-0036"/>
    <x v="0"/>
    <x v="6"/>
    <x v="0"/>
    <n v="2"/>
    <n v="1052.79"/>
    <n v="2105.58"/>
    <x v="0"/>
    <x v="8"/>
    <x v="2"/>
    <x v="0"/>
  </r>
  <r>
    <s v="ORD-04458"/>
    <d v="2022-09-20T00:00:00"/>
    <s v="CUST-0425"/>
    <x v="0"/>
    <x v="0"/>
    <x v="0"/>
    <n v="4"/>
    <n v="1254.8399999999999"/>
    <n v="5019.3599999999997"/>
    <x v="0"/>
    <x v="8"/>
    <x v="2"/>
    <x v="0"/>
  </r>
  <r>
    <s v="ORD-00951"/>
    <d v="2022-09-20T00:00:00"/>
    <s v="CUST-0271"/>
    <x v="0"/>
    <x v="0"/>
    <x v="0"/>
    <n v="4"/>
    <n v="1250.57"/>
    <n v="5002.28"/>
    <x v="0"/>
    <x v="8"/>
    <x v="2"/>
    <x v="0"/>
  </r>
  <r>
    <s v="ORD-04362"/>
    <d v="2022-09-22T00:00:00"/>
    <s v="CUST-0113"/>
    <x v="0"/>
    <x v="6"/>
    <x v="0"/>
    <n v="5"/>
    <n v="449.67"/>
    <n v="2248.35"/>
    <x v="0"/>
    <x v="8"/>
    <x v="2"/>
    <x v="0"/>
  </r>
  <r>
    <s v="ORD-00312"/>
    <d v="2022-10-01T00:00:00"/>
    <s v="CUST-0288"/>
    <x v="0"/>
    <x v="6"/>
    <x v="0"/>
    <n v="3"/>
    <n v="887.06"/>
    <n v="2661.18"/>
    <x v="0"/>
    <x v="9"/>
    <x v="3"/>
    <x v="0"/>
  </r>
  <r>
    <s v="ORD-03931"/>
    <d v="2022-10-07T00:00:00"/>
    <s v="CUST-0380"/>
    <x v="0"/>
    <x v="5"/>
    <x v="0"/>
    <n v="1"/>
    <n v="472.88"/>
    <n v="472.88"/>
    <x v="0"/>
    <x v="9"/>
    <x v="3"/>
    <x v="0"/>
  </r>
  <r>
    <s v="ORD-00408"/>
    <d v="2022-10-08T00:00:00"/>
    <s v="CUST-0460"/>
    <x v="0"/>
    <x v="4"/>
    <x v="0"/>
    <n v="4"/>
    <n v="817.32"/>
    <n v="3269.28"/>
    <x v="0"/>
    <x v="9"/>
    <x v="3"/>
    <x v="0"/>
  </r>
  <r>
    <s v="ORD-03176"/>
    <d v="2022-10-13T00:00:00"/>
    <s v="CUST-0217"/>
    <x v="0"/>
    <x v="4"/>
    <x v="0"/>
    <n v="3"/>
    <n v="666.66"/>
    <n v="1999.98"/>
    <x v="0"/>
    <x v="9"/>
    <x v="3"/>
    <x v="0"/>
  </r>
  <r>
    <s v="ORD-03892"/>
    <d v="2022-10-15T00:00:00"/>
    <s v="CUST-0426"/>
    <x v="0"/>
    <x v="4"/>
    <x v="0"/>
    <n v="3"/>
    <n v="258.37"/>
    <n v="775.11"/>
    <x v="0"/>
    <x v="9"/>
    <x v="3"/>
    <x v="0"/>
  </r>
  <r>
    <s v="ORD-01597"/>
    <d v="2022-10-21T00:00:00"/>
    <s v="CUST-0334"/>
    <x v="0"/>
    <x v="1"/>
    <x v="0"/>
    <n v="2"/>
    <n v="420.95"/>
    <n v="841.9"/>
    <x v="0"/>
    <x v="9"/>
    <x v="3"/>
    <x v="0"/>
  </r>
  <r>
    <s v="ORD-02957"/>
    <d v="2022-10-23T00:00:00"/>
    <s v="CUST-0145"/>
    <x v="0"/>
    <x v="0"/>
    <x v="0"/>
    <n v="4"/>
    <n v="647.07000000000005"/>
    <n v="2588.2800000000002"/>
    <x v="0"/>
    <x v="9"/>
    <x v="3"/>
    <x v="0"/>
  </r>
  <r>
    <s v="ORD-03947"/>
    <d v="2022-10-24T00:00:00"/>
    <s v="CUST-0449"/>
    <x v="0"/>
    <x v="4"/>
    <x v="0"/>
    <n v="3"/>
    <n v="1466.38"/>
    <n v="4399.1400000000003"/>
    <x v="0"/>
    <x v="9"/>
    <x v="3"/>
    <x v="0"/>
  </r>
  <r>
    <s v="ORD-02435"/>
    <d v="2022-10-27T00:00:00"/>
    <s v="CUST-0348"/>
    <x v="0"/>
    <x v="6"/>
    <x v="0"/>
    <n v="4"/>
    <n v="872.58"/>
    <n v="3490.32"/>
    <x v="0"/>
    <x v="9"/>
    <x v="3"/>
    <x v="0"/>
  </r>
  <r>
    <s v="ORD-02826"/>
    <d v="2022-10-29T00:00:00"/>
    <s v="CUST-0433"/>
    <x v="0"/>
    <x v="6"/>
    <x v="0"/>
    <n v="3"/>
    <n v="621.47"/>
    <n v="1864.41"/>
    <x v="0"/>
    <x v="9"/>
    <x v="3"/>
    <x v="0"/>
  </r>
  <r>
    <s v="ORD-02644"/>
    <d v="2022-10-29T00:00:00"/>
    <s v="CUST-0275"/>
    <x v="0"/>
    <x v="2"/>
    <x v="0"/>
    <n v="2"/>
    <n v="445.35"/>
    <n v="890.7"/>
    <x v="0"/>
    <x v="9"/>
    <x v="3"/>
    <x v="0"/>
  </r>
  <r>
    <s v="ORD-00469"/>
    <d v="2022-11-04T00:00:00"/>
    <s v="CUST-0481"/>
    <x v="0"/>
    <x v="2"/>
    <x v="0"/>
    <n v="1"/>
    <n v="715.26"/>
    <n v="715.26"/>
    <x v="0"/>
    <x v="10"/>
    <x v="3"/>
    <x v="0"/>
  </r>
  <r>
    <s v="ORD-04972"/>
    <d v="2022-11-04T00:00:00"/>
    <s v="CUST-0474"/>
    <x v="0"/>
    <x v="1"/>
    <x v="0"/>
    <n v="1"/>
    <n v="1478.67"/>
    <n v="1478.67"/>
    <x v="0"/>
    <x v="10"/>
    <x v="3"/>
    <x v="0"/>
  </r>
  <r>
    <s v="ORD-03984"/>
    <d v="2022-11-10T00:00:00"/>
    <s v="CUST-0305"/>
    <x v="0"/>
    <x v="2"/>
    <x v="0"/>
    <n v="2"/>
    <n v="1289.69"/>
    <n v="2579.38"/>
    <x v="0"/>
    <x v="10"/>
    <x v="3"/>
    <x v="0"/>
  </r>
  <r>
    <s v="ORD-04189"/>
    <d v="2022-11-23T00:00:00"/>
    <s v="CUST-0217"/>
    <x v="0"/>
    <x v="4"/>
    <x v="0"/>
    <n v="2"/>
    <n v="962.98"/>
    <n v="1925.96"/>
    <x v="0"/>
    <x v="10"/>
    <x v="3"/>
    <x v="0"/>
  </r>
  <r>
    <s v="ORD-03513"/>
    <d v="2022-11-24T00:00:00"/>
    <s v="CUST-0421"/>
    <x v="0"/>
    <x v="6"/>
    <x v="0"/>
    <n v="5"/>
    <n v="1087.27"/>
    <n v="5436.35"/>
    <x v="0"/>
    <x v="10"/>
    <x v="3"/>
    <x v="0"/>
  </r>
  <r>
    <s v="ORD-04663"/>
    <d v="2022-12-08T00:00:00"/>
    <s v="CUST-0001"/>
    <x v="0"/>
    <x v="5"/>
    <x v="0"/>
    <n v="1"/>
    <n v="930.96"/>
    <n v="930.96"/>
    <x v="0"/>
    <x v="11"/>
    <x v="3"/>
    <x v="0"/>
  </r>
  <r>
    <s v="ORD-02646"/>
    <d v="2022-12-09T00:00:00"/>
    <s v="CUST-0399"/>
    <x v="0"/>
    <x v="1"/>
    <x v="0"/>
    <n v="4"/>
    <n v="1054.19"/>
    <n v="4216.76"/>
    <x v="0"/>
    <x v="11"/>
    <x v="3"/>
    <x v="0"/>
  </r>
  <r>
    <s v="ORD-02154"/>
    <d v="2022-12-20T00:00:00"/>
    <s v="CUST-0443"/>
    <x v="0"/>
    <x v="2"/>
    <x v="0"/>
    <n v="4"/>
    <n v="1237.56"/>
    <n v="4950.24"/>
    <x v="0"/>
    <x v="11"/>
    <x v="3"/>
    <x v="0"/>
  </r>
  <r>
    <s v="ORD-02144"/>
    <d v="2023-01-02T00:00:00"/>
    <s v="CUST-0204"/>
    <x v="0"/>
    <x v="3"/>
    <x v="0"/>
    <n v="1"/>
    <n v="812.57"/>
    <n v="812.57"/>
    <x v="0"/>
    <x v="0"/>
    <x v="0"/>
    <x v="1"/>
  </r>
  <r>
    <s v="ORD-00186"/>
    <d v="2023-01-25T00:00:00"/>
    <s v="CUST-0470"/>
    <x v="0"/>
    <x v="1"/>
    <x v="0"/>
    <n v="4"/>
    <n v="217.81"/>
    <n v="871.24"/>
    <x v="0"/>
    <x v="0"/>
    <x v="0"/>
    <x v="1"/>
  </r>
  <r>
    <s v="ORD-02278"/>
    <d v="2023-01-25T00:00:00"/>
    <s v="CUST-0485"/>
    <x v="0"/>
    <x v="2"/>
    <x v="0"/>
    <n v="1"/>
    <n v="290.76"/>
    <n v="290.76"/>
    <x v="0"/>
    <x v="0"/>
    <x v="0"/>
    <x v="1"/>
  </r>
  <r>
    <s v="ORD-04148"/>
    <d v="2023-01-26T00:00:00"/>
    <s v="CUST-0321"/>
    <x v="0"/>
    <x v="1"/>
    <x v="0"/>
    <n v="3"/>
    <n v="1118.1500000000001"/>
    <n v="3354.45"/>
    <x v="0"/>
    <x v="0"/>
    <x v="0"/>
    <x v="1"/>
  </r>
  <r>
    <s v="ORD-02238"/>
    <d v="2023-01-27T00:00:00"/>
    <s v="CUST-0345"/>
    <x v="0"/>
    <x v="3"/>
    <x v="0"/>
    <n v="4"/>
    <n v="1073.56"/>
    <n v="4294.24"/>
    <x v="0"/>
    <x v="0"/>
    <x v="0"/>
    <x v="1"/>
  </r>
  <r>
    <s v="ORD-00031"/>
    <d v="2023-02-08T00:00:00"/>
    <s v="CUST-0369"/>
    <x v="0"/>
    <x v="0"/>
    <x v="0"/>
    <n v="3"/>
    <n v="372.93"/>
    <n v="1118.79"/>
    <x v="0"/>
    <x v="1"/>
    <x v="0"/>
    <x v="1"/>
  </r>
  <r>
    <s v="ORD-00170"/>
    <d v="2023-02-15T00:00:00"/>
    <s v="CUST-0498"/>
    <x v="0"/>
    <x v="4"/>
    <x v="0"/>
    <n v="4"/>
    <n v="797.27"/>
    <n v="3189.08"/>
    <x v="0"/>
    <x v="1"/>
    <x v="0"/>
    <x v="1"/>
  </r>
  <r>
    <s v="ORD-01416"/>
    <d v="2023-02-20T00:00:00"/>
    <s v="CUST-0242"/>
    <x v="0"/>
    <x v="2"/>
    <x v="0"/>
    <n v="3"/>
    <n v="1309.3800000000001"/>
    <n v="3928.14"/>
    <x v="0"/>
    <x v="1"/>
    <x v="0"/>
    <x v="1"/>
  </r>
  <r>
    <s v="ORD-03069"/>
    <d v="2023-02-26T00:00:00"/>
    <s v="CUST-0195"/>
    <x v="0"/>
    <x v="1"/>
    <x v="0"/>
    <n v="5"/>
    <n v="889.62"/>
    <n v="4448.1000000000004"/>
    <x v="0"/>
    <x v="1"/>
    <x v="0"/>
    <x v="1"/>
  </r>
  <r>
    <s v="ORD-01729"/>
    <d v="2023-03-04T00:00:00"/>
    <s v="CUST-0109"/>
    <x v="0"/>
    <x v="6"/>
    <x v="0"/>
    <n v="4"/>
    <n v="1038.45"/>
    <n v="4153.8"/>
    <x v="0"/>
    <x v="2"/>
    <x v="0"/>
    <x v="1"/>
  </r>
  <r>
    <s v="ORD-02467"/>
    <d v="2023-03-13T00:00:00"/>
    <s v="CUST-0402"/>
    <x v="0"/>
    <x v="5"/>
    <x v="0"/>
    <n v="1"/>
    <n v="630.55999999999995"/>
    <n v="630.55999999999995"/>
    <x v="0"/>
    <x v="2"/>
    <x v="0"/>
    <x v="1"/>
  </r>
  <r>
    <s v="ORD-04230"/>
    <d v="2023-03-20T00:00:00"/>
    <s v="CUST-0166"/>
    <x v="0"/>
    <x v="4"/>
    <x v="0"/>
    <n v="4"/>
    <n v="419.97"/>
    <n v="1679.88"/>
    <x v="0"/>
    <x v="2"/>
    <x v="0"/>
    <x v="1"/>
  </r>
  <r>
    <s v="ORD-04469"/>
    <d v="2023-03-31T00:00:00"/>
    <s v="CUST-0221"/>
    <x v="0"/>
    <x v="0"/>
    <x v="0"/>
    <n v="4"/>
    <n v="190.38"/>
    <n v="761.52"/>
    <x v="0"/>
    <x v="2"/>
    <x v="0"/>
    <x v="1"/>
  </r>
  <r>
    <s v="ORD-04696"/>
    <d v="2023-04-01T00:00:00"/>
    <s v="CUST-0259"/>
    <x v="0"/>
    <x v="0"/>
    <x v="0"/>
    <n v="2"/>
    <n v="1113.74"/>
    <n v="2227.48"/>
    <x v="0"/>
    <x v="3"/>
    <x v="1"/>
    <x v="1"/>
  </r>
  <r>
    <s v="ORD-01906"/>
    <d v="2023-04-04T00:00:00"/>
    <s v="CUST-0397"/>
    <x v="0"/>
    <x v="1"/>
    <x v="0"/>
    <n v="5"/>
    <n v="1074.3499999999999"/>
    <n v="5371.75"/>
    <x v="0"/>
    <x v="3"/>
    <x v="1"/>
    <x v="1"/>
  </r>
  <r>
    <s v="ORD-03139"/>
    <d v="2023-04-06T00:00:00"/>
    <s v="CUST-0327"/>
    <x v="0"/>
    <x v="4"/>
    <x v="0"/>
    <n v="3"/>
    <n v="1107.1500000000001"/>
    <n v="3321.45"/>
    <x v="0"/>
    <x v="3"/>
    <x v="1"/>
    <x v="1"/>
  </r>
  <r>
    <s v="ORD-01306"/>
    <d v="2023-04-09T00:00:00"/>
    <s v="CUST-0404"/>
    <x v="0"/>
    <x v="1"/>
    <x v="0"/>
    <n v="2"/>
    <n v="746.5"/>
    <n v="1493"/>
    <x v="0"/>
    <x v="3"/>
    <x v="1"/>
    <x v="1"/>
  </r>
  <r>
    <s v="ORD-01611"/>
    <d v="2023-04-10T00:00:00"/>
    <s v="CUST-0235"/>
    <x v="0"/>
    <x v="2"/>
    <x v="0"/>
    <n v="3"/>
    <n v="1214.98"/>
    <n v="3644.94"/>
    <x v="0"/>
    <x v="3"/>
    <x v="1"/>
    <x v="1"/>
  </r>
  <r>
    <s v="ORD-00498"/>
    <d v="2023-04-11T00:00:00"/>
    <s v="CUST-0437"/>
    <x v="0"/>
    <x v="1"/>
    <x v="0"/>
    <n v="1"/>
    <n v="615.03"/>
    <n v="615.03"/>
    <x v="0"/>
    <x v="3"/>
    <x v="1"/>
    <x v="1"/>
  </r>
  <r>
    <s v="ORD-04165"/>
    <d v="2023-04-18T00:00:00"/>
    <s v="CUST-0222"/>
    <x v="0"/>
    <x v="1"/>
    <x v="0"/>
    <n v="3"/>
    <n v="1295.31"/>
    <n v="3885.93"/>
    <x v="0"/>
    <x v="3"/>
    <x v="1"/>
    <x v="1"/>
  </r>
  <r>
    <s v="ORD-00078"/>
    <d v="2023-04-22T00:00:00"/>
    <s v="CUST-0077"/>
    <x v="0"/>
    <x v="3"/>
    <x v="0"/>
    <n v="4"/>
    <n v="1283.6400000000001"/>
    <n v="5134.5600000000004"/>
    <x v="0"/>
    <x v="3"/>
    <x v="1"/>
    <x v="1"/>
  </r>
  <r>
    <s v="ORD-04627"/>
    <d v="2023-04-22T00:00:00"/>
    <s v="CUST-0083"/>
    <x v="0"/>
    <x v="5"/>
    <x v="0"/>
    <n v="3"/>
    <n v="1193.76"/>
    <n v="3581.28"/>
    <x v="0"/>
    <x v="3"/>
    <x v="1"/>
    <x v="1"/>
  </r>
  <r>
    <s v="ORD-01374"/>
    <d v="2023-04-25T00:00:00"/>
    <s v="CUST-0124"/>
    <x v="0"/>
    <x v="0"/>
    <x v="0"/>
    <n v="3"/>
    <n v="248.09"/>
    <n v="744.27"/>
    <x v="0"/>
    <x v="3"/>
    <x v="1"/>
    <x v="1"/>
  </r>
  <r>
    <s v="ORD-02576"/>
    <d v="2023-04-27T00:00:00"/>
    <s v="CUST-0474"/>
    <x v="0"/>
    <x v="0"/>
    <x v="0"/>
    <n v="5"/>
    <n v="1268.55"/>
    <n v="6342.75"/>
    <x v="0"/>
    <x v="3"/>
    <x v="1"/>
    <x v="1"/>
  </r>
  <r>
    <s v="ORD-01280"/>
    <d v="2023-04-30T00:00:00"/>
    <s v="CUST-0247"/>
    <x v="0"/>
    <x v="5"/>
    <x v="0"/>
    <n v="2"/>
    <n v="370.89"/>
    <n v="741.78"/>
    <x v="0"/>
    <x v="3"/>
    <x v="1"/>
    <x v="1"/>
  </r>
  <r>
    <s v="ORD-01927"/>
    <d v="2023-05-08T00:00:00"/>
    <s v="CUST-0065"/>
    <x v="0"/>
    <x v="5"/>
    <x v="0"/>
    <n v="5"/>
    <n v="722.72"/>
    <n v="3613.6"/>
    <x v="0"/>
    <x v="4"/>
    <x v="1"/>
    <x v="1"/>
  </r>
  <r>
    <s v="ORD-02143"/>
    <d v="2023-05-17T00:00:00"/>
    <s v="CUST-0137"/>
    <x v="0"/>
    <x v="3"/>
    <x v="0"/>
    <n v="1"/>
    <n v="1208.31"/>
    <n v="1208.31"/>
    <x v="0"/>
    <x v="4"/>
    <x v="1"/>
    <x v="1"/>
  </r>
  <r>
    <s v="ORD-02148"/>
    <d v="2023-05-23T00:00:00"/>
    <s v="CUST-0437"/>
    <x v="0"/>
    <x v="0"/>
    <x v="0"/>
    <n v="5"/>
    <n v="172.31"/>
    <n v="861.55"/>
    <x v="0"/>
    <x v="4"/>
    <x v="1"/>
    <x v="1"/>
  </r>
  <r>
    <s v="ORD-04325"/>
    <d v="2023-05-26T00:00:00"/>
    <s v="CUST-0185"/>
    <x v="0"/>
    <x v="5"/>
    <x v="0"/>
    <n v="4"/>
    <n v="442.81"/>
    <n v="1771.24"/>
    <x v="0"/>
    <x v="4"/>
    <x v="1"/>
    <x v="1"/>
  </r>
  <r>
    <s v="ORD-00629"/>
    <d v="2023-06-02T00:00:00"/>
    <s v="CUST-0019"/>
    <x v="0"/>
    <x v="1"/>
    <x v="0"/>
    <n v="4"/>
    <n v="1035.22"/>
    <n v="4140.88"/>
    <x v="0"/>
    <x v="5"/>
    <x v="1"/>
    <x v="1"/>
  </r>
  <r>
    <s v="ORD-00707"/>
    <d v="2023-06-04T00:00:00"/>
    <s v="CUST-0357"/>
    <x v="0"/>
    <x v="5"/>
    <x v="0"/>
    <n v="5"/>
    <n v="238.46"/>
    <n v="1192.3"/>
    <x v="0"/>
    <x v="5"/>
    <x v="1"/>
    <x v="1"/>
  </r>
  <r>
    <s v="ORD-03654"/>
    <d v="2023-06-08T00:00:00"/>
    <s v="CUST-0101"/>
    <x v="0"/>
    <x v="3"/>
    <x v="0"/>
    <n v="4"/>
    <n v="903.35"/>
    <n v="3613.4"/>
    <x v="0"/>
    <x v="5"/>
    <x v="1"/>
    <x v="1"/>
  </r>
  <r>
    <s v="ORD-02172"/>
    <d v="2023-06-09T00:00:00"/>
    <s v="CUST-0210"/>
    <x v="0"/>
    <x v="4"/>
    <x v="0"/>
    <n v="1"/>
    <n v="494.1"/>
    <n v="494.1"/>
    <x v="0"/>
    <x v="5"/>
    <x v="1"/>
    <x v="1"/>
  </r>
  <r>
    <s v="ORD-04181"/>
    <d v="2023-06-11T00:00:00"/>
    <s v="CUST-0357"/>
    <x v="0"/>
    <x v="6"/>
    <x v="0"/>
    <n v="1"/>
    <n v="207.72"/>
    <n v="207.72"/>
    <x v="0"/>
    <x v="5"/>
    <x v="1"/>
    <x v="1"/>
  </r>
  <r>
    <s v="ORD-01819"/>
    <d v="2023-06-14T00:00:00"/>
    <s v="CUST-0268"/>
    <x v="0"/>
    <x v="5"/>
    <x v="0"/>
    <n v="4"/>
    <n v="715.62"/>
    <n v="2862.48"/>
    <x v="0"/>
    <x v="5"/>
    <x v="1"/>
    <x v="1"/>
  </r>
  <r>
    <s v="ORD-04258"/>
    <d v="2023-06-15T00:00:00"/>
    <s v="CUST-0231"/>
    <x v="0"/>
    <x v="3"/>
    <x v="0"/>
    <n v="2"/>
    <n v="1142.06"/>
    <n v="2284.12"/>
    <x v="0"/>
    <x v="5"/>
    <x v="1"/>
    <x v="1"/>
  </r>
  <r>
    <s v="ORD-00244"/>
    <d v="2023-06-18T00:00:00"/>
    <s v="CUST-0389"/>
    <x v="0"/>
    <x v="1"/>
    <x v="0"/>
    <n v="3"/>
    <n v="1425.15"/>
    <n v="4275.45"/>
    <x v="0"/>
    <x v="5"/>
    <x v="1"/>
    <x v="1"/>
  </r>
  <r>
    <s v="ORD-01196"/>
    <d v="2023-07-18T00:00:00"/>
    <s v="CUST-0184"/>
    <x v="0"/>
    <x v="0"/>
    <x v="0"/>
    <n v="1"/>
    <n v="1171.1600000000001"/>
    <n v="1171.1600000000001"/>
    <x v="0"/>
    <x v="6"/>
    <x v="2"/>
    <x v="1"/>
  </r>
  <r>
    <s v="ORD-04997"/>
    <d v="2023-07-25T00:00:00"/>
    <s v="CUST-0326"/>
    <x v="0"/>
    <x v="2"/>
    <x v="0"/>
    <n v="4"/>
    <n v="584.73"/>
    <n v="2338.92"/>
    <x v="0"/>
    <x v="6"/>
    <x v="2"/>
    <x v="1"/>
  </r>
  <r>
    <s v="ORD-03736"/>
    <d v="2023-07-29T00:00:00"/>
    <s v="CUST-0355"/>
    <x v="0"/>
    <x v="1"/>
    <x v="0"/>
    <n v="5"/>
    <n v="1167.53"/>
    <n v="5837.65"/>
    <x v="0"/>
    <x v="6"/>
    <x v="2"/>
    <x v="1"/>
  </r>
  <r>
    <s v="ORD-03041"/>
    <d v="2023-07-31T00:00:00"/>
    <s v="CUST-0228"/>
    <x v="0"/>
    <x v="6"/>
    <x v="0"/>
    <n v="5"/>
    <n v="606.54999999999995"/>
    <n v="3032.75"/>
    <x v="0"/>
    <x v="6"/>
    <x v="2"/>
    <x v="1"/>
  </r>
  <r>
    <s v="ORD-02486"/>
    <d v="2023-08-18T00:00:00"/>
    <s v="CUST-0317"/>
    <x v="0"/>
    <x v="6"/>
    <x v="0"/>
    <n v="5"/>
    <n v="1170.51"/>
    <n v="5852.55"/>
    <x v="0"/>
    <x v="7"/>
    <x v="2"/>
    <x v="1"/>
  </r>
  <r>
    <s v="ORD-03572"/>
    <d v="2023-08-24T00:00:00"/>
    <s v="CUST-0035"/>
    <x v="0"/>
    <x v="2"/>
    <x v="0"/>
    <n v="4"/>
    <n v="424.7"/>
    <n v="1698.8"/>
    <x v="0"/>
    <x v="7"/>
    <x v="2"/>
    <x v="1"/>
  </r>
  <r>
    <s v="ORD-03310"/>
    <d v="2023-08-27T00:00:00"/>
    <s v="CUST-0095"/>
    <x v="0"/>
    <x v="3"/>
    <x v="0"/>
    <n v="4"/>
    <n v="175.68"/>
    <n v="702.72"/>
    <x v="0"/>
    <x v="7"/>
    <x v="2"/>
    <x v="1"/>
  </r>
  <r>
    <s v="ORD-03422"/>
    <d v="2023-08-31T00:00:00"/>
    <s v="CUST-0026"/>
    <x v="0"/>
    <x v="2"/>
    <x v="0"/>
    <n v="3"/>
    <n v="1290.72"/>
    <n v="3872.16"/>
    <x v="0"/>
    <x v="7"/>
    <x v="2"/>
    <x v="1"/>
  </r>
  <r>
    <s v="ORD-00249"/>
    <d v="2023-09-07T00:00:00"/>
    <s v="CUST-0278"/>
    <x v="0"/>
    <x v="0"/>
    <x v="0"/>
    <n v="4"/>
    <n v="906.37"/>
    <n v="3625.48"/>
    <x v="0"/>
    <x v="8"/>
    <x v="2"/>
    <x v="1"/>
  </r>
  <r>
    <s v="ORD-03786"/>
    <d v="2023-09-14T00:00:00"/>
    <s v="CUST-0500"/>
    <x v="0"/>
    <x v="6"/>
    <x v="0"/>
    <n v="1"/>
    <n v="907.41"/>
    <n v="907.41"/>
    <x v="0"/>
    <x v="8"/>
    <x v="2"/>
    <x v="1"/>
  </r>
  <r>
    <s v="ORD-00028"/>
    <d v="2023-09-22T00:00:00"/>
    <s v="CUST-0223"/>
    <x v="0"/>
    <x v="4"/>
    <x v="0"/>
    <n v="2"/>
    <n v="245.84"/>
    <n v="491.68"/>
    <x v="0"/>
    <x v="8"/>
    <x v="2"/>
    <x v="1"/>
  </r>
  <r>
    <s v="ORD-00770"/>
    <d v="2023-10-04T00:00:00"/>
    <s v="CUST-0104"/>
    <x v="0"/>
    <x v="1"/>
    <x v="0"/>
    <n v="1"/>
    <n v="1338.08"/>
    <n v="1338.08"/>
    <x v="0"/>
    <x v="9"/>
    <x v="3"/>
    <x v="1"/>
  </r>
  <r>
    <s v="ORD-03001"/>
    <d v="2023-10-08T00:00:00"/>
    <s v="CUST-0140"/>
    <x v="0"/>
    <x v="1"/>
    <x v="0"/>
    <n v="3"/>
    <n v="1470.29"/>
    <n v="4410.87"/>
    <x v="0"/>
    <x v="9"/>
    <x v="3"/>
    <x v="1"/>
  </r>
  <r>
    <s v="ORD-04736"/>
    <d v="2023-10-10T00:00:00"/>
    <s v="CUST-0041"/>
    <x v="0"/>
    <x v="4"/>
    <x v="0"/>
    <n v="4"/>
    <n v="1485.73"/>
    <n v="5942.92"/>
    <x v="0"/>
    <x v="9"/>
    <x v="3"/>
    <x v="1"/>
  </r>
  <r>
    <s v="ORD-00592"/>
    <d v="2023-10-11T00:00:00"/>
    <s v="CUST-0360"/>
    <x v="0"/>
    <x v="1"/>
    <x v="0"/>
    <n v="1"/>
    <n v="1005.7"/>
    <n v="1005.7"/>
    <x v="0"/>
    <x v="9"/>
    <x v="3"/>
    <x v="1"/>
  </r>
  <r>
    <s v="ORD-00913"/>
    <d v="2023-10-12T00:00:00"/>
    <s v="CUST-0405"/>
    <x v="0"/>
    <x v="3"/>
    <x v="0"/>
    <n v="3"/>
    <n v="966.16"/>
    <n v="2898.48"/>
    <x v="0"/>
    <x v="9"/>
    <x v="3"/>
    <x v="1"/>
  </r>
  <r>
    <s v="ORD-02574"/>
    <d v="2023-10-17T00:00:00"/>
    <s v="CUST-0395"/>
    <x v="0"/>
    <x v="0"/>
    <x v="0"/>
    <n v="1"/>
    <n v="584.27"/>
    <n v="584.27"/>
    <x v="0"/>
    <x v="9"/>
    <x v="3"/>
    <x v="1"/>
  </r>
  <r>
    <s v="ORD-02536"/>
    <d v="2023-10-19T00:00:00"/>
    <s v="CUST-0280"/>
    <x v="0"/>
    <x v="5"/>
    <x v="0"/>
    <n v="5"/>
    <n v="1413.91"/>
    <n v="7069.55"/>
    <x v="0"/>
    <x v="9"/>
    <x v="3"/>
    <x v="1"/>
  </r>
  <r>
    <s v="ORD-00920"/>
    <d v="2023-10-22T00:00:00"/>
    <s v="CUST-0233"/>
    <x v="0"/>
    <x v="6"/>
    <x v="0"/>
    <n v="4"/>
    <n v="469.4"/>
    <n v="1877.6"/>
    <x v="0"/>
    <x v="9"/>
    <x v="3"/>
    <x v="1"/>
  </r>
  <r>
    <s v="ORD-04213"/>
    <d v="2023-10-24T00:00:00"/>
    <s v="CUST-0380"/>
    <x v="0"/>
    <x v="6"/>
    <x v="0"/>
    <n v="4"/>
    <n v="1499.5"/>
    <n v="5998"/>
    <x v="0"/>
    <x v="9"/>
    <x v="3"/>
    <x v="1"/>
  </r>
  <r>
    <s v="ORD-04980"/>
    <d v="2023-10-27T00:00:00"/>
    <s v="CUST-0088"/>
    <x v="0"/>
    <x v="1"/>
    <x v="0"/>
    <n v="2"/>
    <n v="1369.23"/>
    <n v="2738.46"/>
    <x v="0"/>
    <x v="9"/>
    <x v="3"/>
    <x v="1"/>
  </r>
  <r>
    <s v="ORD-02901"/>
    <d v="2023-10-28T00:00:00"/>
    <s v="CUST-0092"/>
    <x v="0"/>
    <x v="4"/>
    <x v="0"/>
    <n v="1"/>
    <n v="638.17999999999995"/>
    <n v="638.17999999999995"/>
    <x v="0"/>
    <x v="9"/>
    <x v="3"/>
    <x v="1"/>
  </r>
  <r>
    <s v="ORD-03027"/>
    <d v="2023-10-30T00:00:00"/>
    <s v="CUST-0476"/>
    <x v="0"/>
    <x v="0"/>
    <x v="0"/>
    <n v="1"/>
    <n v="238.14"/>
    <n v="238.14"/>
    <x v="0"/>
    <x v="9"/>
    <x v="3"/>
    <x v="1"/>
  </r>
  <r>
    <s v="ORD-03402"/>
    <d v="2023-11-13T00:00:00"/>
    <s v="CUST-0270"/>
    <x v="0"/>
    <x v="1"/>
    <x v="0"/>
    <n v="3"/>
    <n v="1237.8800000000001"/>
    <n v="3713.64"/>
    <x v="0"/>
    <x v="10"/>
    <x v="3"/>
    <x v="1"/>
  </r>
  <r>
    <s v="ORD-01155"/>
    <d v="2023-11-22T00:00:00"/>
    <s v="CUST-0351"/>
    <x v="0"/>
    <x v="0"/>
    <x v="0"/>
    <n v="2"/>
    <n v="827.96"/>
    <n v="1655.92"/>
    <x v="0"/>
    <x v="10"/>
    <x v="3"/>
    <x v="1"/>
  </r>
  <r>
    <s v="ORD-02944"/>
    <d v="2023-11-22T00:00:00"/>
    <s v="CUST-0392"/>
    <x v="0"/>
    <x v="2"/>
    <x v="0"/>
    <n v="2"/>
    <n v="1464.39"/>
    <n v="2928.78"/>
    <x v="0"/>
    <x v="10"/>
    <x v="3"/>
    <x v="1"/>
  </r>
  <r>
    <s v="ORD-01382"/>
    <d v="2023-12-08T00:00:00"/>
    <s v="CUST-0176"/>
    <x v="0"/>
    <x v="0"/>
    <x v="0"/>
    <n v="1"/>
    <n v="155.47999999999999"/>
    <n v="155.47999999999999"/>
    <x v="0"/>
    <x v="11"/>
    <x v="3"/>
    <x v="1"/>
  </r>
  <r>
    <s v="ORD-03149"/>
    <d v="2023-12-09T00:00:00"/>
    <s v="CUST-0032"/>
    <x v="0"/>
    <x v="6"/>
    <x v="0"/>
    <n v="2"/>
    <n v="1097.49"/>
    <n v="2194.98"/>
    <x v="0"/>
    <x v="11"/>
    <x v="3"/>
    <x v="1"/>
  </r>
  <r>
    <s v="ORD-00682"/>
    <d v="2023-12-11T00:00:00"/>
    <s v="CUST-0443"/>
    <x v="0"/>
    <x v="5"/>
    <x v="0"/>
    <n v="5"/>
    <n v="841.81"/>
    <n v="4209.05"/>
    <x v="0"/>
    <x v="11"/>
    <x v="3"/>
    <x v="1"/>
  </r>
  <r>
    <s v="ORD-00035"/>
    <d v="2023-12-16T00:00:00"/>
    <s v="CUST-0045"/>
    <x v="0"/>
    <x v="5"/>
    <x v="0"/>
    <n v="3"/>
    <n v="725.77"/>
    <n v="2177.31"/>
    <x v="0"/>
    <x v="11"/>
    <x v="3"/>
    <x v="1"/>
  </r>
  <r>
    <s v="ORD-02028"/>
    <d v="2023-12-19T00:00:00"/>
    <s v="CUST-0292"/>
    <x v="0"/>
    <x v="4"/>
    <x v="0"/>
    <n v="4"/>
    <n v="1481.64"/>
    <n v="5926.56"/>
    <x v="0"/>
    <x v="11"/>
    <x v="3"/>
    <x v="1"/>
  </r>
  <r>
    <s v="ORD-01903"/>
    <d v="2023-12-20T00:00:00"/>
    <s v="CUST-0230"/>
    <x v="0"/>
    <x v="3"/>
    <x v="0"/>
    <n v="2"/>
    <n v="324.37"/>
    <n v="648.74"/>
    <x v="0"/>
    <x v="11"/>
    <x v="3"/>
    <x v="1"/>
  </r>
  <r>
    <s v="ORD-03880"/>
    <d v="2023-12-23T00:00:00"/>
    <s v="CUST-0161"/>
    <x v="0"/>
    <x v="4"/>
    <x v="0"/>
    <n v="5"/>
    <n v="401.08"/>
    <n v="2005.4"/>
    <x v="0"/>
    <x v="11"/>
    <x v="3"/>
    <x v="1"/>
  </r>
  <r>
    <s v="ORD-03003"/>
    <d v="2023-12-28T00:00:00"/>
    <s v="CUST-0322"/>
    <x v="0"/>
    <x v="0"/>
    <x v="0"/>
    <n v="1"/>
    <n v="370.35"/>
    <n v="370.35"/>
    <x v="0"/>
    <x v="11"/>
    <x v="3"/>
    <x v="1"/>
  </r>
  <r>
    <s v="ORD-00671"/>
    <d v="2022-01-05T00:00:00"/>
    <s v="CUST-0213"/>
    <x v="0"/>
    <x v="7"/>
    <x v="1"/>
    <n v="3"/>
    <n v="61.13"/>
    <n v="183.39"/>
    <x v="0"/>
    <x v="0"/>
    <x v="0"/>
    <x v="0"/>
  </r>
  <r>
    <s v="ORD-04164"/>
    <d v="2022-01-05T00:00:00"/>
    <s v="CUST-0039"/>
    <x v="0"/>
    <x v="8"/>
    <x v="1"/>
    <n v="4"/>
    <n v="40.159999999999997"/>
    <n v="160.63999999999999"/>
    <x v="0"/>
    <x v="0"/>
    <x v="0"/>
    <x v="0"/>
  </r>
  <r>
    <s v="ORD-01407"/>
    <d v="2022-01-06T00:00:00"/>
    <s v="CUST-0494"/>
    <x v="0"/>
    <x v="7"/>
    <x v="1"/>
    <n v="5"/>
    <n v="99.38"/>
    <n v="496.9"/>
    <x v="0"/>
    <x v="0"/>
    <x v="0"/>
    <x v="0"/>
  </r>
  <r>
    <s v="ORD-02480"/>
    <d v="2022-01-09T00:00:00"/>
    <s v="CUST-0289"/>
    <x v="0"/>
    <x v="9"/>
    <x v="1"/>
    <n v="1"/>
    <n v="20.69"/>
    <n v="20.69"/>
    <x v="0"/>
    <x v="0"/>
    <x v="0"/>
    <x v="0"/>
  </r>
  <r>
    <s v="ORD-01334"/>
    <d v="2022-01-14T00:00:00"/>
    <s v="CUST-0242"/>
    <x v="0"/>
    <x v="8"/>
    <x v="1"/>
    <n v="1"/>
    <n v="146.51"/>
    <n v="146.51"/>
    <x v="0"/>
    <x v="0"/>
    <x v="0"/>
    <x v="0"/>
  </r>
  <r>
    <s v="ORD-02047"/>
    <d v="2022-01-20T00:00:00"/>
    <s v="CUST-0495"/>
    <x v="0"/>
    <x v="10"/>
    <x v="1"/>
    <n v="5"/>
    <n v="51.82"/>
    <n v="259.10000000000002"/>
    <x v="0"/>
    <x v="0"/>
    <x v="0"/>
    <x v="0"/>
  </r>
  <r>
    <s v="ORD-02542"/>
    <d v="2022-01-30T00:00:00"/>
    <s v="CUST-0427"/>
    <x v="0"/>
    <x v="11"/>
    <x v="1"/>
    <n v="3"/>
    <n v="70.8"/>
    <n v="212.4"/>
    <x v="0"/>
    <x v="0"/>
    <x v="0"/>
    <x v="0"/>
  </r>
  <r>
    <s v="ORD-04186"/>
    <d v="2022-01-31T00:00:00"/>
    <s v="CUST-0018"/>
    <x v="0"/>
    <x v="11"/>
    <x v="1"/>
    <n v="1"/>
    <n v="97.25"/>
    <n v="97.25"/>
    <x v="0"/>
    <x v="0"/>
    <x v="0"/>
    <x v="0"/>
  </r>
  <r>
    <s v="ORD-02074"/>
    <d v="2022-02-14T00:00:00"/>
    <s v="CUST-0463"/>
    <x v="0"/>
    <x v="9"/>
    <x v="1"/>
    <n v="5"/>
    <n v="42.22"/>
    <n v="211.1"/>
    <x v="0"/>
    <x v="1"/>
    <x v="0"/>
    <x v="0"/>
  </r>
  <r>
    <s v="ORD-01963"/>
    <d v="2022-02-23T00:00:00"/>
    <s v="CUST-0182"/>
    <x v="0"/>
    <x v="12"/>
    <x v="1"/>
    <n v="5"/>
    <n v="52.12"/>
    <n v="260.60000000000002"/>
    <x v="0"/>
    <x v="1"/>
    <x v="0"/>
    <x v="0"/>
  </r>
  <r>
    <s v="ORD-04236"/>
    <d v="2022-02-26T00:00:00"/>
    <s v="CUST-0169"/>
    <x v="0"/>
    <x v="7"/>
    <x v="1"/>
    <n v="5"/>
    <n v="115.88"/>
    <n v="579.4"/>
    <x v="0"/>
    <x v="1"/>
    <x v="0"/>
    <x v="0"/>
  </r>
  <r>
    <s v="ORD-04353"/>
    <d v="2022-03-02T00:00:00"/>
    <s v="CUST-0068"/>
    <x v="0"/>
    <x v="9"/>
    <x v="1"/>
    <n v="2"/>
    <n v="120.64"/>
    <n v="241.28"/>
    <x v="0"/>
    <x v="2"/>
    <x v="0"/>
    <x v="0"/>
  </r>
  <r>
    <s v="ORD-03323"/>
    <d v="2022-03-04T00:00:00"/>
    <s v="CUST-0091"/>
    <x v="0"/>
    <x v="7"/>
    <x v="1"/>
    <n v="1"/>
    <n v="143.9"/>
    <n v="143.9"/>
    <x v="0"/>
    <x v="2"/>
    <x v="0"/>
    <x v="0"/>
  </r>
  <r>
    <s v="ORD-01357"/>
    <d v="2022-03-05T00:00:00"/>
    <s v="CUST-0202"/>
    <x v="0"/>
    <x v="9"/>
    <x v="1"/>
    <n v="3"/>
    <n v="96.67"/>
    <n v="290.01"/>
    <x v="0"/>
    <x v="2"/>
    <x v="0"/>
    <x v="0"/>
  </r>
  <r>
    <s v="ORD-00319"/>
    <d v="2022-03-08T00:00:00"/>
    <s v="CUST-0311"/>
    <x v="0"/>
    <x v="12"/>
    <x v="1"/>
    <n v="2"/>
    <n v="76.75"/>
    <n v="153.5"/>
    <x v="0"/>
    <x v="2"/>
    <x v="0"/>
    <x v="0"/>
  </r>
  <r>
    <s v="ORD-04015"/>
    <d v="2022-03-29T00:00:00"/>
    <s v="CUST-0348"/>
    <x v="0"/>
    <x v="7"/>
    <x v="1"/>
    <n v="4"/>
    <n v="33.479999999999997"/>
    <n v="133.91999999999999"/>
    <x v="0"/>
    <x v="2"/>
    <x v="0"/>
    <x v="0"/>
  </r>
  <r>
    <s v="ORD-04199"/>
    <d v="2022-04-02T00:00:00"/>
    <s v="CUST-0116"/>
    <x v="0"/>
    <x v="7"/>
    <x v="1"/>
    <n v="3"/>
    <n v="75.010000000000005"/>
    <n v="225.03"/>
    <x v="0"/>
    <x v="3"/>
    <x v="1"/>
    <x v="0"/>
  </r>
  <r>
    <s v="ORD-04981"/>
    <d v="2022-04-09T00:00:00"/>
    <s v="CUST-0462"/>
    <x v="0"/>
    <x v="13"/>
    <x v="1"/>
    <n v="2"/>
    <n v="137.58000000000001"/>
    <n v="275.16000000000003"/>
    <x v="0"/>
    <x v="3"/>
    <x v="1"/>
    <x v="0"/>
  </r>
  <r>
    <s v="ORD-01137"/>
    <d v="2022-04-15T00:00:00"/>
    <s v="CUST-0133"/>
    <x v="0"/>
    <x v="12"/>
    <x v="1"/>
    <n v="2"/>
    <n v="73.41"/>
    <n v="146.82"/>
    <x v="0"/>
    <x v="3"/>
    <x v="1"/>
    <x v="0"/>
  </r>
  <r>
    <s v="ORD-03063"/>
    <d v="2022-04-21T00:00:00"/>
    <s v="CUST-0136"/>
    <x v="0"/>
    <x v="9"/>
    <x v="1"/>
    <n v="3"/>
    <n v="90.98"/>
    <n v="272.94"/>
    <x v="0"/>
    <x v="3"/>
    <x v="1"/>
    <x v="0"/>
  </r>
  <r>
    <s v="ORD-03131"/>
    <d v="2022-04-23T00:00:00"/>
    <s v="CUST-0312"/>
    <x v="0"/>
    <x v="10"/>
    <x v="1"/>
    <n v="5"/>
    <n v="28.54"/>
    <n v="142.69999999999999"/>
    <x v="0"/>
    <x v="3"/>
    <x v="1"/>
    <x v="0"/>
  </r>
  <r>
    <s v="ORD-00697"/>
    <d v="2022-04-27T00:00:00"/>
    <s v="CUST-0085"/>
    <x v="0"/>
    <x v="7"/>
    <x v="1"/>
    <n v="4"/>
    <n v="102.05"/>
    <n v="408.2"/>
    <x v="0"/>
    <x v="3"/>
    <x v="1"/>
    <x v="0"/>
  </r>
  <r>
    <s v="ORD-02771"/>
    <d v="2022-05-02T00:00:00"/>
    <s v="CUST-0065"/>
    <x v="0"/>
    <x v="10"/>
    <x v="1"/>
    <n v="3"/>
    <n v="58.48"/>
    <n v="175.44"/>
    <x v="0"/>
    <x v="4"/>
    <x v="1"/>
    <x v="0"/>
  </r>
  <r>
    <s v="ORD-03595"/>
    <d v="2022-05-09T00:00:00"/>
    <s v="CUST-0149"/>
    <x v="0"/>
    <x v="13"/>
    <x v="1"/>
    <n v="1"/>
    <n v="73.849999999999994"/>
    <n v="73.849999999999994"/>
    <x v="0"/>
    <x v="4"/>
    <x v="1"/>
    <x v="0"/>
  </r>
  <r>
    <s v="ORD-03173"/>
    <d v="2022-05-25T00:00:00"/>
    <s v="CUST-0244"/>
    <x v="0"/>
    <x v="9"/>
    <x v="1"/>
    <n v="3"/>
    <n v="119.33"/>
    <n v="357.99"/>
    <x v="0"/>
    <x v="4"/>
    <x v="1"/>
    <x v="0"/>
  </r>
  <r>
    <s v="ORD-02569"/>
    <d v="2022-05-27T00:00:00"/>
    <s v="CUST-0143"/>
    <x v="0"/>
    <x v="12"/>
    <x v="1"/>
    <n v="5"/>
    <n v="134.74"/>
    <n v="673.7"/>
    <x v="0"/>
    <x v="4"/>
    <x v="1"/>
    <x v="0"/>
  </r>
  <r>
    <s v="ORD-02897"/>
    <d v="2022-05-27T00:00:00"/>
    <s v="CUST-0254"/>
    <x v="0"/>
    <x v="10"/>
    <x v="1"/>
    <n v="1"/>
    <n v="57.78"/>
    <n v="57.78"/>
    <x v="0"/>
    <x v="4"/>
    <x v="1"/>
    <x v="0"/>
  </r>
  <r>
    <s v="ORD-03484"/>
    <d v="2022-05-28T00:00:00"/>
    <s v="CUST-0351"/>
    <x v="0"/>
    <x v="11"/>
    <x v="1"/>
    <n v="4"/>
    <n v="107.68"/>
    <n v="430.72"/>
    <x v="0"/>
    <x v="4"/>
    <x v="1"/>
    <x v="0"/>
  </r>
  <r>
    <s v="ORD-00889"/>
    <d v="2022-06-02T00:00:00"/>
    <s v="CUST-0213"/>
    <x v="0"/>
    <x v="8"/>
    <x v="1"/>
    <n v="2"/>
    <n v="35.89"/>
    <n v="71.78"/>
    <x v="0"/>
    <x v="5"/>
    <x v="1"/>
    <x v="0"/>
  </r>
  <r>
    <s v="ORD-01747"/>
    <d v="2022-06-13T00:00:00"/>
    <s v="CUST-0203"/>
    <x v="0"/>
    <x v="7"/>
    <x v="1"/>
    <n v="2"/>
    <n v="75.8"/>
    <n v="151.6"/>
    <x v="0"/>
    <x v="5"/>
    <x v="1"/>
    <x v="0"/>
  </r>
  <r>
    <s v="ORD-04610"/>
    <d v="2022-06-15T00:00:00"/>
    <s v="CUST-0217"/>
    <x v="0"/>
    <x v="9"/>
    <x v="1"/>
    <n v="1"/>
    <n v="16.670000000000002"/>
    <n v="16.670000000000002"/>
    <x v="0"/>
    <x v="5"/>
    <x v="1"/>
    <x v="0"/>
  </r>
  <r>
    <s v="ORD-03172"/>
    <d v="2022-06-25T00:00:00"/>
    <s v="CUST-0357"/>
    <x v="0"/>
    <x v="12"/>
    <x v="1"/>
    <n v="4"/>
    <n v="84.57"/>
    <n v="338.28"/>
    <x v="0"/>
    <x v="5"/>
    <x v="1"/>
    <x v="0"/>
  </r>
  <r>
    <s v="ORD-03286"/>
    <d v="2022-06-26T00:00:00"/>
    <s v="CUST-0322"/>
    <x v="0"/>
    <x v="12"/>
    <x v="1"/>
    <n v="1"/>
    <n v="72.209999999999994"/>
    <n v="72.209999999999994"/>
    <x v="0"/>
    <x v="5"/>
    <x v="1"/>
    <x v="0"/>
  </r>
  <r>
    <s v="ORD-01278"/>
    <d v="2022-06-29T00:00:00"/>
    <s v="CUST-0113"/>
    <x v="0"/>
    <x v="11"/>
    <x v="1"/>
    <n v="5"/>
    <n v="125.76"/>
    <n v="628.79999999999995"/>
    <x v="0"/>
    <x v="5"/>
    <x v="1"/>
    <x v="0"/>
  </r>
  <r>
    <s v="ORD-00724"/>
    <d v="2022-07-04T00:00:00"/>
    <s v="CUST-0490"/>
    <x v="0"/>
    <x v="8"/>
    <x v="1"/>
    <n v="4"/>
    <n v="94.31"/>
    <n v="377.24"/>
    <x v="0"/>
    <x v="6"/>
    <x v="2"/>
    <x v="0"/>
  </r>
  <r>
    <s v="ORD-02767"/>
    <d v="2022-07-11T00:00:00"/>
    <s v="CUST-0217"/>
    <x v="0"/>
    <x v="8"/>
    <x v="1"/>
    <n v="2"/>
    <n v="144.36000000000001"/>
    <n v="288.72000000000003"/>
    <x v="0"/>
    <x v="6"/>
    <x v="2"/>
    <x v="0"/>
  </r>
  <r>
    <s v="ORD-02331"/>
    <d v="2022-07-16T00:00:00"/>
    <s v="CUST-0304"/>
    <x v="0"/>
    <x v="8"/>
    <x v="1"/>
    <n v="1"/>
    <n v="69.8"/>
    <n v="69.8"/>
    <x v="0"/>
    <x v="6"/>
    <x v="2"/>
    <x v="0"/>
  </r>
  <r>
    <s v="ORD-01261"/>
    <d v="2022-07-16T00:00:00"/>
    <s v="CUST-0470"/>
    <x v="0"/>
    <x v="11"/>
    <x v="1"/>
    <n v="5"/>
    <n v="87.88"/>
    <n v="439.4"/>
    <x v="0"/>
    <x v="6"/>
    <x v="2"/>
    <x v="0"/>
  </r>
  <r>
    <s v="ORD-04646"/>
    <d v="2022-08-01T00:00:00"/>
    <s v="CUST-0123"/>
    <x v="0"/>
    <x v="10"/>
    <x v="1"/>
    <n v="3"/>
    <n v="129.76"/>
    <n v="389.28"/>
    <x v="0"/>
    <x v="7"/>
    <x v="2"/>
    <x v="0"/>
  </r>
  <r>
    <s v="ORD-01808"/>
    <d v="2022-08-02T00:00:00"/>
    <s v="CUST-0287"/>
    <x v="0"/>
    <x v="13"/>
    <x v="1"/>
    <n v="3"/>
    <n v="67.099999999999994"/>
    <n v="201.3"/>
    <x v="0"/>
    <x v="7"/>
    <x v="2"/>
    <x v="0"/>
  </r>
  <r>
    <s v="ORD-02437"/>
    <d v="2022-08-03T00:00:00"/>
    <s v="CUST-0030"/>
    <x v="0"/>
    <x v="12"/>
    <x v="1"/>
    <n v="3"/>
    <n v="45.75"/>
    <n v="137.25"/>
    <x v="0"/>
    <x v="7"/>
    <x v="2"/>
    <x v="0"/>
  </r>
  <r>
    <s v="ORD-04707"/>
    <d v="2022-08-04T00:00:00"/>
    <s v="CUST-0276"/>
    <x v="0"/>
    <x v="13"/>
    <x v="1"/>
    <n v="1"/>
    <n v="45.31"/>
    <n v="45.31"/>
    <x v="0"/>
    <x v="7"/>
    <x v="2"/>
    <x v="0"/>
  </r>
  <r>
    <s v="ORD-01488"/>
    <d v="2022-08-11T00:00:00"/>
    <s v="CUST-0161"/>
    <x v="0"/>
    <x v="7"/>
    <x v="1"/>
    <n v="4"/>
    <n v="27.12"/>
    <n v="108.48"/>
    <x v="0"/>
    <x v="7"/>
    <x v="2"/>
    <x v="0"/>
  </r>
  <r>
    <s v="ORD-03619"/>
    <d v="2022-08-18T00:00:00"/>
    <s v="CUST-0092"/>
    <x v="0"/>
    <x v="7"/>
    <x v="1"/>
    <n v="2"/>
    <n v="97.17"/>
    <n v="194.34"/>
    <x v="0"/>
    <x v="7"/>
    <x v="2"/>
    <x v="0"/>
  </r>
  <r>
    <s v="ORD-01273"/>
    <d v="2022-08-24T00:00:00"/>
    <s v="CUST-0063"/>
    <x v="0"/>
    <x v="7"/>
    <x v="1"/>
    <n v="1"/>
    <n v="93.39"/>
    <n v="93.39"/>
    <x v="0"/>
    <x v="7"/>
    <x v="2"/>
    <x v="0"/>
  </r>
  <r>
    <s v="ORD-00307"/>
    <d v="2022-09-06T00:00:00"/>
    <s v="CUST-0352"/>
    <x v="0"/>
    <x v="7"/>
    <x v="1"/>
    <n v="1"/>
    <n v="93.87"/>
    <n v="93.87"/>
    <x v="0"/>
    <x v="8"/>
    <x v="2"/>
    <x v="0"/>
  </r>
  <r>
    <s v="ORD-02307"/>
    <d v="2022-09-10T00:00:00"/>
    <s v="CUST-0175"/>
    <x v="0"/>
    <x v="12"/>
    <x v="1"/>
    <n v="3"/>
    <n v="39.31"/>
    <n v="117.93"/>
    <x v="0"/>
    <x v="8"/>
    <x v="2"/>
    <x v="0"/>
  </r>
  <r>
    <s v="ORD-03715"/>
    <d v="2022-09-15T00:00:00"/>
    <s v="CUST-0210"/>
    <x v="0"/>
    <x v="10"/>
    <x v="1"/>
    <n v="1"/>
    <n v="124.71"/>
    <n v="124.71"/>
    <x v="0"/>
    <x v="8"/>
    <x v="2"/>
    <x v="0"/>
  </r>
  <r>
    <s v="ORD-02363"/>
    <d v="2022-09-16T00:00:00"/>
    <s v="CUST-0243"/>
    <x v="0"/>
    <x v="13"/>
    <x v="1"/>
    <n v="5"/>
    <n v="66.59"/>
    <n v="332.95"/>
    <x v="0"/>
    <x v="8"/>
    <x v="2"/>
    <x v="0"/>
  </r>
  <r>
    <s v="ORD-00657"/>
    <d v="2022-09-23T00:00:00"/>
    <s v="CUST-0221"/>
    <x v="0"/>
    <x v="12"/>
    <x v="1"/>
    <n v="1"/>
    <n v="22.59"/>
    <n v="22.59"/>
    <x v="0"/>
    <x v="8"/>
    <x v="2"/>
    <x v="0"/>
  </r>
  <r>
    <s v="ORD-03288"/>
    <d v="2022-09-25T00:00:00"/>
    <s v="CUST-0308"/>
    <x v="0"/>
    <x v="8"/>
    <x v="1"/>
    <n v="2"/>
    <n v="59.88"/>
    <n v="119.76"/>
    <x v="0"/>
    <x v="8"/>
    <x v="2"/>
    <x v="0"/>
  </r>
  <r>
    <s v="ORD-02531"/>
    <d v="2022-09-27T00:00:00"/>
    <s v="CUST-0401"/>
    <x v="0"/>
    <x v="13"/>
    <x v="1"/>
    <n v="2"/>
    <n v="27.75"/>
    <n v="55.5"/>
    <x v="0"/>
    <x v="8"/>
    <x v="2"/>
    <x v="0"/>
  </r>
  <r>
    <s v="ORD-04383"/>
    <d v="2022-09-30T00:00:00"/>
    <s v="CUST-0007"/>
    <x v="0"/>
    <x v="7"/>
    <x v="1"/>
    <n v="5"/>
    <n v="91.74"/>
    <n v="458.7"/>
    <x v="0"/>
    <x v="8"/>
    <x v="2"/>
    <x v="0"/>
  </r>
  <r>
    <s v="ORD-03109"/>
    <d v="2022-10-01T00:00:00"/>
    <s v="CUST-0483"/>
    <x v="0"/>
    <x v="12"/>
    <x v="1"/>
    <n v="4"/>
    <n v="116.44"/>
    <n v="465.76"/>
    <x v="0"/>
    <x v="9"/>
    <x v="3"/>
    <x v="0"/>
  </r>
  <r>
    <s v="ORD-02122"/>
    <d v="2022-10-12T00:00:00"/>
    <s v="CUST-0223"/>
    <x v="0"/>
    <x v="9"/>
    <x v="1"/>
    <n v="5"/>
    <n v="47.38"/>
    <n v="236.9"/>
    <x v="0"/>
    <x v="9"/>
    <x v="3"/>
    <x v="0"/>
  </r>
  <r>
    <s v="ORD-03532"/>
    <d v="2022-10-20T00:00:00"/>
    <s v="CUST-0179"/>
    <x v="0"/>
    <x v="13"/>
    <x v="1"/>
    <n v="3"/>
    <n v="21.16"/>
    <n v="63.48"/>
    <x v="0"/>
    <x v="9"/>
    <x v="3"/>
    <x v="0"/>
  </r>
  <r>
    <s v="ORD-01680"/>
    <d v="2022-10-20T00:00:00"/>
    <s v="CUST-0495"/>
    <x v="0"/>
    <x v="7"/>
    <x v="1"/>
    <n v="3"/>
    <n v="149.05000000000001"/>
    <n v="447.15"/>
    <x v="0"/>
    <x v="9"/>
    <x v="3"/>
    <x v="0"/>
  </r>
  <r>
    <s v="ORD-01830"/>
    <d v="2022-11-01T00:00:00"/>
    <s v="CUST-0258"/>
    <x v="0"/>
    <x v="10"/>
    <x v="1"/>
    <n v="2"/>
    <n v="137.15"/>
    <n v="274.3"/>
    <x v="0"/>
    <x v="10"/>
    <x v="3"/>
    <x v="0"/>
  </r>
  <r>
    <s v="ORD-01487"/>
    <d v="2022-11-16T00:00:00"/>
    <s v="CUST-0450"/>
    <x v="0"/>
    <x v="10"/>
    <x v="1"/>
    <n v="2"/>
    <n v="73.2"/>
    <n v="146.4"/>
    <x v="0"/>
    <x v="10"/>
    <x v="3"/>
    <x v="0"/>
  </r>
  <r>
    <s v="ORD-01451"/>
    <d v="2022-11-24T00:00:00"/>
    <s v="CUST-0181"/>
    <x v="0"/>
    <x v="9"/>
    <x v="1"/>
    <n v="4"/>
    <n v="148.41"/>
    <n v="593.64"/>
    <x v="0"/>
    <x v="10"/>
    <x v="3"/>
    <x v="0"/>
  </r>
  <r>
    <s v="ORD-01124"/>
    <d v="2022-12-13T00:00:00"/>
    <s v="CUST-0276"/>
    <x v="0"/>
    <x v="10"/>
    <x v="1"/>
    <n v="3"/>
    <n v="129.30000000000001"/>
    <n v="387.9"/>
    <x v="0"/>
    <x v="11"/>
    <x v="3"/>
    <x v="0"/>
  </r>
  <r>
    <s v="ORD-01179"/>
    <d v="2022-12-14T00:00:00"/>
    <s v="CUST-0419"/>
    <x v="0"/>
    <x v="8"/>
    <x v="1"/>
    <n v="5"/>
    <n v="63.3"/>
    <n v="316.5"/>
    <x v="0"/>
    <x v="11"/>
    <x v="3"/>
    <x v="0"/>
  </r>
  <r>
    <s v="ORD-03665"/>
    <d v="2022-12-21T00:00:00"/>
    <s v="CUST-0404"/>
    <x v="0"/>
    <x v="12"/>
    <x v="1"/>
    <n v="3"/>
    <n v="29.41"/>
    <n v="88.23"/>
    <x v="0"/>
    <x v="11"/>
    <x v="3"/>
    <x v="0"/>
  </r>
  <r>
    <s v="ORD-02494"/>
    <d v="2022-12-23T00:00:00"/>
    <s v="CUST-0155"/>
    <x v="0"/>
    <x v="7"/>
    <x v="1"/>
    <n v="5"/>
    <n v="82.48"/>
    <n v="412.4"/>
    <x v="0"/>
    <x v="11"/>
    <x v="3"/>
    <x v="0"/>
  </r>
  <r>
    <s v="ORD-02337"/>
    <d v="2022-12-25T00:00:00"/>
    <s v="CUST-0142"/>
    <x v="0"/>
    <x v="7"/>
    <x v="1"/>
    <n v="4"/>
    <n v="22.89"/>
    <n v="91.56"/>
    <x v="0"/>
    <x v="11"/>
    <x v="3"/>
    <x v="0"/>
  </r>
  <r>
    <s v="ORD-00988"/>
    <d v="2022-12-28T00:00:00"/>
    <s v="CUST-0359"/>
    <x v="0"/>
    <x v="8"/>
    <x v="1"/>
    <n v="4"/>
    <n v="76.11"/>
    <n v="304.44"/>
    <x v="0"/>
    <x v="11"/>
    <x v="3"/>
    <x v="0"/>
  </r>
  <r>
    <s v="ORD-01636"/>
    <d v="2022-12-30T00:00:00"/>
    <s v="CUST-0151"/>
    <x v="0"/>
    <x v="9"/>
    <x v="1"/>
    <n v="2"/>
    <n v="23.12"/>
    <n v="46.24"/>
    <x v="0"/>
    <x v="11"/>
    <x v="3"/>
    <x v="0"/>
  </r>
  <r>
    <s v="ORD-02963"/>
    <d v="2022-12-30T00:00:00"/>
    <s v="CUST-0410"/>
    <x v="0"/>
    <x v="13"/>
    <x v="1"/>
    <n v="1"/>
    <n v="117.54"/>
    <n v="117.54"/>
    <x v="0"/>
    <x v="11"/>
    <x v="3"/>
    <x v="0"/>
  </r>
  <r>
    <s v="ORD-00766"/>
    <d v="2023-01-08T00:00:00"/>
    <s v="CUST-0358"/>
    <x v="0"/>
    <x v="10"/>
    <x v="1"/>
    <n v="4"/>
    <n v="77.239999999999995"/>
    <n v="308.95999999999998"/>
    <x v="0"/>
    <x v="0"/>
    <x v="0"/>
    <x v="1"/>
  </r>
  <r>
    <s v="ORD-02226"/>
    <d v="2023-01-10T00:00:00"/>
    <s v="CUST-0382"/>
    <x v="0"/>
    <x v="9"/>
    <x v="1"/>
    <n v="1"/>
    <n v="145.16999999999999"/>
    <n v="145.16999999999999"/>
    <x v="0"/>
    <x v="0"/>
    <x v="0"/>
    <x v="1"/>
  </r>
  <r>
    <s v="ORD-02888"/>
    <d v="2023-01-15T00:00:00"/>
    <s v="CUST-0007"/>
    <x v="0"/>
    <x v="9"/>
    <x v="1"/>
    <n v="1"/>
    <n v="142.22999999999999"/>
    <n v="142.22999999999999"/>
    <x v="0"/>
    <x v="0"/>
    <x v="0"/>
    <x v="1"/>
  </r>
  <r>
    <s v="ORD-03609"/>
    <d v="2023-01-20T00:00:00"/>
    <s v="CUST-0305"/>
    <x v="0"/>
    <x v="9"/>
    <x v="1"/>
    <n v="2"/>
    <n v="145.57"/>
    <n v="291.14"/>
    <x v="0"/>
    <x v="0"/>
    <x v="0"/>
    <x v="1"/>
  </r>
  <r>
    <s v="ORD-01264"/>
    <d v="2023-01-21T00:00:00"/>
    <s v="CUST-0181"/>
    <x v="0"/>
    <x v="7"/>
    <x v="1"/>
    <n v="1"/>
    <n v="111.14"/>
    <n v="111.14"/>
    <x v="0"/>
    <x v="0"/>
    <x v="0"/>
    <x v="1"/>
  </r>
  <r>
    <s v="ORD-04706"/>
    <d v="2023-01-24T00:00:00"/>
    <s v="CUST-0418"/>
    <x v="0"/>
    <x v="10"/>
    <x v="1"/>
    <n v="3"/>
    <n v="124.59"/>
    <n v="373.77"/>
    <x v="0"/>
    <x v="0"/>
    <x v="0"/>
    <x v="1"/>
  </r>
  <r>
    <s v="ORD-00837"/>
    <d v="2023-02-03T00:00:00"/>
    <s v="CUST-0032"/>
    <x v="0"/>
    <x v="11"/>
    <x v="1"/>
    <n v="2"/>
    <n v="99.78"/>
    <n v="199.56"/>
    <x v="0"/>
    <x v="1"/>
    <x v="0"/>
    <x v="1"/>
  </r>
  <r>
    <s v="ORD-03285"/>
    <d v="2023-02-07T00:00:00"/>
    <s v="CUST-0156"/>
    <x v="0"/>
    <x v="12"/>
    <x v="1"/>
    <n v="1"/>
    <n v="118.03"/>
    <n v="118.03"/>
    <x v="0"/>
    <x v="1"/>
    <x v="0"/>
    <x v="1"/>
  </r>
  <r>
    <s v="ORD-04027"/>
    <d v="2023-02-14T00:00:00"/>
    <s v="CUST-0126"/>
    <x v="0"/>
    <x v="10"/>
    <x v="1"/>
    <n v="1"/>
    <n v="112.44"/>
    <n v="112.44"/>
    <x v="0"/>
    <x v="1"/>
    <x v="0"/>
    <x v="1"/>
  </r>
  <r>
    <s v="ORD-04478"/>
    <d v="2023-02-16T00:00:00"/>
    <s v="CUST-0281"/>
    <x v="0"/>
    <x v="11"/>
    <x v="1"/>
    <n v="2"/>
    <n v="48.65"/>
    <n v="97.3"/>
    <x v="0"/>
    <x v="1"/>
    <x v="0"/>
    <x v="1"/>
  </r>
  <r>
    <s v="ORD-04538"/>
    <d v="2023-02-21T00:00:00"/>
    <s v="CUST-0397"/>
    <x v="0"/>
    <x v="9"/>
    <x v="1"/>
    <n v="5"/>
    <n v="139.01"/>
    <n v="695.05"/>
    <x v="0"/>
    <x v="1"/>
    <x v="0"/>
    <x v="1"/>
  </r>
  <r>
    <s v="ORD-01368"/>
    <d v="2023-02-22T00:00:00"/>
    <s v="CUST-0103"/>
    <x v="0"/>
    <x v="9"/>
    <x v="1"/>
    <n v="4"/>
    <n v="102.54"/>
    <n v="410.16"/>
    <x v="0"/>
    <x v="1"/>
    <x v="0"/>
    <x v="1"/>
  </r>
  <r>
    <s v="ORD-00016"/>
    <d v="2023-02-23T00:00:00"/>
    <s v="CUST-0049"/>
    <x v="0"/>
    <x v="11"/>
    <x v="1"/>
    <n v="2"/>
    <n v="28.99"/>
    <n v="57.98"/>
    <x v="0"/>
    <x v="1"/>
    <x v="0"/>
    <x v="1"/>
  </r>
  <r>
    <s v="ORD-03079"/>
    <d v="2023-03-03T00:00:00"/>
    <s v="CUST-0354"/>
    <x v="0"/>
    <x v="13"/>
    <x v="1"/>
    <n v="1"/>
    <n v="30.76"/>
    <n v="30.76"/>
    <x v="0"/>
    <x v="2"/>
    <x v="0"/>
    <x v="1"/>
  </r>
  <r>
    <s v="ORD-00112"/>
    <d v="2023-03-17T00:00:00"/>
    <s v="CUST-0203"/>
    <x v="0"/>
    <x v="11"/>
    <x v="1"/>
    <n v="3"/>
    <n v="135.37"/>
    <n v="406.11"/>
    <x v="0"/>
    <x v="2"/>
    <x v="0"/>
    <x v="1"/>
  </r>
  <r>
    <s v="ORD-02562"/>
    <d v="2023-03-18T00:00:00"/>
    <s v="CUST-0017"/>
    <x v="0"/>
    <x v="9"/>
    <x v="1"/>
    <n v="3"/>
    <n v="22.95"/>
    <n v="68.849999999999994"/>
    <x v="0"/>
    <x v="2"/>
    <x v="0"/>
    <x v="1"/>
  </r>
  <r>
    <s v="ORD-04324"/>
    <d v="2023-03-25T00:00:00"/>
    <s v="CUST-0338"/>
    <x v="0"/>
    <x v="13"/>
    <x v="1"/>
    <n v="3"/>
    <n v="126.2"/>
    <n v="378.6"/>
    <x v="0"/>
    <x v="2"/>
    <x v="0"/>
    <x v="1"/>
  </r>
  <r>
    <s v="ORD-02718"/>
    <d v="2023-03-26T00:00:00"/>
    <s v="CUST-0357"/>
    <x v="0"/>
    <x v="12"/>
    <x v="1"/>
    <n v="2"/>
    <n v="76.47"/>
    <n v="152.94"/>
    <x v="0"/>
    <x v="2"/>
    <x v="0"/>
    <x v="1"/>
  </r>
  <r>
    <s v="ORD-00589"/>
    <d v="2023-04-10T00:00:00"/>
    <s v="CUST-0354"/>
    <x v="0"/>
    <x v="9"/>
    <x v="1"/>
    <n v="4"/>
    <n v="128.84"/>
    <n v="515.36"/>
    <x v="0"/>
    <x v="3"/>
    <x v="1"/>
    <x v="1"/>
  </r>
  <r>
    <s v="ORD-01019"/>
    <d v="2023-04-18T00:00:00"/>
    <s v="CUST-0138"/>
    <x v="0"/>
    <x v="12"/>
    <x v="1"/>
    <n v="2"/>
    <n v="102.95"/>
    <n v="205.9"/>
    <x v="0"/>
    <x v="3"/>
    <x v="1"/>
    <x v="1"/>
  </r>
  <r>
    <s v="ORD-02632"/>
    <d v="2023-04-24T00:00:00"/>
    <s v="CUST-0420"/>
    <x v="0"/>
    <x v="12"/>
    <x v="1"/>
    <n v="4"/>
    <n v="42.44"/>
    <n v="169.76"/>
    <x v="0"/>
    <x v="3"/>
    <x v="1"/>
    <x v="1"/>
  </r>
  <r>
    <s v="ORD-02259"/>
    <d v="2023-04-25T00:00:00"/>
    <s v="CUST-0482"/>
    <x v="0"/>
    <x v="8"/>
    <x v="1"/>
    <n v="2"/>
    <n v="78.45"/>
    <n v="156.9"/>
    <x v="0"/>
    <x v="3"/>
    <x v="1"/>
    <x v="1"/>
  </r>
  <r>
    <s v="ORD-04190"/>
    <d v="2023-05-01T00:00:00"/>
    <s v="CUST-0055"/>
    <x v="0"/>
    <x v="13"/>
    <x v="1"/>
    <n v="5"/>
    <n v="66.760000000000005"/>
    <n v="333.8"/>
    <x v="0"/>
    <x v="4"/>
    <x v="1"/>
    <x v="1"/>
  </r>
  <r>
    <s v="ORD-03518"/>
    <d v="2023-05-13T00:00:00"/>
    <s v="CUST-0347"/>
    <x v="0"/>
    <x v="8"/>
    <x v="1"/>
    <n v="3"/>
    <n v="99.18"/>
    <n v="297.54000000000002"/>
    <x v="0"/>
    <x v="4"/>
    <x v="1"/>
    <x v="1"/>
  </r>
  <r>
    <s v="ORD-02157"/>
    <d v="2023-05-23T00:00:00"/>
    <s v="CUST-0016"/>
    <x v="0"/>
    <x v="10"/>
    <x v="1"/>
    <n v="5"/>
    <n v="94.79"/>
    <n v="473.95"/>
    <x v="0"/>
    <x v="4"/>
    <x v="1"/>
    <x v="1"/>
  </r>
  <r>
    <s v="ORD-04217"/>
    <d v="2023-05-30T00:00:00"/>
    <s v="CUST-0056"/>
    <x v="0"/>
    <x v="8"/>
    <x v="1"/>
    <n v="1"/>
    <n v="69.209999999999994"/>
    <n v="69.209999999999994"/>
    <x v="0"/>
    <x v="4"/>
    <x v="1"/>
    <x v="1"/>
  </r>
  <r>
    <s v="ORD-04053"/>
    <d v="2023-06-01T00:00:00"/>
    <s v="CUST-0050"/>
    <x v="0"/>
    <x v="8"/>
    <x v="1"/>
    <n v="1"/>
    <n v="52.88"/>
    <n v="52.88"/>
    <x v="0"/>
    <x v="5"/>
    <x v="1"/>
    <x v="1"/>
  </r>
  <r>
    <s v="ORD-04126"/>
    <d v="2023-06-12T00:00:00"/>
    <s v="CUST-0138"/>
    <x v="0"/>
    <x v="9"/>
    <x v="1"/>
    <n v="2"/>
    <n v="104.35"/>
    <n v="208.7"/>
    <x v="0"/>
    <x v="5"/>
    <x v="1"/>
    <x v="1"/>
  </r>
  <r>
    <s v="ORD-03560"/>
    <d v="2023-06-13T00:00:00"/>
    <s v="CUST-0090"/>
    <x v="0"/>
    <x v="11"/>
    <x v="1"/>
    <n v="3"/>
    <n v="146.47"/>
    <n v="439.41"/>
    <x v="0"/>
    <x v="5"/>
    <x v="1"/>
    <x v="1"/>
  </r>
  <r>
    <s v="ORD-00367"/>
    <d v="2023-06-15T00:00:00"/>
    <s v="CUST-0159"/>
    <x v="0"/>
    <x v="7"/>
    <x v="1"/>
    <n v="4"/>
    <n v="135.52000000000001"/>
    <n v="542.08000000000004"/>
    <x v="0"/>
    <x v="5"/>
    <x v="1"/>
    <x v="1"/>
  </r>
  <r>
    <s v="ORD-00503"/>
    <d v="2023-06-19T00:00:00"/>
    <s v="CUST-0353"/>
    <x v="0"/>
    <x v="11"/>
    <x v="1"/>
    <n v="5"/>
    <n v="105.19"/>
    <n v="525.95000000000005"/>
    <x v="0"/>
    <x v="5"/>
    <x v="1"/>
    <x v="1"/>
  </r>
  <r>
    <s v="ORD-02813"/>
    <d v="2023-07-10T00:00:00"/>
    <s v="CUST-0403"/>
    <x v="0"/>
    <x v="13"/>
    <x v="1"/>
    <n v="3"/>
    <n v="145.16999999999999"/>
    <n v="435.51"/>
    <x v="0"/>
    <x v="6"/>
    <x v="2"/>
    <x v="1"/>
  </r>
  <r>
    <s v="ORD-04844"/>
    <d v="2023-07-11T00:00:00"/>
    <s v="CUST-0105"/>
    <x v="0"/>
    <x v="10"/>
    <x v="1"/>
    <n v="4"/>
    <n v="122.25"/>
    <n v="489"/>
    <x v="0"/>
    <x v="6"/>
    <x v="2"/>
    <x v="1"/>
  </r>
  <r>
    <s v="ORD-02670"/>
    <d v="2023-07-19T00:00:00"/>
    <s v="CUST-0047"/>
    <x v="0"/>
    <x v="11"/>
    <x v="1"/>
    <n v="5"/>
    <n v="111.55"/>
    <n v="557.75"/>
    <x v="0"/>
    <x v="6"/>
    <x v="2"/>
    <x v="1"/>
  </r>
  <r>
    <s v="ORD-04952"/>
    <d v="2023-07-20T00:00:00"/>
    <s v="CUST-0343"/>
    <x v="0"/>
    <x v="8"/>
    <x v="1"/>
    <n v="3"/>
    <n v="64.64"/>
    <n v="193.92"/>
    <x v="0"/>
    <x v="6"/>
    <x v="2"/>
    <x v="1"/>
  </r>
  <r>
    <s v="ORD-01985"/>
    <d v="2023-07-24T00:00:00"/>
    <s v="CUST-0349"/>
    <x v="0"/>
    <x v="12"/>
    <x v="1"/>
    <n v="2"/>
    <n v="85.62"/>
    <n v="171.24"/>
    <x v="0"/>
    <x v="6"/>
    <x v="2"/>
    <x v="1"/>
  </r>
  <r>
    <s v="ORD-04116"/>
    <d v="2023-07-26T00:00:00"/>
    <s v="CUST-0315"/>
    <x v="0"/>
    <x v="13"/>
    <x v="1"/>
    <n v="3"/>
    <n v="101.23"/>
    <n v="303.69"/>
    <x v="0"/>
    <x v="6"/>
    <x v="2"/>
    <x v="1"/>
  </r>
  <r>
    <s v="ORD-03563"/>
    <d v="2023-07-29T00:00:00"/>
    <s v="CUST-0115"/>
    <x v="0"/>
    <x v="7"/>
    <x v="1"/>
    <n v="4"/>
    <n v="107.07"/>
    <n v="428.28"/>
    <x v="0"/>
    <x v="6"/>
    <x v="2"/>
    <x v="1"/>
  </r>
  <r>
    <s v="ORD-03186"/>
    <d v="2023-07-30T00:00:00"/>
    <s v="CUST-0252"/>
    <x v="0"/>
    <x v="12"/>
    <x v="1"/>
    <n v="3"/>
    <n v="43.06"/>
    <n v="129.18"/>
    <x v="0"/>
    <x v="6"/>
    <x v="2"/>
    <x v="1"/>
  </r>
  <r>
    <s v="ORD-00676"/>
    <d v="2023-08-14T00:00:00"/>
    <s v="CUST-0037"/>
    <x v="0"/>
    <x v="11"/>
    <x v="1"/>
    <n v="5"/>
    <n v="120.4"/>
    <n v="602"/>
    <x v="0"/>
    <x v="7"/>
    <x v="2"/>
    <x v="1"/>
  </r>
  <r>
    <s v="ORD-02773"/>
    <d v="2023-08-15T00:00:00"/>
    <s v="CUST-0489"/>
    <x v="0"/>
    <x v="8"/>
    <x v="1"/>
    <n v="3"/>
    <n v="22.12"/>
    <n v="66.36"/>
    <x v="0"/>
    <x v="7"/>
    <x v="2"/>
    <x v="1"/>
  </r>
  <r>
    <s v="ORD-00059"/>
    <d v="2023-08-16T00:00:00"/>
    <s v="CUST-0166"/>
    <x v="0"/>
    <x v="10"/>
    <x v="1"/>
    <n v="4"/>
    <n v="21.11"/>
    <n v="84.44"/>
    <x v="0"/>
    <x v="7"/>
    <x v="2"/>
    <x v="1"/>
  </r>
  <r>
    <s v="ORD-02405"/>
    <d v="2023-08-27T00:00:00"/>
    <s v="CUST-0244"/>
    <x v="0"/>
    <x v="11"/>
    <x v="1"/>
    <n v="2"/>
    <n v="145.96"/>
    <n v="291.92"/>
    <x v="0"/>
    <x v="7"/>
    <x v="2"/>
    <x v="1"/>
  </r>
  <r>
    <s v="ORD-03864"/>
    <d v="2023-09-06T00:00:00"/>
    <s v="CUST-0034"/>
    <x v="0"/>
    <x v="8"/>
    <x v="1"/>
    <n v="1"/>
    <n v="44.27"/>
    <n v="44.27"/>
    <x v="0"/>
    <x v="8"/>
    <x v="2"/>
    <x v="1"/>
  </r>
  <r>
    <s v="ORD-02009"/>
    <d v="2023-09-17T00:00:00"/>
    <s v="CUST-0190"/>
    <x v="0"/>
    <x v="8"/>
    <x v="1"/>
    <n v="2"/>
    <n v="132.15"/>
    <n v="264.3"/>
    <x v="0"/>
    <x v="8"/>
    <x v="2"/>
    <x v="1"/>
  </r>
  <r>
    <s v="ORD-02871"/>
    <d v="2023-09-22T00:00:00"/>
    <s v="CUST-0375"/>
    <x v="0"/>
    <x v="11"/>
    <x v="1"/>
    <n v="3"/>
    <n v="37.17"/>
    <n v="111.51"/>
    <x v="0"/>
    <x v="8"/>
    <x v="2"/>
    <x v="1"/>
  </r>
  <r>
    <s v="ORD-02412"/>
    <d v="2023-09-24T00:00:00"/>
    <s v="CUST-0042"/>
    <x v="0"/>
    <x v="9"/>
    <x v="1"/>
    <n v="4"/>
    <n v="27.29"/>
    <n v="109.16"/>
    <x v="0"/>
    <x v="8"/>
    <x v="2"/>
    <x v="1"/>
  </r>
  <r>
    <s v="ORD-03089"/>
    <d v="2023-09-25T00:00:00"/>
    <s v="CUST-0014"/>
    <x v="0"/>
    <x v="10"/>
    <x v="1"/>
    <n v="1"/>
    <n v="44.67"/>
    <n v="44.67"/>
    <x v="0"/>
    <x v="8"/>
    <x v="2"/>
    <x v="1"/>
  </r>
  <r>
    <s v="ORD-02515"/>
    <d v="2023-10-08T00:00:00"/>
    <s v="CUST-0320"/>
    <x v="0"/>
    <x v="9"/>
    <x v="1"/>
    <n v="4"/>
    <n v="143.36000000000001"/>
    <n v="573.44000000000005"/>
    <x v="0"/>
    <x v="9"/>
    <x v="3"/>
    <x v="1"/>
  </r>
  <r>
    <s v="ORD-00110"/>
    <d v="2023-10-12T00:00:00"/>
    <s v="CUST-0375"/>
    <x v="0"/>
    <x v="13"/>
    <x v="1"/>
    <n v="3"/>
    <n v="64.44"/>
    <n v="193.32"/>
    <x v="0"/>
    <x v="9"/>
    <x v="3"/>
    <x v="1"/>
  </r>
  <r>
    <s v="ORD-04625"/>
    <d v="2023-10-13T00:00:00"/>
    <s v="CUST-0363"/>
    <x v="0"/>
    <x v="11"/>
    <x v="1"/>
    <n v="4"/>
    <n v="37.270000000000003"/>
    <n v="149.08000000000001"/>
    <x v="0"/>
    <x v="9"/>
    <x v="3"/>
    <x v="1"/>
  </r>
  <r>
    <s v="ORD-03635"/>
    <d v="2023-10-17T00:00:00"/>
    <s v="CUST-0270"/>
    <x v="0"/>
    <x v="7"/>
    <x v="1"/>
    <n v="2"/>
    <n v="122.26"/>
    <n v="244.52"/>
    <x v="0"/>
    <x v="9"/>
    <x v="3"/>
    <x v="1"/>
  </r>
  <r>
    <s v="ORD-04661"/>
    <d v="2023-10-22T00:00:00"/>
    <s v="CUST-0218"/>
    <x v="0"/>
    <x v="7"/>
    <x v="1"/>
    <n v="4"/>
    <n v="85.52"/>
    <n v="342.08"/>
    <x v="0"/>
    <x v="9"/>
    <x v="3"/>
    <x v="1"/>
  </r>
  <r>
    <s v="ORD-00892"/>
    <d v="2023-10-26T00:00:00"/>
    <s v="CUST-0142"/>
    <x v="0"/>
    <x v="12"/>
    <x v="1"/>
    <n v="5"/>
    <n v="64.3"/>
    <n v="321.5"/>
    <x v="0"/>
    <x v="9"/>
    <x v="3"/>
    <x v="1"/>
  </r>
  <r>
    <s v="ORD-00914"/>
    <d v="2023-10-31T00:00:00"/>
    <s v="CUST-0241"/>
    <x v="0"/>
    <x v="10"/>
    <x v="1"/>
    <n v="1"/>
    <n v="92.25"/>
    <n v="92.25"/>
    <x v="0"/>
    <x v="9"/>
    <x v="3"/>
    <x v="1"/>
  </r>
  <r>
    <s v="ORD-01032"/>
    <d v="2023-11-05T00:00:00"/>
    <s v="CUST-0444"/>
    <x v="0"/>
    <x v="13"/>
    <x v="1"/>
    <n v="2"/>
    <n v="55.5"/>
    <n v="111"/>
    <x v="0"/>
    <x v="10"/>
    <x v="3"/>
    <x v="1"/>
  </r>
  <r>
    <s v="ORD-02156"/>
    <d v="2023-11-10T00:00:00"/>
    <s v="CUST-0191"/>
    <x v="0"/>
    <x v="10"/>
    <x v="1"/>
    <n v="4"/>
    <n v="45.01"/>
    <n v="180.04"/>
    <x v="0"/>
    <x v="10"/>
    <x v="3"/>
    <x v="1"/>
  </r>
  <r>
    <s v="ORD-00308"/>
    <d v="2023-11-13T00:00:00"/>
    <s v="CUST-0285"/>
    <x v="0"/>
    <x v="13"/>
    <x v="1"/>
    <n v="4"/>
    <n v="90.37"/>
    <n v="361.48"/>
    <x v="0"/>
    <x v="10"/>
    <x v="3"/>
    <x v="1"/>
  </r>
  <r>
    <s v="ORD-03629"/>
    <d v="2023-11-18T00:00:00"/>
    <s v="CUST-0197"/>
    <x v="0"/>
    <x v="12"/>
    <x v="1"/>
    <n v="1"/>
    <n v="130.28"/>
    <n v="130.28"/>
    <x v="0"/>
    <x v="10"/>
    <x v="3"/>
    <x v="1"/>
  </r>
  <r>
    <s v="ORD-01682"/>
    <d v="2023-11-30T00:00:00"/>
    <s v="CUST-0126"/>
    <x v="0"/>
    <x v="12"/>
    <x v="1"/>
    <n v="1"/>
    <n v="92.24"/>
    <n v="92.24"/>
    <x v="0"/>
    <x v="10"/>
    <x v="3"/>
    <x v="1"/>
  </r>
  <r>
    <s v="ORD-00872"/>
    <d v="2023-11-30T00:00:00"/>
    <s v="CUST-0468"/>
    <x v="0"/>
    <x v="13"/>
    <x v="1"/>
    <n v="4"/>
    <n v="73.819999999999993"/>
    <n v="295.27999999999997"/>
    <x v="0"/>
    <x v="10"/>
    <x v="3"/>
    <x v="1"/>
  </r>
  <r>
    <s v="ORD-04825"/>
    <d v="2023-12-02T00:00:00"/>
    <s v="CUST-0309"/>
    <x v="0"/>
    <x v="11"/>
    <x v="1"/>
    <n v="5"/>
    <n v="103.5"/>
    <n v="517.5"/>
    <x v="0"/>
    <x v="11"/>
    <x v="3"/>
    <x v="1"/>
  </r>
  <r>
    <s v="ORD-03758"/>
    <d v="2023-12-10T00:00:00"/>
    <s v="CUST-0094"/>
    <x v="0"/>
    <x v="7"/>
    <x v="1"/>
    <n v="4"/>
    <n v="46.05"/>
    <n v="184.2"/>
    <x v="0"/>
    <x v="11"/>
    <x v="3"/>
    <x v="1"/>
  </r>
  <r>
    <s v="ORD-03626"/>
    <d v="2023-12-15T00:00:00"/>
    <s v="CUST-0156"/>
    <x v="0"/>
    <x v="12"/>
    <x v="1"/>
    <n v="2"/>
    <n v="129.38"/>
    <n v="258.76"/>
    <x v="0"/>
    <x v="11"/>
    <x v="3"/>
    <x v="1"/>
  </r>
  <r>
    <s v="ORD-03105"/>
    <d v="2023-12-17T00:00:00"/>
    <s v="CUST-0303"/>
    <x v="0"/>
    <x v="13"/>
    <x v="1"/>
    <n v="4"/>
    <n v="15.41"/>
    <n v="61.64"/>
    <x v="0"/>
    <x v="11"/>
    <x v="3"/>
    <x v="1"/>
  </r>
  <r>
    <s v="ORD-00814"/>
    <d v="2023-12-24T00:00:00"/>
    <s v="CUST-0261"/>
    <x v="0"/>
    <x v="12"/>
    <x v="1"/>
    <n v="1"/>
    <n v="41.02"/>
    <n v="41.02"/>
    <x v="0"/>
    <x v="11"/>
    <x v="3"/>
    <x v="1"/>
  </r>
  <r>
    <s v="ORD-02192"/>
    <d v="2023-12-30T00:00:00"/>
    <s v="CUST-0049"/>
    <x v="0"/>
    <x v="11"/>
    <x v="1"/>
    <n v="4"/>
    <n v="115.71"/>
    <n v="462.84"/>
    <x v="0"/>
    <x v="11"/>
    <x v="3"/>
    <x v="1"/>
  </r>
  <r>
    <s v="ORD-00306"/>
    <d v="2023-12-31T00:00:00"/>
    <s v="CUST-0474"/>
    <x v="0"/>
    <x v="8"/>
    <x v="1"/>
    <n v="4"/>
    <n v="40.18"/>
    <n v="160.72"/>
    <x v="0"/>
    <x v="11"/>
    <x v="3"/>
    <x v="1"/>
  </r>
  <r>
    <s v="ORD-04172"/>
    <d v="2022-01-06T00:00:00"/>
    <s v="CUST-0006"/>
    <x v="0"/>
    <x v="14"/>
    <x v="2"/>
    <n v="5"/>
    <n v="56.84"/>
    <n v="284.2"/>
    <x v="0"/>
    <x v="0"/>
    <x v="0"/>
    <x v="0"/>
  </r>
  <r>
    <s v="ORD-01011"/>
    <d v="2022-01-10T00:00:00"/>
    <s v="CUST-0396"/>
    <x v="0"/>
    <x v="15"/>
    <x v="2"/>
    <n v="1"/>
    <n v="73.87"/>
    <n v="73.87"/>
    <x v="0"/>
    <x v="0"/>
    <x v="0"/>
    <x v="0"/>
  </r>
  <r>
    <s v="ORD-04300"/>
    <d v="2022-01-21T00:00:00"/>
    <s v="CUST-0482"/>
    <x v="0"/>
    <x v="16"/>
    <x v="2"/>
    <n v="1"/>
    <n v="7.39"/>
    <n v="7.39"/>
    <x v="0"/>
    <x v="0"/>
    <x v="0"/>
    <x v="0"/>
  </r>
  <r>
    <s v="ORD-03455"/>
    <d v="2022-01-22T00:00:00"/>
    <s v="CUST-0341"/>
    <x v="0"/>
    <x v="17"/>
    <x v="2"/>
    <n v="4"/>
    <n v="53.1"/>
    <n v="212.4"/>
    <x v="0"/>
    <x v="0"/>
    <x v="0"/>
    <x v="0"/>
  </r>
  <r>
    <s v="ORD-04960"/>
    <d v="2022-02-21T00:00:00"/>
    <s v="CUST-0245"/>
    <x v="0"/>
    <x v="16"/>
    <x v="2"/>
    <n v="1"/>
    <n v="10.98"/>
    <n v="10.98"/>
    <x v="0"/>
    <x v="1"/>
    <x v="0"/>
    <x v="0"/>
  </r>
  <r>
    <s v="ORD-01170"/>
    <d v="2022-03-13T00:00:00"/>
    <s v="CUST-0274"/>
    <x v="0"/>
    <x v="16"/>
    <x v="2"/>
    <n v="5"/>
    <n v="62.4"/>
    <n v="312"/>
    <x v="0"/>
    <x v="2"/>
    <x v="0"/>
    <x v="0"/>
  </r>
  <r>
    <s v="ORD-02482"/>
    <d v="2022-03-14T00:00:00"/>
    <s v="CUST-0332"/>
    <x v="0"/>
    <x v="16"/>
    <x v="2"/>
    <n v="5"/>
    <n v="29.92"/>
    <n v="149.6"/>
    <x v="0"/>
    <x v="2"/>
    <x v="0"/>
    <x v="0"/>
  </r>
  <r>
    <s v="ORD-01579"/>
    <d v="2022-03-16T00:00:00"/>
    <s v="CUST-0073"/>
    <x v="0"/>
    <x v="17"/>
    <x v="2"/>
    <n v="3"/>
    <n v="64.62"/>
    <n v="193.86"/>
    <x v="0"/>
    <x v="2"/>
    <x v="0"/>
    <x v="0"/>
  </r>
  <r>
    <s v="ORD-01318"/>
    <d v="2022-03-26T00:00:00"/>
    <s v="CUST-0499"/>
    <x v="0"/>
    <x v="16"/>
    <x v="2"/>
    <n v="2"/>
    <n v="23.95"/>
    <n v="47.9"/>
    <x v="0"/>
    <x v="2"/>
    <x v="0"/>
    <x v="0"/>
  </r>
  <r>
    <s v="ORD-00485"/>
    <d v="2022-04-02T00:00:00"/>
    <s v="CUST-0078"/>
    <x v="0"/>
    <x v="16"/>
    <x v="2"/>
    <n v="1"/>
    <n v="42.79"/>
    <n v="42.79"/>
    <x v="0"/>
    <x v="3"/>
    <x v="1"/>
    <x v="0"/>
  </r>
  <r>
    <s v="ORD-04724"/>
    <d v="2022-04-07T00:00:00"/>
    <s v="CUST-0256"/>
    <x v="0"/>
    <x v="17"/>
    <x v="2"/>
    <n v="5"/>
    <n v="8.77"/>
    <n v="43.85"/>
    <x v="0"/>
    <x v="3"/>
    <x v="1"/>
    <x v="0"/>
  </r>
  <r>
    <s v="ORD-00131"/>
    <d v="2022-04-09T00:00:00"/>
    <s v="CUST-0327"/>
    <x v="0"/>
    <x v="14"/>
    <x v="2"/>
    <n v="3"/>
    <n v="26.71"/>
    <n v="80.13"/>
    <x v="0"/>
    <x v="3"/>
    <x v="1"/>
    <x v="0"/>
  </r>
  <r>
    <s v="ORD-03299"/>
    <d v="2022-04-12T00:00:00"/>
    <s v="CUST-0064"/>
    <x v="0"/>
    <x v="18"/>
    <x v="2"/>
    <n v="4"/>
    <n v="34.57"/>
    <n v="138.28"/>
    <x v="0"/>
    <x v="3"/>
    <x v="1"/>
    <x v="0"/>
  </r>
  <r>
    <s v="ORD-03453"/>
    <d v="2022-04-13T00:00:00"/>
    <s v="CUST-0285"/>
    <x v="0"/>
    <x v="19"/>
    <x v="2"/>
    <n v="2"/>
    <n v="89.04"/>
    <n v="178.08"/>
    <x v="0"/>
    <x v="3"/>
    <x v="1"/>
    <x v="0"/>
  </r>
  <r>
    <s v="ORD-04905"/>
    <d v="2022-04-25T00:00:00"/>
    <s v="CUST-0205"/>
    <x v="0"/>
    <x v="15"/>
    <x v="2"/>
    <n v="3"/>
    <n v="19.14"/>
    <n v="57.42"/>
    <x v="0"/>
    <x v="3"/>
    <x v="1"/>
    <x v="0"/>
  </r>
  <r>
    <s v="ORD-03219"/>
    <d v="2022-04-29T00:00:00"/>
    <s v="CUST-0336"/>
    <x v="0"/>
    <x v="17"/>
    <x v="2"/>
    <n v="4"/>
    <n v="73.73"/>
    <n v="294.92"/>
    <x v="0"/>
    <x v="3"/>
    <x v="1"/>
    <x v="0"/>
  </r>
  <r>
    <s v="ORD-00750"/>
    <d v="2022-04-29T00:00:00"/>
    <s v="CUST-0071"/>
    <x v="0"/>
    <x v="16"/>
    <x v="2"/>
    <n v="3"/>
    <n v="67.94"/>
    <n v="203.82"/>
    <x v="0"/>
    <x v="3"/>
    <x v="1"/>
    <x v="0"/>
  </r>
  <r>
    <s v="ORD-01475"/>
    <d v="2022-05-07T00:00:00"/>
    <s v="CUST-0164"/>
    <x v="0"/>
    <x v="17"/>
    <x v="2"/>
    <n v="2"/>
    <n v="32.1"/>
    <n v="64.2"/>
    <x v="0"/>
    <x v="4"/>
    <x v="1"/>
    <x v="0"/>
  </r>
  <r>
    <s v="ORD-03195"/>
    <d v="2022-05-11T00:00:00"/>
    <s v="CUST-0405"/>
    <x v="0"/>
    <x v="19"/>
    <x v="2"/>
    <n v="2"/>
    <n v="57.92"/>
    <n v="115.84"/>
    <x v="0"/>
    <x v="4"/>
    <x v="1"/>
    <x v="0"/>
  </r>
  <r>
    <s v="ORD-01930"/>
    <d v="2022-05-24T00:00:00"/>
    <s v="CUST-0401"/>
    <x v="0"/>
    <x v="16"/>
    <x v="2"/>
    <n v="5"/>
    <n v="30.25"/>
    <n v="151.25"/>
    <x v="0"/>
    <x v="4"/>
    <x v="1"/>
    <x v="0"/>
  </r>
  <r>
    <s v="ORD-00267"/>
    <d v="2022-06-02T00:00:00"/>
    <s v="CUST-0323"/>
    <x v="0"/>
    <x v="15"/>
    <x v="2"/>
    <n v="4"/>
    <n v="44.54"/>
    <n v="178.16"/>
    <x v="0"/>
    <x v="5"/>
    <x v="1"/>
    <x v="0"/>
  </r>
  <r>
    <s v="ORD-00674"/>
    <d v="2022-06-02T00:00:00"/>
    <s v="CUST-0178"/>
    <x v="0"/>
    <x v="14"/>
    <x v="2"/>
    <n v="4"/>
    <n v="66.23"/>
    <n v="264.92"/>
    <x v="0"/>
    <x v="5"/>
    <x v="1"/>
    <x v="0"/>
  </r>
  <r>
    <s v="ORD-03282"/>
    <d v="2022-06-07T00:00:00"/>
    <s v="CUST-0104"/>
    <x v="0"/>
    <x v="15"/>
    <x v="2"/>
    <n v="3"/>
    <n v="28.6"/>
    <n v="85.8"/>
    <x v="0"/>
    <x v="5"/>
    <x v="1"/>
    <x v="0"/>
  </r>
  <r>
    <s v="ORD-02821"/>
    <d v="2022-06-17T00:00:00"/>
    <s v="CUST-0478"/>
    <x v="0"/>
    <x v="19"/>
    <x v="2"/>
    <n v="5"/>
    <n v="56.59"/>
    <n v="282.95"/>
    <x v="0"/>
    <x v="5"/>
    <x v="1"/>
    <x v="0"/>
  </r>
  <r>
    <s v="ORD-01640"/>
    <d v="2022-06-19T00:00:00"/>
    <s v="CUST-0462"/>
    <x v="0"/>
    <x v="15"/>
    <x v="2"/>
    <n v="3"/>
    <n v="50.21"/>
    <n v="150.63"/>
    <x v="0"/>
    <x v="5"/>
    <x v="1"/>
    <x v="0"/>
  </r>
  <r>
    <s v="ORD-01440"/>
    <d v="2022-07-03T00:00:00"/>
    <s v="CUST-0091"/>
    <x v="0"/>
    <x v="19"/>
    <x v="2"/>
    <n v="5"/>
    <n v="95.91"/>
    <n v="479.55"/>
    <x v="0"/>
    <x v="6"/>
    <x v="2"/>
    <x v="0"/>
  </r>
  <r>
    <s v="ORD-02304"/>
    <d v="2022-07-03T00:00:00"/>
    <s v="CUST-0363"/>
    <x v="0"/>
    <x v="19"/>
    <x v="2"/>
    <n v="1"/>
    <n v="68.209999999999994"/>
    <n v="68.209999999999994"/>
    <x v="0"/>
    <x v="6"/>
    <x v="2"/>
    <x v="0"/>
  </r>
  <r>
    <s v="ORD-04443"/>
    <d v="2022-07-04T00:00:00"/>
    <s v="CUST-0406"/>
    <x v="0"/>
    <x v="14"/>
    <x v="2"/>
    <n v="1"/>
    <n v="50.93"/>
    <n v="50.93"/>
    <x v="0"/>
    <x v="6"/>
    <x v="2"/>
    <x v="0"/>
  </r>
  <r>
    <s v="ORD-03832"/>
    <d v="2022-07-08T00:00:00"/>
    <s v="CUST-0023"/>
    <x v="0"/>
    <x v="16"/>
    <x v="2"/>
    <n v="2"/>
    <n v="45.24"/>
    <n v="90.48"/>
    <x v="0"/>
    <x v="6"/>
    <x v="2"/>
    <x v="0"/>
  </r>
  <r>
    <s v="ORD-03636"/>
    <d v="2022-07-09T00:00:00"/>
    <s v="CUST-0356"/>
    <x v="0"/>
    <x v="15"/>
    <x v="2"/>
    <n v="5"/>
    <n v="65.23"/>
    <n v="326.14999999999998"/>
    <x v="0"/>
    <x v="6"/>
    <x v="2"/>
    <x v="0"/>
  </r>
  <r>
    <s v="ORD-02722"/>
    <d v="2022-07-11T00:00:00"/>
    <s v="CUST-0317"/>
    <x v="0"/>
    <x v="14"/>
    <x v="2"/>
    <n v="1"/>
    <n v="5.64"/>
    <n v="5.64"/>
    <x v="0"/>
    <x v="6"/>
    <x v="2"/>
    <x v="0"/>
  </r>
  <r>
    <s v="ORD-00650"/>
    <d v="2022-07-30T00:00:00"/>
    <s v="CUST-0404"/>
    <x v="0"/>
    <x v="19"/>
    <x v="2"/>
    <n v="2"/>
    <n v="13.14"/>
    <n v="26.28"/>
    <x v="0"/>
    <x v="6"/>
    <x v="2"/>
    <x v="0"/>
  </r>
  <r>
    <s v="ORD-02160"/>
    <d v="2022-08-03T00:00:00"/>
    <s v="CUST-0126"/>
    <x v="0"/>
    <x v="19"/>
    <x v="2"/>
    <n v="5"/>
    <n v="90.06"/>
    <n v="450.3"/>
    <x v="0"/>
    <x v="7"/>
    <x v="2"/>
    <x v="0"/>
  </r>
  <r>
    <s v="ORD-00437"/>
    <d v="2022-08-08T00:00:00"/>
    <s v="CUST-0353"/>
    <x v="0"/>
    <x v="19"/>
    <x v="2"/>
    <n v="2"/>
    <n v="90.14"/>
    <n v="180.28"/>
    <x v="0"/>
    <x v="7"/>
    <x v="2"/>
    <x v="0"/>
  </r>
  <r>
    <s v="ORD-00564"/>
    <d v="2022-08-24T00:00:00"/>
    <s v="CUST-0218"/>
    <x v="0"/>
    <x v="19"/>
    <x v="2"/>
    <n v="4"/>
    <n v="7.65"/>
    <n v="30.6"/>
    <x v="0"/>
    <x v="7"/>
    <x v="2"/>
    <x v="0"/>
  </r>
  <r>
    <s v="ORD-01679"/>
    <d v="2022-09-05T00:00:00"/>
    <s v="CUST-0068"/>
    <x v="0"/>
    <x v="18"/>
    <x v="2"/>
    <n v="2"/>
    <n v="81"/>
    <n v="162"/>
    <x v="0"/>
    <x v="8"/>
    <x v="2"/>
    <x v="0"/>
  </r>
  <r>
    <s v="ORD-03366"/>
    <d v="2022-09-09T00:00:00"/>
    <s v="CUST-0035"/>
    <x v="0"/>
    <x v="15"/>
    <x v="2"/>
    <n v="3"/>
    <n v="39.130000000000003"/>
    <n v="117.39"/>
    <x v="0"/>
    <x v="8"/>
    <x v="2"/>
    <x v="0"/>
  </r>
  <r>
    <s v="ORD-03319"/>
    <d v="2022-09-11T00:00:00"/>
    <s v="CUST-0021"/>
    <x v="0"/>
    <x v="15"/>
    <x v="2"/>
    <n v="1"/>
    <n v="53.89"/>
    <n v="53.89"/>
    <x v="0"/>
    <x v="8"/>
    <x v="2"/>
    <x v="0"/>
  </r>
  <r>
    <s v="ORD-02604"/>
    <d v="2022-10-13T00:00:00"/>
    <s v="CUST-0366"/>
    <x v="0"/>
    <x v="16"/>
    <x v="2"/>
    <n v="4"/>
    <n v="89.69"/>
    <n v="358.76"/>
    <x v="0"/>
    <x v="9"/>
    <x v="3"/>
    <x v="0"/>
  </r>
  <r>
    <s v="ORD-02087"/>
    <d v="2022-10-16T00:00:00"/>
    <s v="CUST-0349"/>
    <x v="0"/>
    <x v="18"/>
    <x v="2"/>
    <n v="5"/>
    <n v="28.41"/>
    <n v="142.05000000000001"/>
    <x v="0"/>
    <x v="9"/>
    <x v="3"/>
    <x v="0"/>
  </r>
  <r>
    <s v="ORD-01739"/>
    <d v="2022-10-30T00:00:00"/>
    <s v="CUST-0203"/>
    <x v="0"/>
    <x v="14"/>
    <x v="2"/>
    <n v="1"/>
    <n v="44.23"/>
    <n v="44.23"/>
    <x v="0"/>
    <x v="9"/>
    <x v="3"/>
    <x v="0"/>
  </r>
  <r>
    <s v="ORD-02942"/>
    <d v="2022-11-24T00:00:00"/>
    <s v="CUST-0070"/>
    <x v="0"/>
    <x v="19"/>
    <x v="2"/>
    <n v="1"/>
    <n v="18.420000000000002"/>
    <n v="18.420000000000002"/>
    <x v="0"/>
    <x v="10"/>
    <x v="3"/>
    <x v="0"/>
  </r>
  <r>
    <s v="ORD-04930"/>
    <d v="2022-11-28T00:00:00"/>
    <s v="CUST-0399"/>
    <x v="0"/>
    <x v="19"/>
    <x v="2"/>
    <n v="1"/>
    <n v="65.94"/>
    <n v="65.94"/>
    <x v="0"/>
    <x v="10"/>
    <x v="3"/>
    <x v="0"/>
  </r>
  <r>
    <s v="ORD-02145"/>
    <d v="2022-11-29T00:00:00"/>
    <s v="CUST-0003"/>
    <x v="0"/>
    <x v="15"/>
    <x v="2"/>
    <n v="5"/>
    <n v="75.28"/>
    <n v="376.4"/>
    <x v="0"/>
    <x v="10"/>
    <x v="3"/>
    <x v="0"/>
  </r>
  <r>
    <s v="ORD-04255"/>
    <d v="2022-11-30T00:00:00"/>
    <s v="CUST-0003"/>
    <x v="0"/>
    <x v="15"/>
    <x v="2"/>
    <n v="3"/>
    <n v="18.22"/>
    <n v="54.66"/>
    <x v="0"/>
    <x v="10"/>
    <x v="3"/>
    <x v="0"/>
  </r>
  <r>
    <s v="ORD-01627"/>
    <d v="2022-12-01T00:00:00"/>
    <s v="CUST-0155"/>
    <x v="0"/>
    <x v="15"/>
    <x v="2"/>
    <n v="5"/>
    <n v="24.67"/>
    <n v="123.35"/>
    <x v="0"/>
    <x v="11"/>
    <x v="3"/>
    <x v="0"/>
  </r>
  <r>
    <s v="ORD-00461"/>
    <d v="2022-12-17T00:00:00"/>
    <s v="CUST-0017"/>
    <x v="0"/>
    <x v="14"/>
    <x v="2"/>
    <n v="1"/>
    <n v="58.08"/>
    <n v="58.08"/>
    <x v="0"/>
    <x v="11"/>
    <x v="3"/>
    <x v="0"/>
  </r>
  <r>
    <s v="ORD-04563"/>
    <d v="2022-12-23T00:00:00"/>
    <s v="CUST-0295"/>
    <x v="0"/>
    <x v="16"/>
    <x v="2"/>
    <n v="5"/>
    <n v="36.369999999999997"/>
    <n v="181.85"/>
    <x v="0"/>
    <x v="11"/>
    <x v="3"/>
    <x v="0"/>
  </r>
  <r>
    <s v="ORD-04525"/>
    <d v="2023-01-01T00:00:00"/>
    <s v="CUST-0201"/>
    <x v="0"/>
    <x v="19"/>
    <x v="2"/>
    <n v="1"/>
    <n v="38.46"/>
    <n v="38.46"/>
    <x v="0"/>
    <x v="0"/>
    <x v="0"/>
    <x v="1"/>
  </r>
  <r>
    <s v="ORD-03548"/>
    <d v="2023-01-08T00:00:00"/>
    <s v="CUST-0241"/>
    <x v="0"/>
    <x v="14"/>
    <x v="2"/>
    <n v="5"/>
    <n v="84.85"/>
    <n v="424.25"/>
    <x v="0"/>
    <x v="0"/>
    <x v="0"/>
    <x v="1"/>
  </r>
  <r>
    <s v="ORD-03642"/>
    <d v="2023-01-09T00:00:00"/>
    <s v="CUST-0420"/>
    <x v="0"/>
    <x v="14"/>
    <x v="2"/>
    <n v="3"/>
    <n v="86.44"/>
    <n v="259.32"/>
    <x v="0"/>
    <x v="0"/>
    <x v="0"/>
    <x v="1"/>
  </r>
  <r>
    <s v="ORD-01715"/>
    <d v="2023-01-27T00:00:00"/>
    <s v="CUST-0254"/>
    <x v="0"/>
    <x v="16"/>
    <x v="2"/>
    <n v="4"/>
    <n v="63.16"/>
    <n v="252.64"/>
    <x v="0"/>
    <x v="0"/>
    <x v="0"/>
    <x v="1"/>
  </r>
  <r>
    <s v="ORD-04098"/>
    <d v="2023-03-01T00:00:00"/>
    <s v="CUST-0218"/>
    <x v="0"/>
    <x v="14"/>
    <x v="2"/>
    <n v="2"/>
    <n v="43.91"/>
    <n v="87.82"/>
    <x v="0"/>
    <x v="2"/>
    <x v="0"/>
    <x v="1"/>
  </r>
  <r>
    <s v="ORD-00906"/>
    <d v="2023-03-16T00:00:00"/>
    <s v="CUST-0012"/>
    <x v="0"/>
    <x v="17"/>
    <x v="2"/>
    <n v="2"/>
    <n v="57.53"/>
    <n v="115.06"/>
    <x v="0"/>
    <x v="2"/>
    <x v="0"/>
    <x v="1"/>
  </r>
  <r>
    <s v="ORD-04316"/>
    <d v="2023-03-23T00:00:00"/>
    <s v="CUST-0161"/>
    <x v="0"/>
    <x v="15"/>
    <x v="2"/>
    <n v="2"/>
    <n v="45.57"/>
    <n v="91.14"/>
    <x v="0"/>
    <x v="2"/>
    <x v="0"/>
    <x v="1"/>
  </r>
  <r>
    <s v="ORD-02594"/>
    <d v="2023-04-09T00:00:00"/>
    <s v="CUST-0017"/>
    <x v="0"/>
    <x v="16"/>
    <x v="2"/>
    <n v="2"/>
    <n v="70.41"/>
    <n v="140.82"/>
    <x v="0"/>
    <x v="3"/>
    <x v="1"/>
    <x v="1"/>
  </r>
  <r>
    <s v="ORD-03559"/>
    <d v="2023-04-11T00:00:00"/>
    <s v="CUST-0283"/>
    <x v="0"/>
    <x v="17"/>
    <x v="2"/>
    <n v="1"/>
    <n v="8.76"/>
    <n v="8.76"/>
    <x v="0"/>
    <x v="3"/>
    <x v="1"/>
    <x v="1"/>
  </r>
  <r>
    <s v="ORD-04017"/>
    <d v="2023-04-14T00:00:00"/>
    <s v="CUST-0368"/>
    <x v="0"/>
    <x v="15"/>
    <x v="2"/>
    <n v="2"/>
    <n v="76.75"/>
    <n v="153.5"/>
    <x v="0"/>
    <x v="3"/>
    <x v="1"/>
    <x v="1"/>
  </r>
  <r>
    <s v="ORD-03218"/>
    <d v="2023-04-15T00:00:00"/>
    <s v="CUST-0113"/>
    <x v="0"/>
    <x v="19"/>
    <x v="2"/>
    <n v="1"/>
    <n v="25.76"/>
    <n v="25.76"/>
    <x v="0"/>
    <x v="3"/>
    <x v="1"/>
    <x v="1"/>
  </r>
  <r>
    <s v="ORD-03289"/>
    <d v="2023-04-18T00:00:00"/>
    <s v="CUST-0347"/>
    <x v="0"/>
    <x v="15"/>
    <x v="2"/>
    <n v="5"/>
    <n v="6.56"/>
    <n v="32.799999999999997"/>
    <x v="0"/>
    <x v="3"/>
    <x v="1"/>
    <x v="1"/>
  </r>
  <r>
    <s v="ORD-03678"/>
    <d v="2023-04-26T00:00:00"/>
    <s v="CUST-0474"/>
    <x v="0"/>
    <x v="18"/>
    <x v="2"/>
    <n v="4"/>
    <n v="33.53"/>
    <n v="134.12"/>
    <x v="0"/>
    <x v="3"/>
    <x v="1"/>
    <x v="1"/>
  </r>
  <r>
    <s v="ORD-00137"/>
    <d v="2023-04-28T00:00:00"/>
    <s v="CUST-0091"/>
    <x v="0"/>
    <x v="18"/>
    <x v="2"/>
    <n v="4"/>
    <n v="55.88"/>
    <n v="223.52"/>
    <x v="0"/>
    <x v="3"/>
    <x v="1"/>
    <x v="1"/>
  </r>
  <r>
    <s v="ORD-04035"/>
    <d v="2023-05-01T00:00:00"/>
    <s v="CUST-0330"/>
    <x v="0"/>
    <x v="17"/>
    <x v="2"/>
    <n v="1"/>
    <n v="50.14"/>
    <n v="50.14"/>
    <x v="0"/>
    <x v="4"/>
    <x v="1"/>
    <x v="1"/>
  </r>
  <r>
    <s v="ORD-04447"/>
    <d v="2023-05-06T00:00:00"/>
    <s v="CUST-0280"/>
    <x v="0"/>
    <x v="16"/>
    <x v="2"/>
    <n v="3"/>
    <n v="48.55"/>
    <n v="145.65"/>
    <x v="0"/>
    <x v="4"/>
    <x v="1"/>
    <x v="1"/>
  </r>
  <r>
    <s v="ORD-03890"/>
    <d v="2023-05-09T00:00:00"/>
    <s v="CUST-0191"/>
    <x v="0"/>
    <x v="19"/>
    <x v="2"/>
    <n v="5"/>
    <n v="81.27"/>
    <n v="406.35"/>
    <x v="0"/>
    <x v="4"/>
    <x v="1"/>
    <x v="1"/>
  </r>
  <r>
    <s v="ORD-04396"/>
    <d v="2023-05-14T00:00:00"/>
    <s v="CUST-0029"/>
    <x v="0"/>
    <x v="19"/>
    <x v="2"/>
    <n v="5"/>
    <n v="82.94"/>
    <n v="414.7"/>
    <x v="0"/>
    <x v="4"/>
    <x v="1"/>
    <x v="1"/>
  </r>
  <r>
    <s v="ORD-01999"/>
    <d v="2023-05-15T00:00:00"/>
    <s v="CUST-0066"/>
    <x v="0"/>
    <x v="14"/>
    <x v="2"/>
    <n v="5"/>
    <n v="9.14"/>
    <n v="45.7"/>
    <x v="0"/>
    <x v="4"/>
    <x v="1"/>
    <x v="1"/>
  </r>
  <r>
    <s v="ORD-02280"/>
    <d v="2023-05-29T00:00:00"/>
    <s v="CUST-0305"/>
    <x v="0"/>
    <x v="15"/>
    <x v="2"/>
    <n v="1"/>
    <n v="81.3"/>
    <n v="81.3"/>
    <x v="0"/>
    <x v="4"/>
    <x v="1"/>
    <x v="1"/>
  </r>
  <r>
    <s v="ORD-03411"/>
    <d v="2023-07-02T00:00:00"/>
    <s v="CUST-0313"/>
    <x v="0"/>
    <x v="18"/>
    <x v="2"/>
    <n v="4"/>
    <n v="83.16"/>
    <n v="332.64"/>
    <x v="0"/>
    <x v="6"/>
    <x v="2"/>
    <x v="1"/>
  </r>
  <r>
    <s v="ORD-02035"/>
    <d v="2023-07-04T00:00:00"/>
    <s v="CUST-0469"/>
    <x v="0"/>
    <x v="16"/>
    <x v="2"/>
    <n v="5"/>
    <n v="85.57"/>
    <n v="427.85"/>
    <x v="0"/>
    <x v="6"/>
    <x v="2"/>
    <x v="1"/>
  </r>
  <r>
    <s v="ORD-02917"/>
    <d v="2023-07-07T00:00:00"/>
    <s v="CUST-0252"/>
    <x v="0"/>
    <x v="16"/>
    <x v="2"/>
    <n v="1"/>
    <n v="72.44"/>
    <n v="72.44"/>
    <x v="0"/>
    <x v="6"/>
    <x v="2"/>
    <x v="1"/>
  </r>
  <r>
    <s v="ORD-04815"/>
    <d v="2023-07-25T00:00:00"/>
    <s v="CUST-0347"/>
    <x v="0"/>
    <x v="16"/>
    <x v="2"/>
    <n v="1"/>
    <n v="27.27"/>
    <n v="27.27"/>
    <x v="0"/>
    <x v="6"/>
    <x v="2"/>
    <x v="1"/>
  </r>
  <r>
    <s v="ORD-04492"/>
    <d v="2023-07-30T00:00:00"/>
    <s v="CUST-0340"/>
    <x v="0"/>
    <x v="19"/>
    <x v="2"/>
    <n v="5"/>
    <n v="58.49"/>
    <n v="292.45"/>
    <x v="0"/>
    <x v="6"/>
    <x v="2"/>
    <x v="1"/>
  </r>
  <r>
    <s v="ORD-00002"/>
    <d v="2023-07-30T00:00:00"/>
    <s v="CUST-0026"/>
    <x v="0"/>
    <x v="17"/>
    <x v="2"/>
    <n v="5"/>
    <n v="69.650000000000006"/>
    <n v="348.25"/>
    <x v="0"/>
    <x v="6"/>
    <x v="2"/>
    <x v="1"/>
  </r>
  <r>
    <s v="ORD-01508"/>
    <d v="2023-08-01T00:00:00"/>
    <s v="CUST-0344"/>
    <x v="0"/>
    <x v="16"/>
    <x v="2"/>
    <n v="2"/>
    <n v="83.13"/>
    <n v="166.26"/>
    <x v="0"/>
    <x v="7"/>
    <x v="2"/>
    <x v="1"/>
  </r>
  <r>
    <s v="ORD-02678"/>
    <d v="2023-08-14T00:00:00"/>
    <s v="CUST-0235"/>
    <x v="0"/>
    <x v="19"/>
    <x v="2"/>
    <n v="5"/>
    <n v="62.54"/>
    <n v="312.7"/>
    <x v="0"/>
    <x v="7"/>
    <x v="2"/>
    <x v="1"/>
  </r>
  <r>
    <s v="ORD-03741"/>
    <d v="2023-08-17T00:00:00"/>
    <s v="CUST-0201"/>
    <x v="0"/>
    <x v="14"/>
    <x v="2"/>
    <n v="3"/>
    <n v="96.27"/>
    <n v="288.81"/>
    <x v="0"/>
    <x v="7"/>
    <x v="2"/>
    <x v="1"/>
  </r>
  <r>
    <s v="ORD-01259"/>
    <d v="2023-08-19T00:00:00"/>
    <s v="CUST-0305"/>
    <x v="0"/>
    <x v="16"/>
    <x v="2"/>
    <n v="3"/>
    <n v="98.28"/>
    <n v="294.83999999999997"/>
    <x v="0"/>
    <x v="7"/>
    <x v="2"/>
    <x v="1"/>
  </r>
  <r>
    <s v="ORD-00343"/>
    <d v="2023-08-28T00:00:00"/>
    <s v="CUST-0481"/>
    <x v="0"/>
    <x v="19"/>
    <x v="2"/>
    <n v="3"/>
    <n v="75.91"/>
    <n v="227.73"/>
    <x v="0"/>
    <x v="7"/>
    <x v="2"/>
    <x v="1"/>
  </r>
  <r>
    <s v="ORD-02288"/>
    <d v="2023-09-10T00:00:00"/>
    <s v="CUST-0325"/>
    <x v="0"/>
    <x v="17"/>
    <x v="2"/>
    <n v="2"/>
    <n v="82.66"/>
    <n v="165.32"/>
    <x v="0"/>
    <x v="8"/>
    <x v="2"/>
    <x v="1"/>
  </r>
  <r>
    <s v="ORD-03157"/>
    <d v="2023-09-12T00:00:00"/>
    <s v="CUST-0062"/>
    <x v="0"/>
    <x v="17"/>
    <x v="2"/>
    <n v="4"/>
    <n v="61.92"/>
    <n v="247.68"/>
    <x v="0"/>
    <x v="8"/>
    <x v="2"/>
    <x v="1"/>
  </r>
  <r>
    <s v="ORD-02204"/>
    <d v="2023-09-21T00:00:00"/>
    <s v="CUST-0266"/>
    <x v="0"/>
    <x v="14"/>
    <x v="2"/>
    <n v="5"/>
    <n v="17.29"/>
    <n v="86.45"/>
    <x v="0"/>
    <x v="8"/>
    <x v="2"/>
    <x v="1"/>
  </r>
  <r>
    <s v="ORD-01971"/>
    <d v="2023-09-23T00:00:00"/>
    <s v="CUST-0379"/>
    <x v="0"/>
    <x v="17"/>
    <x v="2"/>
    <n v="1"/>
    <n v="31.67"/>
    <n v="31.67"/>
    <x v="0"/>
    <x v="8"/>
    <x v="2"/>
    <x v="1"/>
  </r>
  <r>
    <s v="ORD-02970"/>
    <d v="2023-09-29T00:00:00"/>
    <s v="CUST-0343"/>
    <x v="0"/>
    <x v="15"/>
    <x v="2"/>
    <n v="2"/>
    <n v="57.5"/>
    <n v="115"/>
    <x v="0"/>
    <x v="8"/>
    <x v="2"/>
    <x v="1"/>
  </r>
  <r>
    <s v="ORD-00773"/>
    <d v="2023-09-30T00:00:00"/>
    <s v="CUST-0163"/>
    <x v="0"/>
    <x v="17"/>
    <x v="2"/>
    <n v="4"/>
    <n v="34.119999999999997"/>
    <n v="136.47999999999999"/>
    <x v="0"/>
    <x v="8"/>
    <x v="2"/>
    <x v="1"/>
  </r>
  <r>
    <s v="ORD-04445"/>
    <d v="2023-10-01T00:00:00"/>
    <s v="CUST-0357"/>
    <x v="0"/>
    <x v="14"/>
    <x v="2"/>
    <n v="2"/>
    <n v="6.83"/>
    <n v="13.66"/>
    <x v="0"/>
    <x v="9"/>
    <x v="3"/>
    <x v="1"/>
  </r>
  <r>
    <s v="ORD-02998"/>
    <d v="2023-11-06T00:00:00"/>
    <s v="CUST-0071"/>
    <x v="0"/>
    <x v="15"/>
    <x v="2"/>
    <n v="3"/>
    <n v="5.48"/>
    <n v="16.440000000000001"/>
    <x v="0"/>
    <x v="10"/>
    <x v="3"/>
    <x v="1"/>
  </r>
  <r>
    <s v="ORD-04901"/>
    <d v="2023-11-16T00:00:00"/>
    <s v="CUST-0330"/>
    <x v="0"/>
    <x v="14"/>
    <x v="2"/>
    <n v="4"/>
    <n v="30.39"/>
    <n v="121.56"/>
    <x v="0"/>
    <x v="10"/>
    <x v="3"/>
    <x v="1"/>
  </r>
  <r>
    <s v="ORD-02592"/>
    <d v="2023-11-20T00:00:00"/>
    <s v="CUST-0224"/>
    <x v="0"/>
    <x v="17"/>
    <x v="2"/>
    <n v="2"/>
    <n v="19.59"/>
    <n v="39.18"/>
    <x v="0"/>
    <x v="10"/>
    <x v="3"/>
    <x v="1"/>
  </r>
  <r>
    <s v="ORD-02326"/>
    <d v="2023-12-03T00:00:00"/>
    <s v="CUST-0217"/>
    <x v="0"/>
    <x v="18"/>
    <x v="2"/>
    <n v="3"/>
    <n v="94.32"/>
    <n v="282.95999999999998"/>
    <x v="0"/>
    <x v="11"/>
    <x v="3"/>
    <x v="1"/>
  </r>
  <r>
    <s v="ORD-01149"/>
    <d v="2023-12-08T00:00:00"/>
    <s v="CUST-0044"/>
    <x v="0"/>
    <x v="16"/>
    <x v="2"/>
    <n v="2"/>
    <n v="37.85"/>
    <n v="75.7"/>
    <x v="0"/>
    <x v="11"/>
    <x v="3"/>
    <x v="1"/>
  </r>
  <r>
    <s v="ORD-03616"/>
    <d v="2023-12-11T00:00:00"/>
    <s v="CUST-0075"/>
    <x v="0"/>
    <x v="19"/>
    <x v="2"/>
    <n v="2"/>
    <n v="31.63"/>
    <n v="63.26"/>
    <x v="0"/>
    <x v="11"/>
    <x v="3"/>
    <x v="1"/>
  </r>
  <r>
    <s v="ORD-01599"/>
    <d v="2023-12-14T00:00:00"/>
    <s v="CUST-0317"/>
    <x v="0"/>
    <x v="18"/>
    <x v="2"/>
    <n v="5"/>
    <n v="89.35"/>
    <n v="446.75"/>
    <x v="0"/>
    <x v="11"/>
    <x v="3"/>
    <x v="1"/>
  </r>
  <r>
    <s v="ORD-03365"/>
    <d v="2023-12-25T00:00:00"/>
    <s v="CUST-0095"/>
    <x v="0"/>
    <x v="17"/>
    <x v="2"/>
    <n v="1"/>
    <n v="99.08"/>
    <n v="99.08"/>
    <x v="0"/>
    <x v="11"/>
    <x v="3"/>
    <x v="1"/>
  </r>
  <r>
    <s v="ORD-00553"/>
    <d v="2023-12-29T00:00:00"/>
    <s v="CUST-0470"/>
    <x v="0"/>
    <x v="19"/>
    <x v="2"/>
    <n v="2"/>
    <n v="44.41"/>
    <n v="88.82"/>
    <x v="0"/>
    <x v="11"/>
    <x v="3"/>
    <x v="1"/>
  </r>
  <r>
    <s v="ORD-02311"/>
    <d v="2022-01-08T00:00:00"/>
    <s v="CUST-0095"/>
    <x v="0"/>
    <x v="20"/>
    <x v="3"/>
    <n v="1"/>
    <n v="138.58000000000001"/>
    <n v="138.58000000000001"/>
    <x v="0"/>
    <x v="0"/>
    <x v="0"/>
    <x v="0"/>
  </r>
  <r>
    <s v="ORD-01698"/>
    <d v="2022-01-18T00:00:00"/>
    <s v="CUST-0411"/>
    <x v="0"/>
    <x v="20"/>
    <x v="3"/>
    <n v="5"/>
    <n v="230.5"/>
    <n v="1152.5"/>
    <x v="0"/>
    <x v="0"/>
    <x v="0"/>
    <x v="0"/>
  </r>
  <r>
    <s v="ORD-02247"/>
    <d v="2022-02-06T00:00:00"/>
    <s v="CUST-0071"/>
    <x v="0"/>
    <x v="21"/>
    <x v="3"/>
    <n v="2"/>
    <n v="133.72999999999999"/>
    <n v="267.45999999999998"/>
    <x v="0"/>
    <x v="1"/>
    <x v="0"/>
    <x v="0"/>
  </r>
  <r>
    <s v="ORD-03448"/>
    <d v="2022-02-13T00:00:00"/>
    <s v="CUST-0183"/>
    <x v="0"/>
    <x v="22"/>
    <x v="3"/>
    <n v="4"/>
    <n v="55.18"/>
    <n v="220.72"/>
    <x v="0"/>
    <x v="1"/>
    <x v="0"/>
    <x v="0"/>
  </r>
  <r>
    <s v="ORD-00248"/>
    <d v="2022-03-07T00:00:00"/>
    <s v="CUST-0299"/>
    <x v="0"/>
    <x v="20"/>
    <x v="3"/>
    <n v="1"/>
    <n v="136.97"/>
    <n v="136.97"/>
    <x v="0"/>
    <x v="2"/>
    <x v="0"/>
    <x v="0"/>
  </r>
  <r>
    <s v="ORD-02967"/>
    <d v="2022-03-17T00:00:00"/>
    <s v="CUST-0141"/>
    <x v="0"/>
    <x v="23"/>
    <x v="3"/>
    <n v="3"/>
    <n v="271.47000000000003"/>
    <n v="814.41"/>
    <x v="0"/>
    <x v="2"/>
    <x v="0"/>
    <x v="0"/>
  </r>
  <r>
    <s v="ORD-04702"/>
    <d v="2022-03-26T00:00:00"/>
    <s v="CUST-0269"/>
    <x v="0"/>
    <x v="20"/>
    <x v="3"/>
    <n v="3"/>
    <n v="232.62"/>
    <n v="697.86"/>
    <x v="0"/>
    <x v="2"/>
    <x v="0"/>
    <x v="0"/>
  </r>
  <r>
    <s v="ORD-02704"/>
    <d v="2022-05-05T00:00:00"/>
    <s v="CUST-0496"/>
    <x v="0"/>
    <x v="21"/>
    <x v="3"/>
    <n v="3"/>
    <n v="101.07"/>
    <n v="303.20999999999998"/>
    <x v="0"/>
    <x v="4"/>
    <x v="1"/>
    <x v="0"/>
  </r>
  <r>
    <s v="ORD-01675"/>
    <d v="2022-05-07T00:00:00"/>
    <s v="CUST-0062"/>
    <x v="0"/>
    <x v="21"/>
    <x v="3"/>
    <n v="5"/>
    <n v="240.68"/>
    <n v="1203.4000000000001"/>
    <x v="0"/>
    <x v="4"/>
    <x v="1"/>
    <x v="0"/>
  </r>
  <r>
    <s v="ORD-01378"/>
    <d v="2022-05-23T00:00:00"/>
    <s v="CUST-0487"/>
    <x v="0"/>
    <x v="22"/>
    <x v="3"/>
    <n v="2"/>
    <n v="96.12"/>
    <n v="192.24"/>
    <x v="0"/>
    <x v="4"/>
    <x v="1"/>
    <x v="0"/>
  </r>
  <r>
    <s v="ORD-02900"/>
    <d v="2022-05-28T00:00:00"/>
    <s v="CUST-0214"/>
    <x v="0"/>
    <x v="24"/>
    <x v="3"/>
    <n v="4"/>
    <n v="50.91"/>
    <n v="203.64"/>
    <x v="0"/>
    <x v="4"/>
    <x v="1"/>
    <x v="0"/>
  </r>
  <r>
    <s v="ORD-02158"/>
    <d v="2022-06-14T00:00:00"/>
    <s v="CUST-0201"/>
    <x v="0"/>
    <x v="20"/>
    <x v="3"/>
    <n v="4"/>
    <n v="151.16"/>
    <n v="604.64"/>
    <x v="0"/>
    <x v="5"/>
    <x v="1"/>
    <x v="0"/>
  </r>
  <r>
    <s v="ORD-03820"/>
    <d v="2022-06-29T00:00:00"/>
    <s v="CUST-0068"/>
    <x v="0"/>
    <x v="22"/>
    <x v="3"/>
    <n v="3"/>
    <n v="174.79"/>
    <n v="524.37"/>
    <x v="0"/>
    <x v="5"/>
    <x v="1"/>
    <x v="0"/>
  </r>
  <r>
    <s v="ORD-01260"/>
    <d v="2022-07-16T00:00:00"/>
    <s v="CUST-0471"/>
    <x v="0"/>
    <x v="22"/>
    <x v="3"/>
    <n v="1"/>
    <n v="98.81"/>
    <n v="98.81"/>
    <x v="0"/>
    <x v="6"/>
    <x v="2"/>
    <x v="0"/>
  </r>
  <r>
    <s v="ORD-02460"/>
    <d v="2022-07-25T00:00:00"/>
    <s v="CUST-0423"/>
    <x v="0"/>
    <x v="20"/>
    <x v="3"/>
    <n v="2"/>
    <n v="155.69999999999999"/>
    <n v="311.39999999999998"/>
    <x v="0"/>
    <x v="6"/>
    <x v="2"/>
    <x v="0"/>
  </r>
  <r>
    <s v="ORD-03136"/>
    <d v="2022-08-06T00:00:00"/>
    <s v="CUST-0182"/>
    <x v="0"/>
    <x v="24"/>
    <x v="3"/>
    <n v="3"/>
    <n v="115.67"/>
    <n v="347.01"/>
    <x v="0"/>
    <x v="7"/>
    <x v="2"/>
    <x v="0"/>
  </r>
  <r>
    <s v="ORD-00098"/>
    <d v="2022-08-12T00:00:00"/>
    <s v="CUST-0487"/>
    <x v="0"/>
    <x v="22"/>
    <x v="3"/>
    <n v="2"/>
    <n v="84.72"/>
    <n v="169.44"/>
    <x v="0"/>
    <x v="7"/>
    <x v="2"/>
    <x v="0"/>
  </r>
  <r>
    <s v="ORD-03511"/>
    <d v="2022-09-12T00:00:00"/>
    <s v="CUST-0460"/>
    <x v="0"/>
    <x v="25"/>
    <x v="3"/>
    <n v="2"/>
    <n v="60.81"/>
    <n v="121.62"/>
    <x v="0"/>
    <x v="8"/>
    <x v="2"/>
    <x v="0"/>
  </r>
  <r>
    <s v="ORD-04457"/>
    <d v="2022-09-13T00:00:00"/>
    <s v="CUST-0397"/>
    <x v="0"/>
    <x v="20"/>
    <x v="3"/>
    <n v="2"/>
    <n v="184.53"/>
    <n v="369.06"/>
    <x v="0"/>
    <x v="8"/>
    <x v="2"/>
    <x v="0"/>
  </r>
  <r>
    <s v="ORD-04617"/>
    <d v="2022-09-14T00:00:00"/>
    <s v="CUST-0487"/>
    <x v="0"/>
    <x v="21"/>
    <x v="3"/>
    <n v="2"/>
    <n v="41.74"/>
    <n v="83.48"/>
    <x v="0"/>
    <x v="8"/>
    <x v="2"/>
    <x v="0"/>
  </r>
  <r>
    <s v="ORD-00771"/>
    <d v="2022-09-21T00:00:00"/>
    <s v="CUST-0124"/>
    <x v="0"/>
    <x v="23"/>
    <x v="3"/>
    <n v="5"/>
    <n v="39.54"/>
    <n v="197.7"/>
    <x v="0"/>
    <x v="8"/>
    <x v="2"/>
    <x v="0"/>
  </r>
  <r>
    <s v="ORD-01533"/>
    <d v="2022-09-22T00:00:00"/>
    <s v="CUST-0009"/>
    <x v="0"/>
    <x v="24"/>
    <x v="3"/>
    <n v="1"/>
    <n v="134.37"/>
    <n v="134.37"/>
    <x v="0"/>
    <x v="8"/>
    <x v="2"/>
    <x v="0"/>
  </r>
  <r>
    <s v="ORD-03122"/>
    <d v="2022-09-23T00:00:00"/>
    <s v="CUST-0103"/>
    <x v="0"/>
    <x v="20"/>
    <x v="3"/>
    <n v="3"/>
    <n v="44.42"/>
    <n v="133.26"/>
    <x v="0"/>
    <x v="8"/>
    <x v="2"/>
    <x v="0"/>
  </r>
  <r>
    <s v="ORD-00102"/>
    <d v="2022-09-23T00:00:00"/>
    <s v="CUST-0010"/>
    <x v="0"/>
    <x v="20"/>
    <x v="3"/>
    <n v="1"/>
    <n v="216.57"/>
    <n v="216.57"/>
    <x v="0"/>
    <x v="8"/>
    <x v="2"/>
    <x v="0"/>
  </r>
  <r>
    <s v="ORD-04112"/>
    <d v="2022-09-27T00:00:00"/>
    <s v="CUST-0005"/>
    <x v="0"/>
    <x v="24"/>
    <x v="3"/>
    <n v="1"/>
    <n v="77.22"/>
    <n v="77.22"/>
    <x v="0"/>
    <x v="8"/>
    <x v="2"/>
    <x v="0"/>
  </r>
  <r>
    <s v="ORD-00188"/>
    <d v="2022-09-30T00:00:00"/>
    <s v="CUST-0090"/>
    <x v="0"/>
    <x v="22"/>
    <x v="3"/>
    <n v="1"/>
    <n v="150.19999999999999"/>
    <n v="150.19999999999999"/>
    <x v="0"/>
    <x v="8"/>
    <x v="2"/>
    <x v="0"/>
  </r>
  <r>
    <s v="ORD-01345"/>
    <d v="2022-11-01T00:00:00"/>
    <s v="CUST-0063"/>
    <x v="0"/>
    <x v="21"/>
    <x v="3"/>
    <n v="2"/>
    <n v="29.78"/>
    <n v="59.56"/>
    <x v="0"/>
    <x v="10"/>
    <x v="3"/>
    <x v="0"/>
  </r>
  <r>
    <s v="ORD-00480"/>
    <d v="2022-11-11T00:00:00"/>
    <s v="CUST-0255"/>
    <x v="0"/>
    <x v="21"/>
    <x v="3"/>
    <n v="5"/>
    <n v="85.37"/>
    <n v="426.85"/>
    <x v="0"/>
    <x v="10"/>
    <x v="3"/>
    <x v="0"/>
  </r>
  <r>
    <s v="ORD-00049"/>
    <d v="2022-11-16T00:00:00"/>
    <s v="CUST-0263"/>
    <x v="0"/>
    <x v="23"/>
    <x v="3"/>
    <n v="2"/>
    <n v="242.43"/>
    <n v="484.86"/>
    <x v="0"/>
    <x v="10"/>
    <x v="3"/>
    <x v="0"/>
  </r>
  <r>
    <s v="ORD-03993"/>
    <d v="2022-11-17T00:00:00"/>
    <s v="CUST-0233"/>
    <x v="0"/>
    <x v="25"/>
    <x v="3"/>
    <n v="1"/>
    <n v="203.78"/>
    <n v="203.78"/>
    <x v="0"/>
    <x v="10"/>
    <x v="3"/>
    <x v="0"/>
  </r>
  <r>
    <s v="ORD-02742"/>
    <d v="2022-12-04T00:00:00"/>
    <s v="CUST-0148"/>
    <x v="0"/>
    <x v="25"/>
    <x v="3"/>
    <n v="2"/>
    <n v="62.7"/>
    <n v="125.4"/>
    <x v="0"/>
    <x v="11"/>
    <x v="3"/>
    <x v="0"/>
  </r>
  <r>
    <s v="ORD-03898"/>
    <d v="2022-12-17T00:00:00"/>
    <s v="CUST-0067"/>
    <x v="0"/>
    <x v="24"/>
    <x v="3"/>
    <n v="3"/>
    <n v="159.28"/>
    <n v="477.84"/>
    <x v="0"/>
    <x v="11"/>
    <x v="3"/>
    <x v="0"/>
  </r>
  <r>
    <s v="ORD-02862"/>
    <d v="2022-12-27T00:00:00"/>
    <s v="CUST-0488"/>
    <x v="0"/>
    <x v="22"/>
    <x v="3"/>
    <n v="4"/>
    <n v="283.66000000000003"/>
    <n v="1134.6400000000001"/>
    <x v="0"/>
    <x v="11"/>
    <x v="3"/>
    <x v="0"/>
  </r>
  <r>
    <s v="ORD-03745"/>
    <d v="2023-01-27T00:00:00"/>
    <s v="CUST-0043"/>
    <x v="0"/>
    <x v="23"/>
    <x v="3"/>
    <n v="2"/>
    <n v="283.27999999999997"/>
    <n v="566.55999999999995"/>
    <x v="0"/>
    <x v="0"/>
    <x v="0"/>
    <x v="1"/>
  </r>
  <r>
    <s v="ORD-02772"/>
    <d v="2023-02-01T00:00:00"/>
    <s v="CUST-0014"/>
    <x v="0"/>
    <x v="25"/>
    <x v="3"/>
    <n v="3"/>
    <n v="116.7"/>
    <n v="350.1"/>
    <x v="0"/>
    <x v="1"/>
    <x v="0"/>
    <x v="1"/>
  </r>
  <r>
    <s v="ORD-01492"/>
    <d v="2023-02-07T00:00:00"/>
    <s v="CUST-0126"/>
    <x v="0"/>
    <x v="23"/>
    <x v="3"/>
    <n v="2"/>
    <n v="69.489999999999995"/>
    <n v="138.97999999999999"/>
    <x v="0"/>
    <x v="1"/>
    <x v="0"/>
    <x v="1"/>
  </r>
  <r>
    <s v="ORD-03056"/>
    <d v="2023-02-11T00:00:00"/>
    <s v="CUST-0063"/>
    <x v="0"/>
    <x v="25"/>
    <x v="3"/>
    <n v="2"/>
    <n v="184.13"/>
    <n v="368.26"/>
    <x v="0"/>
    <x v="1"/>
    <x v="0"/>
    <x v="1"/>
  </r>
  <r>
    <s v="ORD-03370"/>
    <d v="2023-02-15T00:00:00"/>
    <s v="CUST-0487"/>
    <x v="0"/>
    <x v="21"/>
    <x v="3"/>
    <n v="5"/>
    <n v="85.7"/>
    <n v="428.5"/>
    <x v="0"/>
    <x v="1"/>
    <x v="0"/>
    <x v="1"/>
  </r>
  <r>
    <s v="ORD-00820"/>
    <d v="2023-02-16T00:00:00"/>
    <s v="CUST-0250"/>
    <x v="0"/>
    <x v="23"/>
    <x v="3"/>
    <n v="4"/>
    <n v="263.17"/>
    <n v="1052.68"/>
    <x v="0"/>
    <x v="1"/>
    <x v="0"/>
    <x v="1"/>
  </r>
  <r>
    <s v="ORD-00274"/>
    <d v="2023-02-18T00:00:00"/>
    <s v="CUST-0215"/>
    <x v="0"/>
    <x v="23"/>
    <x v="3"/>
    <n v="4"/>
    <n v="202.92"/>
    <n v="811.68"/>
    <x v="0"/>
    <x v="1"/>
    <x v="0"/>
    <x v="1"/>
  </r>
  <r>
    <s v="ORD-01860"/>
    <d v="2023-02-26T00:00:00"/>
    <s v="CUST-0227"/>
    <x v="0"/>
    <x v="21"/>
    <x v="3"/>
    <n v="1"/>
    <n v="63.73"/>
    <n v="63.73"/>
    <x v="0"/>
    <x v="1"/>
    <x v="0"/>
    <x v="1"/>
  </r>
  <r>
    <s v="ORD-01384"/>
    <d v="2023-03-08T00:00:00"/>
    <s v="CUST-0242"/>
    <x v="0"/>
    <x v="20"/>
    <x v="3"/>
    <n v="3"/>
    <n v="51.67"/>
    <n v="155.01"/>
    <x v="0"/>
    <x v="2"/>
    <x v="0"/>
    <x v="1"/>
  </r>
  <r>
    <s v="ORD-02298"/>
    <d v="2023-03-11T00:00:00"/>
    <s v="CUST-0337"/>
    <x v="0"/>
    <x v="25"/>
    <x v="3"/>
    <n v="5"/>
    <n v="30.35"/>
    <n v="151.75"/>
    <x v="0"/>
    <x v="2"/>
    <x v="0"/>
    <x v="1"/>
  </r>
  <r>
    <s v="ORD-02877"/>
    <d v="2023-03-12T00:00:00"/>
    <s v="CUST-0004"/>
    <x v="0"/>
    <x v="24"/>
    <x v="3"/>
    <n v="5"/>
    <n v="180.12"/>
    <n v="900.6"/>
    <x v="0"/>
    <x v="2"/>
    <x v="0"/>
    <x v="1"/>
  </r>
  <r>
    <s v="ORD-00959"/>
    <d v="2023-03-19T00:00:00"/>
    <s v="CUST-0097"/>
    <x v="0"/>
    <x v="20"/>
    <x v="3"/>
    <n v="3"/>
    <n v="60.56"/>
    <n v="181.68"/>
    <x v="0"/>
    <x v="2"/>
    <x v="0"/>
    <x v="1"/>
  </r>
  <r>
    <s v="ORD-00734"/>
    <d v="2023-03-21T00:00:00"/>
    <s v="CUST-0486"/>
    <x v="0"/>
    <x v="21"/>
    <x v="3"/>
    <n v="2"/>
    <n v="34.71"/>
    <n v="69.42"/>
    <x v="0"/>
    <x v="2"/>
    <x v="0"/>
    <x v="1"/>
  </r>
  <r>
    <s v="ORD-04496"/>
    <d v="2023-03-27T00:00:00"/>
    <s v="CUST-0264"/>
    <x v="0"/>
    <x v="23"/>
    <x v="3"/>
    <n v="1"/>
    <n v="62.86"/>
    <n v="62.86"/>
    <x v="0"/>
    <x v="2"/>
    <x v="0"/>
    <x v="1"/>
  </r>
  <r>
    <s v="ORD-03210"/>
    <d v="2023-03-28T00:00:00"/>
    <s v="CUST-0115"/>
    <x v="0"/>
    <x v="22"/>
    <x v="3"/>
    <n v="1"/>
    <n v="71.73"/>
    <n v="71.73"/>
    <x v="0"/>
    <x v="2"/>
    <x v="0"/>
    <x v="1"/>
  </r>
  <r>
    <s v="ORD-01904"/>
    <d v="2023-04-12T00:00:00"/>
    <s v="CUST-0372"/>
    <x v="0"/>
    <x v="24"/>
    <x v="3"/>
    <n v="1"/>
    <n v="266.91000000000003"/>
    <n v="266.91000000000003"/>
    <x v="0"/>
    <x v="3"/>
    <x v="1"/>
    <x v="1"/>
  </r>
  <r>
    <s v="ORD-00496"/>
    <d v="2023-04-13T00:00:00"/>
    <s v="CUST-0167"/>
    <x v="0"/>
    <x v="23"/>
    <x v="3"/>
    <n v="1"/>
    <n v="114.14"/>
    <n v="114.14"/>
    <x v="0"/>
    <x v="3"/>
    <x v="1"/>
    <x v="1"/>
  </r>
  <r>
    <s v="ORD-03966"/>
    <d v="2023-04-16T00:00:00"/>
    <s v="CUST-0493"/>
    <x v="0"/>
    <x v="24"/>
    <x v="3"/>
    <n v="5"/>
    <n v="55.79"/>
    <n v="278.95"/>
    <x v="0"/>
    <x v="3"/>
    <x v="1"/>
    <x v="1"/>
  </r>
  <r>
    <s v="ORD-01303"/>
    <d v="2023-04-26T00:00:00"/>
    <s v="CUST-0182"/>
    <x v="0"/>
    <x v="21"/>
    <x v="3"/>
    <n v="3"/>
    <n v="292.01"/>
    <n v="876.03"/>
    <x v="0"/>
    <x v="3"/>
    <x v="1"/>
    <x v="1"/>
  </r>
  <r>
    <s v="ORD-04939"/>
    <d v="2023-05-05T00:00:00"/>
    <s v="CUST-0195"/>
    <x v="0"/>
    <x v="24"/>
    <x v="3"/>
    <n v="5"/>
    <n v="186.27"/>
    <n v="931.35"/>
    <x v="0"/>
    <x v="4"/>
    <x v="1"/>
    <x v="1"/>
  </r>
  <r>
    <s v="ORD-04475"/>
    <d v="2023-05-11T00:00:00"/>
    <s v="CUST-0421"/>
    <x v="0"/>
    <x v="20"/>
    <x v="3"/>
    <n v="5"/>
    <n v="139.79"/>
    <n v="698.95"/>
    <x v="0"/>
    <x v="4"/>
    <x v="1"/>
    <x v="1"/>
  </r>
  <r>
    <s v="ORD-03347"/>
    <d v="2023-05-12T00:00:00"/>
    <s v="CUST-0474"/>
    <x v="0"/>
    <x v="23"/>
    <x v="3"/>
    <n v="1"/>
    <n v="233.22"/>
    <n v="233.22"/>
    <x v="0"/>
    <x v="4"/>
    <x v="1"/>
    <x v="1"/>
  </r>
  <r>
    <s v="ORD-01562"/>
    <d v="2023-05-24T00:00:00"/>
    <s v="CUST-0180"/>
    <x v="0"/>
    <x v="24"/>
    <x v="3"/>
    <n v="2"/>
    <n v="117.47"/>
    <n v="234.94"/>
    <x v="0"/>
    <x v="4"/>
    <x v="1"/>
    <x v="1"/>
  </r>
  <r>
    <s v="ORD-01223"/>
    <d v="2023-06-07T00:00:00"/>
    <s v="CUST-0056"/>
    <x v="0"/>
    <x v="24"/>
    <x v="3"/>
    <n v="4"/>
    <n v="70.989999999999995"/>
    <n v="283.95999999999998"/>
    <x v="0"/>
    <x v="5"/>
    <x v="1"/>
    <x v="1"/>
  </r>
  <r>
    <s v="ORD-04238"/>
    <d v="2023-06-08T00:00:00"/>
    <s v="CUST-0285"/>
    <x v="0"/>
    <x v="20"/>
    <x v="3"/>
    <n v="1"/>
    <n v="48.87"/>
    <n v="48.87"/>
    <x v="0"/>
    <x v="5"/>
    <x v="1"/>
    <x v="1"/>
  </r>
  <r>
    <s v="ORD-02927"/>
    <d v="2023-06-11T00:00:00"/>
    <s v="CUST-0209"/>
    <x v="0"/>
    <x v="20"/>
    <x v="3"/>
    <n v="4"/>
    <n v="251.39"/>
    <n v="1005.56"/>
    <x v="0"/>
    <x v="5"/>
    <x v="1"/>
    <x v="1"/>
  </r>
  <r>
    <s v="ORD-03743"/>
    <d v="2023-06-24T00:00:00"/>
    <s v="CUST-0370"/>
    <x v="0"/>
    <x v="20"/>
    <x v="3"/>
    <n v="1"/>
    <n v="74.64"/>
    <n v="74.64"/>
    <x v="0"/>
    <x v="5"/>
    <x v="1"/>
    <x v="1"/>
  </r>
  <r>
    <s v="ORD-04874"/>
    <d v="2023-06-27T00:00:00"/>
    <s v="CUST-0058"/>
    <x v="0"/>
    <x v="25"/>
    <x v="3"/>
    <n v="3"/>
    <n v="267.83"/>
    <n v="803.49"/>
    <x v="0"/>
    <x v="5"/>
    <x v="1"/>
    <x v="1"/>
  </r>
  <r>
    <s v="ORD-02243"/>
    <d v="2023-07-08T00:00:00"/>
    <s v="CUST-0265"/>
    <x v="0"/>
    <x v="21"/>
    <x v="3"/>
    <n v="4"/>
    <n v="62.4"/>
    <n v="249.6"/>
    <x v="0"/>
    <x v="6"/>
    <x v="2"/>
    <x v="1"/>
  </r>
  <r>
    <s v="ORD-02535"/>
    <d v="2023-07-08T00:00:00"/>
    <s v="CUST-0271"/>
    <x v="0"/>
    <x v="21"/>
    <x v="3"/>
    <n v="1"/>
    <n v="181.25"/>
    <n v="181.25"/>
    <x v="0"/>
    <x v="6"/>
    <x v="2"/>
    <x v="1"/>
  </r>
  <r>
    <s v="ORD-01585"/>
    <d v="2023-07-11T00:00:00"/>
    <s v="CUST-0078"/>
    <x v="0"/>
    <x v="24"/>
    <x v="3"/>
    <n v="3"/>
    <n v="158.96"/>
    <n v="476.88"/>
    <x v="0"/>
    <x v="6"/>
    <x v="2"/>
    <x v="1"/>
  </r>
  <r>
    <s v="ORD-03515"/>
    <d v="2023-07-18T00:00:00"/>
    <s v="CUST-0386"/>
    <x v="0"/>
    <x v="20"/>
    <x v="3"/>
    <n v="5"/>
    <n v="94.34"/>
    <n v="471.7"/>
    <x v="0"/>
    <x v="6"/>
    <x v="2"/>
    <x v="1"/>
  </r>
  <r>
    <s v="ORD-01898"/>
    <d v="2023-07-25T00:00:00"/>
    <s v="CUST-0447"/>
    <x v="0"/>
    <x v="21"/>
    <x v="3"/>
    <n v="2"/>
    <n v="212.52"/>
    <n v="425.04"/>
    <x v="0"/>
    <x v="6"/>
    <x v="2"/>
    <x v="1"/>
  </r>
  <r>
    <s v="ORD-03983"/>
    <d v="2023-08-12T00:00:00"/>
    <s v="CUST-0086"/>
    <x v="0"/>
    <x v="25"/>
    <x v="3"/>
    <n v="3"/>
    <n v="225.07"/>
    <n v="675.21"/>
    <x v="0"/>
    <x v="7"/>
    <x v="2"/>
    <x v="1"/>
  </r>
  <r>
    <s v="ORD-04898"/>
    <d v="2023-08-19T00:00:00"/>
    <s v="CUST-0306"/>
    <x v="0"/>
    <x v="22"/>
    <x v="3"/>
    <n v="1"/>
    <n v="221.8"/>
    <n v="221.8"/>
    <x v="0"/>
    <x v="7"/>
    <x v="2"/>
    <x v="1"/>
  </r>
  <r>
    <s v="ORD-02565"/>
    <d v="2023-08-22T00:00:00"/>
    <s v="CUST-0267"/>
    <x v="0"/>
    <x v="20"/>
    <x v="3"/>
    <n v="1"/>
    <n v="195.23"/>
    <n v="195.23"/>
    <x v="0"/>
    <x v="7"/>
    <x v="2"/>
    <x v="1"/>
  </r>
  <r>
    <s v="ORD-01719"/>
    <d v="2023-08-24T00:00:00"/>
    <s v="CUST-0176"/>
    <x v="0"/>
    <x v="22"/>
    <x v="3"/>
    <n v="2"/>
    <n v="284.92"/>
    <n v="569.84"/>
    <x v="0"/>
    <x v="7"/>
    <x v="2"/>
    <x v="1"/>
  </r>
  <r>
    <s v="ORD-01204"/>
    <d v="2023-09-08T00:00:00"/>
    <s v="CUST-0095"/>
    <x v="0"/>
    <x v="21"/>
    <x v="3"/>
    <n v="1"/>
    <n v="277.91000000000003"/>
    <n v="277.91000000000003"/>
    <x v="0"/>
    <x v="8"/>
    <x v="2"/>
    <x v="1"/>
  </r>
  <r>
    <s v="ORD-02573"/>
    <d v="2023-09-12T00:00:00"/>
    <s v="CUST-0134"/>
    <x v="0"/>
    <x v="22"/>
    <x v="3"/>
    <n v="1"/>
    <n v="80.849999999999994"/>
    <n v="80.849999999999994"/>
    <x v="0"/>
    <x v="8"/>
    <x v="2"/>
    <x v="1"/>
  </r>
  <r>
    <s v="ORD-02245"/>
    <d v="2023-09-19T00:00:00"/>
    <s v="CUST-0411"/>
    <x v="0"/>
    <x v="23"/>
    <x v="3"/>
    <n v="2"/>
    <n v="270.41000000000003"/>
    <n v="540.82000000000005"/>
    <x v="0"/>
    <x v="8"/>
    <x v="2"/>
    <x v="1"/>
  </r>
  <r>
    <s v="ORD-03410"/>
    <d v="2023-09-30T00:00:00"/>
    <s v="CUST-0190"/>
    <x v="0"/>
    <x v="23"/>
    <x v="3"/>
    <n v="1"/>
    <n v="127.98"/>
    <n v="127.98"/>
    <x v="0"/>
    <x v="8"/>
    <x v="2"/>
    <x v="1"/>
  </r>
  <r>
    <s v="ORD-01770"/>
    <d v="2023-10-01T00:00:00"/>
    <s v="CUST-0054"/>
    <x v="0"/>
    <x v="25"/>
    <x v="3"/>
    <n v="4"/>
    <n v="113.86"/>
    <n v="455.44"/>
    <x v="0"/>
    <x v="9"/>
    <x v="3"/>
    <x v="1"/>
  </r>
  <r>
    <s v="ORD-04290"/>
    <d v="2023-10-03T00:00:00"/>
    <s v="CUST-0095"/>
    <x v="0"/>
    <x v="23"/>
    <x v="3"/>
    <n v="1"/>
    <n v="170.6"/>
    <n v="170.6"/>
    <x v="0"/>
    <x v="9"/>
    <x v="3"/>
    <x v="1"/>
  </r>
  <r>
    <s v="ORD-04624"/>
    <d v="2023-10-14T00:00:00"/>
    <s v="CUST-0456"/>
    <x v="0"/>
    <x v="22"/>
    <x v="3"/>
    <n v="3"/>
    <n v="238.19"/>
    <n v="714.57"/>
    <x v="0"/>
    <x v="9"/>
    <x v="3"/>
    <x v="1"/>
  </r>
  <r>
    <s v="ORD-00984"/>
    <d v="2023-10-14T00:00:00"/>
    <s v="CUST-0054"/>
    <x v="0"/>
    <x v="23"/>
    <x v="3"/>
    <n v="2"/>
    <n v="40.94"/>
    <n v="81.88"/>
    <x v="0"/>
    <x v="9"/>
    <x v="3"/>
    <x v="1"/>
  </r>
  <r>
    <s v="ORD-00541"/>
    <d v="2023-10-22T00:00:00"/>
    <s v="CUST-0493"/>
    <x v="0"/>
    <x v="21"/>
    <x v="3"/>
    <n v="1"/>
    <n v="255.05"/>
    <n v="255.05"/>
    <x v="0"/>
    <x v="9"/>
    <x v="3"/>
    <x v="1"/>
  </r>
  <r>
    <s v="ORD-00447"/>
    <d v="2023-10-26T00:00:00"/>
    <s v="CUST-0227"/>
    <x v="0"/>
    <x v="22"/>
    <x v="3"/>
    <n v="3"/>
    <n v="299.5"/>
    <n v="898.5"/>
    <x v="0"/>
    <x v="9"/>
    <x v="3"/>
    <x v="1"/>
  </r>
  <r>
    <s v="ORD-02553"/>
    <d v="2023-11-10T00:00:00"/>
    <s v="CUST-0354"/>
    <x v="0"/>
    <x v="22"/>
    <x v="3"/>
    <n v="2"/>
    <n v="61.9"/>
    <n v="123.8"/>
    <x v="0"/>
    <x v="10"/>
    <x v="3"/>
    <x v="1"/>
  </r>
  <r>
    <s v="ORD-04718"/>
    <d v="2023-11-13T00:00:00"/>
    <s v="CUST-0063"/>
    <x v="0"/>
    <x v="23"/>
    <x v="3"/>
    <n v="4"/>
    <n v="216.63"/>
    <n v="866.52"/>
    <x v="0"/>
    <x v="10"/>
    <x v="3"/>
    <x v="1"/>
  </r>
  <r>
    <s v="ORD-04640"/>
    <d v="2023-11-20T00:00:00"/>
    <s v="CUST-0441"/>
    <x v="0"/>
    <x v="23"/>
    <x v="3"/>
    <n v="5"/>
    <n v="299.33999999999997"/>
    <n v="1496.7"/>
    <x v="0"/>
    <x v="10"/>
    <x v="3"/>
    <x v="1"/>
  </r>
  <r>
    <s v="ORD-02423"/>
    <d v="2023-12-09T00:00:00"/>
    <s v="CUST-0197"/>
    <x v="0"/>
    <x v="25"/>
    <x v="3"/>
    <n v="3"/>
    <n v="190.13"/>
    <n v="570.39"/>
    <x v="0"/>
    <x v="11"/>
    <x v="3"/>
    <x v="1"/>
  </r>
  <r>
    <s v="ORD-02685"/>
    <d v="2022-01-04T00:00:00"/>
    <s v="CUST-0225"/>
    <x v="0"/>
    <x v="26"/>
    <x v="4"/>
    <n v="3"/>
    <n v="38.380000000000003"/>
    <n v="115.14"/>
    <x v="0"/>
    <x v="0"/>
    <x v="0"/>
    <x v="0"/>
  </r>
  <r>
    <s v="ORD-02936"/>
    <d v="2022-01-05T00:00:00"/>
    <s v="CUST-0275"/>
    <x v="0"/>
    <x v="26"/>
    <x v="4"/>
    <n v="4"/>
    <n v="42.17"/>
    <n v="168.68"/>
    <x v="0"/>
    <x v="0"/>
    <x v="0"/>
    <x v="0"/>
  </r>
  <r>
    <s v="ORD-00351"/>
    <d v="2022-01-10T00:00:00"/>
    <s v="CUST-0142"/>
    <x v="0"/>
    <x v="27"/>
    <x v="4"/>
    <n v="2"/>
    <n v="43.68"/>
    <n v="87.36"/>
    <x v="0"/>
    <x v="0"/>
    <x v="0"/>
    <x v="0"/>
  </r>
  <r>
    <s v="ORD-00203"/>
    <d v="2022-01-16T00:00:00"/>
    <s v="CUST-0306"/>
    <x v="0"/>
    <x v="28"/>
    <x v="4"/>
    <n v="1"/>
    <n v="11.3"/>
    <n v="11.3"/>
    <x v="0"/>
    <x v="0"/>
    <x v="0"/>
    <x v="0"/>
  </r>
  <r>
    <s v="ORD-02198"/>
    <d v="2022-01-23T00:00:00"/>
    <s v="CUST-0222"/>
    <x v="0"/>
    <x v="26"/>
    <x v="4"/>
    <n v="5"/>
    <n v="39.21"/>
    <n v="196.05"/>
    <x v="0"/>
    <x v="0"/>
    <x v="0"/>
    <x v="0"/>
  </r>
  <r>
    <s v="ORD-04281"/>
    <d v="2022-01-27T00:00:00"/>
    <s v="CUST-0263"/>
    <x v="0"/>
    <x v="27"/>
    <x v="4"/>
    <n v="4"/>
    <n v="37.99"/>
    <n v="151.96"/>
    <x v="0"/>
    <x v="0"/>
    <x v="0"/>
    <x v="0"/>
  </r>
  <r>
    <s v="ORD-00717"/>
    <d v="2022-02-06T00:00:00"/>
    <s v="CUST-0212"/>
    <x v="0"/>
    <x v="28"/>
    <x v="4"/>
    <n v="2"/>
    <n v="36.840000000000003"/>
    <n v="73.680000000000007"/>
    <x v="0"/>
    <x v="1"/>
    <x v="0"/>
    <x v="0"/>
  </r>
  <r>
    <s v="ORD-00899"/>
    <d v="2022-02-07T00:00:00"/>
    <s v="CUST-0243"/>
    <x v="0"/>
    <x v="29"/>
    <x v="4"/>
    <n v="1"/>
    <n v="38.729999999999997"/>
    <n v="38.729999999999997"/>
    <x v="0"/>
    <x v="1"/>
    <x v="0"/>
    <x v="0"/>
  </r>
  <r>
    <s v="ORD-04204"/>
    <d v="2022-02-14T00:00:00"/>
    <s v="CUST-0236"/>
    <x v="0"/>
    <x v="26"/>
    <x v="4"/>
    <n v="4"/>
    <n v="43.16"/>
    <n v="172.64"/>
    <x v="0"/>
    <x v="1"/>
    <x v="0"/>
    <x v="0"/>
  </r>
  <r>
    <s v="ORD-01151"/>
    <d v="2022-02-24T00:00:00"/>
    <s v="CUST-0332"/>
    <x v="0"/>
    <x v="26"/>
    <x v="4"/>
    <n v="1"/>
    <n v="34.28"/>
    <n v="34.28"/>
    <x v="0"/>
    <x v="1"/>
    <x v="0"/>
    <x v="0"/>
  </r>
  <r>
    <s v="ORD-04870"/>
    <d v="2022-03-11T00:00:00"/>
    <s v="CUST-0430"/>
    <x v="0"/>
    <x v="28"/>
    <x v="4"/>
    <n v="1"/>
    <n v="16.899999999999999"/>
    <n v="16.899999999999999"/>
    <x v="0"/>
    <x v="2"/>
    <x v="0"/>
    <x v="0"/>
  </r>
  <r>
    <s v="ORD-02387"/>
    <d v="2022-03-28T00:00:00"/>
    <s v="CUST-0344"/>
    <x v="0"/>
    <x v="27"/>
    <x v="4"/>
    <n v="4"/>
    <n v="25.95"/>
    <n v="103.8"/>
    <x v="0"/>
    <x v="2"/>
    <x v="0"/>
    <x v="0"/>
  </r>
  <r>
    <s v="ORD-01886"/>
    <d v="2022-04-13T00:00:00"/>
    <s v="CUST-0057"/>
    <x v="0"/>
    <x v="28"/>
    <x v="4"/>
    <n v="1"/>
    <n v="36.85"/>
    <n v="36.85"/>
    <x v="0"/>
    <x v="3"/>
    <x v="1"/>
    <x v="0"/>
  </r>
  <r>
    <s v="ORD-03537"/>
    <d v="2022-04-16T00:00:00"/>
    <s v="CUST-0063"/>
    <x v="0"/>
    <x v="26"/>
    <x v="4"/>
    <n v="5"/>
    <n v="37.31"/>
    <n v="186.55"/>
    <x v="0"/>
    <x v="3"/>
    <x v="1"/>
    <x v="0"/>
  </r>
  <r>
    <s v="ORD-02249"/>
    <d v="2022-04-22T00:00:00"/>
    <s v="CUST-0230"/>
    <x v="0"/>
    <x v="29"/>
    <x v="4"/>
    <n v="1"/>
    <n v="33.6"/>
    <n v="33.6"/>
    <x v="0"/>
    <x v="3"/>
    <x v="1"/>
    <x v="0"/>
  </r>
  <r>
    <s v="ORD-03245"/>
    <d v="2022-04-26T00:00:00"/>
    <s v="CUST-0289"/>
    <x v="0"/>
    <x v="27"/>
    <x v="4"/>
    <n v="5"/>
    <n v="47.96"/>
    <n v="239.8"/>
    <x v="0"/>
    <x v="3"/>
    <x v="1"/>
    <x v="0"/>
  </r>
  <r>
    <s v="ORD-04653"/>
    <d v="2022-05-02T00:00:00"/>
    <s v="CUST-0296"/>
    <x v="0"/>
    <x v="30"/>
    <x v="4"/>
    <n v="3"/>
    <n v="10.35"/>
    <n v="31.05"/>
    <x v="0"/>
    <x v="4"/>
    <x v="1"/>
    <x v="0"/>
  </r>
  <r>
    <s v="ORD-01923"/>
    <d v="2022-05-02T00:00:00"/>
    <s v="CUST-0167"/>
    <x v="0"/>
    <x v="26"/>
    <x v="4"/>
    <n v="3"/>
    <n v="46.83"/>
    <n v="140.49"/>
    <x v="0"/>
    <x v="4"/>
    <x v="1"/>
    <x v="0"/>
  </r>
  <r>
    <s v="ORD-02218"/>
    <d v="2022-05-11T00:00:00"/>
    <s v="CUST-0441"/>
    <x v="0"/>
    <x v="29"/>
    <x v="4"/>
    <n v="2"/>
    <n v="49.6"/>
    <n v="99.2"/>
    <x v="0"/>
    <x v="4"/>
    <x v="1"/>
    <x v="0"/>
  </r>
  <r>
    <s v="ORD-02866"/>
    <d v="2022-05-26T00:00:00"/>
    <s v="CUST-0486"/>
    <x v="0"/>
    <x v="29"/>
    <x v="4"/>
    <n v="5"/>
    <n v="10.77"/>
    <n v="53.85"/>
    <x v="0"/>
    <x v="4"/>
    <x v="1"/>
    <x v="0"/>
  </r>
  <r>
    <s v="ORD-04029"/>
    <d v="2022-06-06T00:00:00"/>
    <s v="CUST-0302"/>
    <x v="0"/>
    <x v="27"/>
    <x v="4"/>
    <n v="2"/>
    <n v="16.510000000000002"/>
    <n v="33.020000000000003"/>
    <x v="0"/>
    <x v="5"/>
    <x v="1"/>
    <x v="0"/>
  </r>
  <r>
    <s v="ORD-01008"/>
    <d v="2022-06-09T00:00:00"/>
    <s v="CUST-0209"/>
    <x v="0"/>
    <x v="31"/>
    <x v="4"/>
    <n v="1"/>
    <n v="26.93"/>
    <n v="26.93"/>
    <x v="0"/>
    <x v="5"/>
    <x v="1"/>
    <x v="0"/>
  </r>
  <r>
    <s v="ORD-01417"/>
    <d v="2022-06-14T00:00:00"/>
    <s v="CUST-0103"/>
    <x v="0"/>
    <x v="27"/>
    <x v="4"/>
    <n v="1"/>
    <n v="12.08"/>
    <n v="12.08"/>
    <x v="0"/>
    <x v="5"/>
    <x v="1"/>
    <x v="0"/>
  </r>
  <r>
    <s v="ORD-03702"/>
    <d v="2022-06-19T00:00:00"/>
    <s v="CUST-0063"/>
    <x v="0"/>
    <x v="29"/>
    <x v="4"/>
    <n v="4"/>
    <n v="15.98"/>
    <n v="63.92"/>
    <x v="0"/>
    <x v="5"/>
    <x v="1"/>
    <x v="0"/>
  </r>
  <r>
    <s v="ORD-02112"/>
    <d v="2022-06-20T00:00:00"/>
    <s v="CUST-0390"/>
    <x v="0"/>
    <x v="31"/>
    <x v="4"/>
    <n v="4"/>
    <n v="45.65"/>
    <n v="182.6"/>
    <x v="0"/>
    <x v="5"/>
    <x v="1"/>
    <x v="0"/>
  </r>
  <r>
    <s v="ORD-03690"/>
    <d v="2022-06-29T00:00:00"/>
    <s v="CUST-0423"/>
    <x v="0"/>
    <x v="29"/>
    <x v="4"/>
    <n v="5"/>
    <n v="45.08"/>
    <n v="225.4"/>
    <x v="0"/>
    <x v="5"/>
    <x v="1"/>
    <x v="0"/>
  </r>
  <r>
    <s v="ORD-04248"/>
    <d v="2022-07-04T00:00:00"/>
    <s v="CUST-0189"/>
    <x v="0"/>
    <x v="26"/>
    <x v="4"/>
    <n v="2"/>
    <n v="27.24"/>
    <n v="54.48"/>
    <x v="0"/>
    <x v="6"/>
    <x v="2"/>
    <x v="0"/>
  </r>
  <r>
    <s v="ORD-00884"/>
    <d v="2022-07-10T00:00:00"/>
    <s v="CUST-0144"/>
    <x v="0"/>
    <x v="29"/>
    <x v="4"/>
    <n v="3"/>
    <n v="31"/>
    <n v="93"/>
    <x v="0"/>
    <x v="6"/>
    <x v="2"/>
    <x v="0"/>
  </r>
  <r>
    <s v="ORD-01036"/>
    <d v="2022-07-22T00:00:00"/>
    <s v="CUST-0307"/>
    <x v="0"/>
    <x v="29"/>
    <x v="4"/>
    <n v="1"/>
    <n v="17.64"/>
    <n v="17.64"/>
    <x v="0"/>
    <x v="6"/>
    <x v="2"/>
    <x v="0"/>
  </r>
  <r>
    <s v="ORD-03834"/>
    <d v="2022-08-09T00:00:00"/>
    <s v="CUST-0062"/>
    <x v="0"/>
    <x v="27"/>
    <x v="4"/>
    <n v="3"/>
    <n v="37.51"/>
    <n v="112.53"/>
    <x v="0"/>
    <x v="7"/>
    <x v="2"/>
    <x v="0"/>
  </r>
  <r>
    <s v="ORD-02132"/>
    <d v="2022-08-16T00:00:00"/>
    <s v="CUST-0349"/>
    <x v="0"/>
    <x v="29"/>
    <x v="4"/>
    <n v="1"/>
    <n v="28.62"/>
    <n v="28.62"/>
    <x v="0"/>
    <x v="7"/>
    <x v="2"/>
    <x v="0"/>
  </r>
  <r>
    <s v="ORD-03826"/>
    <d v="2022-08-27T00:00:00"/>
    <s v="CUST-0107"/>
    <x v="0"/>
    <x v="28"/>
    <x v="4"/>
    <n v="5"/>
    <n v="19.559999999999999"/>
    <n v="97.8"/>
    <x v="0"/>
    <x v="7"/>
    <x v="2"/>
    <x v="0"/>
  </r>
  <r>
    <s v="ORD-01128"/>
    <d v="2022-08-29T00:00:00"/>
    <s v="CUST-0203"/>
    <x v="0"/>
    <x v="28"/>
    <x v="4"/>
    <n v="5"/>
    <n v="31.25"/>
    <n v="156.25"/>
    <x v="0"/>
    <x v="7"/>
    <x v="2"/>
    <x v="0"/>
  </r>
  <r>
    <s v="ORD-03046"/>
    <d v="2022-09-01T00:00:00"/>
    <s v="CUST-0495"/>
    <x v="0"/>
    <x v="27"/>
    <x v="4"/>
    <n v="4"/>
    <n v="24.34"/>
    <n v="97.36"/>
    <x v="0"/>
    <x v="8"/>
    <x v="2"/>
    <x v="0"/>
  </r>
  <r>
    <s v="ORD-00584"/>
    <d v="2022-09-07T00:00:00"/>
    <s v="CUST-0345"/>
    <x v="0"/>
    <x v="31"/>
    <x v="4"/>
    <n v="1"/>
    <n v="17.86"/>
    <n v="17.86"/>
    <x v="0"/>
    <x v="8"/>
    <x v="2"/>
    <x v="0"/>
  </r>
  <r>
    <s v="ORD-03598"/>
    <d v="2022-09-09T00:00:00"/>
    <s v="CUST-0021"/>
    <x v="0"/>
    <x v="28"/>
    <x v="4"/>
    <n v="1"/>
    <n v="38.17"/>
    <n v="38.17"/>
    <x v="0"/>
    <x v="8"/>
    <x v="2"/>
    <x v="0"/>
  </r>
  <r>
    <s v="ORD-00328"/>
    <d v="2022-09-17T00:00:00"/>
    <s v="CUST-0216"/>
    <x v="0"/>
    <x v="29"/>
    <x v="4"/>
    <n v="5"/>
    <n v="43.45"/>
    <n v="217.25"/>
    <x v="0"/>
    <x v="8"/>
    <x v="2"/>
    <x v="0"/>
  </r>
  <r>
    <s v="ORD-01276"/>
    <d v="2022-11-13T00:00:00"/>
    <s v="CUST-0076"/>
    <x v="0"/>
    <x v="31"/>
    <x v="4"/>
    <n v="2"/>
    <n v="39.19"/>
    <n v="78.38"/>
    <x v="0"/>
    <x v="10"/>
    <x v="3"/>
    <x v="0"/>
  </r>
  <r>
    <s v="ORD-01658"/>
    <d v="2022-11-23T00:00:00"/>
    <s v="CUST-0320"/>
    <x v="0"/>
    <x v="28"/>
    <x v="4"/>
    <n v="3"/>
    <n v="26.04"/>
    <n v="78.12"/>
    <x v="0"/>
    <x v="10"/>
    <x v="3"/>
    <x v="0"/>
  </r>
  <r>
    <s v="ORD-04374"/>
    <d v="2022-12-03T00:00:00"/>
    <s v="CUST-0010"/>
    <x v="0"/>
    <x v="27"/>
    <x v="4"/>
    <n v="3"/>
    <n v="37.15"/>
    <n v="111.45"/>
    <x v="0"/>
    <x v="11"/>
    <x v="3"/>
    <x v="0"/>
  </r>
  <r>
    <s v="ORD-01253"/>
    <d v="2022-12-24T00:00:00"/>
    <s v="CUST-0349"/>
    <x v="0"/>
    <x v="27"/>
    <x v="4"/>
    <n v="2"/>
    <n v="12.22"/>
    <n v="24.44"/>
    <x v="0"/>
    <x v="11"/>
    <x v="3"/>
    <x v="0"/>
  </r>
  <r>
    <s v="ORD-00061"/>
    <d v="2023-01-07T00:00:00"/>
    <s v="CUST-0235"/>
    <x v="0"/>
    <x v="31"/>
    <x v="4"/>
    <n v="2"/>
    <n v="49.11"/>
    <n v="98.22"/>
    <x v="0"/>
    <x v="0"/>
    <x v="0"/>
    <x v="1"/>
  </r>
  <r>
    <s v="ORD-04097"/>
    <d v="2023-01-15T00:00:00"/>
    <s v="CUST-0278"/>
    <x v="0"/>
    <x v="29"/>
    <x v="4"/>
    <n v="3"/>
    <n v="43.64"/>
    <n v="130.91999999999999"/>
    <x v="0"/>
    <x v="0"/>
    <x v="0"/>
    <x v="1"/>
  </r>
  <r>
    <s v="ORD-03569"/>
    <d v="2023-01-20T00:00:00"/>
    <s v="CUST-0049"/>
    <x v="0"/>
    <x v="26"/>
    <x v="4"/>
    <n v="2"/>
    <n v="36.32"/>
    <n v="72.64"/>
    <x v="0"/>
    <x v="0"/>
    <x v="0"/>
    <x v="1"/>
  </r>
  <r>
    <s v="ORD-01796"/>
    <d v="2023-01-24T00:00:00"/>
    <s v="CUST-0359"/>
    <x v="0"/>
    <x v="29"/>
    <x v="4"/>
    <n v="5"/>
    <n v="27.7"/>
    <n v="138.5"/>
    <x v="0"/>
    <x v="0"/>
    <x v="0"/>
    <x v="1"/>
  </r>
  <r>
    <s v="ORD-00537"/>
    <d v="2023-02-21T00:00:00"/>
    <s v="CUST-0180"/>
    <x v="0"/>
    <x v="28"/>
    <x v="4"/>
    <n v="3"/>
    <n v="37.83"/>
    <n v="113.49"/>
    <x v="0"/>
    <x v="1"/>
    <x v="0"/>
    <x v="1"/>
  </r>
  <r>
    <s v="ORD-00561"/>
    <d v="2023-03-14T00:00:00"/>
    <s v="CUST-0183"/>
    <x v="0"/>
    <x v="26"/>
    <x v="4"/>
    <n v="1"/>
    <n v="29.24"/>
    <n v="29.24"/>
    <x v="0"/>
    <x v="2"/>
    <x v="0"/>
    <x v="1"/>
  </r>
  <r>
    <s v="ORD-01325"/>
    <d v="2023-04-12T00:00:00"/>
    <s v="CUST-0139"/>
    <x v="0"/>
    <x v="30"/>
    <x v="4"/>
    <n v="2"/>
    <n v="11.51"/>
    <n v="23.02"/>
    <x v="0"/>
    <x v="3"/>
    <x v="1"/>
    <x v="1"/>
  </r>
  <r>
    <s v="ORD-00037"/>
    <d v="2023-04-19T00:00:00"/>
    <s v="CUST-0278"/>
    <x v="0"/>
    <x v="26"/>
    <x v="4"/>
    <n v="3"/>
    <n v="34.03"/>
    <n v="102.09"/>
    <x v="0"/>
    <x v="3"/>
    <x v="1"/>
    <x v="1"/>
  </r>
  <r>
    <s v="ORD-01224"/>
    <d v="2023-05-02T00:00:00"/>
    <s v="CUST-0067"/>
    <x v="0"/>
    <x v="31"/>
    <x v="4"/>
    <n v="3"/>
    <n v="16.190000000000001"/>
    <n v="48.57"/>
    <x v="0"/>
    <x v="4"/>
    <x v="1"/>
    <x v="1"/>
  </r>
  <r>
    <s v="ORD-03021"/>
    <d v="2023-05-11T00:00:00"/>
    <s v="CUST-0285"/>
    <x v="0"/>
    <x v="27"/>
    <x v="4"/>
    <n v="2"/>
    <n v="15.81"/>
    <n v="31.62"/>
    <x v="0"/>
    <x v="4"/>
    <x v="1"/>
    <x v="1"/>
  </r>
  <r>
    <s v="ORD-02807"/>
    <d v="2023-07-08T00:00:00"/>
    <s v="CUST-0046"/>
    <x v="0"/>
    <x v="26"/>
    <x v="4"/>
    <n v="4"/>
    <n v="24.1"/>
    <n v="96.4"/>
    <x v="0"/>
    <x v="6"/>
    <x v="2"/>
    <x v="1"/>
  </r>
  <r>
    <s v="ORD-00405"/>
    <d v="2023-08-05T00:00:00"/>
    <s v="CUST-0311"/>
    <x v="0"/>
    <x v="31"/>
    <x v="4"/>
    <n v="4"/>
    <n v="22.7"/>
    <n v="90.8"/>
    <x v="0"/>
    <x v="7"/>
    <x v="2"/>
    <x v="1"/>
  </r>
  <r>
    <s v="ORD-00285"/>
    <d v="2023-08-07T00:00:00"/>
    <s v="CUST-0221"/>
    <x v="0"/>
    <x v="27"/>
    <x v="4"/>
    <n v="1"/>
    <n v="45.7"/>
    <n v="45.7"/>
    <x v="0"/>
    <x v="7"/>
    <x v="2"/>
    <x v="1"/>
  </r>
  <r>
    <s v="ORD-04674"/>
    <d v="2023-08-13T00:00:00"/>
    <s v="CUST-0294"/>
    <x v="0"/>
    <x v="26"/>
    <x v="4"/>
    <n v="3"/>
    <n v="12.04"/>
    <n v="36.119999999999997"/>
    <x v="0"/>
    <x v="7"/>
    <x v="2"/>
    <x v="1"/>
  </r>
  <r>
    <s v="ORD-02749"/>
    <d v="2023-08-15T00:00:00"/>
    <s v="CUST-0335"/>
    <x v="0"/>
    <x v="31"/>
    <x v="4"/>
    <n v="1"/>
    <n v="21.7"/>
    <n v="21.7"/>
    <x v="0"/>
    <x v="7"/>
    <x v="2"/>
    <x v="1"/>
  </r>
  <r>
    <s v="ORD-00985"/>
    <d v="2023-08-21T00:00:00"/>
    <s v="CUST-0492"/>
    <x v="0"/>
    <x v="27"/>
    <x v="4"/>
    <n v="3"/>
    <n v="16.899999999999999"/>
    <n v="50.7"/>
    <x v="0"/>
    <x v="7"/>
    <x v="2"/>
    <x v="1"/>
  </r>
  <r>
    <s v="ORD-03054"/>
    <d v="2023-08-28T00:00:00"/>
    <s v="CUST-0033"/>
    <x v="0"/>
    <x v="29"/>
    <x v="4"/>
    <n v="5"/>
    <n v="23.13"/>
    <n v="115.65"/>
    <x v="0"/>
    <x v="7"/>
    <x v="2"/>
    <x v="1"/>
  </r>
  <r>
    <s v="ORD-00937"/>
    <d v="2023-09-09T00:00:00"/>
    <s v="CUST-0410"/>
    <x v="0"/>
    <x v="26"/>
    <x v="4"/>
    <n v="1"/>
    <n v="28.41"/>
    <n v="28.41"/>
    <x v="0"/>
    <x v="8"/>
    <x v="2"/>
    <x v="1"/>
  </r>
  <r>
    <s v="ORD-03527"/>
    <d v="2023-10-06T00:00:00"/>
    <s v="CUST-0010"/>
    <x v="0"/>
    <x v="29"/>
    <x v="4"/>
    <n v="4"/>
    <n v="21.48"/>
    <n v="85.92"/>
    <x v="0"/>
    <x v="9"/>
    <x v="3"/>
    <x v="1"/>
  </r>
  <r>
    <s v="ORD-01342"/>
    <d v="2023-10-14T00:00:00"/>
    <s v="CUST-0246"/>
    <x v="0"/>
    <x v="27"/>
    <x v="4"/>
    <n v="1"/>
    <n v="24.28"/>
    <n v="24.28"/>
    <x v="0"/>
    <x v="9"/>
    <x v="3"/>
    <x v="1"/>
  </r>
  <r>
    <s v="ORD-04860"/>
    <d v="2023-10-25T00:00:00"/>
    <s v="CUST-0177"/>
    <x v="0"/>
    <x v="26"/>
    <x v="4"/>
    <n v="3"/>
    <n v="26.22"/>
    <n v="78.66"/>
    <x v="0"/>
    <x v="9"/>
    <x v="3"/>
    <x v="1"/>
  </r>
  <r>
    <s v="ORD-03714"/>
    <d v="2023-11-01T00:00:00"/>
    <s v="CUST-0126"/>
    <x v="0"/>
    <x v="26"/>
    <x v="4"/>
    <n v="3"/>
    <n v="24.38"/>
    <n v="73.14"/>
    <x v="0"/>
    <x v="10"/>
    <x v="3"/>
    <x v="1"/>
  </r>
  <r>
    <s v="ORD-04177"/>
    <d v="2023-11-03T00:00:00"/>
    <s v="CUST-0300"/>
    <x v="0"/>
    <x v="26"/>
    <x v="4"/>
    <n v="2"/>
    <n v="40.409999999999997"/>
    <n v="80.819999999999993"/>
    <x v="0"/>
    <x v="10"/>
    <x v="3"/>
    <x v="1"/>
  </r>
  <r>
    <s v="ORD-04820"/>
    <d v="2023-11-10T00:00:00"/>
    <s v="CUST-0112"/>
    <x v="0"/>
    <x v="31"/>
    <x v="4"/>
    <n v="2"/>
    <n v="44.68"/>
    <n v="89.36"/>
    <x v="0"/>
    <x v="10"/>
    <x v="3"/>
    <x v="1"/>
  </r>
  <r>
    <s v="ORD-01004"/>
    <d v="2023-11-18T00:00:00"/>
    <s v="CUST-0458"/>
    <x v="0"/>
    <x v="29"/>
    <x v="4"/>
    <n v="4"/>
    <n v="30.15"/>
    <n v="120.6"/>
    <x v="0"/>
    <x v="10"/>
    <x v="3"/>
    <x v="1"/>
  </r>
  <r>
    <s v="ORD-02581"/>
    <d v="2023-11-26T00:00:00"/>
    <s v="CUST-0340"/>
    <x v="0"/>
    <x v="29"/>
    <x v="4"/>
    <n v="1"/>
    <n v="32.450000000000003"/>
    <n v="32.450000000000003"/>
    <x v="0"/>
    <x v="10"/>
    <x v="3"/>
    <x v="1"/>
  </r>
  <r>
    <s v="ORD-04951"/>
    <d v="2023-12-05T00:00:00"/>
    <s v="CUST-0022"/>
    <x v="0"/>
    <x v="29"/>
    <x v="4"/>
    <n v="3"/>
    <n v="35.82"/>
    <n v="107.46"/>
    <x v="0"/>
    <x v="11"/>
    <x v="3"/>
    <x v="1"/>
  </r>
  <r>
    <s v="ORD-02762"/>
    <d v="2023-12-09T00:00:00"/>
    <s v="CUST-0448"/>
    <x v="0"/>
    <x v="30"/>
    <x v="4"/>
    <n v="1"/>
    <n v="41.09"/>
    <n v="41.09"/>
    <x v="0"/>
    <x v="11"/>
    <x v="3"/>
    <x v="1"/>
  </r>
  <r>
    <s v="ORD-01435"/>
    <d v="2023-12-17T00:00:00"/>
    <s v="CUST-0033"/>
    <x v="0"/>
    <x v="27"/>
    <x v="4"/>
    <n v="4"/>
    <n v="42.39"/>
    <n v="169.56"/>
    <x v="0"/>
    <x v="11"/>
    <x v="3"/>
    <x v="1"/>
  </r>
  <r>
    <s v="ORD-03978"/>
    <d v="2023-12-22T00:00:00"/>
    <s v="CUST-0131"/>
    <x v="0"/>
    <x v="29"/>
    <x v="4"/>
    <n v="2"/>
    <n v="12.8"/>
    <n v="25.6"/>
    <x v="0"/>
    <x v="11"/>
    <x v="3"/>
    <x v="1"/>
  </r>
  <r>
    <s v="ORD-04550"/>
    <d v="2023-12-29T00:00:00"/>
    <s v="CUST-0364"/>
    <x v="0"/>
    <x v="28"/>
    <x v="4"/>
    <n v="4"/>
    <n v="42.32"/>
    <n v="169.28"/>
    <x v="0"/>
    <x v="11"/>
    <x v="3"/>
    <x v="1"/>
  </r>
  <r>
    <s v="ORD-01616"/>
    <d v="2022-02-12T00:00:00"/>
    <s v="CUST-0388"/>
    <x v="0"/>
    <x v="32"/>
    <x v="5"/>
    <n v="4"/>
    <n v="22.41"/>
    <n v="89.64"/>
    <x v="0"/>
    <x v="1"/>
    <x v="0"/>
    <x v="0"/>
  </r>
  <r>
    <s v="ORD-01656"/>
    <d v="2022-02-15T00:00:00"/>
    <s v="CUST-0007"/>
    <x v="0"/>
    <x v="33"/>
    <x v="5"/>
    <n v="2"/>
    <n v="132.93"/>
    <n v="265.86"/>
    <x v="0"/>
    <x v="1"/>
    <x v="0"/>
    <x v="0"/>
  </r>
  <r>
    <s v="ORD-04907"/>
    <d v="2022-02-18T00:00:00"/>
    <s v="CUST-0307"/>
    <x v="0"/>
    <x v="34"/>
    <x v="5"/>
    <n v="1"/>
    <n v="66.88"/>
    <n v="66.88"/>
    <x v="0"/>
    <x v="1"/>
    <x v="0"/>
    <x v="0"/>
  </r>
  <r>
    <s v="ORD-02469"/>
    <d v="2022-03-02T00:00:00"/>
    <s v="CUST-0249"/>
    <x v="0"/>
    <x v="33"/>
    <x v="5"/>
    <n v="5"/>
    <n v="189.01"/>
    <n v="945.05"/>
    <x v="0"/>
    <x v="2"/>
    <x v="0"/>
    <x v="0"/>
  </r>
  <r>
    <s v="ORD-03655"/>
    <d v="2022-03-03T00:00:00"/>
    <s v="CUST-0062"/>
    <x v="0"/>
    <x v="35"/>
    <x v="5"/>
    <n v="2"/>
    <n v="197.47"/>
    <n v="394.94"/>
    <x v="0"/>
    <x v="2"/>
    <x v="0"/>
    <x v="0"/>
  </r>
  <r>
    <s v="ORD-03853"/>
    <d v="2022-03-05T00:00:00"/>
    <s v="CUST-0076"/>
    <x v="0"/>
    <x v="33"/>
    <x v="5"/>
    <n v="1"/>
    <n v="146.94999999999999"/>
    <n v="146.94999999999999"/>
    <x v="0"/>
    <x v="2"/>
    <x v="0"/>
    <x v="0"/>
  </r>
  <r>
    <s v="ORD-01889"/>
    <d v="2022-03-06T00:00:00"/>
    <s v="CUST-0297"/>
    <x v="0"/>
    <x v="34"/>
    <x v="5"/>
    <n v="4"/>
    <n v="84.96"/>
    <n v="339.84"/>
    <x v="0"/>
    <x v="2"/>
    <x v="0"/>
    <x v="0"/>
  </r>
  <r>
    <s v="ORD-04244"/>
    <d v="2022-04-13T00:00:00"/>
    <s v="CUST-0226"/>
    <x v="0"/>
    <x v="35"/>
    <x v="5"/>
    <n v="5"/>
    <n v="100.44"/>
    <n v="502.2"/>
    <x v="0"/>
    <x v="3"/>
    <x v="1"/>
    <x v="0"/>
  </r>
  <r>
    <s v="ORD-01028"/>
    <d v="2022-04-16T00:00:00"/>
    <s v="CUST-0409"/>
    <x v="0"/>
    <x v="32"/>
    <x v="5"/>
    <n v="2"/>
    <n v="183.02"/>
    <n v="366.04"/>
    <x v="0"/>
    <x v="3"/>
    <x v="1"/>
    <x v="0"/>
  </r>
  <r>
    <s v="ORD-00780"/>
    <d v="2022-04-20T00:00:00"/>
    <s v="CUST-0132"/>
    <x v="0"/>
    <x v="33"/>
    <x v="5"/>
    <n v="1"/>
    <n v="25.47"/>
    <n v="25.47"/>
    <x v="0"/>
    <x v="3"/>
    <x v="1"/>
    <x v="0"/>
  </r>
  <r>
    <s v="ORD-02540"/>
    <d v="2022-04-24T00:00:00"/>
    <s v="CUST-0498"/>
    <x v="0"/>
    <x v="36"/>
    <x v="5"/>
    <n v="2"/>
    <n v="38.17"/>
    <n v="76.34"/>
    <x v="0"/>
    <x v="3"/>
    <x v="1"/>
    <x v="0"/>
  </r>
  <r>
    <s v="ORD-04338"/>
    <d v="2022-04-29T00:00:00"/>
    <s v="CUST-0340"/>
    <x v="0"/>
    <x v="35"/>
    <x v="5"/>
    <n v="2"/>
    <n v="81.25"/>
    <n v="162.5"/>
    <x v="0"/>
    <x v="3"/>
    <x v="1"/>
    <x v="0"/>
  </r>
  <r>
    <s v="ORD-00976"/>
    <d v="2022-04-30T00:00:00"/>
    <s v="CUST-0244"/>
    <x v="0"/>
    <x v="33"/>
    <x v="5"/>
    <n v="4"/>
    <n v="33.44"/>
    <n v="133.76"/>
    <x v="0"/>
    <x v="3"/>
    <x v="1"/>
    <x v="0"/>
  </r>
  <r>
    <s v="ORD-00941"/>
    <d v="2022-05-06T00:00:00"/>
    <s v="CUST-0193"/>
    <x v="0"/>
    <x v="32"/>
    <x v="5"/>
    <n v="2"/>
    <n v="65.38"/>
    <n v="130.76"/>
    <x v="0"/>
    <x v="4"/>
    <x v="1"/>
    <x v="0"/>
  </r>
  <r>
    <s v="ORD-03188"/>
    <d v="2022-05-18T00:00:00"/>
    <s v="CUST-0037"/>
    <x v="0"/>
    <x v="37"/>
    <x v="5"/>
    <n v="5"/>
    <n v="119.62"/>
    <n v="598.1"/>
    <x v="0"/>
    <x v="4"/>
    <x v="1"/>
    <x v="0"/>
  </r>
  <r>
    <s v="ORD-00659"/>
    <d v="2022-05-19T00:00:00"/>
    <s v="CUST-0033"/>
    <x v="0"/>
    <x v="33"/>
    <x v="5"/>
    <n v="1"/>
    <n v="140.44"/>
    <n v="140.44"/>
    <x v="0"/>
    <x v="4"/>
    <x v="1"/>
    <x v="0"/>
  </r>
  <r>
    <s v="ORD-00390"/>
    <d v="2022-06-17T00:00:00"/>
    <s v="CUST-0487"/>
    <x v="0"/>
    <x v="35"/>
    <x v="5"/>
    <n v="2"/>
    <n v="121.91"/>
    <n v="243.82"/>
    <x v="0"/>
    <x v="5"/>
    <x v="1"/>
    <x v="0"/>
  </r>
  <r>
    <s v="ORD-01510"/>
    <d v="2022-07-03T00:00:00"/>
    <s v="CUST-0305"/>
    <x v="0"/>
    <x v="32"/>
    <x v="5"/>
    <n v="2"/>
    <n v="106.99"/>
    <n v="213.98"/>
    <x v="0"/>
    <x v="6"/>
    <x v="2"/>
    <x v="0"/>
  </r>
  <r>
    <s v="ORD-02077"/>
    <d v="2022-07-05T00:00:00"/>
    <s v="CUST-0025"/>
    <x v="0"/>
    <x v="33"/>
    <x v="5"/>
    <n v="1"/>
    <n v="127.89"/>
    <n v="127.89"/>
    <x v="0"/>
    <x v="6"/>
    <x v="2"/>
    <x v="0"/>
  </r>
  <r>
    <s v="ORD-01504"/>
    <d v="2022-07-21T00:00:00"/>
    <s v="CUST-0029"/>
    <x v="0"/>
    <x v="36"/>
    <x v="5"/>
    <n v="3"/>
    <n v="73.75"/>
    <n v="221.25"/>
    <x v="0"/>
    <x v="6"/>
    <x v="2"/>
    <x v="0"/>
  </r>
  <r>
    <s v="ORD-04988"/>
    <d v="2022-07-25T00:00:00"/>
    <s v="CUST-0122"/>
    <x v="0"/>
    <x v="34"/>
    <x v="5"/>
    <n v="3"/>
    <n v="165"/>
    <n v="495"/>
    <x v="0"/>
    <x v="6"/>
    <x v="2"/>
    <x v="0"/>
  </r>
  <r>
    <s v="ORD-00997"/>
    <d v="2022-07-30T00:00:00"/>
    <s v="CUST-0284"/>
    <x v="0"/>
    <x v="35"/>
    <x v="5"/>
    <n v="1"/>
    <n v="151.97999999999999"/>
    <n v="151.97999999999999"/>
    <x v="0"/>
    <x v="6"/>
    <x v="2"/>
    <x v="0"/>
  </r>
  <r>
    <s v="ORD-04913"/>
    <d v="2022-08-02T00:00:00"/>
    <s v="CUST-0255"/>
    <x v="0"/>
    <x v="34"/>
    <x v="5"/>
    <n v="5"/>
    <n v="148.82"/>
    <n v="744.1"/>
    <x v="0"/>
    <x v="7"/>
    <x v="2"/>
    <x v="0"/>
  </r>
  <r>
    <s v="ORD-00651"/>
    <d v="2022-08-02T00:00:00"/>
    <s v="CUST-0032"/>
    <x v="0"/>
    <x v="36"/>
    <x v="5"/>
    <n v="2"/>
    <n v="188.72"/>
    <n v="377.44"/>
    <x v="0"/>
    <x v="7"/>
    <x v="2"/>
    <x v="0"/>
  </r>
  <r>
    <s v="ORD-03290"/>
    <d v="2022-08-05T00:00:00"/>
    <s v="CUST-0388"/>
    <x v="0"/>
    <x v="35"/>
    <x v="5"/>
    <n v="2"/>
    <n v="192.13"/>
    <n v="384.26"/>
    <x v="0"/>
    <x v="7"/>
    <x v="2"/>
    <x v="0"/>
  </r>
  <r>
    <s v="ORD-03132"/>
    <d v="2022-08-17T00:00:00"/>
    <s v="CUST-0038"/>
    <x v="0"/>
    <x v="37"/>
    <x v="5"/>
    <n v="1"/>
    <n v="110.9"/>
    <n v="110.9"/>
    <x v="0"/>
    <x v="7"/>
    <x v="2"/>
    <x v="0"/>
  </r>
  <r>
    <s v="ORD-02075"/>
    <d v="2022-08-19T00:00:00"/>
    <s v="CUST-0494"/>
    <x v="0"/>
    <x v="34"/>
    <x v="5"/>
    <n v="4"/>
    <n v="43.42"/>
    <n v="173.68"/>
    <x v="0"/>
    <x v="7"/>
    <x v="2"/>
    <x v="0"/>
  </r>
  <r>
    <s v="ORD-03781"/>
    <d v="2022-08-26T00:00:00"/>
    <s v="CUST-0068"/>
    <x v="0"/>
    <x v="37"/>
    <x v="5"/>
    <n v="5"/>
    <n v="141.84"/>
    <n v="709.2"/>
    <x v="0"/>
    <x v="7"/>
    <x v="2"/>
    <x v="0"/>
  </r>
  <r>
    <s v="ORD-01905"/>
    <d v="2022-09-01T00:00:00"/>
    <s v="CUST-0056"/>
    <x v="0"/>
    <x v="32"/>
    <x v="5"/>
    <n v="4"/>
    <n v="123.47"/>
    <n v="493.88"/>
    <x v="0"/>
    <x v="8"/>
    <x v="2"/>
    <x v="0"/>
  </r>
  <r>
    <s v="ORD-01959"/>
    <d v="2022-09-01T00:00:00"/>
    <s v="CUST-0366"/>
    <x v="0"/>
    <x v="34"/>
    <x v="5"/>
    <n v="4"/>
    <n v="179.61"/>
    <n v="718.44"/>
    <x v="0"/>
    <x v="8"/>
    <x v="2"/>
    <x v="0"/>
  </r>
  <r>
    <s v="ORD-01350"/>
    <d v="2022-09-02T00:00:00"/>
    <s v="CUST-0188"/>
    <x v="0"/>
    <x v="33"/>
    <x v="5"/>
    <n v="1"/>
    <n v="166.06"/>
    <n v="166.06"/>
    <x v="0"/>
    <x v="8"/>
    <x v="2"/>
    <x v="0"/>
  </r>
  <r>
    <s v="ORD-01802"/>
    <d v="2022-09-24T00:00:00"/>
    <s v="CUST-0443"/>
    <x v="0"/>
    <x v="36"/>
    <x v="5"/>
    <n v="4"/>
    <n v="115.67"/>
    <n v="462.68"/>
    <x v="0"/>
    <x v="8"/>
    <x v="2"/>
    <x v="0"/>
  </r>
  <r>
    <s v="ORD-00729"/>
    <d v="2022-10-05T00:00:00"/>
    <s v="CUST-0322"/>
    <x v="0"/>
    <x v="35"/>
    <x v="5"/>
    <n v="3"/>
    <n v="150.25"/>
    <n v="450.75"/>
    <x v="0"/>
    <x v="9"/>
    <x v="3"/>
    <x v="0"/>
  </r>
  <r>
    <s v="ORD-02864"/>
    <d v="2022-10-24T00:00:00"/>
    <s v="CUST-0244"/>
    <x v="0"/>
    <x v="34"/>
    <x v="5"/>
    <n v="4"/>
    <n v="63.34"/>
    <n v="253.36"/>
    <x v="0"/>
    <x v="9"/>
    <x v="3"/>
    <x v="0"/>
  </r>
  <r>
    <s v="ORD-00726"/>
    <d v="2022-10-25T00:00:00"/>
    <s v="CUST-0238"/>
    <x v="0"/>
    <x v="37"/>
    <x v="5"/>
    <n v="1"/>
    <n v="112.5"/>
    <n v="112.5"/>
    <x v="0"/>
    <x v="9"/>
    <x v="3"/>
    <x v="0"/>
  </r>
  <r>
    <s v="ORD-04231"/>
    <d v="2022-11-16T00:00:00"/>
    <s v="CUST-0390"/>
    <x v="0"/>
    <x v="32"/>
    <x v="5"/>
    <n v="5"/>
    <n v="65.84"/>
    <n v="329.2"/>
    <x v="0"/>
    <x v="10"/>
    <x v="3"/>
    <x v="0"/>
  </r>
  <r>
    <s v="ORD-01150"/>
    <d v="2023-01-01T00:00:00"/>
    <s v="CUST-0284"/>
    <x v="0"/>
    <x v="35"/>
    <x v="5"/>
    <n v="4"/>
    <n v="136.5"/>
    <n v="546"/>
    <x v="0"/>
    <x v="0"/>
    <x v="0"/>
    <x v="1"/>
  </r>
  <r>
    <s v="ORD-04250"/>
    <d v="2023-01-03T00:00:00"/>
    <s v="CUST-0402"/>
    <x v="0"/>
    <x v="37"/>
    <x v="5"/>
    <n v="5"/>
    <n v="29.25"/>
    <n v="146.25"/>
    <x v="0"/>
    <x v="0"/>
    <x v="0"/>
    <x v="1"/>
  </r>
  <r>
    <s v="ORD-02814"/>
    <d v="2023-01-12T00:00:00"/>
    <s v="CUST-0020"/>
    <x v="0"/>
    <x v="36"/>
    <x v="5"/>
    <n v="1"/>
    <n v="118.21"/>
    <n v="118.21"/>
    <x v="0"/>
    <x v="0"/>
    <x v="0"/>
    <x v="1"/>
  </r>
  <r>
    <s v="ORD-01609"/>
    <d v="2023-01-27T00:00:00"/>
    <s v="CUST-0088"/>
    <x v="0"/>
    <x v="33"/>
    <x v="5"/>
    <n v="1"/>
    <n v="112.84"/>
    <n v="112.84"/>
    <x v="0"/>
    <x v="0"/>
    <x v="0"/>
    <x v="1"/>
  </r>
  <r>
    <s v="ORD-03256"/>
    <d v="2023-01-27T00:00:00"/>
    <s v="CUST-0285"/>
    <x v="0"/>
    <x v="32"/>
    <x v="5"/>
    <n v="5"/>
    <n v="178.36"/>
    <n v="891.8"/>
    <x v="0"/>
    <x v="0"/>
    <x v="0"/>
    <x v="1"/>
  </r>
  <r>
    <s v="ORD-04188"/>
    <d v="2023-01-29T00:00:00"/>
    <s v="CUST-0032"/>
    <x v="0"/>
    <x v="36"/>
    <x v="5"/>
    <n v="2"/>
    <n v="25.46"/>
    <n v="50.92"/>
    <x v="0"/>
    <x v="0"/>
    <x v="0"/>
    <x v="1"/>
  </r>
  <r>
    <s v="ORD-02635"/>
    <d v="2023-02-11T00:00:00"/>
    <s v="CUST-0171"/>
    <x v="0"/>
    <x v="36"/>
    <x v="5"/>
    <n v="1"/>
    <n v="100.65"/>
    <n v="100.65"/>
    <x v="0"/>
    <x v="1"/>
    <x v="0"/>
    <x v="1"/>
  </r>
  <r>
    <s v="ORD-04713"/>
    <d v="2023-02-24T00:00:00"/>
    <s v="CUST-0222"/>
    <x v="0"/>
    <x v="34"/>
    <x v="5"/>
    <n v="2"/>
    <n v="156.86000000000001"/>
    <n v="313.72000000000003"/>
    <x v="0"/>
    <x v="1"/>
    <x v="0"/>
    <x v="1"/>
  </r>
  <r>
    <s v="ORD-00874"/>
    <d v="2023-03-06T00:00:00"/>
    <s v="CUST-0415"/>
    <x v="0"/>
    <x v="32"/>
    <x v="5"/>
    <n v="4"/>
    <n v="133.94"/>
    <n v="535.76"/>
    <x v="0"/>
    <x v="2"/>
    <x v="0"/>
    <x v="1"/>
  </r>
  <r>
    <s v="ORD-02463"/>
    <d v="2023-04-14T00:00:00"/>
    <s v="CUST-0299"/>
    <x v="0"/>
    <x v="36"/>
    <x v="5"/>
    <n v="3"/>
    <n v="81.650000000000006"/>
    <n v="244.95"/>
    <x v="0"/>
    <x v="3"/>
    <x v="1"/>
    <x v="1"/>
  </r>
  <r>
    <s v="ORD-04857"/>
    <d v="2023-04-24T00:00:00"/>
    <s v="CUST-0411"/>
    <x v="0"/>
    <x v="34"/>
    <x v="5"/>
    <n v="2"/>
    <n v="147.16"/>
    <n v="294.32"/>
    <x v="0"/>
    <x v="3"/>
    <x v="1"/>
    <x v="1"/>
  </r>
  <r>
    <s v="ORD-04947"/>
    <d v="2023-04-29T00:00:00"/>
    <s v="CUST-0248"/>
    <x v="0"/>
    <x v="37"/>
    <x v="5"/>
    <n v="3"/>
    <n v="60.88"/>
    <n v="182.64"/>
    <x v="0"/>
    <x v="3"/>
    <x v="1"/>
    <x v="1"/>
  </r>
  <r>
    <s v="ORD-03975"/>
    <d v="2023-05-13T00:00:00"/>
    <s v="CUST-0141"/>
    <x v="0"/>
    <x v="35"/>
    <x v="5"/>
    <n v="3"/>
    <n v="70.77"/>
    <n v="212.31"/>
    <x v="0"/>
    <x v="4"/>
    <x v="1"/>
    <x v="1"/>
  </r>
  <r>
    <s v="ORD-04088"/>
    <d v="2023-06-05T00:00:00"/>
    <s v="CUST-0500"/>
    <x v="0"/>
    <x v="32"/>
    <x v="5"/>
    <n v="5"/>
    <n v="40.549999999999997"/>
    <n v="202.75"/>
    <x v="0"/>
    <x v="5"/>
    <x v="1"/>
    <x v="1"/>
  </r>
  <r>
    <s v="ORD-00516"/>
    <d v="2023-06-13T00:00:00"/>
    <s v="CUST-0325"/>
    <x v="0"/>
    <x v="35"/>
    <x v="5"/>
    <n v="3"/>
    <n v="20.49"/>
    <n v="61.47"/>
    <x v="0"/>
    <x v="5"/>
    <x v="1"/>
    <x v="1"/>
  </r>
  <r>
    <s v="ORD-04574"/>
    <d v="2023-06-22T00:00:00"/>
    <s v="CUST-0252"/>
    <x v="0"/>
    <x v="32"/>
    <x v="5"/>
    <n v="5"/>
    <n v="104.28"/>
    <n v="521.4"/>
    <x v="0"/>
    <x v="5"/>
    <x v="1"/>
    <x v="1"/>
  </r>
  <r>
    <s v="ORD-00825"/>
    <d v="2023-07-05T00:00:00"/>
    <s v="CUST-0262"/>
    <x v="0"/>
    <x v="34"/>
    <x v="5"/>
    <n v="1"/>
    <n v="155.55000000000001"/>
    <n v="155.55000000000001"/>
    <x v="0"/>
    <x v="6"/>
    <x v="2"/>
    <x v="1"/>
  </r>
  <r>
    <s v="ORD-02798"/>
    <d v="2023-07-09T00:00:00"/>
    <s v="CUST-0169"/>
    <x v="0"/>
    <x v="32"/>
    <x v="5"/>
    <n v="4"/>
    <n v="87.61"/>
    <n v="350.44"/>
    <x v="0"/>
    <x v="6"/>
    <x v="2"/>
    <x v="1"/>
  </r>
  <r>
    <s v="ORD-03213"/>
    <d v="2023-07-12T00:00:00"/>
    <s v="CUST-0396"/>
    <x v="0"/>
    <x v="33"/>
    <x v="5"/>
    <n v="5"/>
    <n v="178.17"/>
    <n v="890.85"/>
    <x v="0"/>
    <x v="6"/>
    <x v="2"/>
    <x v="1"/>
  </r>
  <r>
    <s v="ORD-01594"/>
    <d v="2023-07-12T00:00:00"/>
    <s v="CUST-0364"/>
    <x v="0"/>
    <x v="36"/>
    <x v="5"/>
    <n v="4"/>
    <n v="62.74"/>
    <n v="250.96"/>
    <x v="0"/>
    <x v="6"/>
    <x v="2"/>
    <x v="1"/>
  </r>
  <r>
    <s v="ORD-01108"/>
    <d v="2023-07-23T00:00:00"/>
    <s v="CUST-0409"/>
    <x v="0"/>
    <x v="36"/>
    <x v="5"/>
    <n v="5"/>
    <n v="109.56"/>
    <n v="547.79999999999995"/>
    <x v="0"/>
    <x v="6"/>
    <x v="2"/>
    <x v="1"/>
  </r>
  <r>
    <s v="ORD-01166"/>
    <d v="2023-08-08T00:00:00"/>
    <s v="CUST-0091"/>
    <x v="0"/>
    <x v="37"/>
    <x v="5"/>
    <n v="2"/>
    <n v="151.51"/>
    <n v="303.02"/>
    <x v="0"/>
    <x v="7"/>
    <x v="2"/>
    <x v="1"/>
  </r>
  <r>
    <s v="ORD-00430"/>
    <d v="2023-09-04T00:00:00"/>
    <s v="CUST-0255"/>
    <x v="0"/>
    <x v="32"/>
    <x v="5"/>
    <n v="4"/>
    <n v="40.619999999999997"/>
    <n v="162.47999999999999"/>
    <x v="0"/>
    <x v="8"/>
    <x v="2"/>
    <x v="1"/>
  </r>
  <r>
    <s v="ORD-00590"/>
    <d v="2023-09-16T00:00:00"/>
    <s v="CUST-0244"/>
    <x v="0"/>
    <x v="35"/>
    <x v="5"/>
    <n v="1"/>
    <n v="49.21"/>
    <n v="49.21"/>
    <x v="0"/>
    <x v="8"/>
    <x v="2"/>
    <x v="1"/>
  </r>
  <r>
    <s v="ORD-02098"/>
    <d v="2023-10-06T00:00:00"/>
    <s v="CUST-0437"/>
    <x v="0"/>
    <x v="37"/>
    <x v="5"/>
    <n v="1"/>
    <n v="48.63"/>
    <n v="48.63"/>
    <x v="0"/>
    <x v="9"/>
    <x v="3"/>
    <x v="1"/>
  </r>
  <r>
    <s v="ORD-02203"/>
    <d v="2023-10-11T00:00:00"/>
    <s v="CUST-0471"/>
    <x v="0"/>
    <x v="37"/>
    <x v="5"/>
    <n v="4"/>
    <n v="73.349999999999994"/>
    <n v="293.39999999999998"/>
    <x v="0"/>
    <x v="9"/>
    <x v="3"/>
    <x v="1"/>
  </r>
  <r>
    <s v="ORD-04078"/>
    <d v="2023-10-15T00:00:00"/>
    <s v="CUST-0164"/>
    <x v="0"/>
    <x v="36"/>
    <x v="5"/>
    <n v="4"/>
    <n v="132.83000000000001"/>
    <n v="531.32000000000005"/>
    <x v="0"/>
    <x v="9"/>
    <x v="3"/>
    <x v="1"/>
  </r>
  <r>
    <s v="ORD-02134"/>
    <d v="2023-11-07T00:00:00"/>
    <s v="CUST-0292"/>
    <x v="0"/>
    <x v="35"/>
    <x v="5"/>
    <n v="1"/>
    <n v="48.87"/>
    <n v="48.87"/>
    <x v="0"/>
    <x v="10"/>
    <x v="3"/>
    <x v="1"/>
  </r>
  <r>
    <s v="ORD-00404"/>
    <d v="2023-11-17T00:00:00"/>
    <s v="CUST-0474"/>
    <x v="0"/>
    <x v="34"/>
    <x v="5"/>
    <n v="5"/>
    <n v="49.22"/>
    <n v="246.1"/>
    <x v="0"/>
    <x v="10"/>
    <x v="3"/>
    <x v="1"/>
  </r>
  <r>
    <s v="ORD-04925"/>
    <d v="2023-11-23T00:00:00"/>
    <s v="CUST-0021"/>
    <x v="0"/>
    <x v="34"/>
    <x v="5"/>
    <n v="1"/>
    <n v="181.42"/>
    <n v="181.42"/>
    <x v="0"/>
    <x v="10"/>
    <x v="3"/>
    <x v="1"/>
  </r>
  <r>
    <s v="ORD-00246"/>
    <d v="2023-12-05T00:00:00"/>
    <s v="CUST-0151"/>
    <x v="0"/>
    <x v="32"/>
    <x v="5"/>
    <n v="3"/>
    <n v="67.61"/>
    <n v="202.83"/>
    <x v="0"/>
    <x v="11"/>
    <x v="3"/>
    <x v="1"/>
  </r>
  <r>
    <s v="ORD-00219"/>
    <d v="2023-12-05T00:00:00"/>
    <s v="CUST-0406"/>
    <x v="0"/>
    <x v="32"/>
    <x v="5"/>
    <n v="1"/>
    <n v="165.35"/>
    <n v="165.35"/>
    <x v="0"/>
    <x v="11"/>
    <x v="3"/>
    <x v="1"/>
  </r>
  <r>
    <s v="ORD-01983"/>
    <d v="2023-12-30T00:00:00"/>
    <s v="CUST-0496"/>
    <x v="0"/>
    <x v="32"/>
    <x v="5"/>
    <n v="2"/>
    <n v="159.30000000000001"/>
    <n v="318.60000000000002"/>
    <x v="0"/>
    <x v="11"/>
    <x v="3"/>
    <x v="1"/>
  </r>
  <r>
    <s v="ORD-01574"/>
    <d v="2022-01-01T00:00:00"/>
    <s v="CUST-0447"/>
    <x v="1"/>
    <x v="22"/>
    <x v="3"/>
    <n v="5"/>
    <n v="159.18"/>
    <n v="795.9"/>
    <x v="0"/>
    <x v="0"/>
    <x v="0"/>
    <x v="0"/>
  </r>
  <r>
    <s v="ORD-00100"/>
    <d v="2022-01-06T00:00:00"/>
    <s v="CUST-0337"/>
    <x v="1"/>
    <x v="12"/>
    <x v="1"/>
    <n v="1"/>
    <n v="132.13999999999999"/>
    <n v="132.13999999999999"/>
    <x v="0"/>
    <x v="0"/>
    <x v="0"/>
    <x v="0"/>
  </r>
  <r>
    <s v="ORD-03656"/>
    <d v="2022-01-11T00:00:00"/>
    <s v="CUST-0047"/>
    <x v="1"/>
    <x v="15"/>
    <x v="2"/>
    <n v="4"/>
    <n v="65.08"/>
    <n v="260.32"/>
    <x v="0"/>
    <x v="0"/>
    <x v="0"/>
    <x v="0"/>
  </r>
  <r>
    <s v="ORD-03788"/>
    <d v="2022-01-12T00:00:00"/>
    <s v="CUST-0190"/>
    <x v="1"/>
    <x v="21"/>
    <x v="3"/>
    <n v="1"/>
    <n v="130.57"/>
    <n v="130.57"/>
    <x v="0"/>
    <x v="0"/>
    <x v="0"/>
    <x v="0"/>
  </r>
  <r>
    <s v="ORD-04561"/>
    <d v="2022-01-13T00:00:00"/>
    <s v="CUST-0447"/>
    <x v="1"/>
    <x v="25"/>
    <x v="3"/>
    <n v="4"/>
    <n v="204.35"/>
    <n v="817.4"/>
    <x v="0"/>
    <x v="0"/>
    <x v="0"/>
    <x v="0"/>
  </r>
  <r>
    <s v="ORD-03818"/>
    <d v="2022-01-18T00:00:00"/>
    <s v="CUST-0483"/>
    <x v="1"/>
    <x v="9"/>
    <x v="1"/>
    <n v="4"/>
    <n v="85.21"/>
    <n v="340.84"/>
    <x v="0"/>
    <x v="0"/>
    <x v="0"/>
    <x v="0"/>
  </r>
  <r>
    <s v="ORD-00618"/>
    <d v="2022-01-18T00:00:00"/>
    <s v="CUST-0184"/>
    <x v="1"/>
    <x v="14"/>
    <x v="2"/>
    <n v="2"/>
    <n v="69.680000000000007"/>
    <n v="139.36000000000001"/>
    <x v="0"/>
    <x v="0"/>
    <x v="0"/>
    <x v="0"/>
  </r>
  <r>
    <s v="ORD-00761"/>
    <d v="2022-01-19T00:00:00"/>
    <s v="CUST-0285"/>
    <x v="1"/>
    <x v="21"/>
    <x v="3"/>
    <n v="3"/>
    <n v="231.66"/>
    <n v="694.98"/>
    <x v="0"/>
    <x v="0"/>
    <x v="0"/>
    <x v="0"/>
  </r>
  <r>
    <s v="ORD-01158"/>
    <d v="2022-01-21T00:00:00"/>
    <s v="CUST-0217"/>
    <x v="1"/>
    <x v="25"/>
    <x v="3"/>
    <n v="1"/>
    <n v="214.02"/>
    <n v="214.02"/>
    <x v="0"/>
    <x v="0"/>
    <x v="0"/>
    <x v="0"/>
  </r>
  <r>
    <s v="ORD-01595"/>
    <d v="2022-01-25T00:00:00"/>
    <s v="CUST-0162"/>
    <x v="1"/>
    <x v="8"/>
    <x v="1"/>
    <n v="5"/>
    <n v="139.36000000000001"/>
    <n v="696.8"/>
    <x v="0"/>
    <x v="0"/>
    <x v="0"/>
    <x v="0"/>
  </r>
  <r>
    <s v="ORD-02712"/>
    <d v="2022-02-01T00:00:00"/>
    <s v="CUST-0493"/>
    <x v="1"/>
    <x v="9"/>
    <x v="1"/>
    <n v="1"/>
    <n v="74.28"/>
    <n v="74.28"/>
    <x v="0"/>
    <x v="1"/>
    <x v="0"/>
    <x v="0"/>
  </r>
  <r>
    <s v="ORD-01399"/>
    <d v="2022-02-05T00:00:00"/>
    <s v="CUST-0420"/>
    <x v="1"/>
    <x v="24"/>
    <x v="3"/>
    <n v="1"/>
    <n v="211.48"/>
    <n v="211.48"/>
    <x v="0"/>
    <x v="1"/>
    <x v="0"/>
    <x v="0"/>
  </r>
  <r>
    <s v="ORD-03162"/>
    <d v="2022-02-17T00:00:00"/>
    <s v="CUST-0371"/>
    <x v="1"/>
    <x v="21"/>
    <x v="3"/>
    <n v="3"/>
    <n v="84.43"/>
    <n v="253.29"/>
    <x v="0"/>
    <x v="1"/>
    <x v="0"/>
    <x v="0"/>
  </r>
  <r>
    <s v="ORD-04487"/>
    <d v="2022-02-23T00:00:00"/>
    <s v="CUST-0055"/>
    <x v="1"/>
    <x v="28"/>
    <x v="4"/>
    <n v="1"/>
    <n v="41.2"/>
    <n v="41.2"/>
    <x v="0"/>
    <x v="1"/>
    <x v="0"/>
    <x v="0"/>
  </r>
  <r>
    <s v="ORD-01701"/>
    <d v="2022-02-27T00:00:00"/>
    <s v="CUST-0292"/>
    <x v="1"/>
    <x v="30"/>
    <x v="4"/>
    <n v="4"/>
    <n v="17.54"/>
    <n v="70.16"/>
    <x v="0"/>
    <x v="1"/>
    <x v="0"/>
    <x v="0"/>
  </r>
  <r>
    <s v="ORD-00364"/>
    <d v="2022-03-01T00:00:00"/>
    <s v="CUST-0302"/>
    <x v="1"/>
    <x v="22"/>
    <x v="3"/>
    <n v="5"/>
    <n v="216.79"/>
    <n v="1083.95"/>
    <x v="0"/>
    <x v="2"/>
    <x v="0"/>
    <x v="0"/>
  </r>
  <r>
    <s v="ORD-01742"/>
    <d v="2022-03-03T00:00:00"/>
    <s v="CUST-0095"/>
    <x v="1"/>
    <x v="24"/>
    <x v="3"/>
    <n v="1"/>
    <n v="87.7"/>
    <n v="87.7"/>
    <x v="0"/>
    <x v="2"/>
    <x v="0"/>
    <x v="0"/>
  </r>
  <r>
    <s v="ORD-00513"/>
    <d v="2022-03-07T00:00:00"/>
    <s v="CUST-0048"/>
    <x v="1"/>
    <x v="7"/>
    <x v="1"/>
    <n v="1"/>
    <n v="83.88"/>
    <n v="83.88"/>
    <x v="0"/>
    <x v="2"/>
    <x v="0"/>
    <x v="0"/>
  </r>
  <r>
    <s v="ORD-02436"/>
    <d v="2022-03-08T00:00:00"/>
    <s v="CUST-0413"/>
    <x v="1"/>
    <x v="35"/>
    <x v="5"/>
    <n v="5"/>
    <n v="83.83"/>
    <n v="419.15"/>
    <x v="0"/>
    <x v="2"/>
    <x v="0"/>
    <x v="0"/>
  </r>
  <r>
    <s v="ORD-01409"/>
    <d v="2022-03-25T00:00:00"/>
    <s v="CUST-0269"/>
    <x v="1"/>
    <x v="27"/>
    <x v="4"/>
    <n v="3"/>
    <n v="11.08"/>
    <n v="33.24"/>
    <x v="0"/>
    <x v="2"/>
    <x v="0"/>
    <x v="0"/>
  </r>
  <r>
    <s v="ORD-03199"/>
    <d v="2022-03-27T00:00:00"/>
    <s v="CUST-0445"/>
    <x v="1"/>
    <x v="16"/>
    <x v="2"/>
    <n v="1"/>
    <n v="49.91"/>
    <n v="49.91"/>
    <x v="0"/>
    <x v="2"/>
    <x v="0"/>
    <x v="0"/>
  </r>
  <r>
    <s v="ORD-02066"/>
    <d v="2022-03-28T00:00:00"/>
    <s v="CUST-0344"/>
    <x v="1"/>
    <x v="24"/>
    <x v="3"/>
    <n v="4"/>
    <n v="291.16000000000003"/>
    <n v="1164.6400000000001"/>
    <x v="0"/>
    <x v="2"/>
    <x v="0"/>
    <x v="0"/>
  </r>
  <r>
    <s v="ORD-00744"/>
    <d v="2022-03-28T00:00:00"/>
    <s v="CUST-0047"/>
    <x v="1"/>
    <x v="24"/>
    <x v="3"/>
    <n v="5"/>
    <n v="200.23"/>
    <n v="1001.15"/>
    <x v="0"/>
    <x v="2"/>
    <x v="0"/>
    <x v="0"/>
  </r>
  <r>
    <s v="ORD-00722"/>
    <d v="2022-04-03T00:00:00"/>
    <s v="CUST-0318"/>
    <x v="1"/>
    <x v="30"/>
    <x v="4"/>
    <n v="3"/>
    <n v="41.55"/>
    <n v="124.65"/>
    <x v="0"/>
    <x v="3"/>
    <x v="1"/>
    <x v="0"/>
  </r>
  <r>
    <s v="ORD-03314"/>
    <d v="2022-04-04T00:00:00"/>
    <s v="CUST-0050"/>
    <x v="1"/>
    <x v="8"/>
    <x v="1"/>
    <n v="3"/>
    <n v="131.51"/>
    <n v="394.53"/>
    <x v="0"/>
    <x v="3"/>
    <x v="1"/>
    <x v="0"/>
  </r>
  <r>
    <s v="ORD-03935"/>
    <d v="2022-04-05T00:00:00"/>
    <s v="CUST-0499"/>
    <x v="1"/>
    <x v="24"/>
    <x v="3"/>
    <n v="2"/>
    <n v="143.04"/>
    <n v="286.08"/>
    <x v="0"/>
    <x v="3"/>
    <x v="1"/>
    <x v="0"/>
  </r>
  <r>
    <s v="ORD-02746"/>
    <d v="2022-04-11T00:00:00"/>
    <s v="CUST-0045"/>
    <x v="1"/>
    <x v="37"/>
    <x v="5"/>
    <n v="1"/>
    <n v="165.34"/>
    <n v="165.34"/>
    <x v="0"/>
    <x v="3"/>
    <x v="1"/>
    <x v="0"/>
  </r>
  <r>
    <s v="ORD-04082"/>
    <d v="2022-04-13T00:00:00"/>
    <s v="CUST-0002"/>
    <x v="1"/>
    <x v="26"/>
    <x v="4"/>
    <n v="5"/>
    <n v="36.9"/>
    <n v="184.5"/>
    <x v="0"/>
    <x v="3"/>
    <x v="1"/>
    <x v="0"/>
  </r>
  <r>
    <s v="ORD-01222"/>
    <d v="2022-04-19T00:00:00"/>
    <s v="CUST-0138"/>
    <x v="1"/>
    <x v="36"/>
    <x v="5"/>
    <n v="4"/>
    <n v="65.03"/>
    <n v="260.12"/>
    <x v="0"/>
    <x v="3"/>
    <x v="1"/>
    <x v="0"/>
  </r>
  <r>
    <s v="ORD-04055"/>
    <d v="2022-04-21T00:00:00"/>
    <s v="CUST-0089"/>
    <x v="1"/>
    <x v="29"/>
    <x v="4"/>
    <n v="5"/>
    <n v="34.26"/>
    <n v="171.3"/>
    <x v="0"/>
    <x v="3"/>
    <x v="1"/>
    <x v="0"/>
  </r>
  <r>
    <s v="ORD-00130"/>
    <d v="2022-04-21T00:00:00"/>
    <s v="CUST-0212"/>
    <x v="1"/>
    <x v="8"/>
    <x v="1"/>
    <n v="5"/>
    <n v="112.14"/>
    <n v="560.70000000000005"/>
    <x v="0"/>
    <x v="3"/>
    <x v="1"/>
    <x v="0"/>
  </r>
  <r>
    <s v="ORD-00625"/>
    <d v="2022-04-21T00:00:00"/>
    <s v="CUST-0323"/>
    <x v="1"/>
    <x v="21"/>
    <x v="3"/>
    <n v="2"/>
    <n v="47.75"/>
    <n v="95.5"/>
    <x v="0"/>
    <x v="3"/>
    <x v="1"/>
    <x v="0"/>
  </r>
  <r>
    <s v="ORD-02677"/>
    <d v="2022-04-25T00:00:00"/>
    <s v="CUST-0135"/>
    <x v="1"/>
    <x v="11"/>
    <x v="1"/>
    <n v="5"/>
    <n v="80.38"/>
    <n v="401.9"/>
    <x v="0"/>
    <x v="3"/>
    <x v="1"/>
    <x v="0"/>
  </r>
  <r>
    <s v="ORD-00074"/>
    <d v="2022-04-30T00:00:00"/>
    <s v="CUST-0224"/>
    <x v="1"/>
    <x v="17"/>
    <x v="2"/>
    <n v="2"/>
    <n v="37.159999999999997"/>
    <n v="74.319999999999993"/>
    <x v="0"/>
    <x v="3"/>
    <x v="1"/>
    <x v="0"/>
  </r>
  <r>
    <s v="ORD-00652"/>
    <d v="2022-05-07T00:00:00"/>
    <s v="CUST-0196"/>
    <x v="1"/>
    <x v="18"/>
    <x v="2"/>
    <n v="2"/>
    <n v="88.56"/>
    <n v="177.12"/>
    <x v="0"/>
    <x v="4"/>
    <x v="1"/>
    <x v="0"/>
  </r>
  <r>
    <s v="ORD-02948"/>
    <d v="2022-05-16T00:00:00"/>
    <s v="CUST-0328"/>
    <x v="1"/>
    <x v="10"/>
    <x v="1"/>
    <n v="1"/>
    <n v="84.69"/>
    <n v="84.69"/>
    <x v="0"/>
    <x v="4"/>
    <x v="1"/>
    <x v="0"/>
  </r>
  <r>
    <s v="ORD-04876"/>
    <d v="2022-05-16T00:00:00"/>
    <s v="CUST-0409"/>
    <x v="1"/>
    <x v="33"/>
    <x v="5"/>
    <n v="5"/>
    <n v="73.650000000000006"/>
    <n v="368.25"/>
    <x v="0"/>
    <x v="4"/>
    <x v="1"/>
    <x v="0"/>
  </r>
  <r>
    <s v="ORD-01539"/>
    <d v="2022-05-23T00:00:00"/>
    <s v="CUST-0307"/>
    <x v="1"/>
    <x v="24"/>
    <x v="3"/>
    <n v="3"/>
    <n v="129.22999999999999"/>
    <n v="387.69"/>
    <x v="0"/>
    <x v="4"/>
    <x v="1"/>
    <x v="0"/>
  </r>
  <r>
    <s v="ORD-03192"/>
    <d v="2022-05-24T00:00:00"/>
    <s v="CUST-0081"/>
    <x v="1"/>
    <x v="11"/>
    <x v="1"/>
    <n v="3"/>
    <n v="102.75"/>
    <n v="308.25"/>
    <x v="0"/>
    <x v="4"/>
    <x v="1"/>
    <x v="0"/>
  </r>
  <r>
    <s v="ORD-04208"/>
    <d v="2022-05-26T00:00:00"/>
    <s v="CUST-0416"/>
    <x v="1"/>
    <x v="20"/>
    <x v="3"/>
    <n v="3"/>
    <n v="213.05"/>
    <n v="639.15"/>
    <x v="0"/>
    <x v="4"/>
    <x v="1"/>
    <x v="0"/>
  </r>
  <r>
    <s v="ORD-02675"/>
    <d v="2022-05-27T00:00:00"/>
    <s v="CUST-0286"/>
    <x v="1"/>
    <x v="21"/>
    <x v="3"/>
    <n v="3"/>
    <n v="100.41"/>
    <n v="301.23"/>
    <x v="0"/>
    <x v="4"/>
    <x v="1"/>
    <x v="0"/>
  </r>
  <r>
    <s v="ORD-03806"/>
    <d v="2022-05-27T00:00:00"/>
    <s v="CUST-0419"/>
    <x v="1"/>
    <x v="11"/>
    <x v="1"/>
    <n v="3"/>
    <n v="67.239999999999995"/>
    <n v="201.72"/>
    <x v="0"/>
    <x v="4"/>
    <x v="1"/>
    <x v="0"/>
  </r>
  <r>
    <s v="ORD-04286"/>
    <d v="2022-05-29T00:00:00"/>
    <s v="CUST-0329"/>
    <x v="1"/>
    <x v="28"/>
    <x v="4"/>
    <n v="2"/>
    <n v="26.96"/>
    <n v="53.92"/>
    <x v="0"/>
    <x v="4"/>
    <x v="1"/>
    <x v="0"/>
  </r>
  <r>
    <s v="ORD-03657"/>
    <d v="2022-05-31T00:00:00"/>
    <s v="CUST-0239"/>
    <x v="1"/>
    <x v="37"/>
    <x v="5"/>
    <n v="2"/>
    <n v="181.87"/>
    <n v="363.74"/>
    <x v="0"/>
    <x v="4"/>
    <x v="1"/>
    <x v="0"/>
  </r>
  <r>
    <s v="ORD-00066"/>
    <d v="2022-05-31T00:00:00"/>
    <s v="CUST-0192"/>
    <x v="1"/>
    <x v="28"/>
    <x v="4"/>
    <n v="4"/>
    <n v="18.97"/>
    <n v="75.88"/>
    <x v="0"/>
    <x v="4"/>
    <x v="1"/>
    <x v="0"/>
  </r>
  <r>
    <s v="ORD-03501"/>
    <d v="2022-06-03T00:00:00"/>
    <s v="CUST-0376"/>
    <x v="1"/>
    <x v="13"/>
    <x v="1"/>
    <n v="1"/>
    <n v="147.66"/>
    <n v="147.66"/>
    <x v="0"/>
    <x v="5"/>
    <x v="1"/>
    <x v="0"/>
  </r>
  <r>
    <s v="ORD-02312"/>
    <d v="2022-06-07T00:00:00"/>
    <s v="CUST-0374"/>
    <x v="1"/>
    <x v="9"/>
    <x v="1"/>
    <n v="1"/>
    <n v="24.05"/>
    <n v="24.05"/>
    <x v="0"/>
    <x v="5"/>
    <x v="1"/>
    <x v="0"/>
  </r>
  <r>
    <s v="ORD-03428"/>
    <d v="2022-06-11T00:00:00"/>
    <s v="CUST-0223"/>
    <x v="1"/>
    <x v="19"/>
    <x v="2"/>
    <n v="5"/>
    <n v="94.43"/>
    <n v="472.15"/>
    <x v="0"/>
    <x v="5"/>
    <x v="1"/>
    <x v="0"/>
  </r>
  <r>
    <s v="ORD-03095"/>
    <d v="2022-06-12T00:00:00"/>
    <s v="CUST-0401"/>
    <x v="1"/>
    <x v="7"/>
    <x v="1"/>
    <n v="3"/>
    <n v="16.93"/>
    <n v="50.79"/>
    <x v="0"/>
    <x v="5"/>
    <x v="1"/>
    <x v="0"/>
  </r>
  <r>
    <s v="ORD-02069"/>
    <d v="2022-06-12T00:00:00"/>
    <s v="CUST-0158"/>
    <x v="1"/>
    <x v="18"/>
    <x v="2"/>
    <n v="4"/>
    <n v="96.36"/>
    <n v="385.44"/>
    <x v="0"/>
    <x v="5"/>
    <x v="1"/>
    <x v="0"/>
  </r>
  <r>
    <s v="ORD-00880"/>
    <d v="2022-06-17T00:00:00"/>
    <s v="CUST-0158"/>
    <x v="1"/>
    <x v="7"/>
    <x v="1"/>
    <n v="3"/>
    <n v="35.39"/>
    <n v="106.17"/>
    <x v="0"/>
    <x v="5"/>
    <x v="1"/>
    <x v="0"/>
  </r>
  <r>
    <s v="ORD-01392"/>
    <d v="2022-06-23T00:00:00"/>
    <s v="CUST-0029"/>
    <x v="1"/>
    <x v="8"/>
    <x v="1"/>
    <n v="1"/>
    <n v="28.36"/>
    <n v="28.36"/>
    <x v="0"/>
    <x v="5"/>
    <x v="1"/>
    <x v="0"/>
  </r>
  <r>
    <s v="ORD-01118"/>
    <d v="2022-06-27T00:00:00"/>
    <s v="CUST-0265"/>
    <x v="1"/>
    <x v="32"/>
    <x v="5"/>
    <n v="5"/>
    <n v="35.979999999999997"/>
    <n v="179.9"/>
    <x v="0"/>
    <x v="5"/>
    <x v="1"/>
    <x v="0"/>
  </r>
  <r>
    <s v="ORD-04648"/>
    <d v="2022-07-01T00:00:00"/>
    <s v="CUST-0208"/>
    <x v="1"/>
    <x v="13"/>
    <x v="1"/>
    <n v="5"/>
    <n v="41.64"/>
    <n v="208.2"/>
    <x v="0"/>
    <x v="6"/>
    <x v="2"/>
    <x v="0"/>
  </r>
  <r>
    <s v="ORD-02223"/>
    <d v="2022-07-14T00:00:00"/>
    <s v="CUST-0256"/>
    <x v="1"/>
    <x v="10"/>
    <x v="1"/>
    <n v="5"/>
    <n v="42.24"/>
    <n v="211.2"/>
    <x v="0"/>
    <x v="6"/>
    <x v="2"/>
    <x v="0"/>
  </r>
  <r>
    <s v="ORD-00438"/>
    <d v="2022-07-15T00:00:00"/>
    <s v="CUST-0114"/>
    <x v="1"/>
    <x v="33"/>
    <x v="5"/>
    <n v="3"/>
    <n v="183.49"/>
    <n v="550.47"/>
    <x v="0"/>
    <x v="6"/>
    <x v="2"/>
    <x v="0"/>
  </r>
  <r>
    <s v="ORD-03376"/>
    <d v="2022-07-17T00:00:00"/>
    <s v="CUST-0476"/>
    <x v="1"/>
    <x v="17"/>
    <x v="2"/>
    <n v="3"/>
    <n v="88.77"/>
    <n v="266.31"/>
    <x v="0"/>
    <x v="6"/>
    <x v="2"/>
    <x v="0"/>
  </r>
  <r>
    <s v="ORD-02011"/>
    <d v="2022-07-28T00:00:00"/>
    <s v="CUST-0173"/>
    <x v="1"/>
    <x v="25"/>
    <x v="3"/>
    <n v="5"/>
    <n v="27.79"/>
    <n v="138.94999999999999"/>
    <x v="0"/>
    <x v="6"/>
    <x v="2"/>
    <x v="0"/>
  </r>
  <r>
    <s v="ORD-00611"/>
    <d v="2022-07-28T00:00:00"/>
    <s v="CUST-0268"/>
    <x v="1"/>
    <x v="8"/>
    <x v="1"/>
    <n v="1"/>
    <n v="41.35"/>
    <n v="41.35"/>
    <x v="0"/>
    <x v="6"/>
    <x v="2"/>
    <x v="0"/>
  </r>
  <r>
    <s v="ORD-02728"/>
    <d v="2022-08-04T00:00:00"/>
    <s v="CUST-0286"/>
    <x v="1"/>
    <x v="34"/>
    <x v="5"/>
    <n v="3"/>
    <n v="78.14"/>
    <n v="234.42"/>
    <x v="0"/>
    <x v="7"/>
    <x v="2"/>
    <x v="0"/>
  </r>
  <r>
    <s v="ORD-01924"/>
    <d v="2022-08-07T00:00:00"/>
    <s v="CUST-0177"/>
    <x v="1"/>
    <x v="12"/>
    <x v="1"/>
    <n v="3"/>
    <n v="82.1"/>
    <n v="246.3"/>
    <x v="0"/>
    <x v="7"/>
    <x v="2"/>
    <x v="0"/>
  </r>
  <r>
    <s v="ORD-00862"/>
    <d v="2022-08-10T00:00:00"/>
    <s v="CUST-0235"/>
    <x v="1"/>
    <x v="21"/>
    <x v="3"/>
    <n v="2"/>
    <n v="39.03"/>
    <n v="78.06"/>
    <x v="0"/>
    <x v="7"/>
    <x v="2"/>
    <x v="0"/>
  </r>
  <r>
    <s v="ORD-00730"/>
    <d v="2022-08-12T00:00:00"/>
    <s v="CUST-0471"/>
    <x v="1"/>
    <x v="13"/>
    <x v="1"/>
    <n v="1"/>
    <n v="82.22"/>
    <n v="82.22"/>
    <x v="0"/>
    <x v="7"/>
    <x v="2"/>
    <x v="0"/>
  </r>
  <r>
    <s v="ORD-02543"/>
    <d v="2022-08-13T00:00:00"/>
    <s v="CUST-0356"/>
    <x v="1"/>
    <x v="9"/>
    <x v="1"/>
    <n v="1"/>
    <n v="22.24"/>
    <n v="22.24"/>
    <x v="0"/>
    <x v="7"/>
    <x v="2"/>
    <x v="0"/>
  </r>
  <r>
    <s v="ORD-00664"/>
    <d v="2022-08-15T00:00:00"/>
    <s v="CUST-0317"/>
    <x v="1"/>
    <x v="12"/>
    <x v="1"/>
    <n v="3"/>
    <n v="32.57"/>
    <n v="97.71"/>
    <x v="0"/>
    <x v="7"/>
    <x v="2"/>
    <x v="0"/>
  </r>
  <r>
    <s v="ORD-02941"/>
    <d v="2022-08-16T00:00:00"/>
    <s v="CUST-0040"/>
    <x v="1"/>
    <x v="23"/>
    <x v="3"/>
    <n v="5"/>
    <n v="95.73"/>
    <n v="478.65"/>
    <x v="0"/>
    <x v="7"/>
    <x v="2"/>
    <x v="0"/>
  </r>
  <r>
    <s v="ORD-01765"/>
    <d v="2022-08-22T00:00:00"/>
    <s v="CUST-0067"/>
    <x v="1"/>
    <x v="18"/>
    <x v="2"/>
    <n v="4"/>
    <n v="22.71"/>
    <n v="90.84"/>
    <x v="0"/>
    <x v="7"/>
    <x v="2"/>
    <x v="0"/>
  </r>
  <r>
    <s v="ORD-02121"/>
    <d v="2022-08-22T00:00:00"/>
    <s v="CUST-0468"/>
    <x v="1"/>
    <x v="17"/>
    <x v="2"/>
    <n v="1"/>
    <n v="21.66"/>
    <n v="21.66"/>
    <x v="0"/>
    <x v="7"/>
    <x v="2"/>
    <x v="0"/>
  </r>
  <r>
    <s v="ORD-03165"/>
    <d v="2022-08-22T00:00:00"/>
    <s v="CUST-0352"/>
    <x v="1"/>
    <x v="16"/>
    <x v="2"/>
    <n v="3"/>
    <n v="46.61"/>
    <n v="139.83000000000001"/>
    <x v="0"/>
    <x v="7"/>
    <x v="2"/>
    <x v="0"/>
  </r>
  <r>
    <s v="ORD-03378"/>
    <d v="2022-08-23T00:00:00"/>
    <s v="CUST-0372"/>
    <x v="1"/>
    <x v="32"/>
    <x v="5"/>
    <n v="4"/>
    <n v="168.91"/>
    <n v="675.64"/>
    <x v="0"/>
    <x v="7"/>
    <x v="2"/>
    <x v="0"/>
  </r>
  <r>
    <s v="ORD-00718"/>
    <d v="2022-08-23T00:00:00"/>
    <s v="CUST-0267"/>
    <x v="1"/>
    <x v="7"/>
    <x v="1"/>
    <n v="2"/>
    <n v="133.59"/>
    <n v="267.18"/>
    <x v="0"/>
    <x v="7"/>
    <x v="2"/>
    <x v="0"/>
  </r>
  <r>
    <s v="ORD-02367"/>
    <d v="2022-08-23T00:00:00"/>
    <s v="CUST-0248"/>
    <x v="1"/>
    <x v="18"/>
    <x v="2"/>
    <n v="3"/>
    <n v="33.76"/>
    <n v="101.28"/>
    <x v="0"/>
    <x v="7"/>
    <x v="2"/>
    <x v="0"/>
  </r>
  <r>
    <s v="ORD-00375"/>
    <d v="2022-08-30T00:00:00"/>
    <s v="CUST-0497"/>
    <x v="1"/>
    <x v="10"/>
    <x v="1"/>
    <n v="1"/>
    <n v="32.92"/>
    <n v="32.92"/>
    <x v="0"/>
    <x v="7"/>
    <x v="2"/>
    <x v="0"/>
  </r>
  <r>
    <s v="ORD-03645"/>
    <d v="2022-09-03T00:00:00"/>
    <s v="CUST-0054"/>
    <x v="1"/>
    <x v="29"/>
    <x v="4"/>
    <n v="4"/>
    <n v="40.549999999999997"/>
    <n v="162.19999999999999"/>
    <x v="0"/>
    <x v="8"/>
    <x v="2"/>
    <x v="0"/>
  </r>
  <r>
    <s v="ORD-04523"/>
    <d v="2022-09-12T00:00:00"/>
    <s v="CUST-0075"/>
    <x v="1"/>
    <x v="16"/>
    <x v="2"/>
    <n v="5"/>
    <n v="33.6"/>
    <n v="168"/>
    <x v="0"/>
    <x v="8"/>
    <x v="2"/>
    <x v="0"/>
  </r>
  <r>
    <s v="ORD-01775"/>
    <d v="2022-09-15T00:00:00"/>
    <s v="CUST-0454"/>
    <x v="1"/>
    <x v="26"/>
    <x v="4"/>
    <n v="5"/>
    <n v="40.32"/>
    <n v="201.6"/>
    <x v="0"/>
    <x v="8"/>
    <x v="2"/>
    <x v="0"/>
  </r>
  <r>
    <s v="ORD-01007"/>
    <d v="2022-09-16T00:00:00"/>
    <s v="CUST-0037"/>
    <x v="1"/>
    <x v="7"/>
    <x v="1"/>
    <n v="2"/>
    <n v="104.31"/>
    <n v="208.62"/>
    <x v="0"/>
    <x v="8"/>
    <x v="2"/>
    <x v="0"/>
  </r>
  <r>
    <s v="ORD-00113"/>
    <d v="2022-09-17T00:00:00"/>
    <s v="CUST-0296"/>
    <x v="1"/>
    <x v="21"/>
    <x v="3"/>
    <n v="5"/>
    <n v="82.85"/>
    <n v="414.25"/>
    <x v="0"/>
    <x v="8"/>
    <x v="2"/>
    <x v="0"/>
  </r>
  <r>
    <s v="ORD-03815"/>
    <d v="2022-09-21T00:00:00"/>
    <s v="CUST-0343"/>
    <x v="1"/>
    <x v="11"/>
    <x v="1"/>
    <n v="4"/>
    <n v="45.57"/>
    <n v="182.28"/>
    <x v="0"/>
    <x v="8"/>
    <x v="2"/>
    <x v="0"/>
  </r>
  <r>
    <s v="ORD-04555"/>
    <d v="2022-09-27T00:00:00"/>
    <s v="CUST-0257"/>
    <x v="1"/>
    <x v="29"/>
    <x v="4"/>
    <n v="4"/>
    <n v="22.92"/>
    <n v="91.68"/>
    <x v="0"/>
    <x v="8"/>
    <x v="2"/>
    <x v="0"/>
  </r>
  <r>
    <s v="ORD-02254"/>
    <d v="2022-09-29T00:00:00"/>
    <s v="CUST-0369"/>
    <x v="1"/>
    <x v="34"/>
    <x v="5"/>
    <n v="1"/>
    <n v="81.69"/>
    <n v="81.69"/>
    <x v="0"/>
    <x v="8"/>
    <x v="2"/>
    <x v="0"/>
  </r>
  <r>
    <s v="ORD-01790"/>
    <d v="2022-10-02T00:00:00"/>
    <s v="CUST-0253"/>
    <x v="1"/>
    <x v="34"/>
    <x v="5"/>
    <n v="4"/>
    <n v="103.75"/>
    <n v="415"/>
    <x v="0"/>
    <x v="9"/>
    <x v="3"/>
    <x v="0"/>
  </r>
  <r>
    <s v="ORD-02483"/>
    <d v="2022-10-08T00:00:00"/>
    <s v="CUST-0123"/>
    <x v="1"/>
    <x v="7"/>
    <x v="1"/>
    <n v="2"/>
    <n v="106.55"/>
    <n v="213.1"/>
    <x v="0"/>
    <x v="9"/>
    <x v="3"/>
    <x v="0"/>
  </r>
  <r>
    <s v="ORD-01029"/>
    <d v="2022-10-12T00:00:00"/>
    <s v="CUST-0359"/>
    <x v="1"/>
    <x v="18"/>
    <x v="2"/>
    <n v="4"/>
    <n v="83.34"/>
    <n v="333.36"/>
    <x v="0"/>
    <x v="9"/>
    <x v="3"/>
    <x v="0"/>
  </r>
  <r>
    <s v="ORD-02585"/>
    <d v="2022-10-16T00:00:00"/>
    <s v="CUST-0464"/>
    <x v="1"/>
    <x v="8"/>
    <x v="1"/>
    <n v="4"/>
    <n v="26.2"/>
    <n v="104.8"/>
    <x v="0"/>
    <x v="9"/>
    <x v="3"/>
    <x v="0"/>
  </r>
  <r>
    <s v="ORD-04658"/>
    <d v="2022-10-19T00:00:00"/>
    <s v="CUST-0370"/>
    <x v="1"/>
    <x v="35"/>
    <x v="5"/>
    <n v="5"/>
    <n v="46.64"/>
    <n v="233.2"/>
    <x v="0"/>
    <x v="9"/>
    <x v="3"/>
    <x v="0"/>
  </r>
  <r>
    <s v="ORD-00818"/>
    <d v="2022-10-22T00:00:00"/>
    <s v="CUST-0139"/>
    <x v="1"/>
    <x v="10"/>
    <x v="1"/>
    <n v="1"/>
    <n v="101.49"/>
    <n v="101.49"/>
    <x v="0"/>
    <x v="9"/>
    <x v="3"/>
    <x v="0"/>
  </r>
  <r>
    <s v="ORD-02668"/>
    <d v="2022-10-23T00:00:00"/>
    <s v="CUST-0072"/>
    <x v="1"/>
    <x v="18"/>
    <x v="2"/>
    <n v="4"/>
    <n v="5.21"/>
    <n v="20.84"/>
    <x v="0"/>
    <x v="9"/>
    <x v="3"/>
    <x v="0"/>
  </r>
  <r>
    <s v="ORD-04866"/>
    <d v="2022-10-23T00:00:00"/>
    <s v="CUST-0173"/>
    <x v="1"/>
    <x v="33"/>
    <x v="5"/>
    <n v="5"/>
    <n v="70.540000000000006"/>
    <n v="352.7"/>
    <x v="0"/>
    <x v="9"/>
    <x v="3"/>
    <x v="0"/>
  </r>
  <r>
    <s v="ORD-01602"/>
    <d v="2022-10-23T00:00:00"/>
    <s v="CUST-0312"/>
    <x v="1"/>
    <x v="35"/>
    <x v="5"/>
    <n v="2"/>
    <n v="196.94"/>
    <n v="393.88"/>
    <x v="0"/>
    <x v="9"/>
    <x v="3"/>
    <x v="0"/>
  </r>
  <r>
    <s v="ORD-04121"/>
    <d v="2022-10-24T00:00:00"/>
    <s v="CUST-0476"/>
    <x v="1"/>
    <x v="34"/>
    <x v="5"/>
    <n v="2"/>
    <n v="32.840000000000003"/>
    <n v="65.680000000000007"/>
    <x v="0"/>
    <x v="9"/>
    <x v="3"/>
    <x v="0"/>
  </r>
  <r>
    <s v="ORD-00205"/>
    <d v="2022-10-26T00:00:00"/>
    <s v="CUST-0235"/>
    <x v="1"/>
    <x v="27"/>
    <x v="4"/>
    <n v="4"/>
    <n v="20.170000000000002"/>
    <n v="80.680000000000007"/>
    <x v="0"/>
    <x v="9"/>
    <x v="3"/>
    <x v="0"/>
  </r>
  <r>
    <s v="ORD-01191"/>
    <d v="2022-10-27T00:00:00"/>
    <s v="CUST-0043"/>
    <x v="1"/>
    <x v="13"/>
    <x v="1"/>
    <n v="5"/>
    <n v="70.67"/>
    <n v="353.35"/>
    <x v="0"/>
    <x v="9"/>
    <x v="3"/>
    <x v="0"/>
  </r>
  <r>
    <s v="ORD-01588"/>
    <d v="2022-10-29T00:00:00"/>
    <s v="CUST-0411"/>
    <x v="1"/>
    <x v="11"/>
    <x v="1"/>
    <n v="1"/>
    <n v="79.38"/>
    <n v="79.38"/>
    <x v="0"/>
    <x v="9"/>
    <x v="3"/>
    <x v="0"/>
  </r>
  <r>
    <s v="ORD-03184"/>
    <d v="2022-10-31T00:00:00"/>
    <s v="CUST-0338"/>
    <x v="1"/>
    <x v="37"/>
    <x v="5"/>
    <n v="3"/>
    <n v="176.51"/>
    <n v="529.53"/>
    <x v="0"/>
    <x v="9"/>
    <x v="3"/>
    <x v="0"/>
  </r>
  <r>
    <s v="ORD-03731"/>
    <d v="2022-11-05T00:00:00"/>
    <s v="CUST-0472"/>
    <x v="1"/>
    <x v="34"/>
    <x v="5"/>
    <n v="1"/>
    <n v="109.26"/>
    <n v="109.26"/>
    <x v="0"/>
    <x v="10"/>
    <x v="3"/>
    <x v="0"/>
  </r>
  <r>
    <s v="ORD-04297"/>
    <d v="2022-11-06T00:00:00"/>
    <s v="CUST-0217"/>
    <x v="1"/>
    <x v="7"/>
    <x v="1"/>
    <n v="5"/>
    <n v="94.33"/>
    <n v="471.65"/>
    <x v="0"/>
    <x v="10"/>
    <x v="3"/>
    <x v="0"/>
  </r>
  <r>
    <s v="ORD-03381"/>
    <d v="2022-11-10T00:00:00"/>
    <s v="CUST-0264"/>
    <x v="1"/>
    <x v="14"/>
    <x v="2"/>
    <n v="4"/>
    <n v="72.87"/>
    <n v="291.48"/>
    <x v="0"/>
    <x v="10"/>
    <x v="3"/>
    <x v="0"/>
  </r>
  <r>
    <s v="ORD-02062"/>
    <d v="2022-11-12T00:00:00"/>
    <s v="CUST-0014"/>
    <x v="1"/>
    <x v="17"/>
    <x v="2"/>
    <n v="5"/>
    <n v="91.71"/>
    <n v="458.55"/>
    <x v="0"/>
    <x v="10"/>
    <x v="3"/>
    <x v="0"/>
  </r>
  <r>
    <s v="ORD-02126"/>
    <d v="2022-11-12T00:00:00"/>
    <s v="CUST-0125"/>
    <x v="1"/>
    <x v="21"/>
    <x v="3"/>
    <n v="2"/>
    <n v="144.16"/>
    <n v="288.32"/>
    <x v="0"/>
    <x v="10"/>
    <x v="3"/>
    <x v="0"/>
  </r>
  <r>
    <s v="ORD-01266"/>
    <d v="2022-11-21T00:00:00"/>
    <s v="CUST-0436"/>
    <x v="1"/>
    <x v="31"/>
    <x v="4"/>
    <n v="4"/>
    <n v="23.81"/>
    <n v="95.24"/>
    <x v="0"/>
    <x v="10"/>
    <x v="3"/>
    <x v="0"/>
  </r>
  <r>
    <s v="ORD-02760"/>
    <d v="2022-11-21T00:00:00"/>
    <s v="CUST-0227"/>
    <x v="1"/>
    <x v="37"/>
    <x v="5"/>
    <n v="4"/>
    <n v="77.61"/>
    <n v="310.44"/>
    <x v="0"/>
    <x v="10"/>
    <x v="3"/>
    <x v="0"/>
  </r>
  <r>
    <s v="ORD-01509"/>
    <d v="2022-11-25T00:00:00"/>
    <s v="CUST-0495"/>
    <x v="1"/>
    <x v="23"/>
    <x v="3"/>
    <n v="1"/>
    <n v="51.8"/>
    <n v="51.8"/>
    <x v="0"/>
    <x v="10"/>
    <x v="3"/>
    <x v="0"/>
  </r>
  <r>
    <s v="ORD-03835"/>
    <d v="2022-11-29T00:00:00"/>
    <s v="CUST-0293"/>
    <x v="1"/>
    <x v="10"/>
    <x v="1"/>
    <n v="5"/>
    <n v="32.71"/>
    <n v="163.55000000000001"/>
    <x v="0"/>
    <x v="10"/>
    <x v="3"/>
    <x v="0"/>
  </r>
  <r>
    <s v="ORD-04787"/>
    <d v="2022-12-01T00:00:00"/>
    <s v="CUST-0071"/>
    <x v="1"/>
    <x v="20"/>
    <x v="3"/>
    <n v="5"/>
    <n v="63.62"/>
    <n v="318.10000000000002"/>
    <x v="0"/>
    <x v="11"/>
    <x v="3"/>
    <x v="0"/>
  </r>
  <r>
    <s v="ORD-01287"/>
    <d v="2022-12-02T00:00:00"/>
    <s v="CUST-0416"/>
    <x v="1"/>
    <x v="12"/>
    <x v="1"/>
    <n v="3"/>
    <n v="51.29"/>
    <n v="153.87"/>
    <x v="0"/>
    <x v="11"/>
    <x v="3"/>
    <x v="0"/>
  </r>
  <r>
    <s v="ORD-01341"/>
    <d v="2022-12-03T00:00:00"/>
    <s v="CUST-0340"/>
    <x v="1"/>
    <x v="23"/>
    <x v="3"/>
    <n v="1"/>
    <n v="281.62"/>
    <n v="281.62"/>
    <x v="0"/>
    <x v="11"/>
    <x v="3"/>
    <x v="0"/>
  </r>
  <r>
    <s v="ORD-03517"/>
    <d v="2022-12-03T00:00:00"/>
    <s v="CUST-0122"/>
    <x v="1"/>
    <x v="21"/>
    <x v="3"/>
    <n v="5"/>
    <n v="117.15"/>
    <n v="585.75"/>
    <x v="0"/>
    <x v="11"/>
    <x v="3"/>
    <x v="0"/>
  </r>
  <r>
    <s v="ORD-04975"/>
    <d v="2022-12-04T00:00:00"/>
    <s v="CUST-0309"/>
    <x v="1"/>
    <x v="12"/>
    <x v="1"/>
    <n v="2"/>
    <n v="33.630000000000003"/>
    <n v="67.260000000000005"/>
    <x v="0"/>
    <x v="11"/>
    <x v="3"/>
    <x v="0"/>
  </r>
  <r>
    <s v="ORD-00930"/>
    <d v="2022-12-07T00:00:00"/>
    <s v="CUST-0497"/>
    <x v="1"/>
    <x v="37"/>
    <x v="5"/>
    <n v="5"/>
    <n v="169.63"/>
    <n v="848.15"/>
    <x v="0"/>
    <x v="11"/>
    <x v="3"/>
    <x v="0"/>
  </r>
  <r>
    <s v="ORD-02020"/>
    <d v="2022-12-07T00:00:00"/>
    <s v="CUST-0305"/>
    <x v="1"/>
    <x v="11"/>
    <x v="1"/>
    <n v="3"/>
    <n v="72.36"/>
    <n v="217.08"/>
    <x v="0"/>
    <x v="11"/>
    <x v="3"/>
    <x v="0"/>
  </r>
  <r>
    <s v="ORD-02299"/>
    <d v="2022-12-12T00:00:00"/>
    <s v="CUST-0100"/>
    <x v="1"/>
    <x v="24"/>
    <x v="3"/>
    <n v="5"/>
    <n v="79.010000000000005"/>
    <n v="395.05"/>
    <x v="0"/>
    <x v="11"/>
    <x v="3"/>
    <x v="0"/>
  </r>
  <r>
    <s v="ORD-02357"/>
    <d v="2022-12-13T00:00:00"/>
    <s v="CUST-0041"/>
    <x v="1"/>
    <x v="25"/>
    <x v="3"/>
    <n v="4"/>
    <n v="230.25"/>
    <n v="921"/>
    <x v="0"/>
    <x v="11"/>
    <x v="3"/>
    <x v="0"/>
  </r>
  <r>
    <s v="ORD-01843"/>
    <d v="2022-12-14T00:00:00"/>
    <s v="CUST-0188"/>
    <x v="1"/>
    <x v="10"/>
    <x v="1"/>
    <n v="1"/>
    <n v="145.06"/>
    <n v="145.06"/>
    <x v="0"/>
    <x v="11"/>
    <x v="3"/>
    <x v="0"/>
  </r>
  <r>
    <s v="ORD-01385"/>
    <d v="2022-12-17T00:00:00"/>
    <s v="CUST-0398"/>
    <x v="1"/>
    <x v="26"/>
    <x v="4"/>
    <n v="5"/>
    <n v="22.2"/>
    <n v="111"/>
    <x v="0"/>
    <x v="11"/>
    <x v="3"/>
    <x v="0"/>
  </r>
  <r>
    <s v="ORD-04320"/>
    <d v="2022-12-31T00:00:00"/>
    <s v="CUST-0464"/>
    <x v="1"/>
    <x v="35"/>
    <x v="5"/>
    <n v="3"/>
    <n v="171.05"/>
    <n v="513.15"/>
    <x v="0"/>
    <x v="11"/>
    <x v="3"/>
    <x v="0"/>
  </r>
  <r>
    <s v="ORD-04708"/>
    <d v="2023-01-04T00:00:00"/>
    <s v="CUST-0482"/>
    <x v="1"/>
    <x v="30"/>
    <x v="4"/>
    <n v="3"/>
    <n v="21.19"/>
    <n v="63.57"/>
    <x v="0"/>
    <x v="0"/>
    <x v="0"/>
    <x v="1"/>
  </r>
  <r>
    <s v="ORD-00022"/>
    <d v="2023-01-04T00:00:00"/>
    <s v="CUST-0052"/>
    <x v="1"/>
    <x v="11"/>
    <x v="1"/>
    <n v="5"/>
    <n v="136.16999999999999"/>
    <n v="680.85"/>
    <x v="0"/>
    <x v="0"/>
    <x v="0"/>
    <x v="1"/>
  </r>
  <r>
    <s v="ORD-02628"/>
    <d v="2023-01-12T00:00:00"/>
    <s v="CUST-0158"/>
    <x v="1"/>
    <x v="26"/>
    <x v="4"/>
    <n v="3"/>
    <n v="22.07"/>
    <n v="66.209999999999994"/>
    <x v="0"/>
    <x v="0"/>
    <x v="0"/>
    <x v="1"/>
  </r>
  <r>
    <s v="ORD-01366"/>
    <d v="2023-01-19T00:00:00"/>
    <s v="CUST-0456"/>
    <x v="1"/>
    <x v="19"/>
    <x v="2"/>
    <n v="2"/>
    <n v="12.39"/>
    <n v="24.78"/>
    <x v="0"/>
    <x v="0"/>
    <x v="0"/>
    <x v="1"/>
  </r>
  <r>
    <s v="ORD-01101"/>
    <d v="2023-01-20T00:00:00"/>
    <s v="CUST-0341"/>
    <x v="1"/>
    <x v="30"/>
    <x v="4"/>
    <n v="5"/>
    <n v="43.14"/>
    <n v="215.7"/>
    <x v="0"/>
    <x v="0"/>
    <x v="0"/>
    <x v="1"/>
  </r>
  <r>
    <s v="ORD-01691"/>
    <d v="2023-01-20T00:00:00"/>
    <s v="CUST-0080"/>
    <x v="1"/>
    <x v="9"/>
    <x v="1"/>
    <n v="1"/>
    <n v="114.03"/>
    <n v="114.03"/>
    <x v="0"/>
    <x v="0"/>
    <x v="0"/>
    <x v="1"/>
  </r>
  <r>
    <s v="ORD-04200"/>
    <d v="2023-01-21T00:00:00"/>
    <s v="CUST-0168"/>
    <x v="1"/>
    <x v="27"/>
    <x v="4"/>
    <n v="3"/>
    <n v="21.57"/>
    <n v="64.709999999999994"/>
    <x v="0"/>
    <x v="0"/>
    <x v="0"/>
    <x v="1"/>
  </r>
  <r>
    <s v="ORD-02837"/>
    <d v="2023-01-22T00:00:00"/>
    <s v="CUST-0170"/>
    <x v="1"/>
    <x v="7"/>
    <x v="1"/>
    <n v="5"/>
    <n v="118.91"/>
    <n v="594.54999999999995"/>
    <x v="0"/>
    <x v="0"/>
    <x v="0"/>
    <x v="1"/>
  </r>
  <r>
    <s v="ORD-02383"/>
    <d v="2023-01-25T00:00:00"/>
    <s v="CUST-0090"/>
    <x v="1"/>
    <x v="29"/>
    <x v="4"/>
    <n v="4"/>
    <n v="43.43"/>
    <n v="173.72"/>
    <x v="0"/>
    <x v="0"/>
    <x v="0"/>
    <x v="1"/>
  </r>
  <r>
    <s v="ORD-03023"/>
    <d v="2023-01-28T00:00:00"/>
    <s v="CUST-0336"/>
    <x v="1"/>
    <x v="19"/>
    <x v="2"/>
    <n v="5"/>
    <n v="99.74"/>
    <n v="498.7"/>
    <x v="0"/>
    <x v="0"/>
    <x v="0"/>
    <x v="1"/>
  </r>
  <r>
    <s v="ORD-00046"/>
    <d v="2023-01-28T00:00:00"/>
    <s v="CUST-0338"/>
    <x v="1"/>
    <x v="12"/>
    <x v="1"/>
    <n v="1"/>
    <n v="52.18"/>
    <n v="52.18"/>
    <x v="0"/>
    <x v="0"/>
    <x v="0"/>
    <x v="1"/>
  </r>
  <r>
    <s v="ORD-00050"/>
    <d v="2023-01-30T00:00:00"/>
    <s v="CUST-0499"/>
    <x v="1"/>
    <x v="31"/>
    <x v="4"/>
    <n v="4"/>
    <n v="31.74"/>
    <n v="126.96"/>
    <x v="0"/>
    <x v="0"/>
    <x v="0"/>
    <x v="1"/>
  </r>
  <r>
    <s v="ORD-04805"/>
    <d v="2023-02-03T00:00:00"/>
    <s v="CUST-0009"/>
    <x v="1"/>
    <x v="29"/>
    <x v="4"/>
    <n v="2"/>
    <n v="47.52"/>
    <n v="95.04"/>
    <x v="0"/>
    <x v="1"/>
    <x v="0"/>
    <x v="1"/>
  </r>
  <r>
    <s v="ORD-02775"/>
    <d v="2023-02-04T00:00:00"/>
    <s v="CUST-0015"/>
    <x v="1"/>
    <x v="35"/>
    <x v="5"/>
    <n v="4"/>
    <n v="46.57"/>
    <n v="186.28"/>
    <x v="0"/>
    <x v="1"/>
    <x v="0"/>
    <x v="1"/>
  </r>
  <r>
    <s v="ORD-03538"/>
    <d v="2023-02-11T00:00:00"/>
    <s v="CUST-0009"/>
    <x v="1"/>
    <x v="10"/>
    <x v="1"/>
    <n v="1"/>
    <n v="145.30000000000001"/>
    <n v="145.30000000000001"/>
    <x v="0"/>
    <x v="1"/>
    <x v="0"/>
    <x v="1"/>
  </r>
  <r>
    <s v="ORD-00266"/>
    <d v="2023-02-12T00:00:00"/>
    <s v="CUST-0401"/>
    <x v="1"/>
    <x v="35"/>
    <x v="5"/>
    <n v="1"/>
    <n v="46.67"/>
    <n v="46.67"/>
    <x v="0"/>
    <x v="1"/>
    <x v="0"/>
    <x v="1"/>
  </r>
  <r>
    <s v="ORD-02109"/>
    <d v="2023-02-14T00:00:00"/>
    <s v="CUST-0301"/>
    <x v="1"/>
    <x v="24"/>
    <x v="3"/>
    <n v="5"/>
    <n v="25.92"/>
    <n v="129.6"/>
    <x v="0"/>
    <x v="1"/>
    <x v="0"/>
    <x v="1"/>
  </r>
  <r>
    <s v="ORD-03084"/>
    <d v="2023-02-17T00:00:00"/>
    <s v="CUST-0042"/>
    <x v="1"/>
    <x v="22"/>
    <x v="3"/>
    <n v="1"/>
    <n v="184.28"/>
    <n v="184.28"/>
    <x v="0"/>
    <x v="1"/>
    <x v="0"/>
    <x v="1"/>
  </r>
  <r>
    <s v="ORD-04949"/>
    <d v="2023-02-21T00:00:00"/>
    <s v="CUST-0021"/>
    <x v="1"/>
    <x v="14"/>
    <x v="2"/>
    <n v="2"/>
    <n v="98.61"/>
    <n v="197.22"/>
    <x v="0"/>
    <x v="1"/>
    <x v="0"/>
    <x v="1"/>
  </r>
  <r>
    <s v="ORD-00371"/>
    <d v="2023-02-21T00:00:00"/>
    <s v="CUST-0273"/>
    <x v="1"/>
    <x v="16"/>
    <x v="2"/>
    <n v="2"/>
    <n v="45.99"/>
    <n v="91.98"/>
    <x v="0"/>
    <x v="1"/>
    <x v="0"/>
    <x v="1"/>
  </r>
  <r>
    <s v="ORD-03804"/>
    <d v="2023-02-23T00:00:00"/>
    <s v="CUST-0335"/>
    <x v="1"/>
    <x v="19"/>
    <x v="2"/>
    <n v="4"/>
    <n v="83.04"/>
    <n v="332.16"/>
    <x v="0"/>
    <x v="1"/>
    <x v="0"/>
    <x v="1"/>
  </r>
  <r>
    <s v="ORD-04609"/>
    <d v="2023-02-24T00:00:00"/>
    <s v="CUST-0367"/>
    <x v="1"/>
    <x v="32"/>
    <x v="5"/>
    <n v="1"/>
    <n v="20.64"/>
    <n v="20.64"/>
    <x v="0"/>
    <x v="1"/>
    <x v="0"/>
    <x v="1"/>
  </r>
  <r>
    <s v="ORD-03725"/>
    <d v="2023-02-26T00:00:00"/>
    <s v="CUST-0382"/>
    <x v="1"/>
    <x v="12"/>
    <x v="1"/>
    <n v="2"/>
    <n v="122.69"/>
    <n v="245.38"/>
    <x v="0"/>
    <x v="1"/>
    <x v="0"/>
    <x v="1"/>
  </r>
  <r>
    <s v="ORD-04682"/>
    <d v="2023-03-04T00:00:00"/>
    <s v="CUST-0484"/>
    <x v="1"/>
    <x v="15"/>
    <x v="2"/>
    <n v="2"/>
    <n v="71.03"/>
    <n v="142.06"/>
    <x v="0"/>
    <x v="2"/>
    <x v="0"/>
    <x v="1"/>
  </r>
  <r>
    <s v="ORD-02938"/>
    <d v="2023-03-04T00:00:00"/>
    <s v="CUST-0155"/>
    <x v="1"/>
    <x v="15"/>
    <x v="2"/>
    <n v="5"/>
    <n v="41.33"/>
    <n v="206.65"/>
    <x v="0"/>
    <x v="2"/>
    <x v="0"/>
    <x v="1"/>
  </r>
  <r>
    <s v="ORD-04318"/>
    <d v="2023-03-08T00:00:00"/>
    <s v="CUST-0114"/>
    <x v="1"/>
    <x v="10"/>
    <x v="1"/>
    <n v="5"/>
    <n v="15.44"/>
    <n v="77.2"/>
    <x v="0"/>
    <x v="2"/>
    <x v="0"/>
    <x v="1"/>
  </r>
  <r>
    <s v="ORD-04965"/>
    <d v="2023-03-17T00:00:00"/>
    <s v="CUST-0177"/>
    <x v="1"/>
    <x v="25"/>
    <x v="3"/>
    <n v="1"/>
    <n v="295.82"/>
    <n v="295.82"/>
    <x v="0"/>
    <x v="2"/>
    <x v="0"/>
    <x v="1"/>
  </r>
  <r>
    <s v="ORD-03442"/>
    <d v="2023-03-19T00:00:00"/>
    <s v="CUST-0295"/>
    <x v="1"/>
    <x v="15"/>
    <x v="2"/>
    <n v="1"/>
    <n v="87.63"/>
    <n v="87.63"/>
    <x v="0"/>
    <x v="2"/>
    <x v="0"/>
    <x v="1"/>
  </r>
  <r>
    <s v="ORD-02400"/>
    <d v="2023-03-22T00:00:00"/>
    <s v="CUST-0287"/>
    <x v="1"/>
    <x v="32"/>
    <x v="5"/>
    <n v="1"/>
    <n v="189.06"/>
    <n v="189.06"/>
    <x v="0"/>
    <x v="2"/>
    <x v="0"/>
    <x v="1"/>
  </r>
  <r>
    <s v="ORD-04326"/>
    <d v="2023-03-23T00:00:00"/>
    <s v="CUST-0465"/>
    <x v="1"/>
    <x v="18"/>
    <x v="2"/>
    <n v="3"/>
    <n v="86.83"/>
    <n v="260.49"/>
    <x v="0"/>
    <x v="2"/>
    <x v="0"/>
    <x v="1"/>
  </r>
  <r>
    <s v="ORD-03606"/>
    <d v="2023-03-24T00:00:00"/>
    <s v="CUST-0035"/>
    <x v="1"/>
    <x v="24"/>
    <x v="3"/>
    <n v="3"/>
    <n v="38.21"/>
    <n v="114.63"/>
    <x v="0"/>
    <x v="2"/>
    <x v="0"/>
    <x v="1"/>
  </r>
  <r>
    <s v="ORD-00774"/>
    <d v="2023-03-25T00:00:00"/>
    <s v="CUST-0238"/>
    <x v="1"/>
    <x v="24"/>
    <x v="3"/>
    <n v="2"/>
    <n v="63.43"/>
    <n v="126.86"/>
    <x v="0"/>
    <x v="2"/>
    <x v="0"/>
    <x v="1"/>
  </r>
  <r>
    <s v="ORD-01042"/>
    <d v="2023-03-25T00:00:00"/>
    <s v="CUST-0022"/>
    <x v="1"/>
    <x v="10"/>
    <x v="1"/>
    <n v="2"/>
    <n v="135.41999999999999"/>
    <n v="270.83999999999997"/>
    <x v="0"/>
    <x v="2"/>
    <x v="0"/>
    <x v="1"/>
  </r>
  <r>
    <s v="ORD-04888"/>
    <d v="2023-03-25T00:00:00"/>
    <s v="CUST-0388"/>
    <x v="1"/>
    <x v="17"/>
    <x v="2"/>
    <n v="5"/>
    <n v="15.22"/>
    <n v="76.099999999999994"/>
    <x v="0"/>
    <x v="2"/>
    <x v="0"/>
    <x v="1"/>
  </r>
  <r>
    <s v="ORD-00465"/>
    <d v="2023-03-26T00:00:00"/>
    <s v="CUST-0199"/>
    <x v="1"/>
    <x v="37"/>
    <x v="5"/>
    <n v="2"/>
    <n v="180.58"/>
    <n v="361.16"/>
    <x v="0"/>
    <x v="2"/>
    <x v="0"/>
    <x v="1"/>
  </r>
  <r>
    <s v="ORD-04740"/>
    <d v="2023-04-20T00:00:00"/>
    <s v="CUST-0021"/>
    <x v="1"/>
    <x v="16"/>
    <x v="2"/>
    <n v="2"/>
    <n v="17.350000000000001"/>
    <n v="34.700000000000003"/>
    <x v="0"/>
    <x v="3"/>
    <x v="1"/>
    <x v="1"/>
  </r>
  <r>
    <s v="ORD-02097"/>
    <d v="2023-05-08T00:00:00"/>
    <s v="CUST-0069"/>
    <x v="1"/>
    <x v="17"/>
    <x v="2"/>
    <n v="1"/>
    <n v="94.57"/>
    <n v="94.57"/>
    <x v="0"/>
    <x v="4"/>
    <x v="1"/>
    <x v="1"/>
  </r>
  <r>
    <s v="ORD-00194"/>
    <d v="2023-05-10T00:00:00"/>
    <s v="CUST-0400"/>
    <x v="1"/>
    <x v="31"/>
    <x v="4"/>
    <n v="2"/>
    <n v="37.119999999999997"/>
    <n v="74.239999999999995"/>
    <x v="0"/>
    <x v="4"/>
    <x v="1"/>
    <x v="1"/>
  </r>
  <r>
    <s v="ORD-00020"/>
    <d v="2023-05-18T00:00:00"/>
    <s v="CUST-0344"/>
    <x v="1"/>
    <x v="15"/>
    <x v="2"/>
    <n v="4"/>
    <n v="74.400000000000006"/>
    <n v="297.60000000000002"/>
    <x v="0"/>
    <x v="4"/>
    <x v="1"/>
    <x v="1"/>
  </r>
  <r>
    <s v="ORD-03254"/>
    <d v="2023-05-22T00:00:00"/>
    <s v="CUST-0230"/>
    <x v="1"/>
    <x v="12"/>
    <x v="1"/>
    <n v="1"/>
    <n v="32.909999999999997"/>
    <n v="32.909999999999997"/>
    <x v="0"/>
    <x v="4"/>
    <x v="1"/>
    <x v="1"/>
  </r>
  <r>
    <s v="ORD-03009"/>
    <d v="2023-05-28T00:00:00"/>
    <s v="CUST-0166"/>
    <x v="1"/>
    <x v="9"/>
    <x v="1"/>
    <n v="3"/>
    <n v="54.26"/>
    <n v="162.78"/>
    <x v="0"/>
    <x v="4"/>
    <x v="1"/>
    <x v="1"/>
  </r>
  <r>
    <s v="ORD-03545"/>
    <d v="2023-06-01T00:00:00"/>
    <s v="CUST-0045"/>
    <x v="1"/>
    <x v="31"/>
    <x v="4"/>
    <n v="3"/>
    <n v="21.17"/>
    <n v="63.51"/>
    <x v="0"/>
    <x v="5"/>
    <x v="1"/>
    <x v="1"/>
  </r>
  <r>
    <s v="ORD-04873"/>
    <d v="2023-06-08T00:00:00"/>
    <s v="CUST-0302"/>
    <x v="1"/>
    <x v="21"/>
    <x v="3"/>
    <n v="4"/>
    <n v="246.41"/>
    <n v="985.64"/>
    <x v="0"/>
    <x v="5"/>
    <x v="1"/>
    <x v="1"/>
  </r>
  <r>
    <s v="ORD-00608"/>
    <d v="2023-06-09T00:00:00"/>
    <s v="CUST-0434"/>
    <x v="1"/>
    <x v="24"/>
    <x v="3"/>
    <n v="1"/>
    <n v="71.97"/>
    <n v="71.97"/>
    <x v="0"/>
    <x v="5"/>
    <x v="1"/>
    <x v="1"/>
  </r>
  <r>
    <s v="ORD-04508"/>
    <d v="2023-06-14T00:00:00"/>
    <s v="CUST-0476"/>
    <x v="1"/>
    <x v="24"/>
    <x v="3"/>
    <n v="5"/>
    <n v="69.11"/>
    <n v="345.55"/>
    <x v="0"/>
    <x v="5"/>
    <x v="1"/>
    <x v="1"/>
  </r>
  <r>
    <s v="ORD-02621"/>
    <d v="2023-06-15T00:00:00"/>
    <s v="CUST-0304"/>
    <x v="1"/>
    <x v="23"/>
    <x v="3"/>
    <n v="1"/>
    <n v="241.02"/>
    <n v="241.02"/>
    <x v="0"/>
    <x v="5"/>
    <x v="1"/>
    <x v="1"/>
  </r>
  <r>
    <s v="ORD-03088"/>
    <d v="2023-06-16T00:00:00"/>
    <s v="CUST-0072"/>
    <x v="1"/>
    <x v="23"/>
    <x v="3"/>
    <n v="5"/>
    <n v="214.14"/>
    <n v="1070.7"/>
    <x v="0"/>
    <x v="5"/>
    <x v="1"/>
    <x v="1"/>
  </r>
  <r>
    <s v="ORD-00024"/>
    <d v="2023-06-17T00:00:00"/>
    <s v="CUST-0021"/>
    <x v="1"/>
    <x v="37"/>
    <x v="5"/>
    <n v="1"/>
    <n v="69.040000000000006"/>
    <n v="69.040000000000006"/>
    <x v="0"/>
    <x v="5"/>
    <x v="1"/>
    <x v="1"/>
  </r>
  <r>
    <s v="ORD-04309"/>
    <d v="2023-06-27T00:00:00"/>
    <s v="CUST-0436"/>
    <x v="1"/>
    <x v="27"/>
    <x v="4"/>
    <n v="3"/>
    <n v="45.13"/>
    <n v="135.38999999999999"/>
    <x v="0"/>
    <x v="5"/>
    <x v="1"/>
    <x v="1"/>
  </r>
  <r>
    <s v="ORD-02986"/>
    <d v="2023-06-28T00:00:00"/>
    <s v="CUST-0124"/>
    <x v="1"/>
    <x v="13"/>
    <x v="1"/>
    <n v="3"/>
    <n v="66.069999999999993"/>
    <n v="198.21"/>
    <x v="0"/>
    <x v="5"/>
    <x v="1"/>
    <x v="1"/>
  </r>
  <r>
    <s v="ORD-01853"/>
    <d v="2023-07-02T00:00:00"/>
    <s v="CUST-0311"/>
    <x v="1"/>
    <x v="17"/>
    <x v="2"/>
    <n v="1"/>
    <n v="93.86"/>
    <n v="93.86"/>
    <x v="0"/>
    <x v="6"/>
    <x v="2"/>
    <x v="1"/>
  </r>
  <r>
    <s v="ORD-03007"/>
    <d v="2023-07-06T00:00:00"/>
    <s v="CUST-0216"/>
    <x v="1"/>
    <x v="9"/>
    <x v="1"/>
    <n v="4"/>
    <n v="145.57"/>
    <n v="582.28"/>
    <x v="0"/>
    <x v="6"/>
    <x v="2"/>
    <x v="1"/>
  </r>
  <r>
    <s v="ORD-04973"/>
    <d v="2023-07-13T00:00:00"/>
    <s v="CUST-0108"/>
    <x v="1"/>
    <x v="25"/>
    <x v="3"/>
    <n v="4"/>
    <n v="47.24"/>
    <n v="188.96"/>
    <x v="0"/>
    <x v="6"/>
    <x v="2"/>
    <x v="1"/>
  </r>
  <r>
    <s v="ORD-01323"/>
    <d v="2023-07-17T00:00:00"/>
    <s v="CUST-0446"/>
    <x v="1"/>
    <x v="24"/>
    <x v="3"/>
    <n v="5"/>
    <n v="46.55"/>
    <n v="232.75"/>
    <x v="0"/>
    <x v="6"/>
    <x v="2"/>
    <x v="1"/>
  </r>
  <r>
    <s v="ORD-00230"/>
    <d v="2023-07-20T00:00:00"/>
    <s v="CUST-0257"/>
    <x v="1"/>
    <x v="23"/>
    <x v="3"/>
    <n v="4"/>
    <n v="234.2"/>
    <n v="936.8"/>
    <x v="0"/>
    <x v="6"/>
    <x v="2"/>
    <x v="1"/>
  </r>
  <r>
    <s v="ORD-02114"/>
    <d v="2023-07-20T00:00:00"/>
    <s v="CUST-0106"/>
    <x v="1"/>
    <x v="28"/>
    <x v="4"/>
    <n v="2"/>
    <n v="27.11"/>
    <n v="54.22"/>
    <x v="0"/>
    <x v="6"/>
    <x v="2"/>
    <x v="1"/>
  </r>
  <r>
    <s v="ORD-01635"/>
    <d v="2023-07-30T00:00:00"/>
    <s v="CUST-0256"/>
    <x v="1"/>
    <x v="28"/>
    <x v="4"/>
    <n v="2"/>
    <n v="19"/>
    <n v="38"/>
    <x v="0"/>
    <x v="6"/>
    <x v="2"/>
    <x v="1"/>
  </r>
  <r>
    <s v="ORD-04891"/>
    <d v="2023-07-31T00:00:00"/>
    <s v="CUST-0394"/>
    <x v="1"/>
    <x v="33"/>
    <x v="5"/>
    <n v="5"/>
    <n v="29.94"/>
    <n v="149.69999999999999"/>
    <x v="0"/>
    <x v="6"/>
    <x v="2"/>
    <x v="1"/>
  </r>
  <r>
    <s v="ORD-03031"/>
    <d v="2023-08-06T00:00:00"/>
    <s v="CUST-0351"/>
    <x v="1"/>
    <x v="18"/>
    <x v="2"/>
    <n v="2"/>
    <n v="18.53"/>
    <n v="37.06"/>
    <x v="0"/>
    <x v="7"/>
    <x v="2"/>
    <x v="1"/>
  </r>
  <r>
    <s v="ORD-00190"/>
    <d v="2023-08-13T00:00:00"/>
    <s v="CUST-0082"/>
    <x v="1"/>
    <x v="17"/>
    <x v="2"/>
    <n v="3"/>
    <n v="19.21"/>
    <n v="57.63"/>
    <x v="0"/>
    <x v="7"/>
    <x v="2"/>
    <x v="1"/>
  </r>
  <r>
    <s v="ORD-03776"/>
    <d v="2023-08-16T00:00:00"/>
    <s v="CUST-0358"/>
    <x v="1"/>
    <x v="18"/>
    <x v="2"/>
    <n v="4"/>
    <n v="90.38"/>
    <n v="361.52"/>
    <x v="0"/>
    <x v="7"/>
    <x v="2"/>
    <x v="1"/>
  </r>
  <r>
    <s v="ORD-01839"/>
    <d v="2023-08-19T00:00:00"/>
    <s v="CUST-0205"/>
    <x v="1"/>
    <x v="7"/>
    <x v="1"/>
    <n v="3"/>
    <n v="68.69"/>
    <n v="206.07"/>
    <x v="0"/>
    <x v="7"/>
    <x v="2"/>
    <x v="1"/>
  </r>
  <r>
    <s v="ORD-03793"/>
    <d v="2023-08-21T00:00:00"/>
    <s v="CUST-0146"/>
    <x v="1"/>
    <x v="19"/>
    <x v="2"/>
    <n v="3"/>
    <n v="52.6"/>
    <n v="157.80000000000001"/>
    <x v="0"/>
    <x v="7"/>
    <x v="2"/>
    <x v="1"/>
  </r>
  <r>
    <s v="ORD-00360"/>
    <d v="2023-08-26T00:00:00"/>
    <s v="CUST-0195"/>
    <x v="1"/>
    <x v="20"/>
    <x v="3"/>
    <n v="5"/>
    <n v="282.05"/>
    <n v="1410.25"/>
    <x v="0"/>
    <x v="7"/>
    <x v="2"/>
    <x v="1"/>
  </r>
  <r>
    <s v="ORD-03226"/>
    <d v="2023-08-27T00:00:00"/>
    <s v="CUST-0031"/>
    <x v="1"/>
    <x v="27"/>
    <x v="4"/>
    <n v="3"/>
    <n v="43.67"/>
    <n v="131.01"/>
    <x v="0"/>
    <x v="7"/>
    <x v="2"/>
    <x v="1"/>
  </r>
  <r>
    <s v="ORD-02843"/>
    <d v="2023-09-03T00:00:00"/>
    <s v="CUST-0414"/>
    <x v="1"/>
    <x v="19"/>
    <x v="2"/>
    <n v="3"/>
    <n v="13.6"/>
    <n v="40.799999999999997"/>
    <x v="0"/>
    <x v="8"/>
    <x v="2"/>
    <x v="1"/>
  </r>
  <r>
    <s v="ORD-01909"/>
    <d v="2023-09-03T00:00:00"/>
    <s v="CUST-0101"/>
    <x v="1"/>
    <x v="7"/>
    <x v="1"/>
    <n v="4"/>
    <n v="64.06"/>
    <n v="256.24"/>
    <x v="0"/>
    <x v="8"/>
    <x v="2"/>
    <x v="1"/>
  </r>
  <r>
    <s v="ORD-01855"/>
    <d v="2023-09-05T00:00:00"/>
    <s v="CUST-0153"/>
    <x v="1"/>
    <x v="26"/>
    <x v="4"/>
    <n v="1"/>
    <n v="24.1"/>
    <n v="24.1"/>
    <x v="0"/>
    <x v="8"/>
    <x v="2"/>
    <x v="1"/>
  </r>
  <r>
    <s v="ORD-01951"/>
    <d v="2023-09-06T00:00:00"/>
    <s v="CUST-0391"/>
    <x v="1"/>
    <x v="11"/>
    <x v="1"/>
    <n v="1"/>
    <n v="128.77000000000001"/>
    <n v="128.77000000000001"/>
    <x v="0"/>
    <x v="8"/>
    <x v="2"/>
    <x v="1"/>
  </r>
  <r>
    <s v="ORD-00181"/>
    <d v="2023-09-08T00:00:00"/>
    <s v="CUST-0275"/>
    <x v="1"/>
    <x v="31"/>
    <x v="4"/>
    <n v="1"/>
    <n v="30.24"/>
    <n v="30.24"/>
    <x v="0"/>
    <x v="8"/>
    <x v="2"/>
    <x v="1"/>
  </r>
  <r>
    <s v="ORD-02393"/>
    <d v="2023-09-13T00:00:00"/>
    <s v="CUST-0004"/>
    <x v="1"/>
    <x v="20"/>
    <x v="3"/>
    <n v="2"/>
    <n v="291.83999999999997"/>
    <n v="583.67999999999995"/>
    <x v="0"/>
    <x v="8"/>
    <x v="2"/>
    <x v="1"/>
  </r>
  <r>
    <s v="ORD-02359"/>
    <d v="2023-09-16T00:00:00"/>
    <s v="CUST-0092"/>
    <x v="1"/>
    <x v="9"/>
    <x v="1"/>
    <n v="5"/>
    <n v="45.81"/>
    <n v="229.05"/>
    <x v="0"/>
    <x v="8"/>
    <x v="2"/>
    <x v="1"/>
  </r>
  <r>
    <s v="ORD-00907"/>
    <d v="2023-09-18T00:00:00"/>
    <s v="CUST-0068"/>
    <x v="1"/>
    <x v="12"/>
    <x v="1"/>
    <n v="5"/>
    <n v="69.010000000000005"/>
    <n v="345.05"/>
    <x v="0"/>
    <x v="8"/>
    <x v="2"/>
    <x v="1"/>
  </r>
  <r>
    <s v="ORD-02373"/>
    <d v="2023-09-24T00:00:00"/>
    <s v="CUST-0144"/>
    <x v="1"/>
    <x v="16"/>
    <x v="2"/>
    <n v="1"/>
    <n v="45.34"/>
    <n v="45.34"/>
    <x v="0"/>
    <x v="8"/>
    <x v="2"/>
    <x v="1"/>
  </r>
  <r>
    <s v="ORD-04158"/>
    <d v="2023-09-26T00:00:00"/>
    <s v="CUST-0031"/>
    <x v="1"/>
    <x v="28"/>
    <x v="4"/>
    <n v="1"/>
    <n v="45.38"/>
    <n v="45.38"/>
    <x v="0"/>
    <x v="8"/>
    <x v="2"/>
    <x v="1"/>
  </r>
  <r>
    <s v="ORD-01970"/>
    <d v="2023-09-27T00:00:00"/>
    <s v="CUST-0321"/>
    <x v="1"/>
    <x v="24"/>
    <x v="3"/>
    <n v="2"/>
    <n v="287.77"/>
    <n v="575.54"/>
    <x v="0"/>
    <x v="8"/>
    <x v="2"/>
    <x v="1"/>
  </r>
  <r>
    <s v="ORD-00539"/>
    <d v="2023-09-27T00:00:00"/>
    <s v="CUST-0390"/>
    <x v="1"/>
    <x v="31"/>
    <x v="4"/>
    <n v="2"/>
    <n v="48.72"/>
    <n v="97.44"/>
    <x v="0"/>
    <x v="8"/>
    <x v="2"/>
    <x v="1"/>
  </r>
  <r>
    <s v="ORD-00633"/>
    <d v="2023-09-28T00:00:00"/>
    <s v="CUST-0156"/>
    <x v="1"/>
    <x v="33"/>
    <x v="5"/>
    <n v="4"/>
    <n v="197.09"/>
    <n v="788.36"/>
    <x v="0"/>
    <x v="8"/>
    <x v="2"/>
    <x v="1"/>
  </r>
  <r>
    <s v="ORD-03730"/>
    <d v="2023-10-03T00:00:00"/>
    <s v="CUST-0054"/>
    <x v="1"/>
    <x v="10"/>
    <x v="1"/>
    <n v="1"/>
    <n v="69.92"/>
    <n v="69.92"/>
    <x v="0"/>
    <x v="9"/>
    <x v="3"/>
    <x v="1"/>
  </r>
  <r>
    <s v="ORD-02805"/>
    <d v="2023-10-11T00:00:00"/>
    <s v="CUST-0440"/>
    <x v="1"/>
    <x v="11"/>
    <x v="1"/>
    <n v="1"/>
    <n v="20.03"/>
    <n v="20.03"/>
    <x v="0"/>
    <x v="9"/>
    <x v="3"/>
    <x v="1"/>
  </r>
  <r>
    <s v="ORD-00369"/>
    <d v="2023-10-12T00:00:00"/>
    <s v="CUST-0029"/>
    <x v="1"/>
    <x v="35"/>
    <x v="5"/>
    <n v="4"/>
    <n v="118.74"/>
    <n v="474.96"/>
    <x v="0"/>
    <x v="9"/>
    <x v="3"/>
    <x v="1"/>
  </r>
  <r>
    <s v="ORD-03193"/>
    <d v="2023-10-13T00:00:00"/>
    <s v="CUST-0030"/>
    <x v="1"/>
    <x v="36"/>
    <x v="5"/>
    <n v="3"/>
    <n v="92.63"/>
    <n v="277.89"/>
    <x v="0"/>
    <x v="9"/>
    <x v="3"/>
    <x v="1"/>
  </r>
  <r>
    <s v="ORD-04694"/>
    <d v="2023-10-19T00:00:00"/>
    <s v="CUST-0165"/>
    <x v="1"/>
    <x v="28"/>
    <x v="4"/>
    <n v="3"/>
    <n v="19.600000000000001"/>
    <n v="58.8"/>
    <x v="0"/>
    <x v="9"/>
    <x v="3"/>
    <x v="1"/>
  </r>
  <r>
    <s v="ORD-02038"/>
    <d v="2023-10-19T00:00:00"/>
    <s v="CUST-0443"/>
    <x v="1"/>
    <x v="36"/>
    <x v="5"/>
    <n v="2"/>
    <n v="185.83"/>
    <n v="371.66"/>
    <x v="0"/>
    <x v="9"/>
    <x v="3"/>
    <x v="1"/>
  </r>
  <r>
    <s v="ORD-02921"/>
    <d v="2023-10-20T00:00:00"/>
    <s v="CUST-0392"/>
    <x v="1"/>
    <x v="23"/>
    <x v="3"/>
    <n v="3"/>
    <n v="152.85"/>
    <n v="458.55"/>
    <x v="0"/>
    <x v="9"/>
    <x v="3"/>
    <x v="1"/>
  </r>
  <r>
    <s v="ORD-03623"/>
    <d v="2023-10-21T00:00:00"/>
    <s v="CUST-0395"/>
    <x v="1"/>
    <x v="15"/>
    <x v="2"/>
    <n v="5"/>
    <n v="11.16"/>
    <n v="55.8"/>
    <x v="0"/>
    <x v="9"/>
    <x v="3"/>
    <x v="1"/>
  </r>
  <r>
    <s v="ORD-00980"/>
    <d v="2023-10-24T00:00:00"/>
    <s v="CUST-0378"/>
    <x v="1"/>
    <x v="20"/>
    <x v="3"/>
    <n v="3"/>
    <n v="114.55"/>
    <n v="343.65"/>
    <x v="0"/>
    <x v="9"/>
    <x v="3"/>
    <x v="1"/>
  </r>
  <r>
    <s v="ORD-01071"/>
    <d v="2023-10-24T00:00:00"/>
    <s v="CUST-0332"/>
    <x v="1"/>
    <x v="10"/>
    <x v="1"/>
    <n v="5"/>
    <n v="142.75"/>
    <n v="713.75"/>
    <x v="0"/>
    <x v="9"/>
    <x v="3"/>
    <x v="1"/>
  </r>
  <r>
    <s v="ORD-03680"/>
    <d v="2023-10-28T00:00:00"/>
    <s v="CUST-0075"/>
    <x v="1"/>
    <x v="16"/>
    <x v="2"/>
    <n v="2"/>
    <n v="21.21"/>
    <n v="42.42"/>
    <x v="0"/>
    <x v="9"/>
    <x v="3"/>
    <x v="1"/>
  </r>
  <r>
    <s v="ORD-01884"/>
    <d v="2023-11-01T00:00:00"/>
    <s v="CUST-0430"/>
    <x v="1"/>
    <x v="35"/>
    <x v="5"/>
    <n v="1"/>
    <n v="142.27000000000001"/>
    <n v="142.27000000000001"/>
    <x v="0"/>
    <x v="10"/>
    <x v="3"/>
    <x v="1"/>
  </r>
  <r>
    <s v="ORD-01836"/>
    <d v="2023-11-05T00:00:00"/>
    <s v="CUST-0169"/>
    <x v="1"/>
    <x v="25"/>
    <x v="3"/>
    <n v="2"/>
    <n v="209.05"/>
    <n v="418.1"/>
    <x v="0"/>
    <x v="10"/>
    <x v="3"/>
    <x v="1"/>
  </r>
  <r>
    <s v="ORD-03313"/>
    <d v="2023-11-05T00:00:00"/>
    <s v="CUST-0413"/>
    <x v="1"/>
    <x v="11"/>
    <x v="1"/>
    <n v="5"/>
    <n v="104.99"/>
    <n v="524.95000000000005"/>
    <x v="0"/>
    <x v="10"/>
    <x v="3"/>
    <x v="1"/>
  </r>
  <r>
    <s v="ORD-03033"/>
    <d v="2023-11-09T00:00:00"/>
    <s v="CUST-0074"/>
    <x v="1"/>
    <x v="36"/>
    <x v="5"/>
    <n v="2"/>
    <n v="130.80000000000001"/>
    <n v="261.60000000000002"/>
    <x v="0"/>
    <x v="10"/>
    <x v="3"/>
    <x v="1"/>
  </r>
  <r>
    <s v="ORD-04691"/>
    <d v="2023-11-14T00:00:00"/>
    <s v="CUST-0253"/>
    <x v="1"/>
    <x v="14"/>
    <x v="2"/>
    <n v="5"/>
    <n v="9.8699999999999992"/>
    <n v="49.35"/>
    <x v="0"/>
    <x v="10"/>
    <x v="3"/>
    <x v="1"/>
  </r>
  <r>
    <s v="ORD-01413"/>
    <d v="2023-11-19T00:00:00"/>
    <s v="CUST-0062"/>
    <x v="1"/>
    <x v="7"/>
    <x v="1"/>
    <n v="4"/>
    <n v="90.62"/>
    <n v="362.48"/>
    <x v="0"/>
    <x v="10"/>
    <x v="3"/>
    <x v="1"/>
  </r>
  <r>
    <s v="ORD-03685"/>
    <d v="2023-11-20T00:00:00"/>
    <s v="CUST-0402"/>
    <x v="1"/>
    <x v="33"/>
    <x v="5"/>
    <n v="5"/>
    <n v="91.9"/>
    <n v="459.5"/>
    <x v="0"/>
    <x v="10"/>
    <x v="3"/>
    <x v="1"/>
  </r>
  <r>
    <s v="ORD-00897"/>
    <d v="2023-11-21T00:00:00"/>
    <s v="CUST-0370"/>
    <x v="1"/>
    <x v="27"/>
    <x v="4"/>
    <n v="1"/>
    <n v="44.09"/>
    <n v="44.09"/>
    <x v="0"/>
    <x v="10"/>
    <x v="3"/>
    <x v="1"/>
  </r>
  <r>
    <s v="ORD-01998"/>
    <d v="2023-11-27T00:00:00"/>
    <s v="CUST-0154"/>
    <x v="1"/>
    <x v="31"/>
    <x v="4"/>
    <n v="1"/>
    <n v="21.01"/>
    <n v="21.01"/>
    <x v="0"/>
    <x v="10"/>
    <x v="3"/>
    <x v="1"/>
  </r>
  <r>
    <s v="ORD-03591"/>
    <d v="2023-12-02T00:00:00"/>
    <s v="CUST-0052"/>
    <x v="1"/>
    <x v="16"/>
    <x v="2"/>
    <n v="1"/>
    <n v="42.13"/>
    <n v="42.13"/>
    <x v="0"/>
    <x v="11"/>
    <x v="3"/>
    <x v="1"/>
  </r>
  <r>
    <s v="ORD-04776"/>
    <d v="2023-12-02T00:00:00"/>
    <s v="CUST-0181"/>
    <x v="1"/>
    <x v="13"/>
    <x v="1"/>
    <n v="4"/>
    <n v="62.09"/>
    <n v="248.36"/>
    <x v="0"/>
    <x v="11"/>
    <x v="3"/>
    <x v="1"/>
  </r>
  <r>
    <s v="ORD-02593"/>
    <d v="2023-12-02T00:00:00"/>
    <s v="CUST-0118"/>
    <x v="1"/>
    <x v="21"/>
    <x v="3"/>
    <n v="1"/>
    <n v="169.24"/>
    <n v="169.24"/>
    <x v="0"/>
    <x v="11"/>
    <x v="3"/>
    <x v="1"/>
  </r>
  <r>
    <s v="ORD-01704"/>
    <d v="2023-12-21T00:00:00"/>
    <s v="CUST-0426"/>
    <x v="1"/>
    <x v="12"/>
    <x v="1"/>
    <n v="2"/>
    <n v="97.32"/>
    <n v="194.64"/>
    <x v="0"/>
    <x v="11"/>
    <x v="3"/>
    <x v="1"/>
  </r>
  <r>
    <s v="ORD-00087"/>
    <d v="2023-12-27T00:00:00"/>
    <s v="CUST-0124"/>
    <x v="1"/>
    <x v="21"/>
    <x v="3"/>
    <n v="1"/>
    <n v="192.3"/>
    <n v="192.3"/>
    <x v="0"/>
    <x v="11"/>
    <x v="3"/>
    <x v="1"/>
  </r>
  <r>
    <s v="ORD-01317"/>
    <d v="2023-12-27T00:00:00"/>
    <s v="CUST-0402"/>
    <x v="1"/>
    <x v="19"/>
    <x v="2"/>
    <n v="4"/>
    <n v="37.68"/>
    <n v="150.72"/>
    <x v="0"/>
    <x v="11"/>
    <x v="3"/>
    <x v="1"/>
  </r>
  <r>
    <s v="ORD-01401"/>
    <d v="2023-12-30T00:00:00"/>
    <s v="CUST-0470"/>
    <x v="1"/>
    <x v="28"/>
    <x v="4"/>
    <n v="3"/>
    <n v="19.440000000000001"/>
    <n v="58.32"/>
    <x v="0"/>
    <x v="11"/>
    <x v="3"/>
    <x v="1"/>
  </r>
  <r>
    <s v="ORD-03090"/>
    <d v="2022-02-27T00:00:00"/>
    <s v="CUST-0356"/>
    <x v="1"/>
    <x v="4"/>
    <x v="0"/>
    <n v="1"/>
    <n v="904.69"/>
    <n v="904.69"/>
    <x v="0"/>
    <x v="1"/>
    <x v="0"/>
    <x v="0"/>
  </r>
  <r>
    <s v="ORD-03208"/>
    <d v="2022-03-05T00:00:00"/>
    <s v="CUST-0126"/>
    <x v="1"/>
    <x v="2"/>
    <x v="0"/>
    <n v="1"/>
    <n v="674.3"/>
    <n v="674.3"/>
    <x v="0"/>
    <x v="2"/>
    <x v="0"/>
    <x v="0"/>
  </r>
  <r>
    <s v="ORD-02495"/>
    <d v="2022-03-15T00:00:00"/>
    <s v="CUST-0341"/>
    <x v="1"/>
    <x v="5"/>
    <x v="0"/>
    <n v="3"/>
    <n v="819.14"/>
    <n v="2457.42"/>
    <x v="0"/>
    <x v="2"/>
    <x v="0"/>
    <x v="0"/>
  </r>
  <r>
    <s v="ORD-04761"/>
    <d v="2022-03-19T00:00:00"/>
    <s v="CUST-0328"/>
    <x v="1"/>
    <x v="2"/>
    <x v="0"/>
    <n v="5"/>
    <n v="237.48"/>
    <n v="1187.4000000000001"/>
    <x v="0"/>
    <x v="2"/>
    <x v="0"/>
    <x v="0"/>
  </r>
  <r>
    <s v="ORD-00642"/>
    <d v="2022-03-26T00:00:00"/>
    <s v="CUST-0098"/>
    <x v="1"/>
    <x v="6"/>
    <x v="0"/>
    <n v="5"/>
    <n v="306.64999999999998"/>
    <n v="1533.25"/>
    <x v="0"/>
    <x v="2"/>
    <x v="0"/>
    <x v="0"/>
  </r>
  <r>
    <s v="ORD-01055"/>
    <d v="2022-03-26T00:00:00"/>
    <s v="CUST-0262"/>
    <x v="1"/>
    <x v="4"/>
    <x v="0"/>
    <n v="5"/>
    <n v="323.29000000000002"/>
    <n v="1616.45"/>
    <x v="0"/>
    <x v="2"/>
    <x v="0"/>
    <x v="0"/>
  </r>
  <r>
    <s v="ORD-01003"/>
    <d v="2022-03-27T00:00:00"/>
    <s v="CUST-0386"/>
    <x v="1"/>
    <x v="5"/>
    <x v="0"/>
    <n v="4"/>
    <n v="803.67"/>
    <n v="3214.68"/>
    <x v="0"/>
    <x v="2"/>
    <x v="0"/>
    <x v="0"/>
  </r>
  <r>
    <s v="ORD-04518"/>
    <d v="2022-04-11T00:00:00"/>
    <s v="CUST-0410"/>
    <x v="1"/>
    <x v="5"/>
    <x v="0"/>
    <n v="2"/>
    <n v="1037.58"/>
    <n v="2075.16"/>
    <x v="0"/>
    <x v="3"/>
    <x v="1"/>
    <x v="0"/>
  </r>
  <r>
    <s v="ORD-00593"/>
    <d v="2022-04-26T00:00:00"/>
    <s v="CUST-0130"/>
    <x v="1"/>
    <x v="3"/>
    <x v="0"/>
    <n v="5"/>
    <n v="692.98"/>
    <n v="3464.9"/>
    <x v="0"/>
    <x v="3"/>
    <x v="1"/>
    <x v="0"/>
  </r>
  <r>
    <s v="ORD-00105"/>
    <d v="2022-05-09T00:00:00"/>
    <s v="CUST-0031"/>
    <x v="1"/>
    <x v="5"/>
    <x v="0"/>
    <n v="1"/>
    <n v="944.97"/>
    <n v="944.97"/>
    <x v="0"/>
    <x v="4"/>
    <x v="1"/>
    <x v="0"/>
  </r>
  <r>
    <s v="ORD-04219"/>
    <d v="2022-05-25T00:00:00"/>
    <s v="CUST-0308"/>
    <x v="1"/>
    <x v="3"/>
    <x v="0"/>
    <n v="1"/>
    <n v="123.41"/>
    <n v="123.41"/>
    <x v="0"/>
    <x v="4"/>
    <x v="1"/>
    <x v="0"/>
  </r>
  <r>
    <s v="ORD-03663"/>
    <d v="2022-05-29T00:00:00"/>
    <s v="CUST-0497"/>
    <x v="1"/>
    <x v="4"/>
    <x v="0"/>
    <n v="4"/>
    <n v="549.86"/>
    <n v="2199.44"/>
    <x v="0"/>
    <x v="4"/>
    <x v="1"/>
    <x v="0"/>
  </r>
  <r>
    <s v="ORD-02597"/>
    <d v="2022-06-17T00:00:00"/>
    <s v="CUST-0103"/>
    <x v="1"/>
    <x v="1"/>
    <x v="0"/>
    <n v="2"/>
    <n v="1274.96"/>
    <n v="2549.92"/>
    <x v="0"/>
    <x v="5"/>
    <x v="1"/>
    <x v="0"/>
  </r>
  <r>
    <s v="ORD-00358"/>
    <d v="2022-06-25T00:00:00"/>
    <s v="CUST-0313"/>
    <x v="1"/>
    <x v="6"/>
    <x v="0"/>
    <n v="5"/>
    <n v="684.36"/>
    <n v="3421.8"/>
    <x v="0"/>
    <x v="5"/>
    <x v="1"/>
    <x v="0"/>
  </r>
  <r>
    <s v="ORD-02591"/>
    <d v="2022-07-15T00:00:00"/>
    <s v="CUST-0494"/>
    <x v="1"/>
    <x v="1"/>
    <x v="0"/>
    <n v="2"/>
    <n v="193.98"/>
    <n v="387.96"/>
    <x v="0"/>
    <x v="6"/>
    <x v="2"/>
    <x v="0"/>
  </r>
  <r>
    <s v="ORD-02513"/>
    <d v="2022-07-16T00:00:00"/>
    <s v="CUST-0361"/>
    <x v="1"/>
    <x v="0"/>
    <x v="0"/>
    <n v="1"/>
    <n v="665.41"/>
    <n v="665.41"/>
    <x v="0"/>
    <x v="6"/>
    <x v="2"/>
    <x v="0"/>
  </r>
  <r>
    <s v="ORD-04788"/>
    <d v="2022-07-24T00:00:00"/>
    <s v="CUST-0154"/>
    <x v="1"/>
    <x v="0"/>
    <x v="0"/>
    <n v="2"/>
    <n v="400.48"/>
    <n v="800.96"/>
    <x v="0"/>
    <x v="6"/>
    <x v="2"/>
    <x v="0"/>
  </r>
  <r>
    <s v="ORD-01127"/>
    <d v="2022-08-06T00:00:00"/>
    <s v="CUST-0040"/>
    <x v="1"/>
    <x v="1"/>
    <x v="0"/>
    <n v="4"/>
    <n v="708.54"/>
    <n v="2834.16"/>
    <x v="0"/>
    <x v="7"/>
    <x v="2"/>
    <x v="0"/>
  </r>
  <r>
    <s v="ORD-00792"/>
    <d v="2022-08-08T00:00:00"/>
    <s v="CUST-0065"/>
    <x v="1"/>
    <x v="5"/>
    <x v="0"/>
    <n v="5"/>
    <n v="512.66999999999996"/>
    <n v="2563.35"/>
    <x v="0"/>
    <x v="7"/>
    <x v="2"/>
    <x v="0"/>
  </r>
  <r>
    <s v="ORD-02550"/>
    <d v="2022-08-25T00:00:00"/>
    <s v="CUST-0288"/>
    <x v="1"/>
    <x v="3"/>
    <x v="0"/>
    <n v="3"/>
    <n v="1318.8"/>
    <n v="3956.4"/>
    <x v="0"/>
    <x v="7"/>
    <x v="2"/>
    <x v="0"/>
  </r>
  <r>
    <s v="ORD-03963"/>
    <d v="2022-08-27T00:00:00"/>
    <s v="CUST-0025"/>
    <x v="1"/>
    <x v="3"/>
    <x v="0"/>
    <n v="4"/>
    <n v="1460.39"/>
    <n v="5841.56"/>
    <x v="0"/>
    <x v="7"/>
    <x v="2"/>
    <x v="0"/>
  </r>
  <r>
    <s v="ORD-04264"/>
    <d v="2022-09-09T00:00:00"/>
    <s v="CUST-0067"/>
    <x v="1"/>
    <x v="3"/>
    <x v="0"/>
    <n v="2"/>
    <n v="771.69"/>
    <n v="1543.38"/>
    <x v="0"/>
    <x v="8"/>
    <x v="2"/>
    <x v="0"/>
  </r>
  <r>
    <s v="ORD-04288"/>
    <d v="2022-09-10T00:00:00"/>
    <s v="CUST-0025"/>
    <x v="1"/>
    <x v="0"/>
    <x v="0"/>
    <n v="4"/>
    <n v="560.47"/>
    <n v="2241.88"/>
    <x v="0"/>
    <x v="8"/>
    <x v="2"/>
    <x v="0"/>
  </r>
  <r>
    <s v="ORD-03958"/>
    <d v="2022-09-12T00:00:00"/>
    <s v="CUST-0360"/>
    <x v="1"/>
    <x v="2"/>
    <x v="0"/>
    <n v="2"/>
    <n v="436.12"/>
    <n v="872.24"/>
    <x v="0"/>
    <x v="8"/>
    <x v="2"/>
    <x v="0"/>
  </r>
  <r>
    <s v="ORD-02120"/>
    <d v="2022-10-03T00:00:00"/>
    <s v="CUST-0381"/>
    <x v="1"/>
    <x v="0"/>
    <x v="0"/>
    <n v="4"/>
    <n v="1057.03"/>
    <n v="4228.12"/>
    <x v="0"/>
    <x v="9"/>
    <x v="3"/>
    <x v="0"/>
  </r>
  <r>
    <s v="ORD-02252"/>
    <d v="2022-10-08T00:00:00"/>
    <s v="CUST-0075"/>
    <x v="1"/>
    <x v="6"/>
    <x v="0"/>
    <n v="1"/>
    <n v="202.19"/>
    <n v="202.19"/>
    <x v="0"/>
    <x v="9"/>
    <x v="3"/>
    <x v="0"/>
  </r>
  <r>
    <s v="ORD-01974"/>
    <d v="2022-10-23T00:00:00"/>
    <s v="CUST-0399"/>
    <x v="1"/>
    <x v="5"/>
    <x v="0"/>
    <n v="1"/>
    <n v="1115.67"/>
    <n v="1115.67"/>
    <x v="0"/>
    <x v="9"/>
    <x v="3"/>
    <x v="0"/>
  </r>
  <r>
    <s v="ORD-01237"/>
    <d v="2022-10-26T00:00:00"/>
    <s v="CUST-0478"/>
    <x v="1"/>
    <x v="3"/>
    <x v="0"/>
    <n v="1"/>
    <n v="136.35"/>
    <n v="136.35"/>
    <x v="0"/>
    <x v="9"/>
    <x v="3"/>
    <x v="0"/>
  </r>
  <r>
    <s v="ORD-01485"/>
    <d v="2022-10-29T00:00:00"/>
    <s v="CUST-0163"/>
    <x v="1"/>
    <x v="6"/>
    <x v="0"/>
    <n v="1"/>
    <n v="1219"/>
    <n v="1219"/>
    <x v="0"/>
    <x v="9"/>
    <x v="3"/>
    <x v="0"/>
  </r>
  <r>
    <s v="ORD-01094"/>
    <d v="2022-12-15T00:00:00"/>
    <s v="CUST-0390"/>
    <x v="1"/>
    <x v="5"/>
    <x v="0"/>
    <n v="2"/>
    <n v="1394.42"/>
    <n v="2788.84"/>
    <x v="0"/>
    <x v="11"/>
    <x v="3"/>
    <x v="0"/>
  </r>
  <r>
    <s v="ORD-00747"/>
    <d v="2022-12-16T00:00:00"/>
    <s v="CUST-0189"/>
    <x v="1"/>
    <x v="1"/>
    <x v="0"/>
    <n v="3"/>
    <n v="527.13"/>
    <n v="1581.39"/>
    <x v="0"/>
    <x v="11"/>
    <x v="3"/>
    <x v="0"/>
  </r>
  <r>
    <s v="ORD-03230"/>
    <d v="2022-12-19T00:00:00"/>
    <s v="CUST-0055"/>
    <x v="1"/>
    <x v="3"/>
    <x v="0"/>
    <n v="5"/>
    <n v="1134.5999999999999"/>
    <n v="5673"/>
    <x v="0"/>
    <x v="11"/>
    <x v="3"/>
    <x v="0"/>
  </r>
  <r>
    <s v="ORD-01314"/>
    <d v="2022-12-19T00:00:00"/>
    <s v="CUST-0116"/>
    <x v="1"/>
    <x v="3"/>
    <x v="0"/>
    <n v="1"/>
    <n v="834.73"/>
    <n v="834.73"/>
    <x v="0"/>
    <x v="11"/>
    <x v="3"/>
    <x v="0"/>
  </r>
  <r>
    <s v="ORD-02084"/>
    <d v="2023-01-05T00:00:00"/>
    <s v="CUST-0215"/>
    <x v="1"/>
    <x v="4"/>
    <x v="0"/>
    <n v="4"/>
    <n v="171.09"/>
    <n v="684.36"/>
    <x v="0"/>
    <x v="0"/>
    <x v="0"/>
    <x v="1"/>
  </r>
  <r>
    <s v="ORD-01896"/>
    <d v="2023-01-23T00:00:00"/>
    <s v="CUST-0360"/>
    <x v="1"/>
    <x v="5"/>
    <x v="0"/>
    <n v="3"/>
    <n v="675.65"/>
    <n v="2026.95"/>
    <x v="0"/>
    <x v="0"/>
    <x v="0"/>
    <x v="1"/>
  </r>
  <r>
    <s v="ORD-00128"/>
    <d v="2023-01-25T00:00:00"/>
    <s v="CUST-0221"/>
    <x v="1"/>
    <x v="1"/>
    <x v="0"/>
    <n v="4"/>
    <n v="913.21"/>
    <n v="3652.84"/>
    <x v="0"/>
    <x v="0"/>
    <x v="0"/>
    <x v="1"/>
  </r>
  <r>
    <s v="ORD-03309"/>
    <d v="2023-01-25T00:00:00"/>
    <s v="CUST-0120"/>
    <x v="1"/>
    <x v="4"/>
    <x v="0"/>
    <n v="4"/>
    <n v="269.27"/>
    <n v="1077.08"/>
    <x v="0"/>
    <x v="0"/>
    <x v="0"/>
    <x v="1"/>
  </r>
  <r>
    <s v="ORD-01832"/>
    <d v="2023-01-29T00:00:00"/>
    <s v="CUST-0288"/>
    <x v="1"/>
    <x v="2"/>
    <x v="0"/>
    <n v="2"/>
    <n v="217.2"/>
    <n v="434.4"/>
    <x v="0"/>
    <x v="0"/>
    <x v="0"/>
    <x v="1"/>
  </r>
  <r>
    <s v="ORD-04680"/>
    <d v="2023-02-02T00:00:00"/>
    <s v="CUST-0018"/>
    <x v="1"/>
    <x v="2"/>
    <x v="0"/>
    <n v="1"/>
    <n v="737.6"/>
    <n v="737.6"/>
    <x v="0"/>
    <x v="1"/>
    <x v="0"/>
    <x v="1"/>
  </r>
  <r>
    <s v="ORD-02386"/>
    <d v="2023-02-09T00:00:00"/>
    <s v="CUST-0401"/>
    <x v="1"/>
    <x v="5"/>
    <x v="0"/>
    <n v="1"/>
    <n v="450.55"/>
    <n v="450.55"/>
    <x v="0"/>
    <x v="1"/>
    <x v="0"/>
    <x v="1"/>
  </r>
  <r>
    <s v="ORD-04151"/>
    <d v="2023-02-12T00:00:00"/>
    <s v="CUST-0475"/>
    <x v="1"/>
    <x v="3"/>
    <x v="0"/>
    <n v="5"/>
    <n v="603.33000000000004"/>
    <n v="3016.65"/>
    <x v="0"/>
    <x v="1"/>
    <x v="0"/>
    <x v="1"/>
  </r>
  <r>
    <s v="ORD-04203"/>
    <d v="2023-02-24T00:00:00"/>
    <s v="CUST-0010"/>
    <x v="1"/>
    <x v="2"/>
    <x v="0"/>
    <n v="4"/>
    <n v="1140.1400000000001"/>
    <n v="4560.5600000000004"/>
    <x v="0"/>
    <x v="1"/>
    <x v="0"/>
    <x v="1"/>
  </r>
  <r>
    <s v="ORD-02078"/>
    <d v="2023-02-25T00:00:00"/>
    <s v="CUST-0475"/>
    <x v="1"/>
    <x v="1"/>
    <x v="0"/>
    <n v="1"/>
    <n v="1128.3499999999999"/>
    <n v="1128.3499999999999"/>
    <x v="0"/>
    <x v="1"/>
    <x v="0"/>
    <x v="1"/>
  </r>
  <r>
    <s v="ORD-03239"/>
    <d v="2023-03-10T00:00:00"/>
    <s v="CUST-0449"/>
    <x v="1"/>
    <x v="4"/>
    <x v="0"/>
    <n v="2"/>
    <n v="265.98"/>
    <n v="531.96"/>
    <x v="0"/>
    <x v="2"/>
    <x v="0"/>
    <x v="1"/>
  </r>
  <r>
    <s v="ORD-02065"/>
    <d v="2023-03-17T00:00:00"/>
    <s v="CUST-0191"/>
    <x v="1"/>
    <x v="1"/>
    <x v="0"/>
    <n v="1"/>
    <n v="872.85"/>
    <n v="872.85"/>
    <x v="0"/>
    <x v="2"/>
    <x v="0"/>
    <x v="1"/>
  </r>
  <r>
    <s v="ORD-02327"/>
    <d v="2023-03-17T00:00:00"/>
    <s v="CUST-0091"/>
    <x v="1"/>
    <x v="3"/>
    <x v="0"/>
    <n v="2"/>
    <n v="173.72"/>
    <n v="347.44"/>
    <x v="0"/>
    <x v="2"/>
    <x v="0"/>
    <x v="1"/>
  </r>
  <r>
    <s v="ORD-04157"/>
    <d v="2023-03-22T00:00:00"/>
    <s v="CUST-0254"/>
    <x v="1"/>
    <x v="1"/>
    <x v="0"/>
    <n v="4"/>
    <n v="632.98"/>
    <n v="2531.92"/>
    <x v="0"/>
    <x v="2"/>
    <x v="0"/>
    <x v="1"/>
  </r>
  <r>
    <s v="ORD-00501"/>
    <d v="2023-04-07T00:00:00"/>
    <s v="CUST-0068"/>
    <x v="1"/>
    <x v="0"/>
    <x v="0"/>
    <n v="4"/>
    <n v="133.75"/>
    <n v="535"/>
    <x v="0"/>
    <x v="3"/>
    <x v="1"/>
    <x v="1"/>
  </r>
  <r>
    <s v="ORD-04714"/>
    <d v="2023-04-22T00:00:00"/>
    <s v="CUST-0343"/>
    <x v="1"/>
    <x v="4"/>
    <x v="0"/>
    <n v="2"/>
    <n v="1320.13"/>
    <n v="2640.26"/>
    <x v="0"/>
    <x v="3"/>
    <x v="1"/>
    <x v="1"/>
  </r>
  <r>
    <s v="ORD-02153"/>
    <d v="2023-04-23T00:00:00"/>
    <s v="CUST-0103"/>
    <x v="1"/>
    <x v="0"/>
    <x v="0"/>
    <n v="5"/>
    <n v="384.56"/>
    <n v="1922.8"/>
    <x v="0"/>
    <x v="3"/>
    <x v="1"/>
    <x v="1"/>
  </r>
  <r>
    <s v="ORD-01661"/>
    <d v="2023-05-06T00:00:00"/>
    <s v="CUST-0330"/>
    <x v="1"/>
    <x v="3"/>
    <x v="0"/>
    <n v="2"/>
    <n v="303.51"/>
    <n v="607.02"/>
    <x v="0"/>
    <x v="4"/>
    <x v="1"/>
    <x v="1"/>
  </r>
  <r>
    <s v="ORD-02676"/>
    <d v="2023-05-26T00:00:00"/>
    <s v="CUST-0498"/>
    <x v="1"/>
    <x v="0"/>
    <x v="0"/>
    <n v="1"/>
    <n v="1407.44"/>
    <n v="1407.44"/>
    <x v="0"/>
    <x v="4"/>
    <x v="1"/>
    <x v="1"/>
  </r>
  <r>
    <s v="ORD-04945"/>
    <d v="2023-05-26T00:00:00"/>
    <s v="CUST-0432"/>
    <x v="1"/>
    <x v="1"/>
    <x v="0"/>
    <n v="1"/>
    <n v="321.14"/>
    <n v="321.14"/>
    <x v="0"/>
    <x v="4"/>
    <x v="1"/>
    <x v="1"/>
  </r>
  <r>
    <s v="ORD-01080"/>
    <d v="2023-05-31T00:00:00"/>
    <s v="CUST-0399"/>
    <x v="1"/>
    <x v="1"/>
    <x v="0"/>
    <n v="2"/>
    <n v="1074.5899999999999"/>
    <n v="2149.1799999999998"/>
    <x v="0"/>
    <x v="4"/>
    <x v="1"/>
    <x v="1"/>
  </r>
  <r>
    <s v="ORD-04482"/>
    <d v="2023-06-01T00:00:00"/>
    <s v="CUST-0193"/>
    <x v="1"/>
    <x v="4"/>
    <x v="0"/>
    <n v="5"/>
    <n v="603.57000000000005"/>
    <n v="3017.85"/>
    <x v="0"/>
    <x v="5"/>
    <x v="1"/>
    <x v="1"/>
  </r>
  <r>
    <s v="ORD-00007"/>
    <d v="2023-06-26T00:00:00"/>
    <s v="CUST-0200"/>
    <x v="1"/>
    <x v="4"/>
    <x v="0"/>
    <n v="3"/>
    <n v="100.79"/>
    <n v="302.37"/>
    <x v="0"/>
    <x v="5"/>
    <x v="1"/>
    <x v="1"/>
  </r>
  <r>
    <s v="ORD-03876"/>
    <d v="2023-06-28T00:00:00"/>
    <s v="CUST-0256"/>
    <x v="1"/>
    <x v="0"/>
    <x v="0"/>
    <n v="2"/>
    <n v="510.45"/>
    <n v="1020.9"/>
    <x v="0"/>
    <x v="5"/>
    <x v="1"/>
    <x v="1"/>
  </r>
  <r>
    <s v="ORD-03874"/>
    <d v="2023-07-05T00:00:00"/>
    <s v="CUST-0229"/>
    <x v="1"/>
    <x v="6"/>
    <x v="0"/>
    <n v="2"/>
    <n v="881.38"/>
    <n v="1762.76"/>
    <x v="0"/>
    <x v="6"/>
    <x v="2"/>
    <x v="1"/>
  </r>
  <r>
    <s v="ORD-02817"/>
    <d v="2023-07-13T00:00:00"/>
    <s v="CUST-0477"/>
    <x v="1"/>
    <x v="3"/>
    <x v="0"/>
    <n v="4"/>
    <n v="541.16999999999996"/>
    <n v="2164.6799999999998"/>
    <x v="0"/>
    <x v="6"/>
    <x v="2"/>
    <x v="1"/>
  </r>
  <r>
    <s v="ORD-04454"/>
    <d v="2023-07-19T00:00:00"/>
    <s v="CUST-0047"/>
    <x v="1"/>
    <x v="0"/>
    <x v="0"/>
    <n v="3"/>
    <n v="988.31"/>
    <n v="2964.93"/>
    <x v="0"/>
    <x v="6"/>
    <x v="2"/>
    <x v="1"/>
  </r>
  <r>
    <s v="ORD-02530"/>
    <d v="2023-08-06T00:00:00"/>
    <s v="CUST-0127"/>
    <x v="1"/>
    <x v="1"/>
    <x v="0"/>
    <n v="2"/>
    <n v="934.92"/>
    <n v="1869.84"/>
    <x v="0"/>
    <x v="7"/>
    <x v="2"/>
    <x v="1"/>
  </r>
  <r>
    <s v="ORD-02290"/>
    <d v="2023-08-10T00:00:00"/>
    <s v="CUST-0060"/>
    <x v="1"/>
    <x v="6"/>
    <x v="0"/>
    <n v="3"/>
    <n v="734.69"/>
    <n v="2204.0700000000002"/>
    <x v="0"/>
    <x v="7"/>
    <x v="2"/>
    <x v="1"/>
  </r>
  <r>
    <s v="ORD-00097"/>
    <d v="2023-08-18T00:00:00"/>
    <s v="CUST-0038"/>
    <x v="1"/>
    <x v="4"/>
    <x v="0"/>
    <n v="5"/>
    <n v="350.69"/>
    <n v="1753.45"/>
    <x v="0"/>
    <x v="7"/>
    <x v="2"/>
    <x v="1"/>
  </r>
  <r>
    <s v="ORD-03391"/>
    <d v="2023-09-02T00:00:00"/>
    <s v="CUST-0209"/>
    <x v="1"/>
    <x v="1"/>
    <x v="0"/>
    <n v="2"/>
    <n v="635.80999999999995"/>
    <n v="1271.6199999999999"/>
    <x v="0"/>
    <x v="8"/>
    <x v="2"/>
    <x v="1"/>
  </r>
  <r>
    <s v="ORD-04804"/>
    <d v="2023-09-11T00:00:00"/>
    <s v="CUST-0377"/>
    <x v="1"/>
    <x v="4"/>
    <x v="0"/>
    <n v="1"/>
    <n v="1381.19"/>
    <n v="1381.19"/>
    <x v="0"/>
    <x v="8"/>
    <x v="2"/>
    <x v="1"/>
  </r>
  <r>
    <s v="ORD-00666"/>
    <d v="2023-10-02T00:00:00"/>
    <s v="CUST-0438"/>
    <x v="1"/>
    <x v="1"/>
    <x v="0"/>
    <n v="1"/>
    <n v="722.4"/>
    <n v="722.4"/>
    <x v="0"/>
    <x v="9"/>
    <x v="3"/>
    <x v="1"/>
  </r>
  <r>
    <s v="ORD-02073"/>
    <d v="2023-10-06T00:00:00"/>
    <s v="CUST-0138"/>
    <x v="1"/>
    <x v="3"/>
    <x v="0"/>
    <n v="3"/>
    <n v="1143.05"/>
    <n v="3429.15"/>
    <x v="0"/>
    <x v="9"/>
    <x v="3"/>
    <x v="1"/>
  </r>
  <r>
    <s v="ORD-00021"/>
    <d v="2023-10-13T00:00:00"/>
    <s v="CUST-0383"/>
    <x v="1"/>
    <x v="1"/>
    <x v="0"/>
    <n v="2"/>
    <n v="523.86"/>
    <n v="1047.72"/>
    <x v="0"/>
    <x v="9"/>
    <x v="3"/>
    <x v="1"/>
  </r>
  <r>
    <s v="ORD-03925"/>
    <d v="2023-10-23T00:00:00"/>
    <s v="CUST-0482"/>
    <x v="1"/>
    <x v="4"/>
    <x v="0"/>
    <n v="1"/>
    <n v="174.09"/>
    <n v="174.09"/>
    <x v="0"/>
    <x v="9"/>
    <x v="3"/>
    <x v="1"/>
  </r>
  <r>
    <s v="ORD-02131"/>
    <d v="2023-11-03T00:00:00"/>
    <s v="CUST-0220"/>
    <x v="1"/>
    <x v="4"/>
    <x v="0"/>
    <n v="2"/>
    <n v="1204.25"/>
    <n v="2408.5"/>
    <x v="0"/>
    <x v="10"/>
    <x v="3"/>
    <x v="1"/>
  </r>
  <r>
    <s v="ORD-02500"/>
    <d v="2023-11-06T00:00:00"/>
    <s v="CUST-0167"/>
    <x v="1"/>
    <x v="6"/>
    <x v="0"/>
    <n v="5"/>
    <n v="928.44"/>
    <n v="4642.2"/>
    <x v="0"/>
    <x v="10"/>
    <x v="3"/>
    <x v="1"/>
  </r>
  <r>
    <s v="ORD-03042"/>
    <d v="2023-11-19T00:00:00"/>
    <s v="CUST-0484"/>
    <x v="1"/>
    <x v="3"/>
    <x v="0"/>
    <n v="2"/>
    <n v="991.15"/>
    <n v="1982.3"/>
    <x v="0"/>
    <x v="10"/>
    <x v="3"/>
    <x v="1"/>
  </r>
  <r>
    <s v="ORD-02478"/>
    <d v="2023-11-22T00:00:00"/>
    <s v="CUST-0233"/>
    <x v="1"/>
    <x v="3"/>
    <x v="0"/>
    <n v="2"/>
    <n v="747.88"/>
    <n v="1495.76"/>
    <x v="0"/>
    <x v="10"/>
    <x v="3"/>
    <x v="1"/>
  </r>
  <r>
    <s v="ORD-02449"/>
    <d v="2023-11-27T00:00:00"/>
    <s v="CUST-0368"/>
    <x v="1"/>
    <x v="5"/>
    <x v="0"/>
    <n v="3"/>
    <n v="197.01"/>
    <n v="591.03"/>
    <x v="0"/>
    <x v="10"/>
    <x v="3"/>
    <x v="1"/>
  </r>
  <r>
    <s v="ORD-01736"/>
    <d v="2023-12-02T00:00:00"/>
    <s v="CUST-0382"/>
    <x v="1"/>
    <x v="4"/>
    <x v="0"/>
    <n v="1"/>
    <n v="764.65"/>
    <n v="764.65"/>
    <x v="0"/>
    <x v="11"/>
    <x v="3"/>
    <x v="1"/>
  </r>
  <r>
    <s v="ORD-00019"/>
    <d v="2023-12-13T00:00:00"/>
    <s v="CUST-0220"/>
    <x v="1"/>
    <x v="6"/>
    <x v="0"/>
    <n v="1"/>
    <n v="768.26"/>
    <n v="768.26"/>
    <x v="0"/>
    <x v="11"/>
    <x v="3"/>
    <x v="1"/>
  </r>
  <r>
    <s v="ORD-01103"/>
    <d v="2022-01-05T00:00:00"/>
    <s v="CUST-0227"/>
    <x v="2"/>
    <x v="14"/>
    <x v="2"/>
    <n v="1"/>
    <n v="93.72"/>
    <n v="93.72"/>
    <x v="0"/>
    <x v="0"/>
    <x v="0"/>
    <x v="0"/>
  </r>
  <r>
    <s v="ORD-02360"/>
    <d v="2022-01-08T00:00:00"/>
    <s v="CUST-0362"/>
    <x v="2"/>
    <x v="4"/>
    <x v="0"/>
    <n v="2"/>
    <n v="1087.3399999999999"/>
    <n v="2174.6799999999998"/>
    <x v="0"/>
    <x v="0"/>
    <x v="0"/>
    <x v="0"/>
  </r>
  <r>
    <s v="ORD-04509"/>
    <d v="2022-01-11T00:00:00"/>
    <s v="CUST-0104"/>
    <x v="2"/>
    <x v="1"/>
    <x v="0"/>
    <n v="2"/>
    <n v="185.02"/>
    <n v="370.04"/>
    <x v="0"/>
    <x v="0"/>
    <x v="0"/>
    <x v="0"/>
  </r>
  <r>
    <s v="ORD-01140"/>
    <d v="2022-01-15T00:00:00"/>
    <s v="CUST-0475"/>
    <x v="2"/>
    <x v="14"/>
    <x v="2"/>
    <n v="4"/>
    <n v="35.28"/>
    <n v="141.12"/>
    <x v="0"/>
    <x v="0"/>
    <x v="0"/>
    <x v="0"/>
  </r>
  <r>
    <s v="ORD-04529"/>
    <d v="2022-01-24T00:00:00"/>
    <s v="CUST-0080"/>
    <x v="2"/>
    <x v="13"/>
    <x v="1"/>
    <n v="1"/>
    <n v="94.21"/>
    <n v="94.21"/>
    <x v="0"/>
    <x v="0"/>
    <x v="0"/>
    <x v="0"/>
  </r>
  <r>
    <s v="ORD-00062"/>
    <d v="2022-01-24T00:00:00"/>
    <s v="CUST-0187"/>
    <x v="2"/>
    <x v="5"/>
    <x v="0"/>
    <n v="4"/>
    <n v="781.53"/>
    <n v="3126.12"/>
    <x v="0"/>
    <x v="0"/>
    <x v="0"/>
    <x v="0"/>
  </r>
  <r>
    <s v="ORD-04401"/>
    <d v="2022-01-28T00:00:00"/>
    <s v="CUST-0211"/>
    <x v="2"/>
    <x v="30"/>
    <x v="4"/>
    <n v="3"/>
    <n v="17.5"/>
    <n v="52.5"/>
    <x v="0"/>
    <x v="0"/>
    <x v="0"/>
    <x v="0"/>
  </r>
  <r>
    <s v="ORD-03763"/>
    <d v="2022-01-31T00:00:00"/>
    <s v="CUST-0249"/>
    <x v="2"/>
    <x v="11"/>
    <x v="1"/>
    <n v="1"/>
    <n v="22.22"/>
    <n v="22.22"/>
    <x v="0"/>
    <x v="0"/>
    <x v="0"/>
    <x v="0"/>
  </r>
  <r>
    <s v="ORD-00015"/>
    <d v="2022-02-05T00:00:00"/>
    <s v="CUST-0048"/>
    <x v="2"/>
    <x v="31"/>
    <x v="4"/>
    <n v="4"/>
    <n v="37.99"/>
    <n v="151.96"/>
    <x v="0"/>
    <x v="1"/>
    <x v="0"/>
    <x v="0"/>
  </r>
  <r>
    <s v="ORD-04239"/>
    <d v="2022-02-11T00:00:00"/>
    <s v="CUST-0160"/>
    <x v="2"/>
    <x v="29"/>
    <x v="4"/>
    <n v="3"/>
    <n v="13.38"/>
    <n v="40.14"/>
    <x v="0"/>
    <x v="1"/>
    <x v="0"/>
    <x v="0"/>
  </r>
  <r>
    <s v="ORD-03338"/>
    <d v="2022-02-11T00:00:00"/>
    <s v="CUST-0266"/>
    <x v="2"/>
    <x v="0"/>
    <x v="0"/>
    <n v="1"/>
    <n v="1424.39"/>
    <n v="1424.39"/>
    <x v="0"/>
    <x v="1"/>
    <x v="0"/>
    <x v="0"/>
  </r>
  <r>
    <s v="ORD-00414"/>
    <d v="2022-02-23T00:00:00"/>
    <s v="CUST-0146"/>
    <x v="2"/>
    <x v="11"/>
    <x v="1"/>
    <n v="4"/>
    <n v="24.62"/>
    <n v="98.48"/>
    <x v="0"/>
    <x v="1"/>
    <x v="0"/>
    <x v="0"/>
  </r>
  <r>
    <s v="ORD-04566"/>
    <d v="2022-03-08T00:00:00"/>
    <s v="CUST-0247"/>
    <x v="2"/>
    <x v="11"/>
    <x v="1"/>
    <n v="1"/>
    <n v="16.79"/>
    <n v="16.79"/>
    <x v="0"/>
    <x v="2"/>
    <x v="0"/>
    <x v="0"/>
  </r>
  <r>
    <s v="ORD-04524"/>
    <d v="2022-03-08T00:00:00"/>
    <s v="CUST-0283"/>
    <x v="2"/>
    <x v="31"/>
    <x v="4"/>
    <n v="1"/>
    <n v="30.43"/>
    <n v="30.43"/>
    <x v="0"/>
    <x v="2"/>
    <x v="0"/>
    <x v="0"/>
  </r>
  <r>
    <s v="ORD-03476"/>
    <d v="2022-03-10T00:00:00"/>
    <s v="CUST-0276"/>
    <x v="2"/>
    <x v="7"/>
    <x v="1"/>
    <n v="1"/>
    <n v="115.38"/>
    <n v="115.38"/>
    <x v="0"/>
    <x v="2"/>
    <x v="0"/>
    <x v="0"/>
  </r>
  <r>
    <s v="ORD-02686"/>
    <d v="2022-03-13T00:00:00"/>
    <s v="CUST-0398"/>
    <x v="2"/>
    <x v="22"/>
    <x v="3"/>
    <n v="3"/>
    <n v="238.52"/>
    <n v="715.56"/>
    <x v="0"/>
    <x v="2"/>
    <x v="0"/>
    <x v="0"/>
  </r>
  <r>
    <s v="ORD-00987"/>
    <d v="2022-03-20T00:00:00"/>
    <s v="CUST-0160"/>
    <x v="2"/>
    <x v="10"/>
    <x v="1"/>
    <n v="5"/>
    <n v="50.14"/>
    <n v="250.7"/>
    <x v="0"/>
    <x v="2"/>
    <x v="0"/>
    <x v="0"/>
  </r>
  <r>
    <s v="ORD-03920"/>
    <d v="2022-03-24T00:00:00"/>
    <s v="CUST-0101"/>
    <x v="2"/>
    <x v="33"/>
    <x v="5"/>
    <n v="1"/>
    <n v="24.22"/>
    <n v="24.22"/>
    <x v="0"/>
    <x v="2"/>
    <x v="0"/>
    <x v="0"/>
  </r>
  <r>
    <s v="ORD-00614"/>
    <d v="2022-03-27T00:00:00"/>
    <s v="CUST-0148"/>
    <x v="2"/>
    <x v="24"/>
    <x v="3"/>
    <n v="3"/>
    <n v="125"/>
    <n v="375"/>
    <x v="0"/>
    <x v="2"/>
    <x v="0"/>
    <x v="0"/>
  </r>
  <r>
    <s v="ORD-01346"/>
    <d v="2022-03-27T00:00:00"/>
    <s v="CUST-0215"/>
    <x v="2"/>
    <x v="18"/>
    <x v="2"/>
    <n v="4"/>
    <n v="77.94"/>
    <n v="311.76"/>
    <x v="0"/>
    <x v="2"/>
    <x v="0"/>
    <x v="0"/>
  </r>
  <r>
    <s v="ORD-04051"/>
    <d v="2022-03-29T00:00:00"/>
    <s v="CUST-0414"/>
    <x v="2"/>
    <x v="14"/>
    <x v="2"/>
    <n v="3"/>
    <n v="24.22"/>
    <n v="72.66"/>
    <x v="0"/>
    <x v="2"/>
    <x v="0"/>
    <x v="0"/>
  </r>
  <r>
    <s v="ORD-00926"/>
    <d v="2022-04-02T00:00:00"/>
    <s v="CUST-0390"/>
    <x v="2"/>
    <x v="21"/>
    <x v="3"/>
    <n v="3"/>
    <n v="120.2"/>
    <n v="360.6"/>
    <x v="0"/>
    <x v="3"/>
    <x v="1"/>
    <x v="0"/>
  </r>
  <r>
    <s v="ORD-03917"/>
    <d v="2022-04-04T00:00:00"/>
    <s v="CUST-0082"/>
    <x v="2"/>
    <x v="17"/>
    <x v="2"/>
    <n v="1"/>
    <n v="51.9"/>
    <n v="51.9"/>
    <x v="0"/>
    <x v="3"/>
    <x v="1"/>
    <x v="0"/>
  </r>
  <r>
    <s v="ORD-00344"/>
    <d v="2022-04-07T00:00:00"/>
    <s v="CUST-0425"/>
    <x v="2"/>
    <x v="34"/>
    <x v="5"/>
    <n v="4"/>
    <n v="191.05"/>
    <n v="764.2"/>
    <x v="0"/>
    <x v="3"/>
    <x v="1"/>
    <x v="0"/>
  </r>
  <r>
    <s v="ORD-02284"/>
    <d v="2022-04-10T00:00:00"/>
    <s v="CUST-0482"/>
    <x v="2"/>
    <x v="5"/>
    <x v="0"/>
    <n v="1"/>
    <n v="647.36"/>
    <n v="647.36"/>
    <x v="0"/>
    <x v="3"/>
    <x v="1"/>
    <x v="0"/>
  </r>
  <r>
    <s v="ORD-03508"/>
    <d v="2022-04-16T00:00:00"/>
    <s v="CUST-0080"/>
    <x v="2"/>
    <x v="19"/>
    <x v="2"/>
    <n v="2"/>
    <n v="7.71"/>
    <n v="15.42"/>
    <x v="0"/>
    <x v="3"/>
    <x v="1"/>
    <x v="0"/>
  </r>
  <r>
    <s v="ORD-01453"/>
    <d v="2022-04-17T00:00:00"/>
    <s v="CUST-0290"/>
    <x v="2"/>
    <x v="9"/>
    <x v="1"/>
    <n v="3"/>
    <n v="23.73"/>
    <n v="71.19"/>
    <x v="0"/>
    <x v="3"/>
    <x v="1"/>
    <x v="0"/>
  </r>
  <r>
    <s v="ORD-00167"/>
    <d v="2022-04-17T00:00:00"/>
    <s v="CUST-0146"/>
    <x v="2"/>
    <x v="18"/>
    <x v="2"/>
    <n v="4"/>
    <n v="47.07"/>
    <n v="188.28"/>
    <x v="0"/>
    <x v="3"/>
    <x v="1"/>
    <x v="0"/>
  </r>
  <r>
    <s v="ORD-04047"/>
    <d v="2022-04-21T00:00:00"/>
    <s v="CUST-0478"/>
    <x v="2"/>
    <x v="10"/>
    <x v="1"/>
    <n v="1"/>
    <n v="44.6"/>
    <n v="44.6"/>
    <x v="0"/>
    <x v="3"/>
    <x v="1"/>
    <x v="0"/>
  </r>
  <r>
    <s v="ORD-02008"/>
    <d v="2022-04-29T00:00:00"/>
    <s v="CUST-0092"/>
    <x v="2"/>
    <x v="9"/>
    <x v="1"/>
    <n v="1"/>
    <n v="40.67"/>
    <n v="40.67"/>
    <x v="0"/>
    <x v="3"/>
    <x v="1"/>
    <x v="0"/>
  </r>
  <r>
    <s v="ORD-02319"/>
    <d v="2022-05-02T00:00:00"/>
    <s v="CUST-0021"/>
    <x v="2"/>
    <x v="24"/>
    <x v="3"/>
    <n v="4"/>
    <n v="129.44999999999999"/>
    <n v="517.79999999999995"/>
    <x v="0"/>
    <x v="4"/>
    <x v="1"/>
    <x v="0"/>
  </r>
  <r>
    <s v="ORD-04092"/>
    <d v="2022-05-06T00:00:00"/>
    <s v="CUST-0021"/>
    <x v="2"/>
    <x v="27"/>
    <x v="4"/>
    <n v="2"/>
    <n v="15.23"/>
    <n v="30.46"/>
    <x v="0"/>
    <x v="4"/>
    <x v="1"/>
    <x v="0"/>
  </r>
  <r>
    <s v="ORD-01598"/>
    <d v="2022-05-08T00:00:00"/>
    <s v="CUST-0041"/>
    <x v="2"/>
    <x v="25"/>
    <x v="3"/>
    <n v="3"/>
    <n v="180.64"/>
    <n v="541.91999999999996"/>
    <x v="0"/>
    <x v="4"/>
    <x v="1"/>
    <x v="0"/>
  </r>
  <r>
    <s v="ORD-04571"/>
    <d v="2022-05-13T00:00:00"/>
    <s v="CUST-0486"/>
    <x v="2"/>
    <x v="28"/>
    <x v="4"/>
    <n v="4"/>
    <n v="48.43"/>
    <n v="193.72"/>
    <x v="0"/>
    <x v="4"/>
    <x v="1"/>
    <x v="0"/>
  </r>
  <r>
    <s v="ORD-04522"/>
    <d v="2022-05-14T00:00:00"/>
    <s v="CUST-0147"/>
    <x v="2"/>
    <x v="0"/>
    <x v="0"/>
    <n v="5"/>
    <n v="170.44"/>
    <n v="852.2"/>
    <x v="0"/>
    <x v="4"/>
    <x v="1"/>
    <x v="0"/>
  </r>
  <r>
    <s v="ORD-01968"/>
    <d v="2022-05-14T00:00:00"/>
    <s v="CUST-0197"/>
    <x v="2"/>
    <x v="24"/>
    <x v="3"/>
    <n v="1"/>
    <n v="44.44"/>
    <n v="44.44"/>
    <x v="0"/>
    <x v="4"/>
    <x v="1"/>
    <x v="0"/>
  </r>
  <r>
    <s v="ORD-01876"/>
    <d v="2022-05-18T00:00:00"/>
    <s v="CUST-0136"/>
    <x v="2"/>
    <x v="29"/>
    <x v="4"/>
    <n v="5"/>
    <n v="30.97"/>
    <n v="154.85"/>
    <x v="0"/>
    <x v="4"/>
    <x v="1"/>
    <x v="0"/>
  </r>
  <r>
    <s v="ORD-04253"/>
    <d v="2022-05-23T00:00:00"/>
    <s v="CUST-0276"/>
    <x v="2"/>
    <x v="24"/>
    <x v="3"/>
    <n v="1"/>
    <n v="201.82"/>
    <n v="201.82"/>
    <x v="0"/>
    <x v="4"/>
    <x v="1"/>
    <x v="0"/>
  </r>
  <r>
    <s v="ORD-02804"/>
    <d v="2022-05-24T00:00:00"/>
    <s v="CUST-0033"/>
    <x v="2"/>
    <x v="8"/>
    <x v="1"/>
    <n v="1"/>
    <n v="41.74"/>
    <n v="41.74"/>
    <x v="0"/>
    <x v="4"/>
    <x v="1"/>
    <x v="0"/>
  </r>
  <r>
    <s v="ORD-01167"/>
    <d v="2022-05-24T00:00:00"/>
    <s v="CUST-0061"/>
    <x v="2"/>
    <x v="12"/>
    <x v="1"/>
    <n v="5"/>
    <n v="94.3"/>
    <n v="471.5"/>
    <x v="0"/>
    <x v="4"/>
    <x v="1"/>
    <x v="0"/>
  </r>
  <r>
    <s v="ORD-03022"/>
    <d v="2022-05-26T00:00:00"/>
    <s v="CUST-0077"/>
    <x v="2"/>
    <x v="30"/>
    <x v="4"/>
    <n v="4"/>
    <n v="48.47"/>
    <n v="193.88"/>
    <x v="0"/>
    <x v="4"/>
    <x v="1"/>
    <x v="0"/>
  </r>
  <r>
    <s v="ORD-04365"/>
    <d v="2022-05-28T00:00:00"/>
    <s v="CUST-0026"/>
    <x v="2"/>
    <x v="5"/>
    <x v="0"/>
    <n v="3"/>
    <n v="275.49"/>
    <n v="826.47"/>
    <x v="0"/>
    <x v="4"/>
    <x v="1"/>
    <x v="0"/>
  </r>
  <r>
    <s v="ORD-03111"/>
    <d v="2022-05-29T00:00:00"/>
    <s v="CUST-0014"/>
    <x v="2"/>
    <x v="11"/>
    <x v="1"/>
    <n v="1"/>
    <n v="138.47999999999999"/>
    <n v="138.47999999999999"/>
    <x v="0"/>
    <x v="4"/>
    <x v="1"/>
    <x v="0"/>
  </r>
  <r>
    <s v="ORD-00090"/>
    <d v="2022-05-31T00:00:00"/>
    <s v="CUST-0492"/>
    <x v="2"/>
    <x v="17"/>
    <x v="2"/>
    <n v="3"/>
    <n v="89.88"/>
    <n v="269.64"/>
    <x v="0"/>
    <x v="4"/>
    <x v="1"/>
    <x v="0"/>
  </r>
  <r>
    <s v="ORD-01031"/>
    <d v="2022-05-31T00:00:00"/>
    <s v="CUST-0060"/>
    <x v="2"/>
    <x v="0"/>
    <x v="0"/>
    <n v="5"/>
    <n v="405.25"/>
    <n v="2026.25"/>
    <x v="0"/>
    <x v="4"/>
    <x v="1"/>
    <x v="0"/>
  </r>
  <r>
    <s v="ORD-00978"/>
    <d v="2022-05-31T00:00:00"/>
    <s v="CUST-0084"/>
    <x v="2"/>
    <x v="19"/>
    <x v="2"/>
    <n v="2"/>
    <n v="9.89"/>
    <n v="19.78"/>
    <x v="0"/>
    <x v="4"/>
    <x v="1"/>
    <x v="0"/>
  </r>
  <r>
    <s v="ORD-04531"/>
    <d v="2022-06-05T00:00:00"/>
    <s v="CUST-0300"/>
    <x v="2"/>
    <x v="34"/>
    <x v="5"/>
    <n v="2"/>
    <n v="102.82"/>
    <n v="205.64"/>
    <x v="0"/>
    <x v="5"/>
    <x v="1"/>
    <x v="0"/>
  </r>
  <r>
    <s v="ORD-02050"/>
    <d v="2022-06-06T00:00:00"/>
    <s v="CUST-0083"/>
    <x v="2"/>
    <x v="31"/>
    <x v="4"/>
    <n v="2"/>
    <n v="32.020000000000003"/>
    <n v="64.040000000000006"/>
    <x v="0"/>
    <x v="5"/>
    <x v="1"/>
    <x v="0"/>
  </r>
  <r>
    <s v="ORD-00195"/>
    <d v="2022-06-07T00:00:00"/>
    <s v="CUST-0403"/>
    <x v="2"/>
    <x v="14"/>
    <x v="2"/>
    <n v="4"/>
    <n v="63.83"/>
    <n v="255.32"/>
    <x v="0"/>
    <x v="5"/>
    <x v="1"/>
    <x v="0"/>
  </r>
  <r>
    <s v="ORD-03013"/>
    <d v="2022-06-09T00:00:00"/>
    <s v="CUST-0333"/>
    <x v="2"/>
    <x v="9"/>
    <x v="1"/>
    <n v="1"/>
    <n v="129"/>
    <n v="129"/>
    <x v="0"/>
    <x v="5"/>
    <x v="1"/>
    <x v="0"/>
  </r>
  <r>
    <s v="ORD-04349"/>
    <d v="2022-06-14T00:00:00"/>
    <s v="CUST-0474"/>
    <x v="2"/>
    <x v="34"/>
    <x v="5"/>
    <n v="5"/>
    <n v="193.51"/>
    <n v="967.55"/>
    <x v="0"/>
    <x v="5"/>
    <x v="1"/>
    <x v="0"/>
  </r>
  <r>
    <s v="ORD-02356"/>
    <d v="2022-06-17T00:00:00"/>
    <s v="CUST-0475"/>
    <x v="2"/>
    <x v="28"/>
    <x v="4"/>
    <n v="1"/>
    <n v="19.04"/>
    <n v="19.04"/>
    <x v="0"/>
    <x v="5"/>
    <x v="1"/>
    <x v="0"/>
  </r>
  <r>
    <s v="ORD-03965"/>
    <d v="2022-06-19T00:00:00"/>
    <s v="CUST-0189"/>
    <x v="2"/>
    <x v="1"/>
    <x v="0"/>
    <n v="1"/>
    <n v="1391.33"/>
    <n v="1391.33"/>
    <x v="0"/>
    <x v="5"/>
    <x v="1"/>
    <x v="0"/>
  </r>
  <r>
    <s v="ORD-04971"/>
    <d v="2022-06-20T00:00:00"/>
    <s v="CUST-0355"/>
    <x v="2"/>
    <x v="34"/>
    <x v="5"/>
    <n v="2"/>
    <n v="99.03"/>
    <n v="198.06"/>
    <x v="0"/>
    <x v="5"/>
    <x v="1"/>
    <x v="0"/>
  </r>
  <r>
    <s v="ORD-03658"/>
    <d v="2022-06-20T00:00:00"/>
    <s v="CUST-0173"/>
    <x v="2"/>
    <x v="9"/>
    <x v="1"/>
    <n v="4"/>
    <n v="90.31"/>
    <n v="361.24"/>
    <x v="0"/>
    <x v="5"/>
    <x v="1"/>
    <x v="0"/>
  </r>
  <r>
    <s v="ORD-00399"/>
    <d v="2022-06-22T00:00:00"/>
    <s v="CUST-0383"/>
    <x v="2"/>
    <x v="30"/>
    <x v="4"/>
    <n v="4"/>
    <n v="21.84"/>
    <n v="87.36"/>
    <x v="0"/>
    <x v="5"/>
    <x v="1"/>
    <x v="0"/>
  </r>
  <r>
    <s v="ORD-04235"/>
    <d v="2022-06-23T00:00:00"/>
    <s v="CUST-0197"/>
    <x v="2"/>
    <x v="4"/>
    <x v="0"/>
    <n v="4"/>
    <n v="222.56"/>
    <n v="890.24"/>
    <x v="0"/>
    <x v="5"/>
    <x v="1"/>
    <x v="0"/>
  </r>
  <r>
    <s v="ORD-00314"/>
    <d v="2022-06-25T00:00:00"/>
    <s v="CUST-0181"/>
    <x v="2"/>
    <x v="12"/>
    <x v="1"/>
    <n v="1"/>
    <n v="130.32"/>
    <n v="130.32"/>
    <x v="0"/>
    <x v="5"/>
    <x v="1"/>
    <x v="0"/>
  </r>
  <r>
    <s v="ORD-00635"/>
    <d v="2022-06-28T00:00:00"/>
    <s v="CUST-0437"/>
    <x v="2"/>
    <x v="9"/>
    <x v="1"/>
    <n v="1"/>
    <n v="105.63"/>
    <n v="105.63"/>
    <x v="0"/>
    <x v="5"/>
    <x v="1"/>
    <x v="0"/>
  </r>
  <r>
    <s v="ORD-03988"/>
    <d v="2022-06-29T00:00:00"/>
    <s v="CUST-0272"/>
    <x v="2"/>
    <x v="23"/>
    <x v="3"/>
    <n v="2"/>
    <n v="170.76"/>
    <n v="341.52"/>
    <x v="0"/>
    <x v="5"/>
    <x v="1"/>
    <x v="0"/>
  </r>
  <r>
    <s v="ORD-04003"/>
    <d v="2022-07-05T00:00:00"/>
    <s v="CUST-0018"/>
    <x v="2"/>
    <x v="20"/>
    <x v="3"/>
    <n v="2"/>
    <n v="226.21"/>
    <n v="452.42"/>
    <x v="0"/>
    <x v="6"/>
    <x v="2"/>
    <x v="0"/>
  </r>
  <r>
    <s v="ORD-00544"/>
    <d v="2022-07-07T00:00:00"/>
    <s v="CUST-0069"/>
    <x v="2"/>
    <x v="5"/>
    <x v="0"/>
    <n v="4"/>
    <n v="1131.23"/>
    <n v="4524.92"/>
    <x v="0"/>
    <x v="6"/>
    <x v="2"/>
    <x v="0"/>
  </r>
  <r>
    <s v="ORD-04534"/>
    <d v="2022-07-07T00:00:00"/>
    <s v="CUST-0497"/>
    <x v="2"/>
    <x v="17"/>
    <x v="2"/>
    <n v="1"/>
    <n v="53.46"/>
    <n v="53.46"/>
    <x v="0"/>
    <x v="6"/>
    <x v="2"/>
    <x v="0"/>
  </r>
  <r>
    <s v="ORD-03327"/>
    <d v="2022-07-08T00:00:00"/>
    <s v="CUST-0187"/>
    <x v="2"/>
    <x v="15"/>
    <x v="2"/>
    <n v="2"/>
    <n v="50.05"/>
    <n v="100.1"/>
    <x v="0"/>
    <x v="6"/>
    <x v="2"/>
    <x v="0"/>
  </r>
  <r>
    <s v="ORD-02352"/>
    <d v="2022-07-08T00:00:00"/>
    <s v="CUST-0128"/>
    <x v="2"/>
    <x v="26"/>
    <x v="4"/>
    <n v="5"/>
    <n v="14.17"/>
    <n v="70.849999999999994"/>
    <x v="0"/>
    <x v="6"/>
    <x v="2"/>
    <x v="0"/>
  </r>
  <r>
    <s v="ORD-01360"/>
    <d v="2022-07-15T00:00:00"/>
    <s v="CUST-0456"/>
    <x v="2"/>
    <x v="21"/>
    <x v="3"/>
    <n v="5"/>
    <n v="96.56"/>
    <n v="482.8"/>
    <x v="0"/>
    <x v="6"/>
    <x v="2"/>
    <x v="0"/>
  </r>
  <r>
    <s v="ORD-01267"/>
    <d v="2022-07-18T00:00:00"/>
    <s v="CUST-0181"/>
    <x v="2"/>
    <x v="19"/>
    <x v="2"/>
    <n v="3"/>
    <n v="82.34"/>
    <n v="247.02"/>
    <x v="0"/>
    <x v="6"/>
    <x v="2"/>
    <x v="0"/>
  </r>
  <r>
    <s v="ORD-00354"/>
    <d v="2022-07-28T00:00:00"/>
    <s v="CUST-0378"/>
    <x v="2"/>
    <x v="13"/>
    <x v="1"/>
    <n v="4"/>
    <n v="87.03"/>
    <n v="348.12"/>
    <x v="0"/>
    <x v="6"/>
    <x v="2"/>
    <x v="0"/>
  </r>
  <r>
    <s v="ORD-00302"/>
    <d v="2022-07-28T00:00:00"/>
    <s v="CUST-0313"/>
    <x v="2"/>
    <x v="2"/>
    <x v="0"/>
    <n v="5"/>
    <n v="409.11"/>
    <n v="2045.55"/>
    <x v="0"/>
    <x v="6"/>
    <x v="2"/>
    <x v="0"/>
  </r>
  <r>
    <s v="ORD-00688"/>
    <d v="2022-08-02T00:00:00"/>
    <s v="CUST-0463"/>
    <x v="2"/>
    <x v="32"/>
    <x v="5"/>
    <n v="1"/>
    <n v="70.37"/>
    <n v="70.37"/>
    <x v="0"/>
    <x v="7"/>
    <x v="2"/>
    <x v="0"/>
  </r>
  <r>
    <s v="ORD-02187"/>
    <d v="2022-08-14T00:00:00"/>
    <s v="CUST-0216"/>
    <x v="2"/>
    <x v="3"/>
    <x v="0"/>
    <n v="4"/>
    <n v="968.19"/>
    <n v="3872.76"/>
    <x v="0"/>
    <x v="7"/>
    <x v="2"/>
    <x v="0"/>
  </r>
  <r>
    <s v="ORD-01048"/>
    <d v="2022-08-19T00:00:00"/>
    <s v="CUST-0251"/>
    <x v="2"/>
    <x v="36"/>
    <x v="5"/>
    <n v="3"/>
    <n v="150.44"/>
    <n v="451.32"/>
    <x v="0"/>
    <x v="7"/>
    <x v="2"/>
    <x v="0"/>
  </r>
  <r>
    <s v="ORD-03164"/>
    <d v="2022-09-11T00:00:00"/>
    <s v="CUST-0417"/>
    <x v="2"/>
    <x v="21"/>
    <x v="3"/>
    <n v="1"/>
    <n v="298.07"/>
    <n v="298.07"/>
    <x v="0"/>
    <x v="8"/>
    <x v="2"/>
    <x v="0"/>
  </r>
  <r>
    <s v="ORD-03608"/>
    <d v="2022-09-12T00:00:00"/>
    <s v="CUST-0367"/>
    <x v="2"/>
    <x v="10"/>
    <x v="1"/>
    <n v="1"/>
    <n v="16.690000000000001"/>
    <n v="16.690000000000001"/>
    <x v="0"/>
    <x v="8"/>
    <x v="2"/>
    <x v="0"/>
  </r>
  <r>
    <s v="ORD-01965"/>
    <d v="2022-09-12T00:00:00"/>
    <s v="CUST-0050"/>
    <x v="2"/>
    <x v="11"/>
    <x v="1"/>
    <n v="4"/>
    <n v="68.040000000000006"/>
    <n v="272.16000000000003"/>
    <x v="0"/>
    <x v="8"/>
    <x v="2"/>
    <x v="0"/>
  </r>
  <r>
    <s v="ORD-02918"/>
    <d v="2022-09-13T00:00:00"/>
    <s v="CUST-0476"/>
    <x v="2"/>
    <x v="30"/>
    <x v="4"/>
    <n v="5"/>
    <n v="16.190000000000001"/>
    <n v="80.95"/>
    <x v="0"/>
    <x v="8"/>
    <x v="2"/>
    <x v="0"/>
  </r>
  <r>
    <s v="ORD-01383"/>
    <d v="2022-09-18T00:00:00"/>
    <s v="CUST-0430"/>
    <x v="2"/>
    <x v="24"/>
    <x v="3"/>
    <n v="2"/>
    <n v="58.29"/>
    <n v="116.58"/>
    <x v="0"/>
    <x v="8"/>
    <x v="2"/>
    <x v="0"/>
  </r>
  <r>
    <s v="ORD-01247"/>
    <d v="2022-09-20T00:00:00"/>
    <s v="CUST-0337"/>
    <x v="2"/>
    <x v="19"/>
    <x v="2"/>
    <n v="3"/>
    <n v="98.98"/>
    <n v="296.94"/>
    <x v="0"/>
    <x v="8"/>
    <x v="2"/>
    <x v="0"/>
  </r>
  <r>
    <s v="ORD-02324"/>
    <d v="2022-09-21T00:00:00"/>
    <s v="CUST-0244"/>
    <x v="2"/>
    <x v="31"/>
    <x v="4"/>
    <n v="4"/>
    <n v="42.93"/>
    <n v="171.72"/>
    <x v="0"/>
    <x v="8"/>
    <x v="2"/>
    <x v="0"/>
  </r>
  <r>
    <s v="ORD-04295"/>
    <d v="2022-09-21T00:00:00"/>
    <s v="CUST-0002"/>
    <x v="2"/>
    <x v="19"/>
    <x v="2"/>
    <n v="5"/>
    <n v="66.41"/>
    <n v="332.05"/>
    <x v="0"/>
    <x v="8"/>
    <x v="2"/>
    <x v="0"/>
  </r>
  <r>
    <s v="ORD-01643"/>
    <d v="2022-09-22T00:00:00"/>
    <s v="CUST-0329"/>
    <x v="2"/>
    <x v="28"/>
    <x v="4"/>
    <n v="3"/>
    <n v="26.87"/>
    <n v="80.61"/>
    <x v="0"/>
    <x v="8"/>
    <x v="2"/>
    <x v="0"/>
  </r>
  <r>
    <s v="ORD-00265"/>
    <d v="2022-09-22T00:00:00"/>
    <s v="CUST-0400"/>
    <x v="2"/>
    <x v="23"/>
    <x v="3"/>
    <n v="4"/>
    <n v="73.59"/>
    <n v="294.36"/>
    <x v="0"/>
    <x v="8"/>
    <x v="2"/>
    <x v="0"/>
  </r>
  <r>
    <s v="ORD-01175"/>
    <d v="2022-09-23T00:00:00"/>
    <s v="CUST-0337"/>
    <x v="2"/>
    <x v="4"/>
    <x v="0"/>
    <n v="4"/>
    <n v="1323.66"/>
    <n v="5294.64"/>
    <x v="0"/>
    <x v="8"/>
    <x v="2"/>
    <x v="0"/>
  </r>
  <r>
    <s v="ORD-00701"/>
    <d v="2022-09-28T00:00:00"/>
    <s v="CUST-0172"/>
    <x v="2"/>
    <x v="20"/>
    <x v="3"/>
    <n v="3"/>
    <n v="258.08"/>
    <n v="774.24"/>
    <x v="0"/>
    <x v="8"/>
    <x v="2"/>
    <x v="0"/>
  </r>
  <r>
    <s v="ORD-03900"/>
    <d v="2022-09-29T00:00:00"/>
    <s v="CUST-0378"/>
    <x v="2"/>
    <x v="5"/>
    <x v="0"/>
    <n v="3"/>
    <n v="1319.33"/>
    <n v="3957.99"/>
    <x v="0"/>
    <x v="8"/>
    <x v="2"/>
    <x v="0"/>
  </r>
  <r>
    <s v="ORD-01966"/>
    <d v="2022-10-03T00:00:00"/>
    <s v="CUST-0177"/>
    <x v="2"/>
    <x v="1"/>
    <x v="0"/>
    <n v="1"/>
    <n v="1295.98"/>
    <n v="1295.98"/>
    <x v="0"/>
    <x v="9"/>
    <x v="3"/>
    <x v="0"/>
  </r>
  <r>
    <s v="ORD-00169"/>
    <d v="2022-10-06T00:00:00"/>
    <s v="CUST-0052"/>
    <x v="2"/>
    <x v="37"/>
    <x v="5"/>
    <n v="1"/>
    <n v="62.74"/>
    <n v="62.74"/>
    <x v="0"/>
    <x v="9"/>
    <x v="3"/>
    <x v="0"/>
  </r>
  <r>
    <s v="ORD-02643"/>
    <d v="2022-10-08T00:00:00"/>
    <s v="CUST-0374"/>
    <x v="2"/>
    <x v="11"/>
    <x v="1"/>
    <n v="4"/>
    <n v="68.5"/>
    <n v="274"/>
    <x v="0"/>
    <x v="9"/>
    <x v="3"/>
    <x v="0"/>
  </r>
  <r>
    <s v="ORD-04572"/>
    <d v="2022-10-10T00:00:00"/>
    <s v="CUST-0233"/>
    <x v="2"/>
    <x v="26"/>
    <x v="4"/>
    <n v="1"/>
    <n v="12.28"/>
    <n v="12.28"/>
    <x v="0"/>
    <x v="9"/>
    <x v="3"/>
    <x v="0"/>
  </r>
  <r>
    <s v="ORD-04748"/>
    <d v="2022-10-11T00:00:00"/>
    <s v="CUST-0230"/>
    <x v="2"/>
    <x v="34"/>
    <x v="5"/>
    <n v="5"/>
    <n v="190.86"/>
    <n v="954.3"/>
    <x v="0"/>
    <x v="9"/>
    <x v="3"/>
    <x v="0"/>
  </r>
  <r>
    <s v="ORD-00326"/>
    <d v="2022-10-12T00:00:00"/>
    <s v="CUST-0148"/>
    <x v="2"/>
    <x v="23"/>
    <x v="3"/>
    <n v="1"/>
    <n v="47.82"/>
    <n v="47.82"/>
    <x v="0"/>
    <x v="9"/>
    <x v="3"/>
    <x v="0"/>
  </r>
  <r>
    <s v="ORD-03869"/>
    <d v="2022-10-14T00:00:00"/>
    <s v="CUST-0152"/>
    <x v="2"/>
    <x v="12"/>
    <x v="1"/>
    <n v="3"/>
    <n v="119.5"/>
    <n v="358.5"/>
    <x v="0"/>
    <x v="9"/>
    <x v="3"/>
    <x v="0"/>
  </r>
  <r>
    <s v="ORD-01408"/>
    <d v="2022-10-15T00:00:00"/>
    <s v="CUST-0050"/>
    <x v="2"/>
    <x v="6"/>
    <x v="0"/>
    <n v="2"/>
    <n v="206.02"/>
    <n v="412.04"/>
    <x v="0"/>
    <x v="9"/>
    <x v="3"/>
    <x v="0"/>
  </r>
  <r>
    <s v="ORD-04899"/>
    <d v="2022-10-17T00:00:00"/>
    <s v="CUST-0442"/>
    <x v="2"/>
    <x v="12"/>
    <x v="1"/>
    <n v="5"/>
    <n v="147.66999999999999"/>
    <n v="738.35"/>
    <x v="0"/>
    <x v="9"/>
    <x v="3"/>
    <x v="0"/>
  </r>
  <r>
    <s v="ORD-01785"/>
    <d v="2022-10-19T00:00:00"/>
    <s v="CUST-0434"/>
    <x v="2"/>
    <x v="1"/>
    <x v="0"/>
    <n v="4"/>
    <n v="1475.34"/>
    <n v="5901.36"/>
    <x v="0"/>
    <x v="9"/>
    <x v="3"/>
    <x v="0"/>
  </r>
  <r>
    <s v="ORD-04676"/>
    <d v="2022-10-23T00:00:00"/>
    <s v="CUST-0248"/>
    <x v="2"/>
    <x v="7"/>
    <x v="1"/>
    <n v="4"/>
    <n v="95.08"/>
    <n v="380.32"/>
    <x v="0"/>
    <x v="9"/>
    <x v="3"/>
    <x v="0"/>
  </r>
  <r>
    <s v="ORD-01548"/>
    <d v="2022-10-24T00:00:00"/>
    <s v="CUST-0107"/>
    <x v="2"/>
    <x v="34"/>
    <x v="5"/>
    <n v="4"/>
    <n v="66.819999999999993"/>
    <n v="267.27999999999997"/>
    <x v="0"/>
    <x v="9"/>
    <x v="3"/>
    <x v="0"/>
  </r>
  <r>
    <s v="ORD-03582"/>
    <d v="2022-10-28T00:00:00"/>
    <s v="CUST-0467"/>
    <x v="2"/>
    <x v="0"/>
    <x v="0"/>
    <n v="3"/>
    <n v="680.9"/>
    <n v="2042.7"/>
    <x v="0"/>
    <x v="9"/>
    <x v="3"/>
    <x v="0"/>
  </r>
  <r>
    <s v="ORD-00958"/>
    <d v="2022-10-28T00:00:00"/>
    <s v="CUST-0398"/>
    <x v="2"/>
    <x v="11"/>
    <x v="1"/>
    <n v="5"/>
    <n v="29.82"/>
    <n v="149.1"/>
    <x v="0"/>
    <x v="9"/>
    <x v="3"/>
    <x v="0"/>
  </r>
  <r>
    <s v="ORD-00533"/>
    <d v="2022-10-31T00:00:00"/>
    <s v="CUST-0383"/>
    <x v="2"/>
    <x v="13"/>
    <x v="1"/>
    <n v="2"/>
    <n v="43.34"/>
    <n v="86.68"/>
    <x v="0"/>
    <x v="9"/>
    <x v="3"/>
    <x v="0"/>
  </r>
  <r>
    <s v="ORD-03294"/>
    <d v="2022-11-04T00:00:00"/>
    <s v="CUST-0458"/>
    <x v="2"/>
    <x v="22"/>
    <x v="3"/>
    <n v="1"/>
    <n v="151.57"/>
    <n v="151.57"/>
    <x v="0"/>
    <x v="10"/>
    <x v="3"/>
    <x v="0"/>
  </r>
  <r>
    <s v="ORD-03302"/>
    <d v="2022-11-04T00:00:00"/>
    <s v="CUST-0126"/>
    <x v="2"/>
    <x v="4"/>
    <x v="0"/>
    <n v="1"/>
    <n v="703.75"/>
    <n v="703.75"/>
    <x v="0"/>
    <x v="10"/>
    <x v="3"/>
    <x v="0"/>
  </r>
  <r>
    <s v="ORD-01086"/>
    <d v="2022-11-06T00:00:00"/>
    <s v="CUST-0494"/>
    <x v="2"/>
    <x v="25"/>
    <x v="3"/>
    <n v="1"/>
    <n v="67.180000000000007"/>
    <n v="67.180000000000007"/>
    <x v="0"/>
    <x v="10"/>
    <x v="3"/>
    <x v="0"/>
  </r>
  <r>
    <s v="ORD-01601"/>
    <d v="2022-11-15T00:00:00"/>
    <s v="CUST-0339"/>
    <x v="2"/>
    <x v="10"/>
    <x v="1"/>
    <n v="5"/>
    <n v="68.02"/>
    <n v="340.1"/>
    <x v="0"/>
    <x v="10"/>
    <x v="3"/>
    <x v="0"/>
  </r>
  <r>
    <s v="ORD-00060"/>
    <d v="2022-11-17T00:00:00"/>
    <s v="CUST-0177"/>
    <x v="2"/>
    <x v="5"/>
    <x v="0"/>
    <n v="2"/>
    <n v="1408.67"/>
    <n v="2817.34"/>
    <x v="0"/>
    <x v="10"/>
    <x v="3"/>
    <x v="0"/>
  </r>
  <r>
    <s v="ORD-02368"/>
    <d v="2022-11-20T00:00:00"/>
    <s v="CUST-0180"/>
    <x v="2"/>
    <x v="26"/>
    <x v="4"/>
    <n v="4"/>
    <n v="18.02"/>
    <n v="72.08"/>
    <x v="0"/>
    <x v="10"/>
    <x v="3"/>
    <x v="0"/>
  </r>
  <r>
    <s v="ORD-00056"/>
    <d v="2022-11-25T00:00:00"/>
    <s v="CUST-0473"/>
    <x v="2"/>
    <x v="18"/>
    <x v="2"/>
    <n v="1"/>
    <n v="56.32"/>
    <n v="56.32"/>
    <x v="0"/>
    <x v="10"/>
    <x v="3"/>
    <x v="0"/>
  </r>
  <r>
    <s v="ORD-04934"/>
    <d v="2022-11-27T00:00:00"/>
    <s v="CUST-0326"/>
    <x v="2"/>
    <x v="4"/>
    <x v="0"/>
    <n v="5"/>
    <n v="935.98"/>
    <n v="4679.8999999999996"/>
    <x v="0"/>
    <x v="10"/>
    <x v="3"/>
    <x v="0"/>
  </r>
  <r>
    <s v="ORD-01477"/>
    <d v="2022-11-28T00:00:00"/>
    <s v="CUST-0041"/>
    <x v="2"/>
    <x v="8"/>
    <x v="1"/>
    <n v="2"/>
    <n v="106.57"/>
    <n v="213.14"/>
    <x v="0"/>
    <x v="10"/>
    <x v="3"/>
    <x v="0"/>
  </r>
  <r>
    <s v="ORD-02173"/>
    <d v="2022-11-30T00:00:00"/>
    <s v="CUST-0240"/>
    <x v="2"/>
    <x v="28"/>
    <x v="4"/>
    <n v="2"/>
    <n v="19.600000000000001"/>
    <n v="39.200000000000003"/>
    <x v="0"/>
    <x v="10"/>
    <x v="3"/>
    <x v="0"/>
  </r>
  <r>
    <s v="ORD-04847"/>
    <d v="2022-12-02T00:00:00"/>
    <s v="CUST-0227"/>
    <x v="2"/>
    <x v="1"/>
    <x v="0"/>
    <n v="4"/>
    <n v="1023.64"/>
    <n v="4094.56"/>
    <x v="0"/>
    <x v="11"/>
    <x v="3"/>
    <x v="0"/>
  </r>
  <r>
    <s v="ORD-00638"/>
    <d v="2022-12-03T00:00:00"/>
    <s v="CUST-0436"/>
    <x v="2"/>
    <x v="27"/>
    <x v="4"/>
    <n v="5"/>
    <n v="41.29"/>
    <n v="206.45"/>
    <x v="0"/>
    <x v="11"/>
    <x v="3"/>
    <x v="0"/>
  </r>
  <r>
    <s v="ORD-02836"/>
    <d v="2022-12-11T00:00:00"/>
    <s v="CUST-0366"/>
    <x v="2"/>
    <x v="24"/>
    <x v="3"/>
    <n v="1"/>
    <n v="283.01"/>
    <n v="283.01"/>
    <x v="0"/>
    <x v="11"/>
    <x v="3"/>
    <x v="0"/>
  </r>
  <r>
    <s v="ORD-00269"/>
    <d v="2022-12-17T00:00:00"/>
    <s v="CUST-0113"/>
    <x v="2"/>
    <x v="5"/>
    <x v="0"/>
    <n v="5"/>
    <n v="461.8"/>
    <n v="2309"/>
    <x v="0"/>
    <x v="11"/>
    <x v="3"/>
    <x v="0"/>
  </r>
  <r>
    <s v="ORD-03859"/>
    <d v="2022-12-25T00:00:00"/>
    <s v="CUST-0209"/>
    <x v="2"/>
    <x v="30"/>
    <x v="4"/>
    <n v="5"/>
    <n v="48.27"/>
    <n v="241.35"/>
    <x v="0"/>
    <x v="11"/>
    <x v="3"/>
    <x v="0"/>
  </r>
  <r>
    <s v="ORD-04796"/>
    <d v="2022-12-30T00:00:00"/>
    <s v="CUST-0440"/>
    <x v="2"/>
    <x v="27"/>
    <x v="4"/>
    <n v="1"/>
    <n v="47.03"/>
    <n v="47.03"/>
    <x v="0"/>
    <x v="11"/>
    <x v="3"/>
    <x v="0"/>
  </r>
  <r>
    <s v="ORD-01570"/>
    <d v="2023-01-03T00:00:00"/>
    <s v="CUST-0123"/>
    <x v="2"/>
    <x v="14"/>
    <x v="2"/>
    <n v="3"/>
    <n v="33.31"/>
    <n v="99.93"/>
    <x v="0"/>
    <x v="0"/>
    <x v="0"/>
    <x v="1"/>
  </r>
  <r>
    <s v="ORD-04284"/>
    <d v="2023-01-05T00:00:00"/>
    <s v="CUST-0001"/>
    <x v="2"/>
    <x v="6"/>
    <x v="0"/>
    <n v="4"/>
    <n v="687.94"/>
    <n v="2751.76"/>
    <x v="0"/>
    <x v="0"/>
    <x v="0"/>
    <x v="1"/>
  </r>
  <r>
    <s v="ORD-01514"/>
    <d v="2023-01-14T00:00:00"/>
    <s v="CUST-0070"/>
    <x v="2"/>
    <x v="34"/>
    <x v="5"/>
    <n v="5"/>
    <n v="165.05"/>
    <n v="825.25"/>
    <x v="0"/>
    <x v="0"/>
    <x v="0"/>
    <x v="1"/>
  </r>
  <r>
    <s v="ORD-00158"/>
    <d v="2023-01-17T00:00:00"/>
    <s v="CUST-0046"/>
    <x v="2"/>
    <x v="15"/>
    <x v="2"/>
    <n v="5"/>
    <n v="26.64"/>
    <n v="133.19999999999999"/>
    <x v="0"/>
    <x v="0"/>
    <x v="0"/>
    <x v="1"/>
  </r>
  <r>
    <s v="ORD-04393"/>
    <d v="2023-01-18T00:00:00"/>
    <s v="CUST-0393"/>
    <x v="2"/>
    <x v="7"/>
    <x v="1"/>
    <n v="4"/>
    <n v="55.1"/>
    <n v="220.4"/>
    <x v="0"/>
    <x v="0"/>
    <x v="0"/>
    <x v="1"/>
  </r>
  <r>
    <s v="ORD-02844"/>
    <d v="2023-01-24T00:00:00"/>
    <s v="CUST-0485"/>
    <x v="2"/>
    <x v="21"/>
    <x v="3"/>
    <n v="1"/>
    <n v="55.41"/>
    <n v="55.41"/>
    <x v="0"/>
    <x v="0"/>
    <x v="0"/>
    <x v="1"/>
  </r>
  <r>
    <s v="ORD-02803"/>
    <d v="2023-01-27T00:00:00"/>
    <s v="CUST-0400"/>
    <x v="2"/>
    <x v="13"/>
    <x v="1"/>
    <n v="4"/>
    <n v="72.7"/>
    <n v="290.8"/>
    <x v="0"/>
    <x v="0"/>
    <x v="0"/>
    <x v="1"/>
  </r>
  <r>
    <s v="ORD-03110"/>
    <d v="2023-02-23T00:00:00"/>
    <s v="CUST-0342"/>
    <x v="2"/>
    <x v="0"/>
    <x v="0"/>
    <n v="3"/>
    <n v="1449.92"/>
    <n v="4349.76"/>
    <x v="0"/>
    <x v="1"/>
    <x v="0"/>
    <x v="1"/>
  </r>
  <r>
    <s v="ORD-04583"/>
    <d v="2023-02-25T00:00:00"/>
    <s v="CUST-0008"/>
    <x v="2"/>
    <x v="12"/>
    <x v="1"/>
    <n v="5"/>
    <n v="139.76"/>
    <n v="698.8"/>
    <x v="0"/>
    <x v="1"/>
    <x v="0"/>
    <x v="1"/>
  </r>
  <r>
    <s v="ORD-01338"/>
    <d v="2023-03-02T00:00:00"/>
    <s v="CUST-0376"/>
    <x v="2"/>
    <x v="36"/>
    <x v="5"/>
    <n v="1"/>
    <n v="86.28"/>
    <n v="86.28"/>
    <x v="0"/>
    <x v="2"/>
    <x v="0"/>
    <x v="1"/>
  </r>
  <r>
    <s v="ORD-00847"/>
    <d v="2023-03-04T00:00:00"/>
    <s v="CUST-0414"/>
    <x v="2"/>
    <x v="24"/>
    <x v="3"/>
    <n v="4"/>
    <n v="161.34"/>
    <n v="645.36"/>
    <x v="0"/>
    <x v="2"/>
    <x v="0"/>
    <x v="1"/>
  </r>
  <r>
    <s v="ORD-03500"/>
    <d v="2023-03-04T00:00:00"/>
    <s v="CUST-0074"/>
    <x v="2"/>
    <x v="29"/>
    <x v="4"/>
    <n v="4"/>
    <n v="16.7"/>
    <n v="66.8"/>
    <x v="0"/>
    <x v="2"/>
    <x v="0"/>
    <x v="1"/>
  </r>
  <r>
    <s v="ORD-04416"/>
    <d v="2023-03-06T00:00:00"/>
    <s v="CUST-0160"/>
    <x v="2"/>
    <x v="7"/>
    <x v="1"/>
    <n v="3"/>
    <n v="68.05"/>
    <n v="204.15"/>
    <x v="0"/>
    <x v="2"/>
    <x v="0"/>
    <x v="1"/>
  </r>
  <r>
    <s v="ORD-03335"/>
    <d v="2023-03-12T00:00:00"/>
    <s v="CUST-0269"/>
    <x v="2"/>
    <x v="19"/>
    <x v="2"/>
    <n v="3"/>
    <n v="34.090000000000003"/>
    <n v="102.27"/>
    <x v="0"/>
    <x v="2"/>
    <x v="0"/>
    <x v="1"/>
  </r>
  <r>
    <s v="ORD-01185"/>
    <d v="2023-03-14T00:00:00"/>
    <s v="CUST-0130"/>
    <x v="2"/>
    <x v="6"/>
    <x v="0"/>
    <n v="5"/>
    <n v="1498.04"/>
    <n v="7490.2"/>
    <x v="0"/>
    <x v="2"/>
    <x v="0"/>
    <x v="1"/>
  </r>
  <r>
    <s v="ORD-02036"/>
    <d v="2023-03-26T00:00:00"/>
    <s v="CUST-0079"/>
    <x v="2"/>
    <x v="19"/>
    <x v="2"/>
    <n v="1"/>
    <n v="26.41"/>
    <n v="26.41"/>
    <x v="0"/>
    <x v="2"/>
    <x v="0"/>
    <x v="1"/>
  </r>
  <r>
    <s v="ORD-00330"/>
    <d v="2023-03-31T00:00:00"/>
    <s v="CUST-0275"/>
    <x v="2"/>
    <x v="0"/>
    <x v="0"/>
    <n v="2"/>
    <n v="228.31"/>
    <n v="456.62"/>
    <x v="0"/>
    <x v="2"/>
    <x v="0"/>
    <x v="1"/>
  </r>
  <r>
    <s v="ORD-00743"/>
    <d v="2023-04-04T00:00:00"/>
    <s v="CUST-0176"/>
    <x v="2"/>
    <x v="2"/>
    <x v="0"/>
    <n v="2"/>
    <n v="196.58"/>
    <n v="393.16"/>
    <x v="0"/>
    <x v="3"/>
    <x v="1"/>
    <x v="1"/>
  </r>
  <r>
    <s v="ORD-00270"/>
    <d v="2023-04-05T00:00:00"/>
    <s v="CUST-0408"/>
    <x v="2"/>
    <x v="37"/>
    <x v="5"/>
    <n v="4"/>
    <n v="151.18"/>
    <n v="604.72"/>
    <x v="0"/>
    <x v="3"/>
    <x v="1"/>
    <x v="1"/>
  </r>
  <r>
    <s v="ORD-01774"/>
    <d v="2023-04-10T00:00:00"/>
    <s v="CUST-0172"/>
    <x v="2"/>
    <x v="26"/>
    <x v="4"/>
    <n v="5"/>
    <n v="38.909999999999997"/>
    <n v="194.55"/>
    <x v="0"/>
    <x v="3"/>
    <x v="1"/>
    <x v="1"/>
  </r>
  <r>
    <s v="ORD-04106"/>
    <d v="2023-04-13T00:00:00"/>
    <s v="CUST-0176"/>
    <x v="2"/>
    <x v="31"/>
    <x v="4"/>
    <n v="4"/>
    <n v="27.1"/>
    <n v="108.4"/>
    <x v="0"/>
    <x v="3"/>
    <x v="1"/>
    <x v="1"/>
  </r>
  <r>
    <s v="ORD-04331"/>
    <d v="2023-04-16T00:00:00"/>
    <s v="CUST-0357"/>
    <x v="2"/>
    <x v="3"/>
    <x v="0"/>
    <n v="4"/>
    <n v="1156.42"/>
    <n v="4625.68"/>
    <x v="0"/>
    <x v="3"/>
    <x v="1"/>
    <x v="1"/>
  </r>
  <r>
    <s v="ORD-00823"/>
    <d v="2023-04-16T00:00:00"/>
    <s v="CUST-0228"/>
    <x v="2"/>
    <x v="28"/>
    <x v="4"/>
    <n v="2"/>
    <n v="11.25"/>
    <n v="22.5"/>
    <x v="0"/>
    <x v="3"/>
    <x v="1"/>
    <x v="1"/>
  </r>
  <r>
    <s v="ORD-04420"/>
    <d v="2023-04-22T00:00:00"/>
    <s v="CUST-0175"/>
    <x v="2"/>
    <x v="17"/>
    <x v="2"/>
    <n v="5"/>
    <n v="75.97"/>
    <n v="379.85"/>
    <x v="0"/>
    <x v="3"/>
    <x v="1"/>
    <x v="1"/>
  </r>
  <r>
    <s v="ORD-01807"/>
    <d v="2023-04-22T00:00:00"/>
    <s v="CUST-0332"/>
    <x v="2"/>
    <x v="16"/>
    <x v="2"/>
    <n v="3"/>
    <n v="95.14"/>
    <n v="285.42"/>
    <x v="0"/>
    <x v="3"/>
    <x v="1"/>
    <x v="1"/>
  </r>
  <r>
    <s v="ORD-01961"/>
    <d v="2023-04-26T00:00:00"/>
    <s v="CUST-0437"/>
    <x v="2"/>
    <x v="2"/>
    <x v="0"/>
    <n v="2"/>
    <n v="897.06"/>
    <n v="1794.12"/>
    <x v="0"/>
    <x v="3"/>
    <x v="1"/>
    <x v="1"/>
  </r>
  <r>
    <s v="ORD-02720"/>
    <d v="2023-04-29T00:00:00"/>
    <s v="CUST-0183"/>
    <x v="2"/>
    <x v="24"/>
    <x v="3"/>
    <n v="4"/>
    <n v="59.92"/>
    <n v="239.68"/>
    <x v="0"/>
    <x v="3"/>
    <x v="1"/>
    <x v="1"/>
  </r>
  <r>
    <s v="ORD-01098"/>
    <d v="2023-05-01T00:00:00"/>
    <s v="CUST-0134"/>
    <x v="2"/>
    <x v="3"/>
    <x v="0"/>
    <n v="1"/>
    <n v="369.53"/>
    <n v="369.53"/>
    <x v="0"/>
    <x v="4"/>
    <x v="1"/>
    <x v="1"/>
  </r>
  <r>
    <s v="ORD-04938"/>
    <d v="2023-05-07T00:00:00"/>
    <s v="CUST-0338"/>
    <x v="2"/>
    <x v="5"/>
    <x v="0"/>
    <n v="2"/>
    <n v="239.27"/>
    <n v="478.54"/>
    <x v="0"/>
    <x v="4"/>
    <x v="1"/>
    <x v="1"/>
  </r>
  <r>
    <s v="ORD-04080"/>
    <d v="2023-05-09T00:00:00"/>
    <s v="CUST-0042"/>
    <x v="2"/>
    <x v="34"/>
    <x v="5"/>
    <n v="1"/>
    <n v="35.35"/>
    <n v="35.35"/>
    <x v="0"/>
    <x v="4"/>
    <x v="1"/>
    <x v="1"/>
  </r>
  <r>
    <s v="ORD-01724"/>
    <d v="2023-05-10T00:00:00"/>
    <s v="CUST-0478"/>
    <x v="2"/>
    <x v="14"/>
    <x v="2"/>
    <n v="2"/>
    <n v="22.62"/>
    <n v="45.24"/>
    <x v="0"/>
    <x v="4"/>
    <x v="1"/>
    <x v="1"/>
  </r>
  <r>
    <s v="ORD-03953"/>
    <d v="2023-05-13T00:00:00"/>
    <s v="CUST-0278"/>
    <x v="2"/>
    <x v="13"/>
    <x v="1"/>
    <n v="1"/>
    <n v="66.91"/>
    <n v="66.91"/>
    <x v="0"/>
    <x v="4"/>
    <x v="1"/>
    <x v="1"/>
  </r>
  <r>
    <s v="ORD-01603"/>
    <d v="2023-05-13T00:00:00"/>
    <s v="CUST-0095"/>
    <x v="2"/>
    <x v="14"/>
    <x v="2"/>
    <n v="2"/>
    <n v="78.44"/>
    <n v="156.88"/>
    <x v="0"/>
    <x v="4"/>
    <x v="1"/>
    <x v="1"/>
  </r>
  <r>
    <s v="ORD-00121"/>
    <d v="2023-05-14T00:00:00"/>
    <s v="CUST-0110"/>
    <x v="2"/>
    <x v="7"/>
    <x v="1"/>
    <n v="2"/>
    <n v="19.75"/>
    <n v="39.5"/>
    <x v="0"/>
    <x v="4"/>
    <x v="1"/>
    <x v="1"/>
  </r>
  <r>
    <s v="ORD-04777"/>
    <d v="2023-05-15T00:00:00"/>
    <s v="CUST-0266"/>
    <x v="2"/>
    <x v="21"/>
    <x v="3"/>
    <n v="4"/>
    <n v="164.77"/>
    <n v="659.08"/>
    <x v="0"/>
    <x v="4"/>
    <x v="1"/>
    <x v="1"/>
  </r>
  <r>
    <s v="ORD-04927"/>
    <d v="2023-05-16T00:00:00"/>
    <s v="CUST-0186"/>
    <x v="2"/>
    <x v="7"/>
    <x v="1"/>
    <n v="1"/>
    <n v="40.229999999999997"/>
    <n v="40.229999999999997"/>
    <x v="0"/>
    <x v="4"/>
    <x v="1"/>
    <x v="1"/>
  </r>
  <r>
    <s v="ORD-01910"/>
    <d v="2023-05-17T00:00:00"/>
    <s v="CUST-0466"/>
    <x v="2"/>
    <x v="16"/>
    <x v="2"/>
    <n v="4"/>
    <n v="5.16"/>
    <n v="20.64"/>
    <x v="0"/>
    <x v="4"/>
    <x v="1"/>
    <x v="1"/>
  </r>
  <r>
    <s v="ORD-00505"/>
    <d v="2023-05-17T00:00:00"/>
    <s v="CUST-0178"/>
    <x v="2"/>
    <x v="6"/>
    <x v="0"/>
    <n v="3"/>
    <n v="1384.49"/>
    <n v="4153.47"/>
    <x v="0"/>
    <x v="4"/>
    <x v="1"/>
    <x v="1"/>
  </r>
  <r>
    <s v="ORD-00636"/>
    <d v="2023-05-25T00:00:00"/>
    <s v="CUST-0169"/>
    <x v="2"/>
    <x v="5"/>
    <x v="0"/>
    <n v="1"/>
    <n v="1049.67"/>
    <n v="1049.67"/>
    <x v="0"/>
    <x v="4"/>
    <x v="1"/>
    <x v="1"/>
  </r>
  <r>
    <s v="ORD-01182"/>
    <d v="2023-06-03T00:00:00"/>
    <s v="CUST-0493"/>
    <x v="2"/>
    <x v="8"/>
    <x v="1"/>
    <n v="4"/>
    <n v="77.569999999999993"/>
    <n v="310.27999999999997"/>
    <x v="0"/>
    <x v="5"/>
    <x v="1"/>
    <x v="1"/>
  </r>
  <r>
    <s v="ORD-00786"/>
    <d v="2023-06-04T00:00:00"/>
    <s v="CUST-0033"/>
    <x v="2"/>
    <x v="8"/>
    <x v="1"/>
    <n v="1"/>
    <n v="62.71"/>
    <n v="62.71"/>
    <x v="0"/>
    <x v="5"/>
    <x v="1"/>
    <x v="1"/>
  </r>
  <r>
    <s v="ORD-03692"/>
    <d v="2023-06-06T00:00:00"/>
    <s v="CUST-0166"/>
    <x v="2"/>
    <x v="14"/>
    <x v="2"/>
    <n v="4"/>
    <n v="14.22"/>
    <n v="56.88"/>
    <x v="0"/>
    <x v="5"/>
    <x v="1"/>
    <x v="1"/>
  </r>
  <r>
    <s v="ORD-02661"/>
    <d v="2023-06-11T00:00:00"/>
    <s v="CUST-0037"/>
    <x v="2"/>
    <x v="34"/>
    <x v="5"/>
    <n v="3"/>
    <n v="180.62"/>
    <n v="541.86"/>
    <x v="0"/>
    <x v="5"/>
    <x v="1"/>
    <x v="1"/>
  </r>
  <r>
    <s v="ORD-01580"/>
    <d v="2023-06-14T00:00:00"/>
    <s v="CUST-0008"/>
    <x v="2"/>
    <x v="10"/>
    <x v="1"/>
    <n v="5"/>
    <n v="121.76"/>
    <n v="608.79999999999995"/>
    <x v="0"/>
    <x v="5"/>
    <x v="1"/>
    <x v="1"/>
  </r>
  <r>
    <s v="ORD-01220"/>
    <d v="2023-06-18T00:00:00"/>
    <s v="CUST-0014"/>
    <x v="2"/>
    <x v="31"/>
    <x v="4"/>
    <n v="1"/>
    <n v="12.47"/>
    <n v="12.47"/>
    <x v="0"/>
    <x v="5"/>
    <x v="1"/>
    <x v="1"/>
  </r>
  <r>
    <s v="ORD-02848"/>
    <d v="2023-06-22T00:00:00"/>
    <s v="CUST-0478"/>
    <x v="2"/>
    <x v="0"/>
    <x v="0"/>
    <n v="4"/>
    <n v="826.4"/>
    <n v="3305.6"/>
    <x v="0"/>
    <x v="5"/>
    <x v="1"/>
    <x v="1"/>
  </r>
  <r>
    <s v="ORD-04406"/>
    <d v="2023-07-03T00:00:00"/>
    <s v="CUST-0463"/>
    <x v="2"/>
    <x v="15"/>
    <x v="2"/>
    <n v="4"/>
    <n v="13.73"/>
    <n v="54.92"/>
    <x v="0"/>
    <x v="6"/>
    <x v="2"/>
    <x v="1"/>
  </r>
  <r>
    <s v="ORD-01503"/>
    <d v="2023-07-03T00:00:00"/>
    <s v="CUST-0402"/>
    <x v="2"/>
    <x v="8"/>
    <x v="1"/>
    <n v="4"/>
    <n v="115.73"/>
    <n v="462.92"/>
    <x v="0"/>
    <x v="6"/>
    <x v="2"/>
    <x v="1"/>
  </r>
  <r>
    <s v="ORD-01750"/>
    <d v="2023-07-05T00:00:00"/>
    <s v="CUST-0117"/>
    <x v="2"/>
    <x v="7"/>
    <x v="1"/>
    <n v="5"/>
    <n v="118.13"/>
    <n v="590.65"/>
    <x v="0"/>
    <x v="6"/>
    <x v="2"/>
    <x v="1"/>
  </r>
  <r>
    <s v="ORD-01783"/>
    <d v="2023-07-09T00:00:00"/>
    <s v="CUST-0393"/>
    <x v="2"/>
    <x v="16"/>
    <x v="2"/>
    <n v="3"/>
    <n v="45.24"/>
    <n v="135.72"/>
    <x v="0"/>
    <x v="6"/>
    <x v="2"/>
    <x v="1"/>
  </r>
  <r>
    <s v="ORD-03915"/>
    <d v="2023-07-09T00:00:00"/>
    <s v="CUST-0359"/>
    <x v="2"/>
    <x v="9"/>
    <x v="1"/>
    <n v="4"/>
    <n v="110.4"/>
    <n v="441.6"/>
    <x v="0"/>
    <x v="6"/>
    <x v="2"/>
    <x v="1"/>
  </r>
  <r>
    <s v="ORD-01657"/>
    <d v="2023-07-19T00:00:00"/>
    <s v="CUST-0332"/>
    <x v="2"/>
    <x v="5"/>
    <x v="0"/>
    <n v="2"/>
    <n v="690.12"/>
    <n v="1380.24"/>
    <x v="0"/>
    <x v="6"/>
    <x v="2"/>
    <x v="1"/>
  </r>
  <r>
    <s v="ORD-00152"/>
    <d v="2023-07-26T00:00:00"/>
    <s v="CUST-0048"/>
    <x v="2"/>
    <x v="7"/>
    <x v="1"/>
    <n v="1"/>
    <n v="52.48"/>
    <n v="52.48"/>
    <x v="0"/>
    <x v="6"/>
    <x v="2"/>
    <x v="1"/>
  </r>
  <r>
    <s v="ORD-01760"/>
    <d v="2023-07-26T00:00:00"/>
    <s v="CUST-0348"/>
    <x v="2"/>
    <x v="2"/>
    <x v="0"/>
    <n v="2"/>
    <n v="453.45"/>
    <n v="906.9"/>
    <x v="0"/>
    <x v="6"/>
    <x v="2"/>
    <x v="1"/>
  </r>
  <r>
    <s v="ORD-01975"/>
    <d v="2023-08-01T00:00:00"/>
    <s v="CUST-0020"/>
    <x v="2"/>
    <x v="24"/>
    <x v="3"/>
    <n v="2"/>
    <n v="73.17"/>
    <n v="146.34"/>
    <x v="0"/>
    <x v="7"/>
    <x v="2"/>
    <x v="1"/>
  </r>
  <r>
    <s v="ORD-03011"/>
    <d v="2023-08-01T00:00:00"/>
    <s v="CUST-0244"/>
    <x v="2"/>
    <x v="31"/>
    <x v="4"/>
    <n v="4"/>
    <n v="40.619999999999997"/>
    <n v="162.47999999999999"/>
    <x v="0"/>
    <x v="7"/>
    <x v="2"/>
    <x v="1"/>
  </r>
  <r>
    <s v="ORD-01902"/>
    <d v="2023-08-03T00:00:00"/>
    <s v="CUST-0150"/>
    <x v="2"/>
    <x v="29"/>
    <x v="4"/>
    <n v="5"/>
    <n v="11.01"/>
    <n v="55.05"/>
    <x v="0"/>
    <x v="7"/>
    <x v="2"/>
    <x v="1"/>
  </r>
  <r>
    <s v="ORD-00931"/>
    <d v="2023-08-05T00:00:00"/>
    <s v="CUST-0198"/>
    <x v="2"/>
    <x v="23"/>
    <x v="3"/>
    <n v="2"/>
    <n v="72.209999999999994"/>
    <n v="144.41999999999999"/>
    <x v="0"/>
    <x v="7"/>
    <x v="2"/>
    <x v="1"/>
  </r>
  <r>
    <s v="ORD-03281"/>
    <d v="2023-08-12T00:00:00"/>
    <s v="CUST-0068"/>
    <x v="2"/>
    <x v="28"/>
    <x v="4"/>
    <n v="2"/>
    <n v="43.1"/>
    <n v="86.2"/>
    <x v="0"/>
    <x v="7"/>
    <x v="2"/>
    <x v="1"/>
  </r>
  <r>
    <s v="ORD-00846"/>
    <d v="2023-08-14T00:00:00"/>
    <s v="CUST-0460"/>
    <x v="2"/>
    <x v="16"/>
    <x v="2"/>
    <n v="5"/>
    <n v="51.86"/>
    <n v="259.3"/>
    <x v="0"/>
    <x v="7"/>
    <x v="2"/>
    <x v="1"/>
  </r>
  <r>
    <s v="ORD-04440"/>
    <d v="2023-08-18T00:00:00"/>
    <s v="CUST-0061"/>
    <x v="2"/>
    <x v="25"/>
    <x v="3"/>
    <n v="4"/>
    <n v="72.05"/>
    <n v="288.2"/>
    <x v="0"/>
    <x v="7"/>
    <x v="2"/>
    <x v="1"/>
  </r>
  <r>
    <s v="ORD-00426"/>
    <d v="2023-08-20T00:00:00"/>
    <s v="CUST-0165"/>
    <x v="2"/>
    <x v="1"/>
    <x v="0"/>
    <n v="2"/>
    <n v="291.33"/>
    <n v="582.66"/>
    <x v="0"/>
    <x v="7"/>
    <x v="2"/>
    <x v="1"/>
  </r>
  <r>
    <s v="ORD-00245"/>
    <d v="2023-08-20T00:00:00"/>
    <s v="CUST-0102"/>
    <x v="2"/>
    <x v="20"/>
    <x v="3"/>
    <n v="3"/>
    <n v="211.13"/>
    <n v="633.39"/>
    <x v="0"/>
    <x v="7"/>
    <x v="2"/>
    <x v="1"/>
  </r>
  <r>
    <s v="ORD-04377"/>
    <d v="2023-08-25T00:00:00"/>
    <s v="CUST-0290"/>
    <x v="2"/>
    <x v="0"/>
    <x v="0"/>
    <n v="2"/>
    <n v="1424.81"/>
    <n v="2849.62"/>
    <x v="0"/>
    <x v="7"/>
    <x v="2"/>
    <x v="1"/>
  </r>
  <r>
    <s v="ORD-00279"/>
    <d v="2023-08-27T00:00:00"/>
    <s v="CUST-0236"/>
    <x v="2"/>
    <x v="5"/>
    <x v="0"/>
    <n v="3"/>
    <n v="628.71"/>
    <n v="1886.13"/>
    <x v="0"/>
    <x v="7"/>
    <x v="2"/>
    <x v="1"/>
  </r>
  <r>
    <s v="ORD-04369"/>
    <d v="2023-08-27T00:00:00"/>
    <s v="CUST-0353"/>
    <x v="2"/>
    <x v="6"/>
    <x v="0"/>
    <n v="4"/>
    <n v="268.60000000000002"/>
    <n v="1074.4000000000001"/>
    <x v="0"/>
    <x v="7"/>
    <x v="2"/>
    <x v="1"/>
  </r>
  <r>
    <s v="ORD-04149"/>
    <d v="2023-08-30T00:00:00"/>
    <s v="CUST-0380"/>
    <x v="2"/>
    <x v="29"/>
    <x v="4"/>
    <n v="5"/>
    <n v="38.369999999999997"/>
    <n v="191.85"/>
    <x v="0"/>
    <x v="7"/>
    <x v="2"/>
    <x v="1"/>
  </r>
  <r>
    <s v="ORD-04620"/>
    <d v="2023-08-31T00:00:00"/>
    <s v="CUST-0005"/>
    <x v="2"/>
    <x v="3"/>
    <x v="0"/>
    <n v="1"/>
    <n v="1115.5"/>
    <n v="1115.5"/>
    <x v="0"/>
    <x v="7"/>
    <x v="2"/>
    <x v="1"/>
  </r>
  <r>
    <s v="ORD-04127"/>
    <d v="2023-08-31T00:00:00"/>
    <s v="CUST-0003"/>
    <x v="2"/>
    <x v="12"/>
    <x v="1"/>
    <n v="5"/>
    <n v="73.53"/>
    <n v="367.65"/>
    <x v="0"/>
    <x v="7"/>
    <x v="2"/>
    <x v="1"/>
  </r>
  <r>
    <s v="ORD-00522"/>
    <d v="2023-09-07T00:00:00"/>
    <s v="CUST-0415"/>
    <x v="2"/>
    <x v="4"/>
    <x v="0"/>
    <n v="1"/>
    <n v="848.42"/>
    <n v="848.42"/>
    <x v="0"/>
    <x v="8"/>
    <x v="2"/>
    <x v="1"/>
  </r>
  <r>
    <s v="ORD-03555"/>
    <d v="2023-09-17T00:00:00"/>
    <s v="CUST-0274"/>
    <x v="2"/>
    <x v="31"/>
    <x v="4"/>
    <n v="2"/>
    <n v="46.06"/>
    <n v="92.12"/>
    <x v="0"/>
    <x v="8"/>
    <x v="2"/>
    <x v="1"/>
  </r>
  <r>
    <s v="ORD-03242"/>
    <d v="2023-09-18T00:00:00"/>
    <s v="CUST-0011"/>
    <x v="2"/>
    <x v="0"/>
    <x v="0"/>
    <n v="2"/>
    <n v="143.94999999999999"/>
    <n v="287.89999999999998"/>
    <x v="0"/>
    <x v="8"/>
    <x v="2"/>
    <x v="1"/>
  </r>
  <r>
    <s v="ORD-03469"/>
    <d v="2023-09-19T00:00:00"/>
    <s v="CUST-0083"/>
    <x v="2"/>
    <x v="17"/>
    <x v="2"/>
    <n v="1"/>
    <n v="45.8"/>
    <n v="45.8"/>
    <x v="0"/>
    <x v="8"/>
    <x v="2"/>
    <x v="1"/>
  </r>
  <r>
    <s v="ORD-03546"/>
    <d v="2023-09-24T00:00:00"/>
    <s v="CUST-0400"/>
    <x v="2"/>
    <x v="26"/>
    <x v="4"/>
    <n v="5"/>
    <n v="10.47"/>
    <n v="52.35"/>
    <x v="0"/>
    <x v="8"/>
    <x v="2"/>
    <x v="1"/>
  </r>
  <r>
    <s v="ORD-03419"/>
    <d v="2023-09-28T00:00:00"/>
    <s v="CUST-0273"/>
    <x v="2"/>
    <x v="3"/>
    <x v="0"/>
    <n v="4"/>
    <n v="1413.98"/>
    <n v="5655.92"/>
    <x v="0"/>
    <x v="8"/>
    <x v="2"/>
    <x v="1"/>
  </r>
  <r>
    <s v="ORD-03556"/>
    <d v="2023-09-29T00:00:00"/>
    <s v="CUST-0241"/>
    <x v="2"/>
    <x v="30"/>
    <x v="4"/>
    <n v="5"/>
    <n v="47.72"/>
    <n v="238.6"/>
    <x v="0"/>
    <x v="8"/>
    <x v="2"/>
    <x v="1"/>
  </r>
  <r>
    <s v="ORD-01100"/>
    <d v="2023-09-29T00:00:00"/>
    <s v="CUST-0364"/>
    <x v="2"/>
    <x v="12"/>
    <x v="1"/>
    <n v="2"/>
    <n v="32.06"/>
    <n v="64.12"/>
    <x v="0"/>
    <x v="8"/>
    <x v="2"/>
    <x v="1"/>
  </r>
  <r>
    <s v="ORD-00733"/>
    <d v="2023-10-02T00:00:00"/>
    <s v="CUST-0130"/>
    <x v="2"/>
    <x v="29"/>
    <x v="4"/>
    <n v="4"/>
    <n v="28.26"/>
    <n v="113.04"/>
    <x v="0"/>
    <x v="9"/>
    <x v="3"/>
    <x v="1"/>
  </r>
  <r>
    <s v="ORD-02937"/>
    <d v="2023-10-05T00:00:00"/>
    <s v="CUST-0047"/>
    <x v="2"/>
    <x v="26"/>
    <x v="4"/>
    <n v="2"/>
    <n v="18.28"/>
    <n v="36.56"/>
    <x v="0"/>
    <x v="9"/>
    <x v="3"/>
    <x v="1"/>
  </r>
  <r>
    <s v="ORD-00864"/>
    <d v="2023-10-09T00:00:00"/>
    <s v="CUST-0286"/>
    <x v="2"/>
    <x v="19"/>
    <x v="2"/>
    <n v="2"/>
    <n v="96.35"/>
    <n v="192.7"/>
    <x v="0"/>
    <x v="9"/>
    <x v="3"/>
    <x v="1"/>
  </r>
  <r>
    <s v="ORD-02878"/>
    <d v="2023-10-11T00:00:00"/>
    <s v="CUST-0172"/>
    <x v="2"/>
    <x v="19"/>
    <x v="2"/>
    <n v="4"/>
    <n v="15.42"/>
    <n v="61.68"/>
    <x v="0"/>
    <x v="9"/>
    <x v="3"/>
    <x v="1"/>
  </r>
  <r>
    <s v="ORD-03137"/>
    <d v="2023-10-18T00:00:00"/>
    <s v="CUST-0188"/>
    <x v="2"/>
    <x v="11"/>
    <x v="1"/>
    <n v="5"/>
    <n v="103.48"/>
    <n v="517.4"/>
    <x v="0"/>
    <x v="9"/>
    <x v="3"/>
    <x v="1"/>
  </r>
  <r>
    <s v="ORD-03713"/>
    <d v="2023-10-20T00:00:00"/>
    <s v="CUST-0212"/>
    <x v="2"/>
    <x v="35"/>
    <x v="5"/>
    <n v="3"/>
    <n v="187.23"/>
    <n v="561.69000000000005"/>
    <x v="0"/>
    <x v="9"/>
    <x v="3"/>
    <x v="1"/>
  </r>
  <r>
    <s v="ORD-01838"/>
    <d v="2023-10-25T00:00:00"/>
    <s v="CUST-0158"/>
    <x v="2"/>
    <x v="15"/>
    <x v="2"/>
    <n v="4"/>
    <n v="61.54"/>
    <n v="246.16"/>
    <x v="0"/>
    <x v="9"/>
    <x v="3"/>
    <x v="1"/>
  </r>
  <r>
    <s v="ORD-00515"/>
    <d v="2023-11-11T00:00:00"/>
    <s v="CUST-0230"/>
    <x v="2"/>
    <x v="0"/>
    <x v="0"/>
    <n v="4"/>
    <n v="723.52"/>
    <n v="2894.08"/>
    <x v="0"/>
    <x v="10"/>
    <x v="3"/>
    <x v="1"/>
  </r>
  <r>
    <s v="ORD-00187"/>
    <d v="2023-11-18T00:00:00"/>
    <s v="CUST-0282"/>
    <x v="2"/>
    <x v="30"/>
    <x v="4"/>
    <n v="5"/>
    <n v="36.049999999999997"/>
    <n v="180.25"/>
    <x v="0"/>
    <x v="10"/>
    <x v="3"/>
    <x v="1"/>
  </r>
  <r>
    <s v="ORD-01422"/>
    <d v="2023-11-23T00:00:00"/>
    <s v="CUST-0197"/>
    <x v="2"/>
    <x v="19"/>
    <x v="2"/>
    <n v="1"/>
    <n v="30.62"/>
    <n v="30.62"/>
    <x v="0"/>
    <x v="10"/>
    <x v="3"/>
    <x v="1"/>
  </r>
  <r>
    <s v="ORD-02441"/>
    <d v="2023-11-30T00:00:00"/>
    <s v="CUST-0182"/>
    <x v="2"/>
    <x v="7"/>
    <x v="1"/>
    <n v="4"/>
    <n v="55.61"/>
    <n v="222.44"/>
    <x v="0"/>
    <x v="10"/>
    <x v="3"/>
    <x v="1"/>
  </r>
  <r>
    <s v="ORD-01457"/>
    <d v="2023-12-10T00:00:00"/>
    <s v="CUST-0306"/>
    <x v="2"/>
    <x v="18"/>
    <x v="2"/>
    <n v="3"/>
    <n v="64.180000000000007"/>
    <n v="192.54"/>
    <x v="0"/>
    <x v="11"/>
    <x v="3"/>
    <x v="1"/>
  </r>
  <r>
    <s v="ORD-03182"/>
    <d v="2023-12-16T00:00:00"/>
    <s v="CUST-0354"/>
    <x v="2"/>
    <x v="14"/>
    <x v="2"/>
    <n v="1"/>
    <n v="37.770000000000003"/>
    <n v="37.770000000000003"/>
    <x v="0"/>
    <x v="11"/>
    <x v="3"/>
    <x v="1"/>
  </r>
  <r>
    <s v="ORD-03183"/>
    <d v="2023-12-21T00:00:00"/>
    <s v="CUST-0079"/>
    <x v="2"/>
    <x v="24"/>
    <x v="3"/>
    <n v="1"/>
    <n v="190.07"/>
    <n v="190.07"/>
    <x v="0"/>
    <x v="11"/>
    <x v="3"/>
    <x v="1"/>
  </r>
  <r>
    <s v="ORD-00468"/>
    <d v="2023-12-25T00:00:00"/>
    <s v="CUST-0312"/>
    <x v="2"/>
    <x v="0"/>
    <x v="0"/>
    <n v="3"/>
    <n v="638.20000000000005"/>
    <n v="1914.6"/>
    <x v="0"/>
    <x v="11"/>
    <x v="3"/>
    <x v="1"/>
  </r>
  <r>
    <s v="ORD-00934"/>
    <d v="2023-12-26T00:00:00"/>
    <s v="CUST-0285"/>
    <x v="2"/>
    <x v="14"/>
    <x v="2"/>
    <n v="3"/>
    <n v="80.59"/>
    <n v="241.77"/>
    <x v="0"/>
    <x v="11"/>
    <x v="3"/>
    <x v="1"/>
  </r>
  <r>
    <s v="ORD-01912"/>
    <d v="2023-12-27T00:00:00"/>
    <s v="CUST-0274"/>
    <x v="2"/>
    <x v="22"/>
    <x v="3"/>
    <n v="2"/>
    <n v="52.05"/>
    <n v="104.1"/>
    <x v="0"/>
    <x v="11"/>
    <x v="3"/>
    <x v="1"/>
  </r>
  <r>
    <s v="ORD-02409"/>
    <d v="2023-12-31T00:00:00"/>
    <s v="CUST-0479"/>
    <x v="2"/>
    <x v="24"/>
    <x v="3"/>
    <n v="2"/>
    <n v="194.32"/>
    <n v="388.64"/>
    <x v="0"/>
    <x v="11"/>
    <x v="3"/>
    <x v="1"/>
  </r>
  <r>
    <s v="ORD-00601"/>
    <d v="2022-01-02T00:00:00"/>
    <s v="CUST-0144"/>
    <x v="3"/>
    <x v="6"/>
    <x v="0"/>
    <n v="3"/>
    <n v="1076.54"/>
    <n v="3229.62"/>
    <x v="0"/>
    <x v="0"/>
    <x v="0"/>
    <x v="0"/>
  </r>
  <r>
    <s v="ORD-02308"/>
    <d v="2022-01-06T00:00:00"/>
    <s v="CUST-0280"/>
    <x v="3"/>
    <x v="12"/>
    <x v="1"/>
    <n v="1"/>
    <n v="81.319999999999993"/>
    <n v="81.319999999999993"/>
    <x v="0"/>
    <x v="0"/>
    <x v="0"/>
    <x v="0"/>
  </r>
  <r>
    <s v="ORD-00713"/>
    <d v="2022-01-08T00:00:00"/>
    <s v="CUST-0003"/>
    <x v="3"/>
    <x v="9"/>
    <x v="1"/>
    <n v="2"/>
    <n v="130.09"/>
    <n v="260.18"/>
    <x v="0"/>
    <x v="0"/>
    <x v="0"/>
    <x v="0"/>
  </r>
  <r>
    <s v="ORD-03943"/>
    <d v="2022-01-10T00:00:00"/>
    <s v="CUST-0230"/>
    <x v="3"/>
    <x v="1"/>
    <x v="0"/>
    <n v="1"/>
    <n v="1383.14"/>
    <n v="1383.14"/>
    <x v="0"/>
    <x v="0"/>
    <x v="0"/>
    <x v="0"/>
  </r>
  <r>
    <s v="ORD-00953"/>
    <d v="2022-01-16T00:00:00"/>
    <s v="CUST-0203"/>
    <x v="3"/>
    <x v="29"/>
    <x v="4"/>
    <n v="4"/>
    <n v="12.54"/>
    <n v="50.16"/>
    <x v="0"/>
    <x v="0"/>
    <x v="0"/>
    <x v="0"/>
  </r>
  <r>
    <s v="ORD-04395"/>
    <d v="2022-01-22T00:00:00"/>
    <s v="CUST-0049"/>
    <x v="3"/>
    <x v="10"/>
    <x v="1"/>
    <n v="1"/>
    <n v="65.569999999999993"/>
    <n v="65.569999999999993"/>
    <x v="0"/>
    <x v="0"/>
    <x v="0"/>
    <x v="0"/>
  </r>
  <r>
    <s v="ORD-00338"/>
    <d v="2022-01-23T00:00:00"/>
    <s v="CUST-0032"/>
    <x v="3"/>
    <x v="7"/>
    <x v="1"/>
    <n v="4"/>
    <n v="54.9"/>
    <n v="219.6"/>
    <x v="0"/>
    <x v="0"/>
    <x v="0"/>
    <x v="0"/>
  </r>
  <r>
    <s v="ORD-04359"/>
    <d v="2022-02-01T00:00:00"/>
    <s v="CUST-0227"/>
    <x v="3"/>
    <x v="28"/>
    <x v="4"/>
    <n v="3"/>
    <n v="32.79"/>
    <n v="98.37"/>
    <x v="0"/>
    <x v="1"/>
    <x v="0"/>
    <x v="0"/>
  </r>
  <r>
    <s v="ORD-01654"/>
    <d v="2022-02-08T00:00:00"/>
    <s v="CUST-0473"/>
    <x v="3"/>
    <x v="13"/>
    <x v="1"/>
    <n v="4"/>
    <n v="124.5"/>
    <n v="498"/>
    <x v="0"/>
    <x v="1"/>
    <x v="0"/>
    <x v="0"/>
  </r>
  <r>
    <s v="ORD-01845"/>
    <d v="2022-02-08T00:00:00"/>
    <s v="CUST-0398"/>
    <x v="3"/>
    <x v="30"/>
    <x v="4"/>
    <n v="5"/>
    <n v="18.72"/>
    <n v="93.6"/>
    <x v="0"/>
    <x v="1"/>
    <x v="0"/>
    <x v="0"/>
  </r>
  <r>
    <s v="ORD-00433"/>
    <d v="2022-02-12T00:00:00"/>
    <s v="CUST-0176"/>
    <x v="3"/>
    <x v="20"/>
    <x v="3"/>
    <n v="4"/>
    <n v="213.47"/>
    <n v="853.88"/>
    <x v="0"/>
    <x v="1"/>
    <x v="0"/>
    <x v="0"/>
  </r>
  <r>
    <s v="ORD-03015"/>
    <d v="2022-02-14T00:00:00"/>
    <s v="CUST-0456"/>
    <x v="3"/>
    <x v="10"/>
    <x v="1"/>
    <n v="2"/>
    <n v="102.64"/>
    <n v="205.28"/>
    <x v="0"/>
    <x v="1"/>
    <x v="0"/>
    <x v="0"/>
  </r>
  <r>
    <s v="ORD-04853"/>
    <d v="2022-03-08T00:00:00"/>
    <s v="CUST-0337"/>
    <x v="3"/>
    <x v="7"/>
    <x v="1"/>
    <n v="1"/>
    <n v="145.53"/>
    <n v="145.53"/>
    <x v="0"/>
    <x v="2"/>
    <x v="0"/>
    <x v="0"/>
  </r>
  <r>
    <s v="ORD-04946"/>
    <d v="2022-03-08T00:00:00"/>
    <s v="CUST-0298"/>
    <x v="3"/>
    <x v="17"/>
    <x v="2"/>
    <n v="1"/>
    <n v="51.79"/>
    <n v="51.79"/>
    <x v="0"/>
    <x v="2"/>
    <x v="0"/>
    <x v="0"/>
  </r>
  <r>
    <s v="ORD-04542"/>
    <d v="2022-03-10T00:00:00"/>
    <s v="CUST-0375"/>
    <x v="3"/>
    <x v="22"/>
    <x v="3"/>
    <n v="5"/>
    <n v="278.89"/>
    <n v="1394.45"/>
    <x v="0"/>
    <x v="2"/>
    <x v="0"/>
    <x v="0"/>
  </r>
  <r>
    <s v="ORD-04543"/>
    <d v="2022-03-10T00:00:00"/>
    <s v="CUST-0159"/>
    <x v="3"/>
    <x v="21"/>
    <x v="3"/>
    <n v="2"/>
    <n v="96.36"/>
    <n v="192.72"/>
    <x v="0"/>
    <x v="2"/>
    <x v="0"/>
    <x v="0"/>
  </r>
  <r>
    <s v="ORD-04813"/>
    <d v="2022-03-11T00:00:00"/>
    <s v="CUST-0347"/>
    <x v="3"/>
    <x v="5"/>
    <x v="0"/>
    <n v="3"/>
    <n v="1347.28"/>
    <n v="4041.84"/>
    <x v="0"/>
    <x v="2"/>
    <x v="0"/>
    <x v="0"/>
  </r>
  <r>
    <s v="ORD-04095"/>
    <d v="2022-03-11T00:00:00"/>
    <s v="CUST-0138"/>
    <x v="3"/>
    <x v="34"/>
    <x v="5"/>
    <n v="3"/>
    <n v="64.36"/>
    <n v="193.08"/>
    <x v="0"/>
    <x v="2"/>
    <x v="0"/>
    <x v="0"/>
  </r>
  <r>
    <s v="ORD-00728"/>
    <d v="2022-03-24T00:00:00"/>
    <s v="CUST-0111"/>
    <x v="3"/>
    <x v="23"/>
    <x v="3"/>
    <n v="2"/>
    <n v="36.65"/>
    <n v="73.3"/>
    <x v="0"/>
    <x v="2"/>
    <x v="0"/>
    <x v="0"/>
  </r>
  <r>
    <s v="ORD-00602"/>
    <d v="2022-04-01T00:00:00"/>
    <s v="CUST-0428"/>
    <x v="3"/>
    <x v="19"/>
    <x v="2"/>
    <n v="4"/>
    <n v="63.62"/>
    <n v="254.48"/>
    <x v="0"/>
    <x v="3"/>
    <x v="1"/>
    <x v="0"/>
  </r>
  <r>
    <s v="ORD-02342"/>
    <d v="2022-04-03T00:00:00"/>
    <s v="CUST-0479"/>
    <x v="3"/>
    <x v="28"/>
    <x v="4"/>
    <n v="1"/>
    <n v="26.41"/>
    <n v="26.41"/>
    <x v="0"/>
    <x v="3"/>
    <x v="1"/>
    <x v="0"/>
  </r>
  <r>
    <s v="ORD-00668"/>
    <d v="2022-04-06T00:00:00"/>
    <s v="CUST-0392"/>
    <x v="3"/>
    <x v="24"/>
    <x v="3"/>
    <n v="1"/>
    <n v="266.8"/>
    <n v="266.8"/>
    <x v="0"/>
    <x v="3"/>
    <x v="1"/>
    <x v="0"/>
  </r>
  <r>
    <s v="ORD-02010"/>
    <d v="2022-04-10T00:00:00"/>
    <s v="CUST-0351"/>
    <x v="3"/>
    <x v="14"/>
    <x v="2"/>
    <n v="3"/>
    <n v="85.37"/>
    <n v="256.11"/>
    <x v="0"/>
    <x v="3"/>
    <x v="1"/>
    <x v="0"/>
  </r>
  <r>
    <s v="ORD-00242"/>
    <d v="2022-04-12T00:00:00"/>
    <s v="CUST-0017"/>
    <x v="3"/>
    <x v="18"/>
    <x v="2"/>
    <n v="1"/>
    <n v="47.26"/>
    <n v="47.26"/>
    <x v="0"/>
    <x v="3"/>
    <x v="1"/>
    <x v="0"/>
  </r>
  <r>
    <s v="ORD-02741"/>
    <d v="2022-04-16T00:00:00"/>
    <s v="CUST-0009"/>
    <x v="3"/>
    <x v="12"/>
    <x v="1"/>
    <n v="5"/>
    <n v="106.2"/>
    <n v="531"/>
    <x v="0"/>
    <x v="3"/>
    <x v="1"/>
    <x v="0"/>
  </r>
  <r>
    <s v="ORD-00448"/>
    <d v="2022-05-01T00:00:00"/>
    <s v="CUST-0452"/>
    <x v="3"/>
    <x v="8"/>
    <x v="1"/>
    <n v="1"/>
    <n v="111.58"/>
    <n v="111.58"/>
    <x v="0"/>
    <x v="4"/>
    <x v="1"/>
    <x v="0"/>
  </r>
  <r>
    <s v="ORD-04016"/>
    <d v="2022-05-12T00:00:00"/>
    <s v="CUST-0341"/>
    <x v="3"/>
    <x v="34"/>
    <x v="5"/>
    <n v="2"/>
    <n v="23.57"/>
    <n v="47.14"/>
    <x v="0"/>
    <x v="4"/>
    <x v="1"/>
    <x v="0"/>
  </r>
  <r>
    <s v="ORD-03688"/>
    <d v="2022-05-13T00:00:00"/>
    <s v="CUST-0204"/>
    <x v="3"/>
    <x v="23"/>
    <x v="3"/>
    <n v="1"/>
    <n v="56.53"/>
    <n v="56.53"/>
    <x v="0"/>
    <x v="4"/>
    <x v="1"/>
    <x v="0"/>
  </r>
  <r>
    <s v="ORD-00336"/>
    <d v="2022-05-17T00:00:00"/>
    <s v="CUST-0423"/>
    <x v="3"/>
    <x v="27"/>
    <x v="4"/>
    <n v="2"/>
    <n v="31.81"/>
    <n v="63.62"/>
    <x v="0"/>
    <x v="4"/>
    <x v="1"/>
    <x v="0"/>
  </r>
  <r>
    <s v="ORD-02679"/>
    <d v="2022-05-20T00:00:00"/>
    <s v="CUST-0204"/>
    <x v="3"/>
    <x v="5"/>
    <x v="0"/>
    <n v="5"/>
    <n v="1043.43"/>
    <n v="5217.1499999999996"/>
    <x v="0"/>
    <x v="4"/>
    <x v="1"/>
    <x v="0"/>
  </r>
  <r>
    <s v="ORD-04372"/>
    <d v="2022-05-21T00:00:00"/>
    <s v="CUST-0253"/>
    <x v="3"/>
    <x v="18"/>
    <x v="2"/>
    <n v="4"/>
    <n v="94.35"/>
    <n v="377.4"/>
    <x v="0"/>
    <x v="4"/>
    <x v="1"/>
    <x v="0"/>
  </r>
  <r>
    <s v="ORD-04408"/>
    <d v="2022-05-29T00:00:00"/>
    <s v="CUST-0108"/>
    <x v="3"/>
    <x v="19"/>
    <x v="2"/>
    <n v="5"/>
    <n v="24.87"/>
    <n v="124.35"/>
    <x v="0"/>
    <x v="4"/>
    <x v="1"/>
    <x v="0"/>
  </r>
  <r>
    <s v="ORD-01620"/>
    <d v="2022-05-29T00:00:00"/>
    <s v="CUST-0463"/>
    <x v="3"/>
    <x v="12"/>
    <x v="1"/>
    <n v="2"/>
    <n v="43.59"/>
    <n v="87.18"/>
    <x v="0"/>
    <x v="4"/>
    <x v="1"/>
    <x v="0"/>
  </r>
  <r>
    <s v="ORD-02155"/>
    <d v="2022-06-01T00:00:00"/>
    <s v="CUST-0481"/>
    <x v="3"/>
    <x v="10"/>
    <x v="1"/>
    <n v="4"/>
    <n v="36.15"/>
    <n v="144.6"/>
    <x v="0"/>
    <x v="5"/>
    <x v="1"/>
    <x v="0"/>
  </r>
  <r>
    <s v="ORD-00672"/>
    <d v="2022-06-06T00:00:00"/>
    <s v="CUST-0229"/>
    <x v="3"/>
    <x v="3"/>
    <x v="0"/>
    <n v="1"/>
    <n v="190.27"/>
    <n v="190.27"/>
    <x v="0"/>
    <x v="5"/>
    <x v="1"/>
    <x v="0"/>
  </r>
  <r>
    <s v="ORD-04091"/>
    <d v="2022-06-09T00:00:00"/>
    <s v="CUST-0061"/>
    <x v="3"/>
    <x v="13"/>
    <x v="1"/>
    <n v="4"/>
    <n v="45.11"/>
    <n v="180.44"/>
    <x v="0"/>
    <x v="5"/>
    <x v="1"/>
    <x v="0"/>
  </r>
  <r>
    <s v="ORD-01102"/>
    <d v="2022-06-18T00:00:00"/>
    <s v="CUST-0303"/>
    <x v="3"/>
    <x v="25"/>
    <x v="3"/>
    <n v="1"/>
    <n v="171.18"/>
    <n v="171.18"/>
    <x v="0"/>
    <x v="5"/>
    <x v="1"/>
    <x v="0"/>
  </r>
  <r>
    <s v="ORD-03152"/>
    <d v="2022-06-28T00:00:00"/>
    <s v="CUST-0225"/>
    <x v="3"/>
    <x v="21"/>
    <x v="3"/>
    <n v="3"/>
    <n v="273.93"/>
    <n v="821.79"/>
    <x v="0"/>
    <x v="5"/>
    <x v="1"/>
    <x v="0"/>
  </r>
  <r>
    <s v="ORD-00703"/>
    <d v="2022-07-09T00:00:00"/>
    <s v="CUST-0472"/>
    <x v="3"/>
    <x v="3"/>
    <x v="0"/>
    <n v="2"/>
    <n v="1248.49"/>
    <n v="2496.98"/>
    <x v="0"/>
    <x v="6"/>
    <x v="2"/>
    <x v="0"/>
  </r>
  <r>
    <s v="ORD-03982"/>
    <d v="2022-07-11T00:00:00"/>
    <s v="CUST-0406"/>
    <x v="3"/>
    <x v="26"/>
    <x v="4"/>
    <n v="5"/>
    <n v="31.26"/>
    <n v="156.30000000000001"/>
    <x v="0"/>
    <x v="6"/>
    <x v="2"/>
    <x v="0"/>
  </r>
  <r>
    <s v="ORD-02949"/>
    <d v="2022-07-15T00:00:00"/>
    <s v="CUST-0475"/>
    <x v="3"/>
    <x v="21"/>
    <x v="3"/>
    <n v="4"/>
    <n v="154.16"/>
    <n v="616.64"/>
    <x v="0"/>
    <x v="6"/>
    <x v="2"/>
    <x v="0"/>
  </r>
  <r>
    <s v="ORD-00694"/>
    <d v="2022-07-16T00:00:00"/>
    <s v="CUST-0362"/>
    <x v="3"/>
    <x v="10"/>
    <x v="1"/>
    <n v="1"/>
    <n v="49.34"/>
    <n v="49.34"/>
    <x v="0"/>
    <x v="6"/>
    <x v="2"/>
    <x v="0"/>
  </r>
  <r>
    <s v="ORD-01789"/>
    <d v="2022-07-23T00:00:00"/>
    <s v="CUST-0380"/>
    <x v="3"/>
    <x v="3"/>
    <x v="0"/>
    <n v="5"/>
    <n v="1380.84"/>
    <n v="6904.2"/>
    <x v="0"/>
    <x v="6"/>
    <x v="2"/>
    <x v="0"/>
  </r>
  <r>
    <s v="ORD-04926"/>
    <d v="2022-07-27T00:00:00"/>
    <s v="CUST-0464"/>
    <x v="3"/>
    <x v="21"/>
    <x v="3"/>
    <n v="2"/>
    <n v="82.34"/>
    <n v="164.68"/>
    <x v="0"/>
    <x v="6"/>
    <x v="2"/>
    <x v="0"/>
  </r>
  <r>
    <s v="ORD-04693"/>
    <d v="2022-07-27T00:00:00"/>
    <s v="CUST-0356"/>
    <x v="3"/>
    <x v="4"/>
    <x v="0"/>
    <n v="2"/>
    <n v="1296.81"/>
    <n v="2593.62"/>
    <x v="0"/>
    <x v="6"/>
    <x v="2"/>
    <x v="0"/>
  </r>
  <r>
    <s v="ORD-00696"/>
    <d v="2022-08-01T00:00:00"/>
    <s v="CUST-0328"/>
    <x v="3"/>
    <x v="27"/>
    <x v="4"/>
    <n v="2"/>
    <n v="30.11"/>
    <n v="60.22"/>
    <x v="0"/>
    <x v="7"/>
    <x v="2"/>
    <x v="0"/>
  </r>
  <r>
    <s v="ORD-01949"/>
    <d v="2022-08-04T00:00:00"/>
    <s v="CUST-0360"/>
    <x v="3"/>
    <x v="0"/>
    <x v="0"/>
    <n v="2"/>
    <n v="1303.8399999999999"/>
    <n v="2607.6799999999998"/>
    <x v="0"/>
    <x v="7"/>
    <x v="2"/>
    <x v="0"/>
  </r>
  <r>
    <s v="ORD-04622"/>
    <d v="2022-08-18T00:00:00"/>
    <s v="CUST-0347"/>
    <x v="3"/>
    <x v="24"/>
    <x v="3"/>
    <n v="1"/>
    <n v="285.55"/>
    <n v="285.55"/>
    <x v="0"/>
    <x v="7"/>
    <x v="2"/>
    <x v="0"/>
  </r>
  <r>
    <s v="ORD-01095"/>
    <d v="2022-08-27T00:00:00"/>
    <s v="CUST-0186"/>
    <x v="3"/>
    <x v="32"/>
    <x v="5"/>
    <n v="3"/>
    <n v="114.87"/>
    <n v="344.61"/>
    <x v="0"/>
    <x v="7"/>
    <x v="2"/>
    <x v="0"/>
  </r>
  <r>
    <s v="ORD-04327"/>
    <d v="2022-09-10T00:00:00"/>
    <s v="CUST-0162"/>
    <x v="3"/>
    <x v="9"/>
    <x v="1"/>
    <n v="3"/>
    <n v="26.75"/>
    <n v="80.25"/>
    <x v="0"/>
    <x v="8"/>
    <x v="2"/>
    <x v="0"/>
  </r>
  <r>
    <s v="ORD-02481"/>
    <d v="2022-09-17T00:00:00"/>
    <s v="CUST-0204"/>
    <x v="3"/>
    <x v="28"/>
    <x v="4"/>
    <n v="4"/>
    <n v="33.96"/>
    <n v="135.84"/>
    <x v="0"/>
    <x v="8"/>
    <x v="2"/>
    <x v="0"/>
  </r>
  <r>
    <s v="ORD-04105"/>
    <d v="2022-09-30T00:00:00"/>
    <s v="CUST-0081"/>
    <x v="3"/>
    <x v="20"/>
    <x v="3"/>
    <n v="2"/>
    <n v="220.66"/>
    <n v="441.32"/>
    <x v="0"/>
    <x v="8"/>
    <x v="2"/>
    <x v="0"/>
  </r>
  <r>
    <s v="ORD-04668"/>
    <d v="2022-10-02T00:00:00"/>
    <s v="CUST-0496"/>
    <x v="3"/>
    <x v="33"/>
    <x v="5"/>
    <n v="4"/>
    <n v="198.1"/>
    <n v="792.4"/>
    <x v="0"/>
    <x v="9"/>
    <x v="3"/>
    <x v="0"/>
  </r>
  <r>
    <s v="ORD-02088"/>
    <d v="2022-10-02T00:00:00"/>
    <s v="CUST-0039"/>
    <x v="3"/>
    <x v="23"/>
    <x v="3"/>
    <n v="4"/>
    <n v="180.2"/>
    <n v="720.8"/>
    <x v="0"/>
    <x v="9"/>
    <x v="3"/>
    <x v="0"/>
  </r>
  <r>
    <s v="ORD-04592"/>
    <d v="2022-10-03T00:00:00"/>
    <s v="CUST-0468"/>
    <x v="3"/>
    <x v="12"/>
    <x v="1"/>
    <n v="5"/>
    <n v="105.62"/>
    <n v="528.1"/>
    <x v="0"/>
    <x v="9"/>
    <x v="3"/>
    <x v="0"/>
  </r>
  <r>
    <s v="ORD-04072"/>
    <d v="2022-10-03T00:00:00"/>
    <s v="CUST-0181"/>
    <x v="3"/>
    <x v="17"/>
    <x v="2"/>
    <n v="5"/>
    <n v="5.93"/>
    <n v="29.65"/>
    <x v="0"/>
    <x v="9"/>
    <x v="3"/>
    <x v="0"/>
  </r>
  <r>
    <s v="ORD-01497"/>
    <d v="2022-10-05T00:00:00"/>
    <s v="CUST-0051"/>
    <x v="3"/>
    <x v="31"/>
    <x v="4"/>
    <n v="5"/>
    <n v="25.86"/>
    <n v="129.30000000000001"/>
    <x v="0"/>
    <x v="9"/>
    <x v="3"/>
    <x v="0"/>
  </r>
  <r>
    <s v="ORD-03039"/>
    <d v="2022-10-06T00:00:00"/>
    <s v="CUST-0344"/>
    <x v="3"/>
    <x v="5"/>
    <x v="0"/>
    <n v="1"/>
    <n v="1419.59"/>
    <n v="1419.59"/>
    <x v="0"/>
    <x v="9"/>
    <x v="3"/>
    <x v="0"/>
  </r>
  <r>
    <s v="ORD-02835"/>
    <d v="2022-10-07T00:00:00"/>
    <s v="CUST-0188"/>
    <x v="3"/>
    <x v="13"/>
    <x v="1"/>
    <n v="4"/>
    <n v="35.229999999999997"/>
    <n v="140.91999999999999"/>
    <x v="0"/>
    <x v="9"/>
    <x v="3"/>
    <x v="0"/>
  </r>
  <r>
    <s v="ORD-02525"/>
    <d v="2022-10-08T00:00:00"/>
    <s v="CUST-0295"/>
    <x v="3"/>
    <x v="27"/>
    <x v="4"/>
    <n v="4"/>
    <n v="28.65"/>
    <n v="114.6"/>
    <x v="0"/>
    <x v="9"/>
    <x v="3"/>
    <x v="0"/>
  </r>
  <r>
    <s v="ORD-04471"/>
    <d v="2022-10-16T00:00:00"/>
    <s v="CUST-0369"/>
    <x v="3"/>
    <x v="19"/>
    <x v="2"/>
    <n v="4"/>
    <n v="61.87"/>
    <n v="247.48"/>
    <x v="0"/>
    <x v="9"/>
    <x v="3"/>
    <x v="0"/>
  </r>
  <r>
    <s v="ORD-04878"/>
    <d v="2022-10-20T00:00:00"/>
    <s v="CUST-0320"/>
    <x v="3"/>
    <x v="21"/>
    <x v="3"/>
    <n v="3"/>
    <n v="45.49"/>
    <n v="136.47"/>
    <x v="0"/>
    <x v="9"/>
    <x v="3"/>
    <x v="0"/>
  </r>
  <r>
    <s v="ORD-02989"/>
    <d v="2022-10-21T00:00:00"/>
    <s v="CUST-0007"/>
    <x v="3"/>
    <x v="1"/>
    <x v="0"/>
    <n v="5"/>
    <n v="1229.01"/>
    <n v="6145.05"/>
    <x v="0"/>
    <x v="9"/>
    <x v="3"/>
    <x v="0"/>
  </r>
  <r>
    <s v="ORD-01797"/>
    <d v="2022-10-23T00:00:00"/>
    <s v="CUST-0174"/>
    <x v="3"/>
    <x v="0"/>
    <x v="0"/>
    <n v="3"/>
    <n v="1234.25"/>
    <n v="3702.75"/>
    <x v="0"/>
    <x v="9"/>
    <x v="3"/>
    <x v="0"/>
  </r>
  <r>
    <s v="ORD-00833"/>
    <d v="2022-11-09T00:00:00"/>
    <s v="CUST-0313"/>
    <x v="3"/>
    <x v="37"/>
    <x v="5"/>
    <n v="2"/>
    <n v="58.63"/>
    <n v="117.26"/>
    <x v="0"/>
    <x v="10"/>
    <x v="3"/>
    <x v="0"/>
  </r>
  <r>
    <s v="ORD-00043"/>
    <d v="2022-11-09T00:00:00"/>
    <s v="CUST-0319"/>
    <x v="3"/>
    <x v="25"/>
    <x v="3"/>
    <n v="4"/>
    <n v="41.08"/>
    <n v="164.32"/>
    <x v="0"/>
    <x v="10"/>
    <x v="3"/>
    <x v="0"/>
  </r>
  <r>
    <s v="ORD-04345"/>
    <d v="2022-11-11T00:00:00"/>
    <s v="CUST-0380"/>
    <x v="3"/>
    <x v="9"/>
    <x v="1"/>
    <n v="3"/>
    <n v="62.8"/>
    <n v="188.4"/>
    <x v="0"/>
    <x v="10"/>
    <x v="3"/>
    <x v="0"/>
  </r>
  <r>
    <s v="ORD-04131"/>
    <d v="2022-11-14T00:00:00"/>
    <s v="CUST-0422"/>
    <x v="3"/>
    <x v="14"/>
    <x v="2"/>
    <n v="5"/>
    <n v="41.97"/>
    <n v="209.85"/>
    <x v="0"/>
    <x v="10"/>
    <x v="3"/>
    <x v="0"/>
  </r>
  <r>
    <s v="ORD-04762"/>
    <d v="2022-11-19T00:00:00"/>
    <s v="CUST-0020"/>
    <x v="3"/>
    <x v="1"/>
    <x v="0"/>
    <n v="5"/>
    <n v="271.97000000000003"/>
    <n v="1359.85"/>
    <x v="0"/>
    <x v="10"/>
    <x v="3"/>
    <x v="0"/>
  </r>
  <r>
    <s v="ORD-01356"/>
    <d v="2022-11-20T00:00:00"/>
    <s v="CUST-0037"/>
    <x v="3"/>
    <x v="31"/>
    <x v="4"/>
    <n v="4"/>
    <n v="24.68"/>
    <n v="98.72"/>
    <x v="0"/>
    <x v="10"/>
    <x v="3"/>
    <x v="0"/>
  </r>
  <r>
    <s v="ORD-04361"/>
    <d v="2022-11-25T00:00:00"/>
    <s v="CUST-0403"/>
    <x v="3"/>
    <x v="11"/>
    <x v="1"/>
    <n v="4"/>
    <n v="63.32"/>
    <n v="253.28"/>
    <x v="0"/>
    <x v="10"/>
    <x v="3"/>
    <x v="0"/>
  </r>
  <r>
    <s v="ORD-02801"/>
    <d v="2022-11-26T00:00:00"/>
    <s v="CUST-0360"/>
    <x v="3"/>
    <x v="36"/>
    <x v="5"/>
    <n v="5"/>
    <n v="166.02"/>
    <n v="830.1"/>
    <x v="0"/>
    <x v="10"/>
    <x v="3"/>
    <x v="0"/>
  </r>
  <r>
    <s v="ORD-02754"/>
    <d v="2022-11-27T00:00:00"/>
    <s v="CUST-0023"/>
    <x v="3"/>
    <x v="8"/>
    <x v="1"/>
    <n v="5"/>
    <n v="139.55000000000001"/>
    <n v="697.75"/>
    <x v="0"/>
    <x v="10"/>
    <x v="3"/>
    <x v="0"/>
  </r>
  <r>
    <s v="ORD-00749"/>
    <d v="2022-11-27T00:00:00"/>
    <s v="CUST-0075"/>
    <x v="3"/>
    <x v="6"/>
    <x v="0"/>
    <n v="1"/>
    <n v="489.38"/>
    <n v="489.38"/>
    <x v="0"/>
    <x v="10"/>
    <x v="3"/>
    <x v="0"/>
  </r>
  <r>
    <s v="ORD-04485"/>
    <d v="2022-11-29T00:00:00"/>
    <s v="CUST-0316"/>
    <x v="3"/>
    <x v="31"/>
    <x v="4"/>
    <n v="4"/>
    <n v="16.059999999999999"/>
    <n v="64.239999999999995"/>
    <x v="0"/>
    <x v="10"/>
    <x v="3"/>
    <x v="0"/>
  </r>
  <r>
    <s v="ORD-04260"/>
    <d v="2022-12-03T00:00:00"/>
    <s v="CUST-0175"/>
    <x v="3"/>
    <x v="21"/>
    <x v="3"/>
    <n v="3"/>
    <n v="225.34"/>
    <n v="676.02"/>
    <x v="0"/>
    <x v="11"/>
    <x v="3"/>
    <x v="0"/>
  </r>
  <r>
    <s v="ORD-02575"/>
    <d v="2022-12-03T00:00:00"/>
    <s v="CUST-0357"/>
    <x v="3"/>
    <x v="8"/>
    <x v="1"/>
    <n v="2"/>
    <n v="149.82"/>
    <n v="299.64"/>
    <x v="0"/>
    <x v="11"/>
    <x v="3"/>
    <x v="0"/>
  </r>
  <r>
    <s v="ORD-01622"/>
    <d v="2022-12-04T00:00:00"/>
    <s v="CUST-0373"/>
    <x v="3"/>
    <x v="12"/>
    <x v="1"/>
    <n v="1"/>
    <n v="99.32"/>
    <n v="99.32"/>
    <x v="0"/>
    <x v="11"/>
    <x v="3"/>
    <x v="0"/>
  </r>
  <r>
    <s v="ORD-02883"/>
    <d v="2022-12-07T00:00:00"/>
    <s v="CUST-0452"/>
    <x v="3"/>
    <x v="29"/>
    <x v="4"/>
    <n v="2"/>
    <n v="16.68"/>
    <n v="33.36"/>
    <x v="0"/>
    <x v="11"/>
    <x v="3"/>
    <x v="0"/>
  </r>
  <r>
    <s v="ORD-04963"/>
    <d v="2022-12-07T00:00:00"/>
    <s v="CUST-0411"/>
    <x v="3"/>
    <x v="37"/>
    <x v="5"/>
    <n v="3"/>
    <n v="145.84"/>
    <n v="437.52"/>
    <x v="0"/>
    <x v="11"/>
    <x v="3"/>
    <x v="0"/>
  </r>
  <r>
    <s v="ORD-04074"/>
    <d v="2022-12-11T00:00:00"/>
    <s v="CUST-0319"/>
    <x v="3"/>
    <x v="8"/>
    <x v="1"/>
    <n v="1"/>
    <n v="115.09"/>
    <n v="115.09"/>
    <x v="0"/>
    <x v="11"/>
    <x v="3"/>
    <x v="0"/>
  </r>
  <r>
    <s v="ORD-03124"/>
    <d v="2022-12-11T00:00:00"/>
    <s v="CUST-0061"/>
    <x v="3"/>
    <x v="33"/>
    <x v="5"/>
    <n v="2"/>
    <n v="73.12"/>
    <n v="146.24"/>
    <x v="0"/>
    <x v="11"/>
    <x v="3"/>
    <x v="0"/>
  </r>
  <r>
    <s v="ORD-02711"/>
    <d v="2022-12-16T00:00:00"/>
    <s v="CUST-0210"/>
    <x v="3"/>
    <x v="32"/>
    <x v="5"/>
    <n v="4"/>
    <n v="22.56"/>
    <n v="90.24"/>
    <x v="0"/>
    <x v="11"/>
    <x v="3"/>
    <x v="0"/>
  </r>
  <r>
    <s v="ORD-03499"/>
    <d v="2022-12-16T00:00:00"/>
    <s v="CUST-0484"/>
    <x v="3"/>
    <x v="4"/>
    <x v="0"/>
    <n v="4"/>
    <n v="921.96"/>
    <n v="3687.84"/>
    <x v="0"/>
    <x v="11"/>
    <x v="3"/>
    <x v="0"/>
  </r>
  <r>
    <s v="ORD-04585"/>
    <d v="2022-12-17T00:00:00"/>
    <s v="CUST-0269"/>
    <x v="3"/>
    <x v="36"/>
    <x v="5"/>
    <n v="1"/>
    <n v="20.8"/>
    <n v="20.8"/>
    <x v="0"/>
    <x v="11"/>
    <x v="3"/>
    <x v="0"/>
  </r>
  <r>
    <s v="ORD-03216"/>
    <d v="2022-12-19T00:00:00"/>
    <s v="CUST-0039"/>
    <x v="3"/>
    <x v="19"/>
    <x v="2"/>
    <n v="4"/>
    <n v="64.849999999999994"/>
    <n v="259.39999999999998"/>
    <x v="0"/>
    <x v="11"/>
    <x v="3"/>
    <x v="0"/>
  </r>
  <r>
    <s v="ORD-02453"/>
    <d v="2022-12-23T00:00:00"/>
    <s v="CUST-0445"/>
    <x v="3"/>
    <x v="20"/>
    <x v="3"/>
    <n v="5"/>
    <n v="182.54"/>
    <n v="912.7"/>
    <x v="0"/>
    <x v="11"/>
    <x v="3"/>
    <x v="0"/>
  </r>
  <r>
    <s v="ORD-02654"/>
    <d v="2022-12-28T00:00:00"/>
    <s v="CUST-0293"/>
    <x v="3"/>
    <x v="4"/>
    <x v="0"/>
    <n v="4"/>
    <n v="1350.62"/>
    <n v="5402.48"/>
    <x v="0"/>
    <x v="11"/>
    <x v="3"/>
    <x v="0"/>
  </r>
  <r>
    <s v="ORD-01326"/>
    <d v="2023-01-04T00:00:00"/>
    <s v="CUST-0128"/>
    <x v="3"/>
    <x v="1"/>
    <x v="0"/>
    <n v="3"/>
    <n v="1329.52"/>
    <n v="3988.56"/>
    <x v="0"/>
    <x v="0"/>
    <x v="0"/>
    <x v="1"/>
  </r>
  <r>
    <s v="ORD-02027"/>
    <d v="2023-01-11T00:00:00"/>
    <s v="CUST-0283"/>
    <x v="3"/>
    <x v="37"/>
    <x v="5"/>
    <n v="1"/>
    <n v="168.85"/>
    <n v="168.85"/>
    <x v="0"/>
    <x v="0"/>
    <x v="0"/>
    <x v="1"/>
  </r>
  <r>
    <s v="ORD-04061"/>
    <d v="2023-01-16T00:00:00"/>
    <s v="CUST-0151"/>
    <x v="3"/>
    <x v="18"/>
    <x v="2"/>
    <n v="4"/>
    <n v="54.68"/>
    <n v="218.72"/>
    <x v="0"/>
    <x v="0"/>
    <x v="0"/>
    <x v="1"/>
  </r>
  <r>
    <s v="ORD-04867"/>
    <d v="2023-01-20T00:00:00"/>
    <s v="CUST-0431"/>
    <x v="3"/>
    <x v="2"/>
    <x v="0"/>
    <n v="2"/>
    <n v="1304.92"/>
    <n v="2609.84"/>
    <x v="0"/>
    <x v="0"/>
    <x v="0"/>
    <x v="1"/>
  </r>
  <r>
    <s v="ORD-04557"/>
    <d v="2023-01-26T00:00:00"/>
    <s v="CUST-0018"/>
    <x v="3"/>
    <x v="30"/>
    <x v="4"/>
    <n v="1"/>
    <n v="26.41"/>
    <n v="26.41"/>
    <x v="0"/>
    <x v="0"/>
    <x v="0"/>
    <x v="1"/>
  </r>
  <r>
    <s v="ORD-02039"/>
    <d v="2023-02-02T00:00:00"/>
    <s v="CUST-0273"/>
    <x v="3"/>
    <x v="29"/>
    <x v="4"/>
    <n v="4"/>
    <n v="30.3"/>
    <n v="121.2"/>
    <x v="0"/>
    <x v="1"/>
    <x v="0"/>
    <x v="1"/>
  </r>
  <r>
    <s v="ORD-00339"/>
    <d v="2023-02-06T00:00:00"/>
    <s v="CUST-0069"/>
    <x v="3"/>
    <x v="24"/>
    <x v="3"/>
    <n v="5"/>
    <n v="189.37"/>
    <n v="946.85"/>
    <x v="0"/>
    <x v="1"/>
    <x v="0"/>
    <x v="1"/>
  </r>
  <r>
    <s v="ORD-01629"/>
    <d v="2023-02-06T00:00:00"/>
    <s v="CUST-0114"/>
    <x v="3"/>
    <x v="14"/>
    <x v="2"/>
    <n v="5"/>
    <n v="29.63"/>
    <n v="148.15"/>
    <x v="0"/>
    <x v="1"/>
    <x v="0"/>
    <x v="1"/>
  </r>
  <r>
    <s v="ORD-02840"/>
    <d v="2023-02-12T00:00:00"/>
    <s v="CUST-0155"/>
    <x v="3"/>
    <x v="1"/>
    <x v="0"/>
    <n v="5"/>
    <n v="139.9"/>
    <n v="699.5"/>
    <x v="0"/>
    <x v="1"/>
    <x v="0"/>
    <x v="1"/>
  </r>
  <r>
    <s v="ORD-04486"/>
    <d v="2023-02-13T00:00:00"/>
    <s v="CUST-0438"/>
    <x v="3"/>
    <x v="30"/>
    <x v="4"/>
    <n v="4"/>
    <n v="33.11"/>
    <n v="132.44"/>
    <x v="0"/>
    <x v="1"/>
    <x v="0"/>
    <x v="1"/>
  </r>
  <r>
    <s v="ORD-02781"/>
    <d v="2023-02-14T00:00:00"/>
    <s v="CUST-0151"/>
    <x v="3"/>
    <x v="25"/>
    <x v="3"/>
    <n v="1"/>
    <n v="228.09"/>
    <n v="228.09"/>
    <x v="0"/>
    <x v="1"/>
    <x v="0"/>
    <x v="1"/>
  </r>
  <r>
    <s v="ORD-03112"/>
    <d v="2023-02-17T00:00:00"/>
    <s v="CUST-0006"/>
    <x v="3"/>
    <x v="30"/>
    <x v="4"/>
    <n v="4"/>
    <n v="29.44"/>
    <n v="117.76"/>
    <x v="0"/>
    <x v="1"/>
    <x v="0"/>
    <x v="1"/>
  </r>
  <r>
    <s v="ORD-01550"/>
    <d v="2023-02-21T00:00:00"/>
    <s v="CUST-0457"/>
    <x v="3"/>
    <x v="26"/>
    <x v="4"/>
    <n v="5"/>
    <n v="11.3"/>
    <n v="56.5"/>
    <x v="0"/>
    <x v="1"/>
    <x v="0"/>
    <x v="1"/>
  </r>
  <r>
    <s v="ORD-00518"/>
    <d v="2023-02-23T00:00:00"/>
    <s v="CUST-0251"/>
    <x v="3"/>
    <x v="35"/>
    <x v="5"/>
    <n v="5"/>
    <n v="128.34"/>
    <n v="641.70000000000005"/>
    <x v="0"/>
    <x v="1"/>
    <x v="0"/>
    <x v="1"/>
  </r>
  <r>
    <s v="ORD-03779"/>
    <d v="2023-03-01T00:00:00"/>
    <s v="CUST-0093"/>
    <x v="3"/>
    <x v="23"/>
    <x v="3"/>
    <n v="1"/>
    <n v="237.13"/>
    <n v="237.13"/>
    <x v="0"/>
    <x v="2"/>
    <x v="0"/>
    <x v="1"/>
  </r>
  <r>
    <s v="ORD-02344"/>
    <d v="2023-03-10T00:00:00"/>
    <s v="CUST-0294"/>
    <x v="3"/>
    <x v="31"/>
    <x v="4"/>
    <n v="3"/>
    <n v="47.28"/>
    <n v="141.84"/>
    <x v="0"/>
    <x v="2"/>
    <x v="0"/>
    <x v="1"/>
  </r>
  <r>
    <s v="ORD-02791"/>
    <d v="2023-03-13T00:00:00"/>
    <s v="CUST-0399"/>
    <x v="3"/>
    <x v="14"/>
    <x v="2"/>
    <n v="4"/>
    <n v="95.12"/>
    <n v="380.48"/>
    <x v="0"/>
    <x v="2"/>
    <x v="0"/>
    <x v="1"/>
  </r>
  <r>
    <s v="ORD-02502"/>
    <d v="2023-03-24T00:00:00"/>
    <s v="CUST-0314"/>
    <x v="3"/>
    <x v="28"/>
    <x v="4"/>
    <n v="5"/>
    <n v="23.02"/>
    <n v="115.1"/>
    <x v="0"/>
    <x v="2"/>
    <x v="0"/>
    <x v="1"/>
  </r>
  <r>
    <s v="ORD-02923"/>
    <d v="2023-03-24T00:00:00"/>
    <s v="CUST-0238"/>
    <x v="3"/>
    <x v="7"/>
    <x v="1"/>
    <n v="5"/>
    <n v="88.37"/>
    <n v="441.85"/>
    <x v="0"/>
    <x v="2"/>
    <x v="0"/>
    <x v="1"/>
  </r>
  <r>
    <s v="ORD-01633"/>
    <d v="2023-03-25T00:00:00"/>
    <s v="CUST-0377"/>
    <x v="3"/>
    <x v="11"/>
    <x v="1"/>
    <n v="2"/>
    <n v="31.89"/>
    <n v="63.78"/>
    <x v="0"/>
    <x v="2"/>
    <x v="0"/>
    <x v="1"/>
  </r>
  <r>
    <s v="ORD-00969"/>
    <d v="2023-03-28T00:00:00"/>
    <s v="CUST-0207"/>
    <x v="3"/>
    <x v="23"/>
    <x v="3"/>
    <n v="4"/>
    <n v="219.22"/>
    <n v="876.88"/>
    <x v="0"/>
    <x v="2"/>
    <x v="0"/>
    <x v="1"/>
  </r>
  <r>
    <s v="ORD-01177"/>
    <d v="2023-03-30T00:00:00"/>
    <s v="CUST-0002"/>
    <x v="3"/>
    <x v="13"/>
    <x v="1"/>
    <n v="2"/>
    <n v="21.11"/>
    <n v="42.22"/>
    <x v="0"/>
    <x v="2"/>
    <x v="0"/>
    <x v="1"/>
  </r>
  <r>
    <s v="ORD-04498"/>
    <d v="2023-03-31T00:00:00"/>
    <s v="CUST-0200"/>
    <x v="3"/>
    <x v="10"/>
    <x v="1"/>
    <n v="3"/>
    <n v="103.45"/>
    <n v="310.35000000000002"/>
    <x v="0"/>
    <x v="2"/>
    <x v="0"/>
    <x v="1"/>
  </r>
  <r>
    <s v="ORD-02764"/>
    <d v="2023-04-01T00:00:00"/>
    <s v="CUST-0100"/>
    <x v="3"/>
    <x v="27"/>
    <x v="4"/>
    <n v="3"/>
    <n v="44.12"/>
    <n v="132.36000000000001"/>
    <x v="0"/>
    <x v="3"/>
    <x v="1"/>
    <x v="1"/>
  </r>
  <r>
    <s v="ORD-00577"/>
    <d v="2023-04-02T00:00:00"/>
    <s v="CUST-0442"/>
    <x v="3"/>
    <x v="25"/>
    <x v="3"/>
    <n v="2"/>
    <n v="174.25"/>
    <n v="348.5"/>
    <x v="0"/>
    <x v="3"/>
    <x v="1"/>
    <x v="1"/>
  </r>
  <r>
    <s v="ORD-04214"/>
    <d v="2023-04-05T00:00:00"/>
    <s v="CUST-0099"/>
    <x v="3"/>
    <x v="16"/>
    <x v="2"/>
    <n v="4"/>
    <n v="14.15"/>
    <n v="56.6"/>
    <x v="0"/>
    <x v="3"/>
    <x v="1"/>
    <x v="1"/>
  </r>
  <r>
    <s v="ORD-04977"/>
    <d v="2023-04-08T00:00:00"/>
    <s v="CUST-0415"/>
    <x v="3"/>
    <x v="8"/>
    <x v="1"/>
    <n v="4"/>
    <n v="25.44"/>
    <n v="101.76"/>
    <x v="0"/>
    <x v="3"/>
    <x v="1"/>
    <x v="1"/>
  </r>
  <r>
    <s v="ORD-02347"/>
    <d v="2023-04-16T00:00:00"/>
    <s v="CUST-0254"/>
    <x v="3"/>
    <x v="6"/>
    <x v="0"/>
    <n v="4"/>
    <n v="890.02"/>
    <n v="3560.08"/>
    <x v="0"/>
    <x v="3"/>
    <x v="1"/>
    <x v="1"/>
  </r>
  <r>
    <s v="ORD-01644"/>
    <d v="2023-04-18T00:00:00"/>
    <s v="CUST-0405"/>
    <x v="3"/>
    <x v="29"/>
    <x v="4"/>
    <n v="1"/>
    <n v="29.57"/>
    <n v="29.57"/>
    <x v="0"/>
    <x v="3"/>
    <x v="1"/>
    <x v="1"/>
  </r>
  <r>
    <s v="ORD-04198"/>
    <d v="2023-04-22T00:00:00"/>
    <s v="CUST-0342"/>
    <x v="3"/>
    <x v="11"/>
    <x v="1"/>
    <n v="3"/>
    <n v="103.94"/>
    <n v="311.82"/>
    <x v="0"/>
    <x v="3"/>
    <x v="1"/>
    <x v="1"/>
  </r>
  <r>
    <s v="ORD-00124"/>
    <d v="2023-05-04T00:00:00"/>
    <s v="CUST-0495"/>
    <x v="3"/>
    <x v="3"/>
    <x v="0"/>
    <n v="3"/>
    <n v="1130"/>
    <n v="3390"/>
    <x v="0"/>
    <x v="4"/>
    <x v="1"/>
    <x v="1"/>
  </r>
  <r>
    <s v="ORD-03762"/>
    <d v="2023-05-10T00:00:00"/>
    <s v="CUST-0343"/>
    <x v="3"/>
    <x v="5"/>
    <x v="0"/>
    <n v="1"/>
    <n v="118.04"/>
    <n v="118.04"/>
    <x v="0"/>
    <x v="4"/>
    <x v="1"/>
    <x v="1"/>
  </r>
  <r>
    <s v="ORD-03901"/>
    <d v="2023-05-15T00:00:00"/>
    <s v="CUST-0440"/>
    <x v="3"/>
    <x v="14"/>
    <x v="2"/>
    <n v="4"/>
    <n v="9.6999999999999993"/>
    <n v="38.799999999999997"/>
    <x v="0"/>
    <x v="4"/>
    <x v="1"/>
    <x v="1"/>
  </r>
  <r>
    <s v="ORD-03701"/>
    <d v="2023-05-26T00:00:00"/>
    <s v="CUST-0305"/>
    <x v="3"/>
    <x v="1"/>
    <x v="0"/>
    <n v="4"/>
    <n v="544.78"/>
    <n v="2179.12"/>
    <x v="0"/>
    <x v="4"/>
    <x v="1"/>
    <x v="1"/>
  </r>
  <r>
    <s v="ORD-04099"/>
    <d v="2023-05-30T00:00:00"/>
    <s v="CUST-0414"/>
    <x v="3"/>
    <x v="16"/>
    <x v="2"/>
    <n v="2"/>
    <n v="64.39"/>
    <n v="128.78"/>
    <x v="0"/>
    <x v="4"/>
    <x v="1"/>
    <x v="1"/>
  </r>
  <r>
    <s v="ORD-03153"/>
    <d v="2023-06-04T00:00:00"/>
    <s v="CUST-0224"/>
    <x v="3"/>
    <x v="28"/>
    <x v="4"/>
    <n v="3"/>
    <n v="42.42"/>
    <n v="127.26"/>
    <x v="0"/>
    <x v="5"/>
    <x v="1"/>
    <x v="1"/>
  </r>
  <r>
    <s v="ORD-04489"/>
    <d v="2023-06-06T00:00:00"/>
    <s v="CUST-0411"/>
    <x v="3"/>
    <x v="27"/>
    <x v="4"/>
    <n v="2"/>
    <n v="22.81"/>
    <n v="45.62"/>
    <x v="0"/>
    <x v="5"/>
    <x v="1"/>
    <x v="1"/>
  </r>
  <r>
    <s v="ORD-04424"/>
    <d v="2023-06-07T00:00:00"/>
    <s v="CUST-0027"/>
    <x v="3"/>
    <x v="20"/>
    <x v="3"/>
    <n v="4"/>
    <n v="253.87"/>
    <n v="1015.48"/>
    <x v="0"/>
    <x v="5"/>
    <x v="1"/>
    <x v="1"/>
  </r>
  <r>
    <s v="ORD-01815"/>
    <d v="2023-06-08T00:00:00"/>
    <s v="CUST-0483"/>
    <x v="3"/>
    <x v="19"/>
    <x v="2"/>
    <n v="2"/>
    <n v="83.2"/>
    <n v="166.4"/>
    <x v="0"/>
    <x v="5"/>
    <x v="1"/>
    <x v="1"/>
  </r>
  <r>
    <s v="ORD-03602"/>
    <d v="2023-06-09T00:00:00"/>
    <s v="CUST-0172"/>
    <x v="3"/>
    <x v="0"/>
    <x v="0"/>
    <n v="5"/>
    <n v="1343.75"/>
    <n v="6718.75"/>
    <x v="0"/>
    <x v="5"/>
    <x v="1"/>
    <x v="1"/>
  </r>
  <r>
    <s v="ORD-00919"/>
    <d v="2023-06-10T00:00:00"/>
    <s v="CUST-0411"/>
    <x v="3"/>
    <x v="19"/>
    <x v="2"/>
    <n v="5"/>
    <n v="33.840000000000003"/>
    <n v="169.2"/>
    <x v="0"/>
    <x v="5"/>
    <x v="1"/>
    <x v="1"/>
  </r>
  <r>
    <s v="ORD-03396"/>
    <d v="2023-06-13T00:00:00"/>
    <s v="CUST-0043"/>
    <x v="3"/>
    <x v="0"/>
    <x v="0"/>
    <n v="5"/>
    <n v="563.16999999999996"/>
    <n v="2815.85"/>
    <x v="0"/>
    <x v="5"/>
    <x v="1"/>
    <x v="1"/>
  </r>
  <r>
    <s v="ORD-04306"/>
    <d v="2023-06-16T00:00:00"/>
    <s v="CUST-0241"/>
    <x v="3"/>
    <x v="34"/>
    <x v="5"/>
    <n v="3"/>
    <n v="68.040000000000006"/>
    <n v="204.12"/>
    <x v="0"/>
    <x v="5"/>
    <x v="1"/>
    <x v="1"/>
  </r>
  <r>
    <s v="ORD-00796"/>
    <d v="2023-06-19T00:00:00"/>
    <s v="CUST-0284"/>
    <x v="3"/>
    <x v="34"/>
    <x v="5"/>
    <n v="2"/>
    <n v="89.01"/>
    <n v="178.02"/>
    <x v="0"/>
    <x v="5"/>
    <x v="1"/>
    <x v="1"/>
  </r>
  <r>
    <s v="ORD-04030"/>
    <d v="2023-06-19T00:00:00"/>
    <s v="CUST-0117"/>
    <x v="3"/>
    <x v="15"/>
    <x v="2"/>
    <n v="1"/>
    <n v="42.82"/>
    <n v="42.82"/>
    <x v="0"/>
    <x v="5"/>
    <x v="1"/>
    <x v="1"/>
  </r>
  <r>
    <s v="ORD-04481"/>
    <d v="2023-06-22T00:00:00"/>
    <s v="CUST-0093"/>
    <x v="3"/>
    <x v="9"/>
    <x v="1"/>
    <n v="4"/>
    <n v="115.76"/>
    <n v="463.04"/>
    <x v="0"/>
    <x v="5"/>
    <x v="1"/>
    <x v="1"/>
  </r>
  <r>
    <s v="ORD-02170"/>
    <d v="2023-06-23T00:00:00"/>
    <s v="CUST-0237"/>
    <x v="3"/>
    <x v="9"/>
    <x v="1"/>
    <n v="2"/>
    <n v="46.6"/>
    <n v="93.2"/>
    <x v="0"/>
    <x v="5"/>
    <x v="1"/>
    <x v="1"/>
  </r>
  <r>
    <s v="ORD-04580"/>
    <d v="2023-07-03T00:00:00"/>
    <s v="CUST-0395"/>
    <x v="3"/>
    <x v="10"/>
    <x v="1"/>
    <n v="3"/>
    <n v="101.41"/>
    <n v="304.23"/>
    <x v="0"/>
    <x v="6"/>
    <x v="2"/>
    <x v="1"/>
  </r>
  <r>
    <s v="ORD-04491"/>
    <d v="2023-07-07T00:00:00"/>
    <s v="CUST-0293"/>
    <x v="3"/>
    <x v="25"/>
    <x v="3"/>
    <n v="2"/>
    <n v="114.96"/>
    <n v="229.92"/>
    <x v="0"/>
    <x v="6"/>
    <x v="2"/>
    <x v="1"/>
  </r>
  <r>
    <s v="ORD-02064"/>
    <d v="2023-07-11T00:00:00"/>
    <s v="CUST-0497"/>
    <x v="3"/>
    <x v="3"/>
    <x v="0"/>
    <n v="2"/>
    <n v="362.41"/>
    <n v="724.82"/>
    <x v="0"/>
    <x v="6"/>
    <x v="2"/>
    <x v="1"/>
  </r>
  <r>
    <s v="ORD-01217"/>
    <d v="2023-07-13T00:00:00"/>
    <s v="CUST-0094"/>
    <x v="3"/>
    <x v="23"/>
    <x v="3"/>
    <n v="3"/>
    <n v="259.60000000000002"/>
    <n v="778.8"/>
    <x v="0"/>
    <x v="6"/>
    <x v="2"/>
    <x v="1"/>
  </r>
  <r>
    <s v="ORD-00916"/>
    <d v="2023-07-17T00:00:00"/>
    <s v="CUST-0121"/>
    <x v="3"/>
    <x v="22"/>
    <x v="3"/>
    <n v="5"/>
    <n v="37.090000000000003"/>
    <n v="185.45"/>
    <x v="0"/>
    <x v="6"/>
    <x v="2"/>
    <x v="1"/>
  </r>
  <r>
    <s v="ORD-02820"/>
    <d v="2023-07-18T00:00:00"/>
    <s v="CUST-0186"/>
    <x v="3"/>
    <x v="0"/>
    <x v="0"/>
    <n v="1"/>
    <n v="176.44"/>
    <n v="176.44"/>
    <x v="0"/>
    <x v="6"/>
    <x v="2"/>
    <x v="1"/>
  </r>
  <r>
    <s v="ORD-03108"/>
    <d v="2023-07-24T00:00:00"/>
    <s v="CUST-0489"/>
    <x v="3"/>
    <x v="22"/>
    <x v="3"/>
    <n v="3"/>
    <n v="123.68"/>
    <n v="371.04"/>
    <x v="0"/>
    <x v="6"/>
    <x v="2"/>
    <x v="1"/>
  </r>
  <r>
    <s v="ORD-03565"/>
    <d v="2023-07-24T00:00:00"/>
    <s v="CUST-0149"/>
    <x v="3"/>
    <x v="14"/>
    <x v="2"/>
    <n v="5"/>
    <n v="33.07"/>
    <n v="165.35"/>
    <x v="0"/>
    <x v="6"/>
    <x v="2"/>
    <x v="1"/>
  </r>
  <r>
    <s v="ORD-00887"/>
    <d v="2023-07-25T00:00:00"/>
    <s v="CUST-0421"/>
    <x v="3"/>
    <x v="37"/>
    <x v="5"/>
    <n v="2"/>
    <n v="55.2"/>
    <n v="110.4"/>
    <x v="0"/>
    <x v="6"/>
    <x v="2"/>
    <x v="1"/>
  </r>
  <r>
    <s v="ORD-00711"/>
    <d v="2023-08-11T00:00:00"/>
    <s v="CUST-0355"/>
    <x v="3"/>
    <x v="5"/>
    <x v="0"/>
    <n v="5"/>
    <n v="787.77"/>
    <n v="3938.85"/>
    <x v="0"/>
    <x v="7"/>
    <x v="2"/>
    <x v="1"/>
  </r>
  <r>
    <s v="ORD-02180"/>
    <d v="2023-08-16T00:00:00"/>
    <s v="CUST-0286"/>
    <x v="3"/>
    <x v="14"/>
    <x v="2"/>
    <n v="3"/>
    <n v="17.96"/>
    <n v="53.88"/>
    <x v="0"/>
    <x v="7"/>
    <x v="2"/>
    <x v="1"/>
  </r>
  <r>
    <s v="ORD-00708"/>
    <d v="2023-08-27T00:00:00"/>
    <s v="CUST-0104"/>
    <x v="3"/>
    <x v="27"/>
    <x v="4"/>
    <n v="3"/>
    <n v="39.659999999999997"/>
    <n v="118.98"/>
    <x v="0"/>
    <x v="7"/>
    <x v="2"/>
    <x v="1"/>
  </r>
  <r>
    <s v="ORD-04978"/>
    <d v="2023-09-07T00:00:00"/>
    <s v="CUST-0450"/>
    <x v="3"/>
    <x v="29"/>
    <x v="4"/>
    <n v="5"/>
    <n v="39.299999999999997"/>
    <n v="196.5"/>
    <x v="0"/>
    <x v="8"/>
    <x v="2"/>
    <x v="1"/>
  </r>
  <r>
    <s v="ORD-02911"/>
    <d v="2023-09-07T00:00:00"/>
    <s v="CUST-0374"/>
    <x v="3"/>
    <x v="5"/>
    <x v="0"/>
    <n v="1"/>
    <n v="1459.73"/>
    <n v="1459.73"/>
    <x v="0"/>
    <x v="8"/>
    <x v="2"/>
    <x v="1"/>
  </r>
  <r>
    <s v="ORD-03887"/>
    <d v="2023-09-07T00:00:00"/>
    <s v="CUST-0156"/>
    <x v="3"/>
    <x v="7"/>
    <x v="1"/>
    <n v="4"/>
    <n v="64.25"/>
    <n v="257"/>
    <x v="0"/>
    <x v="8"/>
    <x v="2"/>
    <x v="1"/>
  </r>
  <r>
    <s v="ORD-03882"/>
    <d v="2023-09-10T00:00:00"/>
    <s v="CUST-0366"/>
    <x v="3"/>
    <x v="0"/>
    <x v="0"/>
    <n v="3"/>
    <n v="1272.9100000000001"/>
    <n v="3818.73"/>
    <x v="0"/>
    <x v="8"/>
    <x v="2"/>
    <x v="1"/>
  </r>
  <r>
    <s v="ORD-01365"/>
    <d v="2023-09-10T00:00:00"/>
    <s v="CUST-0409"/>
    <x v="3"/>
    <x v="26"/>
    <x v="4"/>
    <n v="5"/>
    <n v="22.86"/>
    <n v="114.3"/>
    <x v="0"/>
    <x v="8"/>
    <x v="2"/>
    <x v="1"/>
  </r>
  <r>
    <s v="ORD-01916"/>
    <d v="2023-09-11T00:00:00"/>
    <s v="CUST-0157"/>
    <x v="3"/>
    <x v="29"/>
    <x v="4"/>
    <n v="5"/>
    <n v="24.08"/>
    <n v="120.4"/>
    <x v="0"/>
    <x v="8"/>
    <x v="2"/>
    <x v="1"/>
  </r>
  <r>
    <s v="ORD-03413"/>
    <d v="2023-09-13T00:00:00"/>
    <s v="CUST-0093"/>
    <x v="3"/>
    <x v="2"/>
    <x v="0"/>
    <n v="4"/>
    <n v="1164.3900000000001"/>
    <n v="4657.5600000000004"/>
    <x v="0"/>
    <x v="8"/>
    <x v="2"/>
    <x v="1"/>
  </r>
  <r>
    <s v="ORD-00691"/>
    <d v="2023-09-20T00:00:00"/>
    <s v="CUST-0121"/>
    <x v="3"/>
    <x v="0"/>
    <x v="0"/>
    <n v="5"/>
    <n v="1275.56"/>
    <n v="6377.8"/>
    <x v="0"/>
    <x v="8"/>
    <x v="2"/>
    <x v="1"/>
  </r>
  <r>
    <s v="ORD-02902"/>
    <d v="2023-09-24T00:00:00"/>
    <s v="CUST-0369"/>
    <x v="3"/>
    <x v="4"/>
    <x v="0"/>
    <n v="2"/>
    <n v="565.02"/>
    <n v="1130.04"/>
    <x v="0"/>
    <x v="8"/>
    <x v="2"/>
    <x v="1"/>
  </r>
  <r>
    <s v="ORD-02975"/>
    <d v="2023-09-24T00:00:00"/>
    <s v="CUST-0432"/>
    <x v="3"/>
    <x v="34"/>
    <x v="5"/>
    <n v="3"/>
    <n v="98.95"/>
    <n v="296.85000000000002"/>
    <x v="0"/>
    <x v="8"/>
    <x v="2"/>
    <x v="1"/>
  </r>
  <r>
    <s v="ORD-01058"/>
    <d v="2023-09-25T00:00:00"/>
    <s v="CUST-0429"/>
    <x v="3"/>
    <x v="0"/>
    <x v="0"/>
    <n v="4"/>
    <n v="1499.46"/>
    <n v="5997.84"/>
    <x v="0"/>
    <x v="8"/>
    <x v="2"/>
    <x v="1"/>
  </r>
  <r>
    <s v="ORD-02671"/>
    <d v="2023-09-27T00:00:00"/>
    <s v="CUST-0359"/>
    <x v="3"/>
    <x v="25"/>
    <x v="3"/>
    <n v="4"/>
    <n v="89.95"/>
    <n v="359.8"/>
    <x v="0"/>
    <x v="8"/>
    <x v="2"/>
    <x v="1"/>
  </r>
  <r>
    <s v="ORD-01692"/>
    <d v="2023-10-01T00:00:00"/>
    <s v="CUST-0112"/>
    <x v="3"/>
    <x v="15"/>
    <x v="2"/>
    <n v="4"/>
    <n v="36.090000000000003"/>
    <n v="144.36000000000001"/>
    <x v="0"/>
    <x v="9"/>
    <x v="3"/>
    <x v="1"/>
  </r>
  <r>
    <s v="ORD-02107"/>
    <d v="2023-10-01T00:00:00"/>
    <s v="CUST-0059"/>
    <x v="3"/>
    <x v="32"/>
    <x v="5"/>
    <n v="3"/>
    <n v="98.97"/>
    <n v="296.91000000000003"/>
    <x v="0"/>
    <x v="9"/>
    <x v="3"/>
    <x v="1"/>
  </r>
  <r>
    <s v="ORD-01483"/>
    <d v="2023-10-02T00:00:00"/>
    <s v="CUST-0436"/>
    <x v="3"/>
    <x v="1"/>
    <x v="0"/>
    <n v="3"/>
    <n v="557.41999999999996"/>
    <n v="1672.26"/>
    <x v="0"/>
    <x v="9"/>
    <x v="3"/>
    <x v="1"/>
  </r>
  <r>
    <s v="ORD-02063"/>
    <d v="2023-10-04T00:00:00"/>
    <s v="CUST-0379"/>
    <x v="3"/>
    <x v="21"/>
    <x v="3"/>
    <n v="1"/>
    <n v="186.38"/>
    <n v="186.38"/>
    <x v="0"/>
    <x v="9"/>
    <x v="3"/>
    <x v="1"/>
  </r>
  <r>
    <s v="ORD-02988"/>
    <d v="2023-10-05T00:00:00"/>
    <s v="CUST-0247"/>
    <x v="3"/>
    <x v="6"/>
    <x v="0"/>
    <n v="1"/>
    <n v="1285.9100000000001"/>
    <n v="1285.9100000000001"/>
    <x v="0"/>
    <x v="9"/>
    <x v="3"/>
    <x v="1"/>
  </r>
  <r>
    <s v="ORD-04985"/>
    <d v="2023-10-09T00:00:00"/>
    <s v="CUST-0330"/>
    <x v="3"/>
    <x v="2"/>
    <x v="0"/>
    <n v="4"/>
    <n v="992.29"/>
    <n v="3969.16"/>
    <x v="0"/>
    <x v="9"/>
    <x v="3"/>
    <x v="1"/>
  </r>
  <r>
    <s v="ORD-02433"/>
    <d v="2023-10-12T00:00:00"/>
    <s v="CUST-0427"/>
    <x v="3"/>
    <x v="12"/>
    <x v="1"/>
    <n v="4"/>
    <n v="40.08"/>
    <n v="160.32"/>
    <x v="0"/>
    <x v="9"/>
    <x v="3"/>
    <x v="1"/>
  </r>
  <r>
    <s v="ORD-03059"/>
    <d v="2023-10-13T00:00:00"/>
    <s v="CUST-0229"/>
    <x v="3"/>
    <x v="0"/>
    <x v="0"/>
    <n v="3"/>
    <n v="184.1"/>
    <n v="552.29999999999995"/>
    <x v="0"/>
    <x v="9"/>
    <x v="3"/>
    <x v="1"/>
  </r>
  <r>
    <s v="ORD-00183"/>
    <d v="2023-10-14T00:00:00"/>
    <s v="CUST-0279"/>
    <x v="3"/>
    <x v="27"/>
    <x v="4"/>
    <n v="1"/>
    <n v="43.17"/>
    <n v="43.17"/>
    <x v="0"/>
    <x v="9"/>
    <x v="3"/>
    <x v="1"/>
  </r>
  <r>
    <s v="ORD-02561"/>
    <d v="2023-10-14T00:00:00"/>
    <s v="CUST-0499"/>
    <x v="3"/>
    <x v="1"/>
    <x v="0"/>
    <n v="5"/>
    <n v="540.19000000000005"/>
    <n v="2700.95"/>
    <x v="0"/>
    <x v="9"/>
    <x v="3"/>
    <x v="1"/>
  </r>
  <r>
    <s v="ORD-01040"/>
    <d v="2023-10-17T00:00:00"/>
    <s v="CUST-0111"/>
    <x v="3"/>
    <x v="19"/>
    <x v="2"/>
    <n v="2"/>
    <n v="91.04"/>
    <n v="182.08"/>
    <x v="0"/>
    <x v="9"/>
    <x v="3"/>
    <x v="1"/>
  </r>
  <r>
    <s v="ORD-01111"/>
    <d v="2023-11-01T00:00:00"/>
    <s v="CUST-0446"/>
    <x v="3"/>
    <x v="36"/>
    <x v="5"/>
    <n v="1"/>
    <n v="179.9"/>
    <n v="179.9"/>
    <x v="0"/>
    <x v="10"/>
    <x v="3"/>
    <x v="1"/>
  </r>
  <r>
    <s v="ORD-02214"/>
    <d v="2023-11-06T00:00:00"/>
    <s v="CUST-0064"/>
    <x v="3"/>
    <x v="13"/>
    <x v="1"/>
    <n v="1"/>
    <n v="54.12"/>
    <n v="54.12"/>
    <x v="0"/>
    <x v="10"/>
    <x v="3"/>
    <x v="1"/>
  </r>
  <r>
    <s v="ORD-04662"/>
    <d v="2023-11-07T00:00:00"/>
    <s v="CUST-0459"/>
    <x v="3"/>
    <x v="30"/>
    <x v="4"/>
    <n v="2"/>
    <n v="38.36"/>
    <n v="76.72"/>
    <x v="0"/>
    <x v="10"/>
    <x v="3"/>
    <x v="1"/>
  </r>
  <r>
    <s v="ORD-03821"/>
    <d v="2023-11-08T00:00:00"/>
    <s v="CUST-0421"/>
    <x v="3"/>
    <x v="0"/>
    <x v="0"/>
    <n v="5"/>
    <n v="875.86"/>
    <n v="4379.3"/>
    <x v="0"/>
    <x v="10"/>
    <x v="3"/>
    <x v="1"/>
  </r>
  <r>
    <s v="ORD-02239"/>
    <d v="2023-11-09T00:00:00"/>
    <s v="CUST-0141"/>
    <x v="3"/>
    <x v="27"/>
    <x v="4"/>
    <n v="2"/>
    <n v="45.99"/>
    <n v="91.98"/>
    <x v="0"/>
    <x v="10"/>
    <x v="3"/>
    <x v="1"/>
  </r>
  <r>
    <s v="ORD-03771"/>
    <d v="2023-11-12T00:00:00"/>
    <s v="CUST-0235"/>
    <x v="3"/>
    <x v="12"/>
    <x v="1"/>
    <n v="4"/>
    <n v="51.63"/>
    <n v="206.52"/>
    <x v="0"/>
    <x v="10"/>
    <x v="3"/>
    <x v="1"/>
  </r>
  <r>
    <s v="ORD-04608"/>
    <d v="2023-11-14T00:00:00"/>
    <s v="CUST-0272"/>
    <x v="3"/>
    <x v="2"/>
    <x v="0"/>
    <n v="4"/>
    <n v="782.97"/>
    <n v="3131.88"/>
    <x v="0"/>
    <x v="10"/>
    <x v="3"/>
    <x v="1"/>
  </r>
  <r>
    <s v="ORD-03573"/>
    <d v="2023-11-20T00:00:00"/>
    <s v="CUST-0116"/>
    <x v="3"/>
    <x v="8"/>
    <x v="1"/>
    <n v="4"/>
    <n v="45.18"/>
    <n v="180.72"/>
    <x v="0"/>
    <x v="10"/>
    <x v="3"/>
    <x v="1"/>
  </r>
  <r>
    <s v="ORD-02809"/>
    <d v="2023-11-21T00:00:00"/>
    <s v="CUST-0097"/>
    <x v="3"/>
    <x v="26"/>
    <x v="4"/>
    <n v="3"/>
    <n v="44.46"/>
    <n v="133.38"/>
    <x v="0"/>
    <x v="10"/>
    <x v="3"/>
    <x v="1"/>
  </r>
  <r>
    <s v="ORD-04001"/>
    <d v="2023-11-27T00:00:00"/>
    <s v="CUST-0405"/>
    <x v="3"/>
    <x v="2"/>
    <x v="0"/>
    <n v="3"/>
    <n v="1242.6199999999999"/>
    <n v="3727.86"/>
    <x v="0"/>
    <x v="10"/>
    <x v="3"/>
    <x v="1"/>
  </r>
  <r>
    <s v="ORD-03225"/>
    <d v="2023-11-29T00:00:00"/>
    <s v="CUST-0500"/>
    <x v="3"/>
    <x v="36"/>
    <x v="5"/>
    <n v="3"/>
    <n v="85.22"/>
    <n v="255.66"/>
    <x v="0"/>
    <x v="10"/>
    <x v="3"/>
    <x v="1"/>
  </r>
  <r>
    <s v="ORD-04779"/>
    <d v="2023-12-02T00:00:00"/>
    <s v="CUST-0080"/>
    <x v="3"/>
    <x v="32"/>
    <x v="5"/>
    <n v="5"/>
    <n v="175.31"/>
    <n v="876.55"/>
    <x v="0"/>
    <x v="11"/>
    <x v="3"/>
    <x v="1"/>
  </r>
  <r>
    <s v="ORD-03712"/>
    <d v="2023-12-04T00:00:00"/>
    <s v="CUST-0129"/>
    <x v="3"/>
    <x v="19"/>
    <x v="2"/>
    <n v="1"/>
    <n v="47.59"/>
    <n v="47.59"/>
    <x v="0"/>
    <x v="11"/>
    <x v="3"/>
    <x v="1"/>
  </r>
  <r>
    <s v="ORD-04312"/>
    <d v="2023-12-06T00:00:00"/>
    <s v="CUST-0435"/>
    <x v="3"/>
    <x v="23"/>
    <x v="3"/>
    <n v="3"/>
    <n v="161.16"/>
    <n v="483.48"/>
    <x v="0"/>
    <x v="11"/>
    <x v="3"/>
    <x v="1"/>
  </r>
  <r>
    <s v="ORD-00972"/>
    <d v="2023-12-10T00:00:00"/>
    <s v="CUST-0349"/>
    <x v="3"/>
    <x v="2"/>
    <x v="0"/>
    <n v="5"/>
    <n v="580.49"/>
    <n v="2902.45"/>
    <x v="0"/>
    <x v="11"/>
    <x v="3"/>
    <x v="1"/>
  </r>
  <r>
    <s v="ORD-01793"/>
    <d v="2023-12-12T00:00:00"/>
    <s v="CUST-0411"/>
    <x v="3"/>
    <x v="22"/>
    <x v="3"/>
    <n v="1"/>
    <n v="259.04000000000002"/>
    <n v="259.04000000000002"/>
    <x v="0"/>
    <x v="11"/>
    <x v="3"/>
    <x v="1"/>
  </r>
  <r>
    <s v="ORD-04242"/>
    <d v="2023-12-13T00:00:00"/>
    <s v="CUST-0310"/>
    <x v="3"/>
    <x v="2"/>
    <x v="0"/>
    <n v="4"/>
    <n v="550.72"/>
    <n v="2202.88"/>
    <x v="0"/>
    <x v="11"/>
    <x v="3"/>
    <x v="1"/>
  </r>
  <r>
    <s v="ORD-01045"/>
    <d v="2023-12-14T00:00:00"/>
    <s v="CUST-0465"/>
    <x v="3"/>
    <x v="2"/>
    <x v="0"/>
    <n v="3"/>
    <n v="237.23"/>
    <n v="711.69"/>
    <x v="0"/>
    <x v="11"/>
    <x v="3"/>
    <x v="1"/>
  </r>
  <r>
    <s v="ORD-02313"/>
    <d v="2023-12-14T00:00:00"/>
    <s v="CUST-0375"/>
    <x v="3"/>
    <x v="10"/>
    <x v="1"/>
    <n v="1"/>
    <n v="70.94"/>
    <n v="70.94"/>
    <x v="0"/>
    <x v="11"/>
    <x v="3"/>
    <x v="1"/>
  </r>
  <r>
    <s v="ORD-01917"/>
    <d v="2023-12-18T00:00:00"/>
    <s v="CUST-0197"/>
    <x v="3"/>
    <x v="29"/>
    <x v="4"/>
    <n v="5"/>
    <n v="31.67"/>
    <n v="158.35"/>
    <x v="0"/>
    <x v="11"/>
    <x v="3"/>
    <x v="1"/>
  </r>
  <r>
    <s v="ORD-04390"/>
    <d v="2023-12-26T00:00:00"/>
    <s v="CUST-0345"/>
    <x v="3"/>
    <x v="28"/>
    <x v="4"/>
    <n v="1"/>
    <n v="24.91"/>
    <n v="24.91"/>
    <x v="0"/>
    <x v="11"/>
    <x v="3"/>
    <x v="1"/>
  </r>
  <r>
    <s v="ORD-04103"/>
    <d v="2023-12-29T00:00:00"/>
    <s v="CUST-0257"/>
    <x v="3"/>
    <x v="29"/>
    <x v="4"/>
    <n v="2"/>
    <n v="46.54"/>
    <n v="93.08"/>
    <x v="0"/>
    <x v="11"/>
    <x v="3"/>
    <x v="1"/>
  </r>
  <r>
    <s v="ORD-03275"/>
    <d v="2022-01-02T00:00:00"/>
    <s v="CUST-0443"/>
    <x v="4"/>
    <x v="23"/>
    <x v="3"/>
    <n v="5"/>
    <n v="68.14"/>
    <n v="340.7"/>
    <x v="0"/>
    <x v="0"/>
    <x v="0"/>
    <x v="0"/>
  </r>
  <r>
    <s v="ORD-04409"/>
    <d v="2022-01-08T00:00:00"/>
    <s v="CUST-0265"/>
    <x v="4"/>
    <x v="21"/>
    <x v="3"/>
    <n v="5"/>
    <n v="224.67"/>
    <n v="1123.3499999999999"/>
    <x v="0"/>
    <x v="0"/>
    <x v="0"/>
    <x v="0"/>
  </r>
  <r>
    <s v="ORD-02079"/>
    <d v="2022-01-09T00:00:00"/>
    <s v="CUST-0411"/>
    <x v="4"/>
    <x v="6"/>
    <x v="0"/>
    <n v="5"/>
    <n v="1458.6"/>
    <n v="7293"/>
    <x v="0"/>
    <x v="0"/>
    <x v="0"/>
    <x v="0"/>
  </r>
  <r>
    <s v="ORD-02854"/>
    <d v="2022-01-19T00:00:00"/>
    <s v="CUST-0372"/>
    <x v="4"/>
    <x v="6"/>
    <x v="0"/>
    <n v="5"/>
    <n v="1261.42"/>
    <n v="6307.1"/>
    <x v="0"/>
    <x v="0"/>
    <x v="0"/>
    <x v="0"/>
  </r>
  <r>
    <s v="ORD-00182"/>
    <d v="2022-01-20T00:00:00"/>
    <s v="CUST-0117"/>
    <x v="4"/>
    <x v="29"/>
    <x v="4"/>
    <n v="3"/>
    <n v="19.87"/>
    <n v="59.61"/>
    <x v="0"/>
    <x v="0"/>
    <x v="0"/>
    <x v="0"/>
  </r>
  <r>
    <s v="ORD-04932"/>
    <d v="2022-01-27T00:00:00"/>
    <s v="CUST-0287"/>
    <x v="4"/>
    <x v="35"/>
    <x v="5"/>
    <n v="3"/>
    <n v="106.91"/>
    <n v="320.73"/>
    <x v="0"/>
    <x v="0"/>
    <x v="0"/>
    <x v="0"/>
  </r>
  <r>
    <s v="ORD-04692"/>
    <d v="2022-02-05T00:00:00"/>
    <s v="CUST-0331"/>
    <x v="4"/>
    <x v="10"/>
    <x v="1"/>
    <n v="1"/>
    <n v="56.55"/>
    <n v="56.55"/>
    <x v="0"/>
    <x v="1"/>
    <x v="0"/>
    <x v="0"/>
  </r>
  <r>
    <s v="ORD-01023"/>
    <d v="2022-02-07T00:00:00"/>
    <s v="CUST-0251"/>
    <x v="4"/>
    <x v="17"/>
    <x v="2"/>
    <n v="3"/>
    <n v="99.28"/>
    <n v="297.83999999999997"/>
    <x v="0"/>
    <x v="1"/>
    <x v="0"/>
    <x v="0"/>
  </r>
  <r>
    <s v="ORD-01467"/>
    <d v="2022-02-09T00:00:00"/>
    <s v="CUST-0095"/>
    <x v="4"/>
    <x v="22"/>
    <x v="3"/>
    <n v="5"/>
    <n v="169.99"/>
    <n v="849.95"/>
    <x v="0"/>
    <x v="1"/>
    <x v="0"/>
    <x v="0"/>
  </r>
  <r>
    <s v="ORD-04929"/>
    <d v="2022-02-26T00:00:00"/>
    <s v="CUST-0234"/>
    <x v="4"/>
    <x v="28"/>
    <x v="4"/>
    <n v="1"/>
    <n v="13.39"/>
    <n v="13.39"/>
    <x v="0"/>
    <x v="1"/>
    <x v="0"/>
    <x v="0"/>
  </r>
  <r>
    <s v="ORD-01449"/>
    <d v="2022-02-27T00:00:00"/>
    <s v="CUST-0190"/>
    <x v="4"/>
    <x v="7"/>
    <x v="1"/>
    <n v="1"/>
    <n v="56.82"/>
    <n v="56.82"/>
    <x v="0"/>
    <x v="1"/>
    <x v="0"/>
    <x v="0"/>
  </r>
  <r>
    <s v="ORD-01748"/>
    <d v="2022-02-28T00:00:00"/>
    <s v="CUST-0154"/>
    <x v="4"/>
    <x v="37"/>
    <x v="5"/>
    <n v="3"/>
    <n v="47.78"/>
    <n v="143.34"/>
    <x v="0"/>
    <x v="1"/>
    <x v="0"/>
    <x v="0"/>
  </r>
  <r>
    <s v="ORD-02544"/>
    <d v="2022-02-28T00:00:00"/>
    <s v="CUST-0255"/>
    <x v="4"/>
    <x v="5"/>
    <x v="0"/>
    <n v="5"/>
    <n v="686.11"/>
    <n v="3430.55"/>
    <x v="0"/>
    <x v="1"/>
    <x v="0"/>
    <x v="0"/>
  </r>
  <r>
    <s v="ORD-04221"/>
    <d v="2022-03-01T00:00:00"/>
    <s v="CUST-0350"/>
    <x v="4"/>
    <x v="8"/>
    <x v="1"/>
    <n v="2"/>
    <n v="109.11"/>
    <n v="218.22"/>
    <x v="0"/>
    <x v="2"/>
    <x v="0"/>
    <x v="0"/>
  </r>
  <r>
    <s v="ORD-04911"/>
    <d v="2022-03-05T00:00:00"/>
    <s v="CUST-0028"/>
    <x v="4"/>
    <x v="7"/>
    <x v="1"/>
    <n v="1"/>
    <n v="123.94"/>
    <n v="123.94"/>
    <x v="0"/>
    <x v="2"/>
    <x v="0"/>
    <x v="0"/>
  </r>
  <r>
    <s v="ORD-00142"/>
    <d v="2022-03-06T00:00:00"/>
    <s v="CUST-0375"/>
    <x v="4"/>
    <x v="19"/>
    <x v="2"/>
    <n v="5"/>
    <n v="15.36"/>
    <n v="76.8"/>
    <x v="0"/>
    <x v="2"/>
    <x v="0"/>
    <x v="0"/>
  </r>
  <r>
    <s v="ORD-03097"/>
    <d v="2022-03-11T00:00:00"/>
    <s v="CUST-0098"/>
    <x v="4"/>
    <x v="11"/>
    <x v="1"/>
    <n v="3"/>
    <n v="143.59"/>
    <n v="430.77"/>
    <x v="0"/>
    <x v="2"/>
    <x v="0"/>
    <x v="0"/>
  </r>
  <r>
    <s v="ORD-00881"/>
    <d v="2022-03-12T00:00:00"/>
    <s v="CUST-0164"/>
    <x v="4"/>
    <x v="29"/>
    <x v="4"/>
    <n v="4"/>
    <n v="10.91"/>
    <n v="43.64"/>
    <x v="0"/>
    <x v="2"/>
    <x v="0"/>
    <x v="0"/>
  </r>
  <r>
    <s v="ORD-04335"/>
    <d v="2022-03-14T00:00:00"/>
    <s v="CUST-0490"/>
    <x v="4"/>
    <x v="7"/>
    <x v="1"/>
    <n v="1"/>
    <n v="41.85"/>
    <n v="41.85"/>
    <x v="0"/>
    <x v="2"/>
    <x v="0"/>
    <x v="0"/>
  </r>
  <r>
    <s v="ORD-02174"/>
    <d v="2022-03-20T00:00:00"/>
    <s v="CUST-0390"/>
    <x v="4"/>
    <x v="12"/>
    <x v="1"/>
    <n v="3"/>
    <n v="97.95"/>
    <n v="293.85000000000002"/>
    <x v="0"/>
    <x v="2"/>
    <x v="0"/>
    <x v="0"/>
  </r>
  <r>
    <s v="ORD-00065"/>
    <d v="2022-03-28T00:00:00"/>
    <s v="CUST-0277"/>
    <x v="4"/>
    <x v="24"/>
    <x v="3"/>
    <n v="2"/>
    <n v="197.18"/>
    <n v="394.36"/>
    <x v="0"/>
    <x v="2"/>
    <x v="0"/>
    <x v="0"/>
  </r>
  <r>
    <s v="ORD-02213"/>
    <d v="2022-03-30T00:00:00"/>
    <s v="CUST-0087"/>
    <x v="4"/>
    <x v="34"/>
    <x v="5"/>
    <n v="5"/>
    <n v="184.25"/>
    <n v="921.25"/>
    <x v="0"/>
    <x v="2"/>
    <x v="0"/>
    <x v="0"/>
  </r>
  <r>
    <s v="ORD-01372"/>
    <d v="2022-04-11T00:00:00"/>
    <s v="CUST-0023"/>
    <x v="4"/>
    <x v="25"/>
    <x v="3"/>
    <n v="5"/>
    <n v="76.72"/>
    <n v="383.6"/>
    <x v="0"/>
    <x v="3"/>
    <x v="1"/>
    <x v="0"/>
  </r>
  <r>
    <s v="ORD-03873"/>
    <d v="2022-04-12T00:00:00"/>
    <s v="CUST-0181"/>
    <x v="4"/>
    <x v="15"/>
    <x v="2"/>
    <n v="3"/>
    <n v="24.35"/>
    <n v="73.05"/>
    <x v="0"/>
    <x v="3"/>
    <x v="1"/>
    <x v="0"/>
  </r>
  <r>
    <s v="ORD-02059"/>
    <d v="2022-04-12T00:00:00"/>
    <s v="CUST-0224"/>
    <x v="4"/>
    <x v="28"/>
    <x v="4"/>
    <n v="4"/>
    <n v="39.89"/>
    <n v="159.56"/>
    <x v="0"/>
    <x v="3"/>
    <x v="1"/>
    <x v="0"/>
  </r>
  <r>
    <s v="ORD-03119"/>
    <d v="2022-04-12T00:00:00"/>
    <s v="CUST-0414"/>
    <x v="4"/>
    <x v="7"/>
    <x v="1"/>
    <n v="3"/>
    <n v="15.79"/>
    <n v="47.37"/>
    <x v="0"/>
    <x v="3"/>
    <x v="1"/>
    <x v="0"/>
  </r>
  <r>
    <s v="ORD-04755"/>
    <d v="2022-04-15T00:00:00"/>
    <s v="CUST-0427"/>
    <x v="4"/>
    <x v="30"/>
    <x v="4"/>
    <n v="4"/>
    <n v="37.96"/>
    <n v="151.84"/>
    <x v="0"/>
    <x v="3"/>
    <x v="1"/>
    <x v="0"/>
  </r>
  <r>
    <s v="ORD-02276"/>
    <d v="2022-04-21T00:00:00"/>
    <s v="CUST-0003"/>
    <x v="4"/>
    <x v="10"/>
    <x v="1"/>
    <n v="5"/>
    <n v="118.15"/>
    <n v="590.75"/>
    <x v="0"/>
    <x v="3"/>
    <x v="1"/>
    <x v="0"/>
  </r>
  <r>
    <s v="ORD-01693"/>
    <d v="2022-04-29T00:00:00"/>
    <s v="CUST-0113"/>
    <x v="4"/>
    <x v="14"/>
    <x v="2"/>
    <n v="1"/>
    <n v="37.28"/>
    <n v="37.28"/>
    <x v="0"/>
    <x v="3"/>
    <x v="1"/>
    <x v="0"/>
  </r>
  <r>
    <s v="ORD-01554"/>
    <d v="2022-05-01T00:00:00"/>
    <s v="CUST-0127"/>
    <x v="4"/>
    <x v="10"/>
    <x v="1"/>
    <n v="3"/>
    <n v="76.87"/>
    <n v="230.61"/>
    <x v="0"/>
    <x v="4"/>
    <x v="1"/>
    <x v="0"/>
  </r>
  <r>
    <s v="ORD-02030"/>
    <d v="2022-05-02T00:00:00"/>
    <s v="CUST-0069"/>
    <x v="4"/>
    <x v="9"/>
    <x v="1"/>
    <n v="1"/>
    <n v="126.91"/>
    <n v="126.91"/>
    <x v="0"/>
    <x v="4"/>
    <x v="1"/>
    <x v="0"/>
  </r>
  <r>
    <s v="ORD-01277"/>
    <d v="2022-05-02T00:00:00"/>
    <s v="CUST-0431"/>
    <x v="4"/>
    <x v="11"/>
    <x v="1"/>
    <n v="1"/>
    <n v="63.75"/>
    <n v="63.75"/>
    <x v="0"/>
    <x v="4"/>
    <x v="1"/>
    <x v="0"/>
  </r>
  <r>
    <s v="ORD-00436"/>
    <d v="2022-05-09T00:00:00"/>
    <s v="CUST-0301"/>
    <x v="4"/>
    <x v="19"/>
    <x v="2"/>
    <n v="4"/>
    <n v="74.33"/>
    <n v="297.32"/>
    <x v="0"/>
    <x v="4"/>
    <x v="1"/>
    <x v="0"/>
  </r>
  <r>
    <s v="ORD-02014"/>
    <d v="2022-05-28T00:00:00"/>
    <s v="CUST-0061"/>
    <x v="4"/>
    <x v="14"/>
    <x v="2"/>
    <n v="2"/>
    <n v="70.78"/>
    <n v="141.56"/>
    <x v="0"/>
    <x v="4"/>
    <x v="1"/>
    <x v="0"/>
  </r>
  <r>
    <s v="ORD-00663"/>
    <d v="2022-06-05T00:00:00"/>
    <s v="CUST-0423"/>
    <x v="4"/>
    <x v="27"/>
    <x v="4"/>
    <n v="1"/>
    <n v="12.38"/>
    <n v="12.38"/>
    <x v="0"/>
    <x v="5"/>
    <x v="1"/>
    <x v="0"/>
  </r>
  <r>
    <s v="ORD-01411"/>
    <d v="2022-06-09T00:00:00"/>
    <s v="CUST-0283"/>
    <x v="4"/>
    <x v="6"/>
    <x v="0"/>
    <n v="3"/>
    <n v="1457.43"/>
    <n v="4372.29"/>
    <x v="0"/>
    <x v="5"/>
    <x v="1"/>
    <x v="0"/>
  </r>
  <r>
    <s v="ORD-00217"/>
    <d v="2022-06-11T00:00:00"/>
    <s v="CUST-0209"/>
    <x v="4"/>
    <x v="30"/>
    <x v="4"/>
    <n v="4"/>
    <n v="20.14"/>
    <n v="80.56"/>
    <x v="0"/>
    <x v="5"/>
    <x v="1"/>
    <x v="0"/>
  </r>
  <r>
    <s v="ORD-00631"/>
    <d v="2022-06-19T00:00:00"/>
    <s v="CUST-0411"/>
    <x v="4"/>
    <x v="20"/>
    <x v="3"/>
    <n v="5"/>
    <n v="66.92"/>
    <n v="334.6"/>
    <x v="0"/>
    <x v="5"/>
    <x v="1"/>
    <x v="0"/>
  </r>
  <r>
    <s v="ORD-00719"/>
    <d v="2022-06-29T00:00:00"/>
    <s v="CUST-0386"/>
    <x v="4"/>
    <x v="4"/>
    <x v="0"/>
    <n v="2"/>
    <n v="464.2"/>
    <n v="928.4"/>
    <x v="0"/>
    <x v="5"/>
    <x v="1"/>
    <x v="0"/>
  </r>
  <r>
    <s v="ORD-01452"/>
    <d v="2022-06-30T00:00:00"/>
    <s v="CUST-0024"/>
    <x v="4"/>
    <x v="10"/>
    <x v="1"/>
    <n v="1"/>
    <n v="148.96"/>
    <n v="148.96"/>
    <x v="0"/>
    <x v="5"/>
    <x v="1"/>
    <x v="0"/>
  </r>
  <r>
    <s v="ORD-04950"/>
    <d v="2022-07-02T00:00:00"/>
    <s v="CUST-0394"/>
    <x v="4"/>
    <x v="20"/>
    <x v="3"/>
    <n v="2"/>
    <n v="170.79"/>
    <n v="341.58"/>
    <x v="0"/>
    <x v="6"/>
    <x v="2"/>
    <x v="0"/>
  </r>
  <r>
    <s v="ORD-00290"/>
    <d v="2022-07-03T00:00:00"/>
    <s v="CUST-0302"/>
    <x v="4"/>
    <x v="5"/>
    <x v="0"/>
    <n v="4"/>
    <n v="1384.13"/>
    <n v="5536.52"/>
    <x v="0"/>
    <x v="6"/>
    <x v="2"/>
    <x v="0"/>
  </r>
  <r>
    <s v="ORD-04690"/>
    <d v="2022-07-03T00:00:00"/>
    <s v="CUST-0343"/>
    <x v="4"/>
    <x v="0"/>
    <x v="0"/>
    <n v="4"/>
    <n v="1408"/>
    <n v="5632"/>
    <x v="0"/>
    <x v="6"/>
    <x v="2"/>
    <x v="0"/>
  </r>
  <r>
    <s v="ORD-04162"/>
    <d v="2022-07-06T00:00:00"/>
    <s v="CUST-0113"/>
    <x v="4"/>
    <x v="24"/>
    <x v="3"/>
    <n v="1"/>
    <n v="138.13999999999999"/>
    <n v="138.13999999999999"/>
    <x v="0"/>
    <x v="6"/>
    <x v="2"/>
    <x v="0"/>
  </r>
  <r>
    <s v="ORD-01043"/>
    <d v="2022-07-08T00:00:00"/>
    <s v="CUST-0020"/>
    <x v="4"/>
    <x v="4"/>
    <x v="0"/>
    <n v="3"/>
    <n v="417.87"/>
    <n v="1253.6099999999999"/>
    <x v="0"/>
    <x v="6"/>
    <x v="2"/>
    <x v="0"/>
  </r>
  <r>
    <s v="ORD-02091"/>
    <d v="2022-07-09T00:00:00"/>
    <s v="CUST-0062"/>
    <x v="4"/>
    <x v="33"/>
    <x v="5"/>
    <n v="5"/>
    <n v="77.900000000000006"/>
    <n v="389.5"/>
    <x v="0"/>
    <x v="6"/>
    <x v="2"/>
    <x v="0"/>
  </r>
  <r>
    <s v="ORD-04540"/>
    <d v="2022-07-13T00:00:00"/>
    <s v="CUST-0354"/>
    <x v="4"/>
    <x v="8"/>
    <x v="1"/>
    <n v="4"/>
    <n v="128.76"/>
    <n v="515.04"/>
    <x v="0"/>
    <x v="6"/>
    <x v="2"/>
    <x v="0"/>
  </r>
  <r>
    <s v="ORD-00064"/>
    <d v="2022-07-19T00:00:00"/>
    <s v="CUST-0318"/>
    <x v="4"/>
    <x v="9"/>
    <x v="1"/>
    <n v="2"/>
    <n v="66.25"/>
    <n v="132.5"/>
    <x v="0"/>
    <x v="6"/>
    <x v="2"/>
    <x v="0"/>
  </r>
  <r>
    <s v="ORD-02479"/>
    <d v="2022-07-20T00:00:00"/>
    <s v="CUST-0115"/>
    <x v="4"/>
    <x v="21"/>
    <x v="3"/>
    <n v="5"/>
    <n v="270.04000000000002"/>
    <n v="1350.2"/>
    <x v="0"/>
    <x v="6"/>
    <x v="2"/>
    <x v="0"/>
  </r>
  <r>
    <s v="ORD-00368"/>
    <d v="2022-07-24T00:00:00"/>
    <s v="CUST-0252"/>
    <x v="4"/>
    <x v="6"/>
    <x v="0"/>
    <n v="3"/>
    <n v="343.5"/>
    <n v="1030.5"/>
    <x v="0"/>
    <x v="6"/>
    <x v="2"/>
    <x v="0"/>
  </r>
  <r>
    <s v="ORD-02904"/>
    <d v="2022-07-29T00:00:00"/>
    <s v="CUST-0490"/>
    <x v="4"/>
    <x v="5"/>
    <x v="0"/>
    <n v="5"/>
    <n v="1346.34"/>
    <n v="6731.7"/>
    <x v="0"/>
    <x v="6"/>
    <x v="2"/>
    <x v="0"/>
  </r>
  <r>
    <s v="ORD-03986"/>
    <d v="2022-07-30T00:00:00"/>
    <s v="CUST-0393"/>
    <x v="4"/>
    <x v="20"/>
    <x v="3"/>
    <n v="3"/>
    <n v="108.94"/>
    <n v="326.82"/>
    <x v="0"/>
    <x v="6"/>
    <x v="2"/>
    <x v="0"/>
  </r>
  <r>
    <s v="ORD-01782"/>
    <d v="2022-08-07T00:00:00"/>
    <s v="CUST-0382"/>
    <x v="4"/>
    <x v="20"/>
    <x v="3"/>
    <n v="4"/>
    <n v="40.520000000000003"/>
    <n v="162.08000000000001"/>
    <x v="0"/>
    <x v="7"/>
    <x v="2"/>
    <x v="0"/>
  </r>
  <r>
    <s v="ORD-02777"/>
    <d v="2022-08-13T00:00:00"/>
    <s v="CUST-0245"/>
    <x v="4"/>
    <x v="20"/>
    <x v="3"/>
    <n v="3"/>
    <n v="277.51"/>
    <n v="832.53"/>
    <x v="0"/>
    <x v="7"/>
    <x v="2"/>
    <x v="0"/>
  </r>
  <r>
    <s v="ORD-03104"/>
    <d v="2022-08-15T00:00:00"/>
    <s v="CUST-0014"/>
    <x v="4"/>
    <x v="8"/>
    <x v="1"/>
    <n v="5"/>
    <n v="77.23"/>
    <n v="386.15"/>
    <x v="0"/>
    <x v="7"/>
    <x v="2"/>
    <x v="0"/>
  </r>
  <r>
    <s v="ORD-00551"/>
    <d v="2022-08-19T00:00:00"/>
    <s v="CUST-0008"/>
    <x v="4"/>
    <x v="18"/>
    <x v="2"/>
    <n v="3"/>
    <n v="54.19"/>
    <n v="162.57"/>
    <x v="0"/>
    <x v="7"/>
    <x v="2"/>
    <x v="0"/>
  </r>
  <r>
    <s v="ORD-04806"/>
    <d v="2022-08-22T00:00:00"/>
    <s v="CUST-0016"/>
    <x v="4"/>
    <x v="34"/>
    <x v="5"/>
    <n v="5"/>
    <n v="99.43"/>
    <n v="497.15"/>
    <x v="0"/>
    <x v="7"/>
    <x v="2"/>
    <x v="0"/>
  </r>
  <r>
    <s v="ORD-04651"/>
    <d v="2022-08-24T00:00:00"/>
    <s v="CUST-0171"/>
    <x v="4"/>
    <x v="20"/>
    <x v="3"/>
    <n v="3"/>
    <n v="139.75"/>
    <n v="419.25"/>
    <x v="0"/>
    <x v="7"/>
    <x v="2"/>
    <x v="0"/>
  </r>
  <r>
    <s v="ORD-03999"/>
    <d v="2022-08-29T00:00:00"/>
    <s v="CUST-0285"/>
    <x v="4"/>
    <x v="30"/>
    <x v="4"/>
    <n v="1"/>
    <n v="38.770000000000003"/>
    <n v="38.770000000000003"/>
    <x v="0"/>
    <x v="7"/>
    <x v="2"/>
    <x v="0"/>
  </r>
  <r>
    <s v="ORD-03431"/>
    <d v="2022-09-01T00:00:00"/>
    <s v="CUST-0360"/>
    <x v="4"/>
    <x v="0"/>
    <x v="0"/>
    <n v="1"/>
    <n v="1489.72"/>
    <n v="1489.72"/>
    <x v="0"/>
    <x v="8"/>
    <x v="2"/>
    <x v="0"/>
  </r>
  <r>
    <s v="ORD-02424"/>
    <d v="2022-09-03T00:00:00"/>
    <s v="CUST-0394"/>
    <x v="4"/>
    <x v="5"/>
    <x v="0"/>
    <n v="2"/>
    <n v="940.38"/>
    <n v="1880.76"/>
    <x v="0"/>
    <x v="8"/>
    <x v="2"/>
    <x v="0"/>
  </r>
  <r>
    <s v="ORD-03417"/>
    <d v="2022-09-05T00:00:00"/>
    <s v="CUST-0491"/>
    <x v="4"/>
    <x v="26"/>
    <x v="4"/>
    <n v="4"/>
    <n v="32.659999999999997"/>
    <n v="130.63999999999999"/>
    <x v="0"/>
    <x v="8"/>
    <x v="2"/>
    <x v="0"/>
  </r>
  <r>
    <s v="ORD-00801"/>
    <d v="2022-09-08T00:00:00"/>
    <s v="CUST-0070"/>
    <x v="4"/>
    <x v="36"/>
    <x v="5"/>
    <n v="3"/>
    <n v="75.31"/>
    <n v="225.93"/>
    <x v="0"/>
    <x v="8"/>
    <x v="2"/>
    <x v="0"/>
  </r>
  <r>
    <s v="ORD-04628"/>
    <d v="2022-09-14T00:00:00"/>
    <s v="CUST-0475"/>
    <x v="4"/>
    <x v="32"/>
    <x v="5"/>
    <n v="2"/>
    <n v="42.52"/>
    <n v="85.04"/>
    <x v="0"/>
    <x v="8"/>
    <x v="2"/>
    <x v="0"/>
  </r>
  <r>
    <s v="ORD-04229"/>
    <d v="2022-09-17T00:00:00"/>
    <s v="CUST-0004"/>
    <x v="4"/>
    <x v="21"/>
    <x v="3"/>
    <n v="3"/>
    <n v="40.200000000000003"/>
    <n v="120.6"/>
    <x v="0"/>
    <x v="8"/>
    <x v="2"/>
    <x v="0"/>
  </r>
  <r>
    <s v="ORD-01148"/>
    <d v="2022-09-20T00:00:00"/>
    <s v="CUST-0184"/>
    <x v="4"/>
    <x v="13"/>
    <x v="1"/>
    <n v="4"/>
    <n v="17.489999999999998"/>
    <n v="69.959999999999994"/>
    <x v="0"/>
    <x v="8"/>
    <x v="2"/>
    <x v="0"/>
  </r>
  <r>
    <s v="ORD-01081"/>
    <d v="2022-09-20T00:00:00"/>
    <s v="CUST-0035"/>
    <x v="4"/>
    <x v="12"/>
    <x v="1"/>
    <n v="1"/>
    <n v="37.159999999999997"/>
    <n v="37.159999999999997"/>
    <x v="0"/>
    <x v="8"/>
    <x v="2"/>
    <x v="0"/>
  </r>
  <r>
    <s v="ORD-03308"/>
    <d v="2022-09-21T00:00:00"/>
    <s v="CUST-0133"/>
    <x v="4"/>
    <x v="23"/>
    <x v="3"/>
    <n v="4"/>
    <n v="121.19"/>
    <n v="484.76"/>
    <x v="0"/>
    <x v="8"/>
    <x v="2"/>
    <x v="0"/>
  </r>
  <r>
    <s v="ORD-02330"/>
    <d v="2022-09-24T00:00:00"/>
    <s v="CUST-0424"/>
    <x v="4"/>
    <x v="35"/>
    <x v="5"/>
    <n v="1"/>
    <n v="51.94"/>
    <n v="51.94"/>
    <x v="0"/>
    <x v="8"/>
    <x v="2"/>
    <x v="0"/>
  </r>
  <r>
    <s v="ORD-01199"/>
    <d v="2022-09-26T00:00:00"/>
    <s v="CUST-0468"/>
    <x v="4"/>
    <x v="7"/>
    <x v="1"/>
    <n v="4"/>
    <n v="75.03"/>
    <n v="300.12"/>
    <x v="0"/>
    <x v="8"/>
    <x v="2"/>
    <x v="0"/>
  </r>
  <r>
    <s v="ORD-00141"/>
    <d v="2022-09-27T00:00:00"/>
    <s v="CUST-0321"/>
    <x v="4"/>
    <x v="8"/>
    <x v="1"/>
    <n v="1"/>
    <n v="30.86"/>
    <n v="30.86"/>
    <x v="0"/>
    <x v="8"/>
    <x v="2"/>
    <x v="0"/>
  </r>
  <r>
    <s v="ORD-02577"/>
    <d v="2022-09-30T00:00:00"/>
    <s v="CUST-0473"/>
    <x v="4"/>
    <x v="8"/>
    <x v="1"/>
    <n v="4"/>
    <n v="95.61"/>
    <n v="382.44"/>
    <x v="0"/>
    <x v="8"/>
    <x v="2"/>
    <x v="0"/>
  </r>
  <r>
    <s v="ORD-01493"/>
    <d v="2022-10-04T00:00:00"/>
    <s v="CUST-0421"/>
    <x v="4"/>
    <x v="8"/>
    <x v="1"/>
    <n v="1"/>
    <n v="120.07"/>
    <n v="120.07"/>
    <x v="0"/>
    <x v="9"/>
    <x v="3"/>
    <x v="0"/>
  </r>
  <r>
    <s v="ORD-03085"/>
    <d v="2022-10-07T00:00:00"/>
    <s v="CUST-0463"/>
    <x v="4"/>
    <x v="31"/>
    <x v="4"/>
    <n v="5"/>
    <n v="10.6"/>
    <n v="53"/>
    <x v="0"/>
    <x v="9"/>
    <x v="3"/>
    <x v="0"/>
  </r>
  <r>
    <s v="ORD-01942"/>
    <d v="2022-10-13T00:00:00"/>
    <s v="CUST-0250"/>
    <x v="4"/>
    <x v="23"/>
    <x v="3"/>
    <n v="1"/>
    <n v="150.59"/>
    <n v="150.59"/>
    <x v="0"/>
    <x v="9"/>
    <x v="3"/>
    <x v="0"/>
  </r>
  <r>
    <s v="ORD-03955"/>
    <d v="2022-10-16T00:00:00"/>
    <s v="CUST-0255"/>
    <x v="4"/>
    <x v="26"/>
    <x v="4"/>
    <n v="1"/>
    <n v="15.1"/>
    <n v="15.1"/>
    <x v="0"/>
    <x v="9"/>
    <x v="3"/>
    <x v="0"/>
  </r>
  <r>
    <s v="ORD-01030"/>
    <d v="2022-10-18T00:00:00"/>
    <s v="CUST-0231"/>
    <x v="4"/>
    <x v="10"/>
    <x v="1"/>
    <n v="1"/>
    <n v="107.1"/>
    <n v="107.1"/>
    <x v="0"/>
    <x v="9"/>
    <x v="3"/>
    <x v="0"/>
  </r>
  <r>
    <s v="ORD-01880"/>
    <d v="2022-10-23T00:00:00"/>
    <s v="CUST-0091"/>
    <x v="4"/>
    <x v="5"/>
    <x v="0"/>
    <n v="5"/>
    <n v="848.49"/>
    <n v="4242.45"/>
    <x v="0"/>
    <x v="9"/>
    <x v="3"/>
    <x v="0"/>
  </r>
  <r>
    <s v="ORD-02257"/>
    <d v="2022-10-26T00:00:00"/>
    <s v="CUST-0163"/>
    <x v="4"/>
    <x v="27"/>
    <x v="4"/>
    <n v="5"/>
    <n v="33.92"/>
    <n v="169.6"/>
    <x v="0"/>
    <x v="9"/>
    <x v="3"/>
    <x v="0"/>
  </r>
  <r>
    <s v="ORD-01762"/>
    <d v="2022-10-29T00:00:00"/>
    <s v="CUST-0350"/>
    <x v="4"/>
    <x v="26"/>
    <x v="4"/>
    <n v="1"/>
    <n v="31.66"/>
    <n v="31.66"/>
    <x v="0"/>
    <x v="9"/>
    <x v="3"/>
    <x v="0"/>
  </r>
  <r>
    <s v="ORD-01556"/>
    <d v="2022-10-31T00:00:00"/>
    <s v="CUST-0351"/>
    <x v="4"/>
    <x v="13"/>
    <x v="1"/>
    <n v="5"/>
    <n v="79.56"/>
    <n v="397.8"/>
    <x v="0"/>
    <x v="9"/>
    <x v="3"/>
    <x v="0"/>
  </r>
  <r>
    <s v="ORD-02012"/>
    <d v="2022-11-08T00:00:00"/>
    <s v="CUST-0121"/>
    <x v="4"/>
    <x v="24"/>
    <x v="3"/>
    <n v="2"/>
    <n v="57.36"/>
    <n v="114.72"/>
    <x v="0"/>
    <x v="10"/>
    <x v="3"/>
    <x v="0"/>
  </r>
  <r>
    <s v="ORD-03393"/>
    <d v="2022-11-10T00:00:00"/>
    <s v="CUST-0368"/>
    <x v="4"/>
    <x v="8"/>
    <x v="1"/>
    <n v="4"/>
    <n v="71.02"/>
    <n v="284.08"/>
    <x v="0"/>
    <x v="10"/>
    <x v="3"/>
    <x v="0"/>
  </r>
  <r>
    <s v="ORD-04535"/>
    <d v="2022-11-10T00:00:00"/>
    <s v="CUST-0078"/>
    <x v="4"/>
    <x v="6"/>
    <x v="0"/>
    <n v="5"/>
    <n v="358.94"/>
    <n v="1794.7"/>
    <x v="0"/>
    <x v="10"/>
    <x v="3"/>
    <x v="0"/>
  </r>
  <r>
    <s v="ORD-03607"/>
    <d v="2022-11-13T00:00:00"/>
    <s v="CUST-0034"/>
    <x v="4"/>
    <x v="30"/>
    <x v="4"/>
    <n v="2"/>
    <n v="22.28"/>
    <n v="44.56"/>
    <x v="0"/>
    <x v="10"/>
    <x v="3"/>
    <x v="0"/>
  </r>
  <r>
    <s v="ORD-04669"/>
    <d v="2022-11-13T00:00:00"/>
    <s v="CUST-0310"/>
    <x v="4"/>
    <x v="30"/>
    <x v="4"/>
    <n v="2"/>
    <n v="30.18"/>
    <n v="60.36"/>
    <x v="0"/>
    <x v="10"/>
    <x v="3"/>
    <x v="0"/>
  </r>
  <r>
    <s v="ORD-03191"/>
    <d v="2022-11-13T00:00:00"/>
    <s v="CUST-0228"/>
    <x v="4"/>
    <x v="7"/>
    <x v="1"/>
    <n v="5"/>
    <n v="145.44999999999999"/>
    <n v="727.25"/>
    <x v="0"/>
    <x v="10"/>
    <x v="3"/>
    <x v="0"/>
  </r>
  <r>
    <s v="ORD-00370"/>
    <d v="2022-11-19T00:00:00"/>
    <s v="CUST-0259"/>
    <x v="4"/>
    <x v="10"/>
    <x v="1"/>
    <n v="5"/>
    <n v="39.06"/>
    <n v="195.3"/>
    <x v="0"/>
    <x v="10"/>
    <x v="3"/>
    <x v="0"/>
  </r>
  <r>
    <s v="ORD-03228"/>
    <d v="2022-11-22T00:00:00"/>
    <s v="CUST-0083"/>
    <x v="4"/>
    <x v="21"/>
    <x v="3"/>
    <n v="4"/>
    <n v="251.94"/>
    <n v="1007.76"/>
    <x v="0"/>
    <x v="10"/>
    <x v="3"/>
    <x v="0"/>
  </r>
  <r>
    <s v="ORD-00639"/>
    <d v="2022-11-28T00:00:00"/>
    <s v="CUST-0098"/>
    <x v="4"/>
    <x v="1"/>
    <x v="0"/>
    <n v="4"/>
    <n v="541.77"/>
    <n v="2167.08"/>
    <x v="0"/>
    <x v="10"/>
    <x v="3"/>
    <x v="0"/>
  </r>
  <r>
    <s v="ORD-01512"/>
    <d v="2022-12-05T00:00:00"/>
    <s v="CUST-0489"/>
    <x v="4"/>
    <x v="12"/>
    <x v="1"/>
    <n v="2"/>
    <n v="114.97"/>
    <n v="229.94"/>
    <x v="0"/>
    <x v="11"/>
    <x v="3"/>
    <x v="0"/>
  </r>
  <r>
    <s v="ORD-00154"/>
    <d v="2022-12-07T00:00:00"/>
    <s v="CUST-0383"/>
    <x v="4"/>
    <x v="19"/>
    <x v="2"/>
    <n v="1"/>
    <n v="11.48"/>
    <n v="11.48"/>
    <x v="0"/>
    <x v="11"/>
    <x v="3"/>
    <x v="0"/>
  </r>
  <r>
    <s v="ORD-00751"/>
    <d v="2022-12-10T00:00:00"/>
    <s v="CUST-0039"/>
    <x v="4"/>
    <x v="27"/>
    <x v="4"/>
    <n v="4"/>
    <n v="11.45"/>
    <n v="45.8"/>
    <x v="0"/>
    <x v="11"/>
    <x v="3"/>
    <x v="0"/>
  </r>
  <r>
    <s v="ORD-00299"/>
    <d v="2022-12-12T00:00:00"/>
    <s v="CUST-0096"/>
    <x v="4"/>
    <x v="27"/>
    <x v="4"/>
    <n v="4"/>
    <n v="20.69"/>
    <n v="82.76"/>
    <x v="0"/>
    <x v="11"/>
    <x v="3"/>
    <x v="0"/>
  </r>
  <r>
    <s v="ORD-04885"/>
    <d v="2022-12-17T00:00:00"/>
    <s v="CUST-0449"/>
    <x v="4"/>
    <x v="15"/>
    <x v="2"/>
    <n v="4"/>
    <n v="48.77"/>
    <n v="195.08"/>
    <x v="0"/>
    <x v="11"/>
    <x v="3"/>
    <x v="0"/>
  </r>
  <r>
    <s v="ORD-01466"/>
    <d v="2022-12-21T00:00:00"/>
    <s v="CUST-0137"/>
    <x v="4"/>
    <x v="27"/>
    <x v="4"/>
    <n v="3"/>
    <n v="36.83"/>
    <n v="110.49"/>
    <x v="0"/>
    <x v="11"/>
    <x v="3"/>
    <x v="0"/>
  </r>
  <r>
    <s v="ORD-05000"/>
    <d v="2023-01-06T00:00:00"/>
    <s v="CUST-0124"/>
    <x v="4"/>
    <x v="10"/>
    <x v="1"/>
    <n v="5"/>
    <n v="72.239999999999995"/>
    <n v="361.2"/>
    <x v="0"/>
    <x v="0"/>
    <x v="0"/>
    <x v="1"/>
  </r>
  <r>
    <s v="ORD-04227"/>
    <d v="2023-01-22T00:00:00"/>
    <s v="CUST-0418"/>
    <x v="4"/>
    <x v="31"/>
    <x v="4"/>
    <n v="3"/>
    <n v="26.02"/>
    <n v="78.06"/>
    <x v="0"/>
    <x v="0"/>
    <x v="0"/>
    <x v="1"/>
  </r>
  <r>
    <s v="ORD-04849"/>
    <d v="2023-01-22T00:00:00"/>
    <s v="CUST-0236"/>
    <x v="4"/>
    <x v="34"/>
    <x v="5"/>
    <n v="5"/>
    <n v="128.99"/>
    <n v="644.95000000000005"/>
    <x v="0"/>
    <x v="0"/>
    <x v="0"/>
    <x v="1"/>
  </r>
  <r>
    <s v="ORD-02681"/>
    <d v="2023-01-28T00:00:00"/>
    <s v="CUST-0093"/>
    <x v="4"/>
    <x v="7"/>
    <x v="1"/>
    <n v="2"/>
    <n v="116.67"/>
    <n v="233.34"/>
    <x v="0"/>
    <x v="0"/>
    <x v="0"/>
    <x v="1"/>
  </r>
  <r>
    <s v="ORD-03675"/>
    <d v="2023-01-29T00:00:00"/>
    <s v="CUST-0283"/>
    <x v="4"/>
    <x v="5"/>
    <x v="0"/>
    <n v="2"/>
    <n v="759.77"/>
    <n v="1519.54"/>
    <x v="0"/>
    <x v="0"/>
    <x v="0"/>
    <x v="1"/>
  </r>
  <r>
    <s v="ORD-00582"/>
    <d v="2023-02-03T00:00:00"/>
    <s v="CUST-0231"/>
    <x v="4"/>
    <x v="10"/>
    <x v="1"/>
    <n v="5"/>
    <n v="136.91999999999999"/>
    <n v="684.6"/>
    <x v="0"/>
    <x v="1"/>
    <x v="0"/>
    <x v="1"/>
  </r>
  <r>
    <s v="ORD-04559"/>
    <d v="2023-02-09T00:00:00"/>
    <s v="CUST-0156"/>
    <x v="4"/>
    <x v="9"/>
    <x v="1"/>
    <n v="2"/>
    <n v="116.32"/>
    <n v="232.64"/>
    <x v="0"/>
    <x v="1"/>
    <x v="0"/>
    <x v="1"/>
  </r>
  <r>
    <s v="ORD-04883"/>
    <d v="2023-02-16T00:00:00"/>
    <s v="CUST-0091"/>
    <x v="4"/>
    <x v="0"/>
    <x v="0"/>
    <n v="5"/>
    <n v="970.17"/>
    <n v="4850.8500000000004"/>
    <x v="0"/>
    <x v="1"/>
    <x v="0"/>
    <x v="1"/>
  </r>
  <r>
    <s v="ORD-02735"/>
    <d v="2023-02-16T00:00:00"/>
    <s v="CUST-0142"/>
    <x v="4"/>
    <x v="3"/>
    <x v="0"/>
    <n v="4"/>
    <n v="387.36"/>
    <n v="1549.44"/>
    <x v="0"/>
    <x v="1"/>
    <x v="0"/>
    <x v="1"/>
  </r>
  <r>
    <s v="ORD-01072"/>
    <d v="2023-02-19T00:00:00"/>
    <s v="CUST-0288"/>
    <x v="4"/>
    <x v="0"/>
    <x v="0"/>
    <n v="3"/>
    <n v="272.23"/>
    <n v="816.69"/>
    <x v="0"/>
    <x v="1"/>
    <x v="0"/>
    <x v="1"/>
  </r>
  <r>
    <s v="ORD-00482"/>
    <d v="2023-02-26T00:00:00"/>
    <s v="CUST-0292"/>
    <x v="4"/>
    <x v="30"/>
    <x v="4"/>
    <n v="4"/>
    <n v="49.51"/>
    <n v="198.04"/>
    <x v="0"/>
    <x v="1"/>
    <x v="0"/>
    <x v="1"/>
  </r>
  <r>
    <s v="ORD-01206"/>
    <d v="2023-02-27T00:00:00"/>
    <s v="CUST-0442"/>
    <x v="4"/>
    <x v="28"/>
    <x v="4"/>
    <n v="5"/>
    <n v="18.04"/>
    <n v="90.2"/>
    <x v="0"/>
    <x v="1"/>
    <x v="0"/>
    <x v="1"/>
  </r>
  <r>
    <s v="ORD-04494"/>
    <d v="2023-03-08T00:00:00"/>
    <s v="CUST-0219"/>
    <x v="4"/>
    <x v="34"/>
    <x v="5"/>
    <n v="1"/>
    <n v="182.43"/>
    <n v="182.43"/>
    <x v="0"/>
    <x v="2"/>
    <x v="0"/>
    <x v="1"/>
  </r>
  <r>
    <s v="ORD-02416"/>
    <d v="2023-03-14T00:00:00"/>
    <s v="CUST-0387"/>
    <x v="4"/>
    <x v="1"/>
    <x v="0"/>
    <n v="5"/>
    <n v="1166.72"/>
    <n v="5833.6"/>
    <x v="0"/>
    <x v="2"/>
    <x v="0"/>
    <x v="1"/>
  </r>
  <r>
    <s v="ORD-02881"/>
    <d v="2023-03-18T00:00:00"/>
    <s v="CUST-0388"/>
    <x v="4"/>
    <x v="8"/>
    <x v="1"/>
    <n v="3"/>
    <n v="88.65"/>
    <n v="265.95"/>
    <x v="0"/>
    <x v="2"/>
    <x v="0"/>
    <x v="1"/>
  </r>
  <r>
    <s v="ORD-00456"/>
    <d v="2023-03-20T00:00:00"/>
    <s v="CUST-0431"/>
    <x v="4"/>
    <x v="29"/>
    <x v="4"/>
    <n v="2"/>
    <n v="48.46"/>
    <n v="96.92"/>
    <x v="0"/>
    <x v="2"/>
    <x v="0"/>
    <x v="1"/>
  </r>
  <r>
    <s v="ORD-00520"/>
    <d v="2023-03-20T00:00:00"/>
    <s v="CUST-0377"/>
    <x v="4"/>
    <x v="7"/>
    <x v="1"/>
    <n v="3"/>
    <n v="53.92"/>
    <n v="161.76"/>
    <x v="0"/>
    <x v="2"/>
    <x v="0"/>
    <x v="1"/>
  </r>
  <r>
    <s v="ORD-03855"/>
    <d v="2023-03-20T00:00:00"/>
    <s v="CUST-0424"/>
    <x v="4"/>
    <x v="10"/>
    <x v="1"/>
    <n v="2"/>
    <n v="143.44999999999999"/>
    <n v="286.89999999999998"/>
    <x v="0"/>
    <x v="2"/>
    <x v="0"/>
    <x v="1"/>
  </r>
  <r>
    <s v="ORD-03445"/>
    <d v="2023-03-20T00:00:00"/>
    <s v="CUST-0136"/>
    <x v="4"/>
    <x v="14"/>
    <x v="2"/>
    <n v="1"/>
    <n v="90.95"/>
    <n v="90.95"/>
    <x v="0"/>
    <x v="2"/>
    <x v="0"/>
    <x v="1"/>
  </r>
  <r>
    <s v="ORD-03803"/>
    <d v="2023-03-21T00:00:00"/>
    <s v="CUST-0121"/>
    <x v="4"/>
    <x v="31"/>
    <x v="4"/>
    <n v="4"/>
    <n v="40.630000000000003"/>
    <n v="162.52000000000001"/>
    <x v="0"/>
    <x v="2"/>
    <x v="0"/>
    <x v="1"/>
  </r>
  <r>
    <s v="ORD-01321"/>
    <d v="2023-03-25T00:00:00"/>
    <s v="CUST-0142"/>
    <x v="4"/>
    <x v="27"/>
    <x v="4"/>
    <n v="2"/>
    <n v="45.07"/>
    <n v="90.14"/>
    <x v="0"/>
    <x v="2"/>
    <x v="0"/>
    <x v="1"/>
  </r>
  <r>
    <s v="ORD-02323"/>
    <d v="2023-04-02T00:00:00"/>
    <s v="CUST-0329"/>
    <x v="4"/>
    <x v="1"/>
    <x v="0"/>
    <n v="5"/>
    <n v="1012.38"/>
    <n v="5061.8999999999996"/>
    <x v="0"/>
    <x v="3"/>
    <x v="1"/>
    <x v="1"/>
  </r>
  <r>
    <s v="ORD-03631"/>
    <d v="2023-04-03T00:00:00"/>
    <s v="CUST-0273"/>
    <x v="4"/>
    <x v="37"/>
    <x v="5"/>
    <n v="5"/>
    <n v="128.55000000000001"/>
    <n v="642.75"/>
    <x v="0"/>
    <x v="3"/>
    <x v="1"/>
    <x v="1"/>
  </r>
  <r>
    <s v="ORD-01721"/>
    <d v="2023-04-05T00:00:00"/>
    <s v="CUST-0128"/>
    <x v="4"/>
    <x v="37"/>
    <x v="5"/>
    <n v="4"/>
    <n v="154.77000000000001"/>
    <n v="619.08000000000004"/>
    <x v="0"/>
    <x v="3"/>
    <x v="1"/>
    <x v="1"/>
  </r>
  <r>
    <s v="ORD-04791"/>
    <d v="2023-04-07T00:00:00"/>
    <s v="CUST-0129"/>
    <x v="4"/>
    <x v="25"/>
    <x v="3"/>
    <n v="4"/>
    <n v="46.54"/>
    <n v="186.16"/>
    <x v="0"/>
    <x v="3"/>
    <x v="1"/>
    <x v="1"/>
  </r>
  <r>
    <s v="ORD-03746"/>
    <d v="2023-04-10T00:00:00"/>
    <s v="CUST-0393"/>
    <x v="4"/>
    <x v="1"/>
    <x v="0"/>
    <n v="3"/>
    <n v="1447.96"/>
    <n v="4343.88"/>
    <x v="0"/>
    <x v="3"/>
    <x v="1"/>
    <x v="1"/>
  </r>
  <r>
    <s v="ORD-03903"/>
    <d v="2023-04-24T00:00:00"/>
    <s v="CUST-0175"/>
    <x v="4"/>
    <x v="17"/>
    <x v="2"/>
    <n v="5"/>
    <n v="96.57"/>
    <n v="482.85"/>
    <x v="0"/>
    <x v="3"/>
    <x v="1"/>
    <x v="1"/>
  </r>
  <r>
    <s v="ORD-04336"/>
    <d v="2023-05-01T00:00:00"/>
    <s v="CUST-0402"/>
    <x v="4"/>
    <x v="11"/>
    <x v="1"/>
    <n v="4"/>
    <n v="118.24"/>
    <n v="472.96"/>
    <x v="0"/>
    <x v="4"/>
    <x v="1"/>
    <x v="1"/>
  </r>
  <r>
    <s v="ORD-00882"/>
    <d v="2023-05-05T00:00:00"/>
    <s v="CUST-0054"/>
    <x v="4"/>
    <x v="4"/>
    <x v="0"/>
    <n v="5"/>
    <n v="760.43"/>
    <n v="3802.15"/>
    <x v="0"/>
    <x v="4"/>
    <x v="1"/>
    <x v="1"/>
  </r>
  <r>
    <s v="ORD-04916"/>
    <d v="2023-05-09T00:00:00"/>
    <s v="CUST-0379"/>
    <x v="4"/>
    <x v="10"/>
    <x v="1"/>
    <n v="4"/>
    <n v="51.19"/>
    <n v="204.76"/>
    <x v="0"/>
    <x v="4"/>
    <x v="1"/>
    <x v="1"/>
  </r>
  <r>
    <s v="ORD-02769"/>
    <d v="2023-05-10T00:00:00"/>
    <s v="CUST-0131"/>
    <x v="4"/>
    <x v="4"/>
    <x v="0"/>
    <n v="1"/>
    <n v="835.01"/>
    <n v="835.01"/>
    <x v="0"/>
    <x v="4"/>
    <x v="1"/>
    <x v="1"/>
  </r>
  <r>
    <s v="ORD-00464"/>
    <d v="2023-05-15T00:00:00"/>
    <s v="CUST-0310"/>
    <x v="4"/>
    <x v="24"/>
    <x v="3"/>
    <n v="2"/>
    <n v="34.07"/>
    <n v="68.14"/>
    <x v="0"/>
    <x v="4"/>
    <x v="1"/>
    <x v="1"/>
  </r>
  <r>
    <s v="ORD-04113"/>
    <d v="2023-05-15T00:00:00"/>
    <s v="CUST-0048"/>
    <x v="4"/>
    <x v="18"/>
    <x v="2"/>
    <n v="1"/>
    <n v="83.01"/>
    <n v="83.01"/>
    <x v="0"/>
    <x v="4"/>
    <x v="1"/>
    <x v="1"/>
  </r>
  <r>
    <s v="ORD-00350"/>
    <d v="2023-05-16T00:00:00"/>
    <s v="CUST-0397"/>
    <x v="4"/>
    <x v="22"/>
    <x v="3"/>
    <n v="5"/>
    <n v="126.51"/>
    <n v="632.54999999999995"/>
    <x v="0"/>
    <x v="4"/>
    <x v="1"/>
    <x v="1"/>
  </r>
  <r>
    <s v="ORD-02551"/>
    <d v="2023-05-17T00:00:00"/>
    <s v="CUST-0222"/>
    <x v="4"/>
    <x v="3"/>
    <x v="0"/>
    <n v="4"/>
    <n v="337.45"/>
    <n v="1349.8"/>
    <x v="0"/>
    <x v="4"/>
    <x v="1"/>
    <x v="1"/>
  </r>
  <r>
    <s v="ORD-01777"/>
    <d v="2023-05-20T00:00:00"/>
    <s v="CUST-0049"/>
    <x v="4"/>
    <x v="22"/>
    <x v="3"/>
    <n v="5"/>
    <n v="85.9"/>
    <n v="429.5"/>
    <x v="0"/>
    <x v="4"/>
    <x v="1"/>
    <x v="1"/>
  </r>
  <r>
    <s v="ORD-03924"/>
    <d v="2023-05-21T00:00:00"/>
    <s v="CUST-0455"/>
    <x v="4"/>
    <x v="1"/>
    <x v="0"/>
    <n v="1"/>
    <n v="1405.13"/>
    <n v="1405.13"/>
    <x v="0"/>
    <x v="4"/>
    <x v="1"/>
    <x v="1"/>
  </r>
  <r>
    <s v="ORD-02234"/>
    <d v="2023-06-10T00:00:00"/>
    <s v="CUST-0315"/>
    <x v="4"/>
    <x v="14"/>
    <x v="2"/>
    <n v="2"/>
    <n v="89.44"/>
    <n v="178.88"/>
    <x v="0"/>
    <x v="5"/>
    <x v="1"/>
    <x v="1"/>
  </r>
  <r>
    <s v="ORD-00006"/>
    <d v="2023-06-12T00:00:00"/>
    <s v="CUST-0496"/>
    <x v="4"/>
    <x v="32"/>
    <x v="5"/>
    <n v="2"/>
    <n v="180.34"/>
    <n v="360.68"/>
    <x v="0"/>
    <x v="5"/>
    <x v="1"/>
    <x v="1"/>
  </r>
  <r>
    <s v="ORD-01567"/>
    <d v="2023-06-16T00:00:00"/>
    <s v="CUST-0070"/>
    <x v="4"/>
    <x v="13"/>
    <x v="1"/>
    <n v="4"/>
    <n v="22.94"/>
    <n v="91.76"/>
    <x v="0"/>
    <x v="5"/>
    <x v="1"/>
    <x v="1"/>
  </r>
  <r>
    <s v="ORD-02101"/>
    <d v="2023-06-16T00:00:00"/>
    <s v="CUST-0323"/>
    <x v="4"/>
    <x v="20"/>
    <x v="3"/>
    <n v="3"/>
    <n v="69.87"/>
    <n v="209.61"/>
    <x v="0"/>
    <x v="5"/>
    <x v="1"/>
    <x v="1"/>
  </r>
  <r>
    <s v="ORD-04089"/>
    <d v="2023-06-20T00:00:00"/>
    <s v="CUST-0063"/>
    <x v="4"/>
    <x v="4"/>
    <x v="0"/>
    <n v="2"/>
    <n v="1231.67"/>
    <n v="2463.34"/>
    <x v="0"/>
    <x v="5"/>
    <x v="1"/>
    <x v="1"/>
  </r>
  <r>
    <s v="ORD-02169"/>
    <d v="2023-06-30T00:00:00"/>
    <s v="CUST-0062"/>
    <x v="4"/>
    <x v="13"/>
    <x v="1"/>
    <n v="3"/>
    <n v="114.58"/>
    <n v="343.74"/>
    <x v="0"/>
    <x v="5"/>
    <x v="1"/>
    <x v="1"/>
  </r>
  <r>
    <s v="ORD-04346"/>
    <d v="2023-07-08T00:00:00"/>
    <s v="CUST-0407"/>
    <x v="4"/>
    <x v="7"/>
    <x v="1"/>
    <n v="1"/>
    <n v="29.13"/>
    <n v="29.13"/>
    <x v="0"/>
    <x v="6"/>
    <x v="2"/>
    <x v="1"/>
  </r>
  <r>
    <s v="ORD-01445"/>
    <d v="2023-07-09T00:00:00"/>
    <s v="CUST-0130"/>
    <x v="4"/>
    <x v="5"/>
    <x v="0"/>
    <n v="2"/>
    <n v="616.16"/>
    <n v="1232.32"/>
    <x v="0"/>
    <x v="6"/>
    <x v="2"/>
    <x v="1"/>
  </r>
  <r>
    <s v="ORD-04611"/>
    <d v="2023-07-09T00:00:00"/>
    <s v="CUST-0133"/>
    <x v="4"/>
    <x v="13"/>
    <x v="1"/>
    <n v="4"/>
    <n v="134.36000000000001"/>
    <n v="537.44000000000005"/>
    <x v="0"/>
    <x v="6"/>
    <x v="2"/>
    <x v="1"/>
  </r>
  <r>
    <s v="ORD-04490"/>
    <d v="2023-07-17T00:00:00"/>
    <s v="CUST-0310"/>
    <x v="4"/>
    <x v="23"/>
    <x v="3"/>
    <n v="1"/>
    <n v="40.15"/>
    <n v="40.15"/>
    <x v="0"/>
    <x v="6"/>
    <x v="2"/>
    <x v="1"/>
  </r>
  <r>
    <s v="ORD-04301"/>
    <d v="2023-07-30T00:00:00"/>
    <s v="CUST-0425"/>
    <x v="4"/>
    <x v="24"/>
    <x v="3"/>
    <n v="3"/>
    <n v="103.17"/>
    <n v="309.51"/>
    <x v="0"/>
    <x v="6"/>
    <x v="2"/>
    <x v="1"/>
  </r>
  <r>
    <s v="ORD-00384"/>
    <d v="2023-07-31T00:00:00"/>
    <s v="CUST-0266"/>
    <x v="4"/>
    <x v="5"/>
    <x v="0"/>
    <n v="4"/>
    <n v="1277.75"/>
    <n v="5111"/>
    <x v="0"/>
    <x v="6"/>
    <x v="2"/>
    <x v="1"/>
  </r>
  <r>
    <s v="ORD-02082"/>
    <d v="2023-08-06T00:00:00"/>
    <s v="CUST-0066"/>
    <x v="4"/>
    <x v="23"/>
    <x v="3"/>
    <n v="1"/>
    <n v="277.83"/>
    <n v="277.83"/>
    <x v="0"/>
    <x v="7"/>
    <x v="2"/>
    <x v="1"/>
  </r>
  <r>
    <s v="ORD-03751"/>
    <d v="2023-08-09T00:00:00"/>
    <s v="CUST-0097"/>
    <x v="4"/>
    <x v="0"/>
    <x v="0"/>
    <n v="1"/>
    <n v="393.48"/>
    <n v="393.48"/>
    <x v="0"/>
    <x v="7"/>
    <x v="2"/>
    <x v="1"/>
  </r>
  <r>
    <s v="ORD-00161"/>
    <d v="2023-08-18T00:00:00"/>
    <s v="CUST-0460"/>
    <x v="4"/>
    <x v="30"/>
    <x v="4"/>
    <n v="3"/>
    <n v="33.14"/>
    <n v="99.42"/>
    <x v="0"/>
    <x v="7"/>
    <x v="2"/>
    <x v="1"/>
  </r>
  <r>
    <s v="ORD-04569"/>
    <d v="2023-08-21T00:00:00"/>
    <s v="CUST-0240"/>
    <x v="4"/>
    <x v="1"/>
    <x v="0"/>
    <n v="5"/>
    <n v="993.74"/>
    <n v="4968.7"/>
    <x v="0"/>
    <x v="7"/>
    <x v="2"/>
    <x v="1"/>
  </r>
  <r>
    <s v="ORD-00778"/>
    <d v="2023-08-24T00:00:00"/>
    <s v="CUST-0051"/>
    <x v="4"/>
    <x v="31"/>
    <x v="4"/>
    <n v="5"/>
    <n v="10.53"/>
    <n v="52.65"/>
    <x v="0"/>
    <x v="7"/>
    <x v="2"/>
    <x v="1"/>
  </r>
  <r>
    <s v="ORD-02210"/>
    <d v="2023-08-25T00:00:00"/>
    <s v="CUST-0117"/>
    <x v="4"/>
    <x v="10"/>
    <x v="1"/>
    <n v="5"/>
    <n v="141.88"/>
    <n v="709.4"/>
    <x v="0"/>
    <x v="7"/>
    <x v="2"/>
    <x v="1"/>
  </r>
  <r>
    <s v="ORD-04884"/>
    <d v="2023-08-25T00:00:00"/>
    <s v="CUST-0096"/>
    <x v="4"/>
    <x v="13"/>
    <x v="1"/>
    <n v="5"/>
    <n v="143.91"/>
    <n v="719.55"/>
    <x v="0"/>
    <x v="7"/>
    <x v="2"/>
    <x v="1"/>
  </r>
  <r>
    <s v="ORD-03336"/>
    <d v="2023-09-04T00:00:00"/>
    <s v="CUST-0468"/>
    <x v="4"/>
    <x v="4"/>
    <x v="0"/>
    <n v="1"/>
    <n v="1406.73"/>
    <n v="1406.73"/>
    <x v="0"/>
    <x v="8"/>
    <x v="2"/>
    <x v="1"/>
  </r>
  <r>
    <s v="ORD-00527"/>
    <d v="2023-09-19T00:00:00"/>
    <s v="CUST-0482"/>
    <x v="4"/>
    <x v="7"/>
    <x v="1"/>
    <n v="5"/>
    <n v="72.13"/>
    <n v="360.65"/>
    <x v="0"/>
    <x v="8"/>
    <x v="2"/>
    <x v="1"/>
  </r>
  <r>
    <s v="ORD-00530"/>
    <d v="2023-09-22T00:00:00"/>
    <s v="CUST-0099"/>
    <x v="4"/>
    <x v="30"/>
    <x v="4"/>
    <n v="5"/>
    <n v="42.06"/>
    <n v="210.3"/>
    <x v="0"/>
    <x v="8"/>
    <x v="2"/>
    <x v="1"/>
  </r>
  <r>
    <s v="ORD-04831"/>
    <d v="2023-09-26T00:00:00"/>
    <s v="CUST-0180"/>
    <x v="4"/>
    <x v="7"/>
    <x v="1"/>
    <n v="4"/>
    <n v="138.78"/>
    <n v="555.12"/>
    <x v="0"/>
    <x v="8"/>
    <x v="2"/>
    <x v="1"/>
  </r>
  <r>
    <s v="ORD-03377"/>
    <d v="2023-10-02T00:00:00"/>
    <s v="CUST-0010"/>
    <x v="4"/>
    <x v="21"/>
    <x v="3"/>
    <n v="4"/>
    <n v="121.96"/>
    <n v="487.84"/>
    <x v="0"/>
    <x v="9"/>
    <x v="3"/>
    <x v="1"/>
  </r>
  <r>
    <s v="ORD-00300"/>
    <d v="2023-10-06T00:00:00"/>
    <s v="CUST-0150"/>
    <x v="4"/>
    <x v="27"/>
    <x v="4"/>
    <n v="1"/>
    <n v="24.73"/>
    <n v="24.73"/>
    <x v="0"/>
    <x v="9"/>
    <x v="3"/>
    <x v="1"/>
  </r>
  <r>
    <s v="ORD-04460"/>
    <d v="2023-10-08T00:00:00"/>
    <s v="CUST-0351"/>
    <x v="4"/>
    <x v="26"/>
    <x v="4"/>
    <n v="4"/>
    <n v="21.85"/>
    <n v="87.4"/>
    <x v="0"/>
    <x v="9"/>
    <x v="3"/>
    <x v="1"/>
  </r>
  <r>
    <s v="ORD-03530"/>
    <d v="2023-10-09T00:00:00"/>
    <s v="CUST-0235"/>
    <x v="4"/>
    <x v="15"/>
    <x v="2"/>
    <n v="3"/>
    <n v="31.76"/>
    <n v="95.28"/>
    <x v="0"/>
    <x v="9"/>
    <x v="3"/>
    <x v="1"/>
  </r>
  <r>
    <s v="ORD-04293"/>
    <d v="2023-10-10T00:00:00"/>
    <s v="CUST-0384"/>
    <x v="4"/>
    <x v="14"/>
    <x v="2"/>
    <n v="5"/>
    <n v="26.66"/>
    <n v="133.30000000000001"/>
    <x v="0"/>
    <x v="9"/>
    <x v="3"/>
    <x v="1"/>
  </r>
  <r>
    <s v="ORD-00922"/>
    <d v="2023-10-11T00:00:00"/>
    <s v="CUST-0144"/>
    <x v="4"/>
    <x v="1"/>
    <x v="0"/>
    <n v="5"/>
    <n v="769.89"/>
    <n v="3849.45"/>
    <x v="0"/>
    <x v="9"/>
    <x v="3"/>
    <x v="1"/>
  </r>
  <r>
    <s v="ORD-01085"/>
    <d v="2023-10-11T00:00:00"/>
    <s v="CUST-0418"/>
    <x v="4"/>
    <x v="3"/>
    <x v="0"/>
    <n v="4"/>
    <n v="150.27000000000001"/>
    <n v="601.08000000000004"/>
    <x v="0"/>
    <x v="9"/>
    <x v="3"/>
    <x v="1"/>
  </r>
  <r>
    <s v="ORD-03764"/>
    <d v="2023-10-12T00:00:00"/>
    <s v="CUST-0169"/>
    <x v="4"/>
    <x v="29"/>
    <x v="4"/>
    <n v="4"/>
    <n v="42.96"/>
    <n v="171.84"/>
    <x v="0"/>
    <x v="9"/>
    <x v="3"/>
    <x v="1"/>
  </r>
  <r>
    <s v="ORD-00543"/>
    <d v="2023-10-13T00:00:00"/>
    <s v="CUST-0192"/>
    <x v="4"/>
    <x v="14"/>
    <x v="2"/>
    <n v="2"/>
    <n v="89.45"/>
    <n v="178.9"/>
    <x v="0"/>
    <x v="9"/>
    <x v="3"/>
    <x v="1"/>
  </r>
  <r>
    <s v="ORD-02696"/>
    <d v="2023-10-14T00:00:00"/>
    <s v="CUST-0013"/>
    <x v="4"/>
    <x v="13"/>
    <x v="1"/>
    <n v="5"/>
    <n v="112.82"/>
    <n v="564.1"/>
    <x v="0"/>
    <x v="9"/>
    <x v="3"/>
    <x v="1"/>
  </r>
  <r>
    <s v="ORD-02240"/>
    <d v="2023-10-15T00:00:00"/>
    <s v="CUST-0393"/>
    <x v="4"/>
    <x v="9"/>
    <x v="1"/>
    <n v="3"/>
    <n v="144.77000000000001"/>
    <n v="434.31"/>
    <x v="0"/>
    <x v="9"/>
    <x v="3"/>
    <x v="1"/>
  </r>
  <r>
    <s v="ORD-03055"/>
    <d v="2023-10-20T00:00:00"/>
    <s v="CUST-0336"/>
    <x v="4"/>
    <x v="26"/>
    <x v="4"/>
    <n v="4"/>
    <n v="30.03"/>
    <n v="120.12"/>
    <x v="0"/>
    <x v="9"/>
    <x v="3"/>
    <x v="1"/>
  </r>
  <r>
    <s v="ORD-03470"/>
    <d v="2023-10-20T00:00:00"/>
    <s v="CUST-0023"/>
    <x v="4"/>
    <x v="17"/>
    <x v="2"/>
    <n v="3"/>
    <n v="69.91"/>
    <n v="209.73"/>
    <x v="0"/>
    <x v="9"/>
    <x v="3"/>
    <x v="1"/>
  </r>
  <r>
    <s v="ORD-02325"/>
    <d v="2023-10-23T00:00:00"/>
    <s v="CUST-0233"/>
    <x v="4"/>
    <x v="2"/>
    <x v="0"/>
    <n v="2"/>
    <n v="1352.03"/>
    <n v="2704.06"/>
    <x v="0"/>
    <x v="9"/>
    <x v="3"/>
    <x v="1"/>
  </r>
  <r>
    <s v="ORD-04576"/>
    <d v="2023-10-25T00:00:00"/>
    <s v="CUST-0172"/>
    <x v="4"/>
    <x v="19"/>
    <x v="2"/>
    <n v="2"/>
    <n v="54.95"/>
    <n v="109.9"/>
    <x v="0"/>
    <x v="9"/>
    <x v="3"/>
    <x v="1"/>
  </r>
  <r>
    <s v="ORD-04094"/>
    <d v="2023-10-28T00:00:00"/>
    <s v="CUST-0019"/>
    <x v="4"/>
    <x v="3"/>
    <x v="0"/>
    <n v="1"/>
    <n v="535.27"/>
    <n v="535.27"/>
    <x v="0"/>
    <x v="9"/>
    <x v="3"/>
    <x v="1"/>
  </r>
  <r>
    <s v="ORD-03093"/>
    <d v="2023-11-18T00:00:00"/>
    <s v="CUST-0083"/>
    <x v="4"/>
    <x v="30"/>
    <x v="4"/>
    <n v="5"/>
    <n v="17.66"/>
    <n v="88.3"/>
    <x v="0"/>
    <x v="10"/>
    <x v="3"/>
    <x v="1"/>
  </r>
  <r>
    <s v="ORD-01541"/>
    <d v="2023-11-23T00:00:00"/>
    <s v="CUST-0183"/>
    <x v="4"/>
    <x v="16"/>
    <x v="2"/>
    <n v="2"/>
    <n v="30.96"/>
    <n v="61.92"/>
    <x v="0"/>
    <x v="10"/>
    <x v="3"/>
    <x v="1"/>
  </r>
  <r>
    <s v="ORD-01502"/>
    <d v="2023-11-25T00:00:00"/>
    <s v="CUST-0072"/>
    <x v="4"/>
    <x v="29"/>
    <x v="4"/>
    <n v="2"/>
    <n v="12.79"/>
    <n v="25.58"/>
    <x v="0"/>
    <x v="10"/>
    <x v="3"/>
    <x v="1"/>
  </r>
  <r>
    <s v="ORD-00429"/>
    <d v="2023-11-26T00:00:00"/>
    <s v="CUST-0235"/>
    <x v="4"/>
    <x v="10"/>
    <x v="1"/>
    <n v="5"/>
    <n v="80.17"/>
    <n v="400.85"/>
    <x v="0"/>
    <x v="10"/>
    <x v="3"/>
    <x v="1"/>
  </r>
  <r>
    <s v="ORD-03664"/>
    <d v="2023-12-08T00:00:00"/>
    <s v="CUST-0394"/>
    <x v="4"/>
    <x v="12"/>
    <x v="1"/>
    <n v="1"/>
    <n v="142.99"/>
    <n v="142.99"/>
    <x v="0"/>
    <x v="11"/>
    <x v="3"/>
    <x v="1"/>
  </r>
  <r>
    <s v="ORD-01192"/>
    <d v="2023-12-12T00:00:00"/>
    <s v="CUST-0198"/>
    <x v="4"/>
    <x v="0"/>
    <x v="0"/>
    <n v="1"/>
    <n v="1374.27"/>
    <n v="1374.27"/>
    <x v="0"/>
    <x v="11"/>
    <x v="3"/>
    <x v="1"/>
  </r>
  <r>
    <s v="ORD-02452"/>
    <d v="2023-12-12T00:00:00"/>
    <s v="CUST-0344"/>
    <x v="4"/>
    <x v="3"/>
    <x v="0"/>
    <n v="2"/>
    <n v="1463.46"/>
    <n v="2926.92"/>
    <x v="0"/>
    <x v="11"/>
    <x v="3"/>
    <x v="1"/>
  </r>
  <r>
    <s v="ORD-02999"/>
    <d v="2023-12-15T00:00:00"/>
    <s v="CUST-0387"/>
    <x v="4"/>
    <x v="19"/>
    <x v="2"/>
    <n v="2"/>
    <n v="52.4"/>
    <n v="104.8"/>
    <x v="0"/>
    <x v="11"/>
    <x v="3"/>
    <x v="1"/>
  </r>
  <r>
    <s v="ORD-04759"/>
    <d v="2023-12-15T00:00:00"/>
    <s v="CUST-0377"/>
    <x v="4"/>
    <x v="18"/>
    <x v="2"/>
    <n v="5"/>
    <n v="46.81"/>
    <n v="234.05"/>
    <x v="0"/>
    <x v="11"/>
    <x v="3"/>
    <x v="1"/>
  </r>
  <r>
    <s v="ORD-02982"/>
    <d v="2023-12-27T00:00:00"/>
    <s v="CUST-0334"/>
    <x v="4"/>
    <x v="16"/>
    <x v="2"/>
    <n v="2"/>
    <n v="20.64"/>
    <n v="41.28"/>
    <x v="0"/>
    <x v="11"/>
    <x v="3"/>
    <x v="1"/>
  </r>
  <r>
    <s v="ORD-00762"/>
    <d v="2023-12-31T00:00:00"/>
    <s v="CUST-0312"/>
    <x v="4"/>
    <x v="9"/>
    <x v="1"/>
    <n v="3"/>
    <n v="48.44"/>
    <n v="145.32"/>
    <x v="0"/>
    <x v="11"/>
    <x v="3"/>
    <x v="1"/>
  </r>
  <r>
    <s v="ORD-03780"/>
    <d v="2022-01-03T00:00:00"/>
    <s v="CUST-0458"/>
    <x v="5"/>
    <x v="26"/>
    <x v="4"/>
    <n v="2"/>
    <n v="40.229999999999997"/>
    <n v="80.459999999999994"/>
    <x v="0"/>
    <x v="0"/>
    <x v="0"/>
    <x v="0"/>
  </r>
  <r>
    <s v="ORD-03899"/>
    <d v="2022-01-06T00:00:00"/>
    <s v="CUST-0112"/>
    <x v="5"/>
    <x v="6"/>
    <x v="0"/>
    <n v="4"/>
    <n v="1281.44"/>
    <n v="5125.76"/>
    <x v="0"/>
    <x v="0"/>
    <x v="0"/>
    <x v="0"/>
  </r>
  <r>
    <s v="ORD-00885"/>
    <d v="2022-01-06T00:00:00"/>
    <s v="CUST-0485"/>
    <x v="5"/>
    <x v="0"/>
    <x v="0"/>
    <n v="1"/>
    <n v="534.29999999999995"/>
    <n v="534.29999999999995"/>
    <x v="0"/>
    <x v="0"/>
    <x v="0"/>
    <x v="0"/>
  </r>
  <r>
    <s v="ORD-04474"/>
    <d v="2022-01-06T00:00:00"/>
    <s v="CUST-0084"/>
    <x v="5"/>
    <x v="12"/>
    <x v="1"/>
    <n v="4"/>
    <n v="84.18"/>
    <n v="336.72"/>
    <x v="0"/>
    <x v="0"/>
    <x v="0"/>
    <x v="0"/>
  </r>
  <r>
    <s v="ORD-02225"/>
    <d v="2022-01-08T00:00:00"/>
    <s v="CUST-0201"/>
    <x v="5"/>
    <x v="6"/>
    <x v="0"/>
    <n v="4"/>
    <n v="987.58"/>
    <n v="3950.32"/>
    <x v="0"/>
    <x v="0"/>
    <x v="0"/>
    <x v="0"/>
  </r>
  <r>
    <s v="ORD-04104"/>
    <d v="2022-01-19T00:00:00"/>
    <s v="CUST-0447"/>
    <x v="5"/>
    <x v="11"/>
    <x v="1"/>
    <n v="1"/>
    <n v="40.450000000000003"/>
    <n v="40.450000000000003"/>
    <x v="0"/>
    <x v="0"/>
    <x v="0"/>
    <x v="0"/>
  </r>
  <r>
    <s v="ORD-01484"/>
    <d v="2022-02-04T00:00:00"/>
    <s v="CUST-0440"/>
    <x v="5"/>
    <x v="7"/>
    <x v="1"/>
    <n v="1"/>
    <n v="48.74"/>
    <n v="48.74"/>
    <x v="0"/>
    <x v="1"/>
    <x v="0"/>
    <x v="0"/>
  </r>
  <r>
    <s v="ORD-03639"/>
    <d v="2022-02-14T00:00:00"/>
    <s v="CUST-0369"/>
    <x v="5"/>
    <x v="6"/>
    <x v="0"/>
    <n v="4"/>
    <n v="313.89999999999998"/>
    <n v="1255.5999999999999"/>
    <x v="0"/>
    <x v="1"/>
    <x v="0"/>
    <x v="0"/>
  </r>
  <r>
    <s v="ORD-01716"/>
    <d v="2022-02-16T00:00:00"/>
    <s v="CUST-0055"/>
    <x v="5"/>
    <x v="0"/>
    <x v="0"/>
    <n v="2"/>
    <n v="706"/>
    <n v="1412"/>
    <x v="0"/>
    <x v="1"/>
    <x v="0"/>
    <x v="0"/>
  </r>
  <r>
    <s v="ORD-01756"/>
    <d v="2022-03-07T00:00:00"/>
    <s v="CUST-0330"/>
    <x v="5"/>
    <x v="9"/>
    <x v="1"/>
    <n v="2"/>
    <n v="68.430000000000007"/>
    <n v="136.86000000000001"/>
    <x v="0"/>
    <x v="2"/>
    <x v="0"/>
    <x v="0"/>
  </r>
  <r>
    <s v="ORD-04038"/>
    <d v="2022-03-11T00:00:00"/>
    <s v="CUST-0283"/>
    <x v="5"/>
    <x v="8"/>
    <x v="1"/>
    <n v="5"/>
    <n v="99.67"/>
    <n v="498.35"/>
    <x v="0"/>
    <x v="2"/>
    <x v="0"/>
    <x v="0"/>
  </r>
  <r>
    <s v="ORD-00624"/>
    <d v="2022-03-13T00:00:00"/>
    <s v="CUST-0381"/>
    <x v="5"/>
    <x v="10"/>
    <x v="1"/>
    <n v="4"/>
    <n v="54.4"/>
    <n v="217.6"/>
    <x v="0"/>
    <x v="2"/>
    <x v="0"/>
    <x v="0"/>
  </r>
  <r>
    <s v="ORD-02638"/>
    <d v="2022-03-15T00:00:00"/>
    <s v="CUST-0301"/>
    <x v="5"/>
    <x v="5"/>
    <x v="0"/>
    <n v="3"/>
    <n v="391.42"/>
    <n v="1174.26"/>
    <x v="0"/>
    <x v="2"/>
    <x v="0"/>
    <x v="0"/>
  </r>
  <r>
    <s v="ORD-03334"/>
    <d v="2022-03-19T00:00:00"/>
    <s v="CUST-0338"/>
    <x v="5"/>
    <x v="9"/>
    <x v="1"/>
    <n v="4"/>
    <n v="52.71"/>
    <n v="210.84"/>
    <x v="0"/>
    <x v="2"/>
    <x v="0"/>
    <x v="0"/>
  </r>
  <r>
    <s v="ORD-04515"/>
    <d v="2022-03-24T00:00:00"/>
    <s v="CUST-0041"/>
    <x v="5"/>
    <x v="30"/>
    <x v="4"/>
    <n v="4"/>
    <n v="39.4"/>
    <n v="157.6"/>
    <x v="0"/>
    <x v="2"/>
    <x v="0"/>
    <x v="0"/>
  </r>
  <r>
    <s v="ORD-04212"/>
    <d v="2022-03-25T00:00:00"/>
    <s v="CUST-0229"/>
    <x v="5"/>
    <x v="31"/>
    <x v="4"/>
    <n v="1"/>
    <n v="46.48"/>
    <n v="46.48"/>
    <x v="0"/>
    <x v="2"/>
    <x v="0"/>
    <x v="0"/>
  </r>
  <r>
    <s v="ORD-04077"/>
    <d v="2022-04-01T00:00:00"/>
    <s v="CUST-0281"/>
    <x v="5"/>
    <x v="6"/>
    <x v="0"/>
    <n v="1"/>
    <n v="523.24"/>
    <n v="523.24"/>
    <x v="0"/>
    <x v="3"/>
    <x v="1"/>
    <x v="0"/>
  </r>
  <r>
    <s v="ORD-01921"/>
    <d v="2022-04-05T00:00:00"/>
    <s v="CUST-0487"/>
    <x v="5"/>
    <x v="8"/>
    <x v="1"/>
    <n v="1"/>
    <n v="115.33"/>
    <n v="115.33"/>
    <x v="0"/>
    <x v="3"/>
    <x v="1"/>
    <x v="0"/>
  </r>
  <r>
    <s v="ORD-00834"/>
    <d v="2022-04-08T00:00:00"/>
    <s v="CUST-0348"/>
    <x v="5"/>
    <x v="20"/>
    <x v="3"/>
    <n v="1"/>
    <n v="133.35"/>
    <n v="133.35"/>
    <x v="0"/>
    <x v="3"/>
    <x v="1"/>
    <x v="0"/>
  </r>
  <r>
    <s v="ORD-03346"/>
    <d v="2022-04-25T00:00:00"/>
    <s v="CUST-0031"/>
    <x v="5"/>
    <x v="9"/>
    <x v="1"/>
    <n v="2"/>
    <n v="125.35"/>
    <n v="250.7"/>
    <x v="0"/>
    <x v="3"/>
    <x v="1"/>
    <x v="0"/>
  </r>
  <r>
    <s v="ORD-03330"/>
    <d v="2022-04-28T00:00:00"/>
    <s v="CUST-0417"/>
    <x v="5"/>
    <x v="1"/>
    <x v="0"/>
    <n v="3"/>
    <n v="1374.66"/>
    <n v="4123.9799999999996"/>
    <x v="0"/>
    <x v="3"/>
    <x v="1"/>
    <x v="0"/>
  </r>
  <r>
    <s v="ORD-03783"/>
    <d v="2022-04-29T00:00:00"/>
    <s v="CUST-0272"/>
    <x v="5"/>
    <x v="22"/>
    <x v="3"/>
    <n v="3"/>
    <n v="288.14"/>
    <n v="864.42"/>
    <x v="0"/>
    <x v="3"/>
    <x v="1"/>
    <x v="0"/>
  </r>
  <r>
    <s v="ORD-04141"/>
    <d v="2022-05-07T00:00:00"/>
    <s v="CUST-0302"/>
    <x v="5"/>
    <x v="26"/>
    <x v="4"/>
    <n v="1"/>
    <n v="20.39"/>
    <n v="20.39"/>
    <x v="0"/>
    <x v="4"/>
    <x v="1"/>
    <x v="0"/>
  </r>
  <r>
    <s v="ORD-00083"/>
    <d v="2022-05-19T00:00:00"/>
    <s v="CUST-0352"/>
    <x v="5"/>
    <x v="11"/>
    <x v="1"/>
    <n v="5"/>
    <n v="74.27"/>
    <n v="371.35"/>
    <x v="0"/>
    <x v="4"/>
    <x v="1"/>
    <x v="0"/>
  </r>
  <r>
    <s v="ORD-04974"/>
    <d v="2022-05-26T00:00:00"/>
    <s v="CUST-0311"/>
    <x v="5"/>
    <x v="10"/>
    <x v="1"/>
    <n v="3"/>
    <n v="19.510000000000002"/>
    <n v="58.53"/>
    <x v="0"/>
    <x v="4"/>
    <x v="1"/>
    <x v="0"/>
  </r>
  <r>
    <s v="ORD-01858"/>
    <d v="2022-05-30T00:00:00"/>
    <s v="CUST-0275"/>
    <x v="5"/>
    <x v="31"/>
    <x v="4"/>
    <n v="5"/>
    <n v="25.86"/>
    <n v="129.30000000000001"/>
    <x v="0"/>
    <x v="4"/>
    <x v="1"/>
    <x v="0"/>
  </r>
  <r>
    <s v="ORD-03995"/>
    <d v="2022-06-03T00:00:00"/>
    <s v="CUST-0152"/>
    <x v="5"/>
    <x v="29"/>
    <x v="4"/>
    <n v="4"/>
    <n v="26.09"/>
    <n v="104.36"/>
    <x v="0"/>
    <x v="5"/>
    <x v="1"/>
    <x v="0"/>
  </r>
  <r>
    <s v="ORD-02295"/>
    <d v="2022-06-04T00:00:00"/>
    <s v="CUST-0034"/>
    <x v="5"/>
    <x v="0"/>
    <x v="0"/>
    <n v="3"/>
    <n v="1278.98"/>
    <n v="3836.94"/>
    <x v="0"/>
    <x v="5"/>
    <x v="1"/>
    <x v="0"/>
  </r>
  <r>
    <s v="ORD-04795"/>
    <d v="2022-06-11T00:00:00"/>
    <s v="CUST-0036"/>
    <x v="5"/>
    <x v="9"/>
    <x v="1"/>
    <n v="1"/>
    <n v="117.48"/>
    <n v="117.48"/>
    <x v="0"/>
    <x v="5"/>
    <x v="1"/>
    <x v="0"/>
  </r>
  <r>
    <s v="ORD-02714"/>
    <d v="2022-06-17T00:00:00"/>
    <s v="CUST-0182"/>
    <x v="5"/>
    <x v="7"/>
    <x v="1"/>
    <n v="2"/>
    <n v="141.68"/>
    <n v="283.36"/>
    <x v="0"/>
    <x v="5"/>
    <x v="1"/>
    <x v="0"/>
  </r>
  <r>
    <s v="ORD-03583"/>
    <d v="2022-06-19T00:00:00"/>
    <s v="CUST-0061"/>
    <x v="5"/>
    <x v="31"/>
    <x v="4"/>
    <n v="1"/>
    <n v="39.08"/>
    <n v="39.08"/>
    <x v="0"/>
    <x v="5"/>
    <x v="1"/>
    <x v="0"/>
  </r>
  <r>
    <s v="ORD-00071"/>
    <d v="2022-06-22T00:00:00"/>
    <s v="CUST-0010"/>
    <x v="5"/>
    <x v="27"/>
    <x v="4"/>
    <n v="1"/>
    <n v="33.44"/>
    <n v="33.44"/>
    <x v="0"/>
    <x v="5"/>
    <x v="1"/>
    <x v="0"/>
  </r>
  <r>
    <s v="ORD-04665"/>
    <d v="2022-06-25T00:00:00"/>
    <s v="CUST-0222"/>
    <x v="5"/>
    <x v="11"/>
    <x v="1"/>
    <n v="4"/>
    <n v="58.6"/>
    <n v="234.4"/>
    <x v="0"/>
    <x v="5"/>
    <x v="1"/>
    <x v="0"/>
  </r>
  <r>
    <s v="ORD-01686"/>
    <d v="2022-06-29T00:00:00"/>
    <s v="CUST-0263"/>
    <x v="5"/>
    <x v="10"/>
    <x v="1"/>
    <n v="2"/>
    <n v="49.46"/>
    <n v="98.92"/>
    <x v="0"/>
    <x v="5"/>
    <x v="1"/>
    <x v="0"/>
  </r>
  <r>
    <s v="ORD-03829"/>
    <d v="2022-07-01T00:00:00"/>
    <s v="CUST-0400"/>
    <x v="5"/>
    <x v="3"/>
    <x v="0"/>
    <n v="5"/>
    <n v="342.08"/>
    <n v="1710.4"/>
    <x v="0"/>
    <x v="6"/>
    <x v="2"/>
    <x v="0"/>
  </r>
  <r>
    <s v="ORD-03207"/>
    <d v="2022-07-01T00:00:00"/>
    <s v="CUST-0164"/>
    <x v="5"/>
    <x v="30"/>
    <x v="4"/>
    <n v="3"/>
    <n v="19.25"/>
    <n v="57.75"/>
    <x v="0"/>
    <x v="6"/>
    <x v="2"/>
    <x v="0"/>
  </r>
  <r>
    <s v="ORD-03587"/>
    <d v="2022-07-12T00:00:00"/>
    <s v="CUST-0223"/>
    <x v="5"/>
    <x v="14"/>
    <x v="2"/>
    <n v="5"/>
    <n v="53.76"/>
    <n v="268.8"/>
    <x v="0"/>
    <x v="6"/>
    <x v="2"/>
    <x v="0"/>
  </r>
  <r>
    <s v="ORD-03886"/>
    <d v="2022-07-31T00:00:00"/>
    <s v="CUST-0456"/>
    <x v="5"/>
    <x v="29"/>
    <x v="4"/>
    <n v="3"/>
    <n v="39.54"/>
    <n v="118.62"/>
    <x v="0"/>
    <x v="6"/>
    <x v="2"/>
    <x v="0"/>
  </r>
  <r>
    <s v="ORD-04479"/>
    <d v="2022-08-08T00:00:00"/>
    <s v="CUST-0175"/>
    <x v="5"/>
    <x v="5"/>
    <x v="0"/>
    <n v="2"/>
    <n v="1348.15"/>
    <n v="2696.3"/>
    <x v="0"/>
    <x v="7"/>
    <x v="2"/>
    <x v="0"/>
  </r>
  <r>
    <s v="ORD-03392"/>
    <d v="2022-08-14T00:00:00"/>
    <s v="CUST-0483"/>
    <x v="5"/>
    <x v="17"/>
    <x v="2"/>
    <n v="5"/>
    <n v="80.48"/>
    <n v="402.4"/>
    <x v="0"/>
    <x v="7"/>
    <x v="2"/>
    <x v="0"/>
  </r>
  <r>
    <s v="ORD-01176"/>
    <d v="2022-08-24T00:00:00"/>
    <s v="CUST-0140"/>
    <x v="5"/>
    <x v="0"/>
    <x v="0"/>
    <n v="1"/>
    <n v="1339.58"/>
    <n v="1339.58"/>
    <x v="0"/>
    <x v="7"/>
    <x v="2"/>
    <x v="0"/>
  </r>
  <r>
    <s v="ORD-03893"/>
    <d v="2022-08-29T00:00:00"/>
    <s v="CUST-0092"/>
    <x v="5"/>
    <x v="2"/>
    <x v="0"/>
    <n v="3"/>
    <n v="466.82"/>
    <n v="1400.46"/>
    <x v="0"/>
    <x v="7"/>
    <x v="2"/>
    <x v="0"/>
  </r>
  <r>
    <s v="ORD-03577"/>
    <d v="2022-09-23T00:00:00"/>
    <s v="CUST-0232"/>
    <x v="5"/>
    <x v="22"/>
    <x v="3"/>
    <n v="2"/>
    <n v="155.88"/>
    <n v="311.76"/>
    <x v="0"/>
    <x v="8"/>
    <x v="2"/>
    <x v="0"/>
  </r>
  <r>
    <s v="ORD-01400"/>
    <d v="2022-09-25T00:00:00"/>
    <s v="CUST-0237"/>
    <x v="5"/>
    <x v="25"/>
    <x v="3"/>
    <n v="3"/>
    <n v="240.34"/>
    <n v="721.02"/>
    <x v="0"/>
    <x v="8"/>
    <x v="2"/>
    <x v="0"/>
  </r>
  <r>
    <s v="ORD-00924"/>
    <d v="2022-09-27T00:00:00"/>
    <s v="CUST-0393"/>
    <x v="5"/>
    <x v="27"/>
    <x v="4"/>
    <n v="5"/>
    <n v="36.159999999999997"/>
    <n v="180.8"/>
    <x v="0"/>
    <x v="8"/>
    <x v="2"/>
    <x v="0"/>
  </r>
  <r>
    <s v="ORD-04052"/>
    <d v="2022-10-05T00:00:00"/>
    <s v="CUST-0040"/>
    <x v="5"/>
    <x v="10"/>
    <x v="1"/>
    <n v="2"/>
    <n v="51.3"/>
    <n v="102.6"/>
    <x v="0"/>
    <x v="9"/>
    <x v="3"/>
    <x v="0"/>
  </r>
  <r>
    <s v="ORD-02262"/>
    <d v="2022-10-09T00:00:00"/>
    <s v="CUST-0370"/>
    <x v="5"/>
    <x v="32"/>
    <x v="5"/>
    <n v="4"/>
    <n v="156.4"/>
    <n v="625.6"/>
    <x v="0"/>
    <x v="9"/>
    <x v="3"/>
    <x v="0"/>
  </r>
  <r>
    <s v="ORD-00280"/>
    <d v="2022-10-14T00:00:00"/>
    <s v="CUST-0296"/>
    <x v="5"/>
    <x v="18"/>
    <x v="2"/>
    <n v="3"/>
    <n v="61.75"/>
    <n v="185.25"/>
    <x v="0"/>
    <x v="9"/>
    <x v="3"/>
    <x v="0"/>
  </r>
  <r>
    <s v="ORD-02365"/>
    <d v="2022-10-16T00:00:00"/>
    <s v="CUST-0050"/>
    <x v="5"/>
    <x v="1"/>
    <x v="0"/>
    <n v="3"/>
    <n v="166.61"/>
    <n v="499.83"/>
    <x v="0"/>
    <x v="9"/>
    <x v="3"/>
    <x v="0"/>
  </r>
  <r>
    <s v="ORD-01768"/>
    <d v="2022-10-16T00:00:00"/>
    <s v="CUST-0112"/>
    <x v="5"/>
    <x v="23"/>
    <x v="3"/>
    <n v="1"/>
    <n v="209.53"/>
    <n v="209.53"/>
    <x v="0"/>
    <x v="9"/>
    <x v="3"/>
    <x v="0"/>
  </r>
  <r>
    <s v="ORD-03416"/>
    <d v="2022-10-24T00:00:00"/>
    <s v="CUST-0008"/>
    <x v="5"/>
    <x v="16"/>
    <x v="2"/>
    <n v="4"/>
    <n v="53.5"/>
    <n v="214"/>
    <x v="0"/>
    <x v="9"/>
    <x v="3"/>
    <x v="0"/>
  </r>
  <r>
    <s v="ORD-00202"/>
    <d v="2022-10-28T00:00:00"/>
    <s v="CUST-0295"/>
    <x v="5"/>
    <x v="11"/>
    <x v="1"/>
    <n v="3"/>
    <n v="56.84"/>
    <n v="170.52"/>
    <x v="0"/>
    <x v="9"/>
    <x v="3"/>
    <x v="0"/>
  </r>
  <r>
    <s v="ORD-02228"/>
    <d v="2022-11-04T00:00:00"/>
    <s v="CUST-0250"/>
    <x v="5"/>
    <x v="36"/>
    <x v="5"/>
    <n v="1"/>
    <n v="174.12"/>
    <n v="174.12"/>
    <x v="0"/>
    <x v="10"/>
    <x v="3"/>
    <x v="0"/>
  </r>
  <r>
    <s v="ORD-04792"/>
    <d v="2022-11-05T00:00:00"/>
    <s v="CUST-0122"/>
    <x v="5"/>
    <x v="11"/>
    <x v="1"/>
    <n v="1"/>
    <n v="105.11"/>
    <n v="105.11"/>
    <x v="0"/>
    <x v="10"/>
    <x v="3"/>
    <x v="0"/>
  </r>
  <r>
    <s v="ORD-01613"/>
    <d v="2022-11-06T00:00:00"/>
    <s v="CUST-0403"/>
    <x v="5"/>
    <x v="5"/>
    <x v="0"/>
    <n v="1"/>
    <n v="705.55"/>
    <n v="705.55"/>
    <x v="0"/>
    <x v="10"/>
    <x v="3"/>
    <x v="0"/>
  </r>
  <r>
    <s v="ORD-00418"/>
    <d v="2022-11-10T00:00:00"/>
    <s v="CUST-0018"/>
    <x v="5"/>
    <x v="34"/>
    <x v="5"/>
    <n v="2"/>
    <n v="117.28"/>
    <n v="234.56"/>
    <x v="0"/>
    <x v="10"/>
    <x v="3"/>
    <x v="0"/>
  </r>
  <r>
    <s v="ORD-02627"/>
    <d v="2022-11-13T00:00:00"/>
    <s v="CUST-0294"/>
    <x v="5"/>
    <x v="32"/>
    <x v="5"/>
    <n v="1"/>
    <n v="56.37"/>
    <n v="56.37"/>
    <x v="0"/>
    <x v="10"/>
    <x v="3"/>
    <x v="0"/>
  </r>
  <r>
    <s v="ORD-01119"/>
    <d v="2022-11-17T00:00:00"/>
    <s v="CUST-0384"/>
    <x v="5"/>
    <x v="4"/>
    <x v="0"/>
    <n v="5"/>
    <n v="864.84"/>
    <n v="4324.2"/>
    <x v="0"/>
    <x v="10"/>
    <x v="3"/>
    <x v="0"/>
  </r>
  <r>
    <s v="ORD-04775"/>
    <d v="2022-11-27T00:00:00"/>
    <s v="CUST-0143"/>
    <x v="5"/>
    <x v="7"/>
    <x v="1"/>
    <n v="4"/>
    <n v="44.93"/>
    <n v="179.72"/>
    <x v="0"/>
    <x v="10"/>
    <x v="3"/>
    <x v="0"/>
  </r>
  <r>
    <s v="ORD-02181"/>
    <d v="2022-12-05T00:00:00"/>
    <s v="CUST-0008"/>
    <x v="5"/>
    <x v="27"/>
    <x v="4"/>
    <n v="5"/>
    <n v="35.369999999999997"/>
    <n v="176.85"/>
    <x v="0"/>
    <x v="11"/>
    <x v="3"/>
    <x v="0"/>
  </r>
  <r>
    <s v="ORD-00858"/>
    <d v="2022-12-10T00:00:00"/>
    <s v="CUST-0442"/>
    <x v="5"/>
    <x v="2"/>
    <x v="0"/>
    <n v="4"/>
    <n v="745.15"/>
    <n v="2980.6"/>
    <x v="0"/>
    <x v="11"/>
    <x v="3"/>
    <x v="0"/>
  </r>
  <r>
    <s v="ORD-04282"/>
    <d v="2022-12-11T00:00:00"/>
    <s v="CUST-0384"/>
    <x v="5"/>
    <x v="14"/>
    <x v="2"/>
    <n v="2"/>
    <n v="28.55"/>
    <n v="57.1"/>
    <x v="0"/>
    <x v="11"/>
    <x v="3"/>
    <x v="0"/>
  </r>
  <r>
    <s v="ORD-01948"/>
    <d v="2022-12-22T00:00:00"/>
    <s v="CUST-0124"/>
    <x v="5"/>
    <x v="25"/>
    <x v="3"/>
    <n v="4"/>
    <n v="185.72"/>
    <n v="742.88"/>
    <x v="0"/>
    <x v="11"/>
    <x v="3"/>
    <x v="0"/>
  </r>
  <r>
    <s v="ORD-01723"/>
    <d v="2022-12-22T00:00:00"/>
    <s v="CUST-0083"/>
    <x v="5"/>
    <x v="19"/>
    <x v="2"/>
    <n v="5"/>
    <n v="43.41"/>
    <n v="217.05"/>
    <x v="0"/>
    <x v="11"/>
    <x v="3"/>
    <x v="0"/>
  </r>
  <r>
    <s v="ORD-02964"/>
    <d v="2023-01-06T00:00:00"/>
    <s v="CUST-0189"/>
    <x v="5"/>
    <x v="2"/>
    <x v="0"/>
    <n v="2"/>
    <n v="810.93"/>
    <n v="1621.86"/>
    <x v="0"/>
    <x v="0"/>
    <x v="0"/>
    <x v="1"/>
  </r>
  <r>
    <s v="ORD-01390"/>
    <d v="2023-01-12T00:00:00"/>
    <s v="CUST-0380"/>
    <x v="5"/>
    <x v="19"/>
    <x v="2"/>
    <n v="4"/>
    <n v="98.85"/>
    <n v="395.4"/>
    <x v="0"/>
    <x v="0"/>
    <x v="0"/>
    <x v="1"/>
  </r>
  <r>
    <s v="ORD-00207"/>
    <d v="2023-01-17T00:00:00"/>
    <s v="CUST-0214"/>
    <x v="5"/>
    <x v="7"/>
    <x v="1"/>
    <n v="5"/>
    <n v="125.14"/>
    <n v="625.70000000000005"/>
    <x v="0"/>
    <x v="0"/>
    <x v="0"/>
    <x v="1"/>
  </r>
  <r>
    <s v="ORD-00656"/>
    <d v="2023-01-20T00:00:00"/>
    <s v="CUST-0235"/>
    <x v="5"/>
    <x v="19"/>
    <x v="2"/>
    <n v="1"/>
    <n v="71.44"/>
    <n v="71.44"/>
    <x v="0"/>
    <x v="0"/>
    <x v="0"/>
    <x v="1"/>
  </r>
  <r>
    <s v="ORD-04129"/>
    <d v="2023-01-21T00:00:00"/>
    <s v="CUST-0399"/>
    <x v="5"/>
    <x v="11"/>
    <x v="1"/>
    <n v="1"/>
    <n v="112.13"/>
    <n v="112.13"/>
    <x v="0"/>
    <x v="0"/>
    <x v="0"/>
    <x v="1"/>
  </r>
  <r>
    <s v="ORD-03144"/>
    <d v="2023-01-25T00:00:00"/>
    <s v="CUST-0397"/>
    <x v="5"/>
    <x v="19"/>
    <x v="2"/>
    <n v="4"/>
    <n v="97.16"/>
    <n v="388.64"/>
    <x v="0"/>
    <x v="0"/>
    <x v="0"/>
    <x v="1"/>
  </r>
  <r>
    <s v="ORD-02117"/>
    <d v="2023-01-31T00:00:00"/>
    <s v="CUST-0447"/>
    <x v="5"/>
    <x v="0"/>
    <x v="0"/>
    <n v="3"/>
    <n v="1325.96"/>
    <n v="3977.88"/>
    <x v="0"/>
    <x v="0"/>
    <x v="0"/>
    <x v="1"/>
  </r>
  <r>
    <s v="ORD-04877"/>
    <d v="2023-02-14T00:00:00"/>
    <s v="CUST-0027"/>
    <x v="5"/>
    <x v="27"/>
    <x v="4"/>
    <n v="1"/>
    <n v="26.98"/>
    <n v="26.98"/>
    <x v="0"/>
    <x v="1"/>
    <x v="0"/>
    <x v="1"/>
  </r>
  <r>
    <s v="ORD-03528"/>
    <d v="2023-02-17T00:00:00"/>
    <s v="CUST-0116"/>
    <x v="5"/>
    <x v="30"/>
    <x v="4"/>
    <n v="1"/>
    <n v="40.71"/>
    <n v="40.71"/>
    <x v="0"/>
    <x v="1"/>
    <x v="0"/>
    <x v="1"/>
  </r>
  <r>
    <s v="ORD-02758"/>
    <d v="2023-02-26T00:00:00"/>
    <s v="CUST-0496"/>
    <x v="5"/>
    <x v="24"/>
    <x v="3"/>
    <n v="5"/>
    <n v="219.66"/>
    <n v="1098.3"/>
    <x v="0"/>
    <x v="1"/>
    <x v="0"/>
    <x v="1"/>
  </r>
  <r>
    <s v="ORD-00422"/>
    <d v="2023-03-16T00:00:00"/>
    <s v="CUST-0235"/>
    <x v="5"/>
    <x v="27"/>
    <x v="4"/>
    <n v="4"/>
    <n v="14.15"/>
    <n v="56.6"/>
    <x v="0"/>
    <x v="2"/>
    <x v="0"/>
    <x v="1"/>
  </r>
  <r>
    <s v="ORD-02890"/>
    <d v="2023-03-17T00:00:00"/>
    <s v="CUST-0310"/>
    <x v="5"/>
    <x v="6"/>
    <x v="0"/>
    <n v="3"/>
    <n v="880.49"/>
    <n v="2641.47"/>
    <x v="0"/>
    <x v="2"/>
    <x v="0"/>
    <x v="1"/>
  </r>
  <r>
    <s v="ORD-00495"/>
    <d v="2023-03-23T00:00:00"/>
    <s v="CUST-0108"/>
    <x v="5"/>
    <x v="25"/>
    <x v="3"/>
    <n v="5"/>
    <n v="210.79"/>
    <n v="1053.95"/>
    <x v="0"/>
    <x v="2"/>
    <x v="0"/>
    <x v="1"/>
  </r>
  <r>
    <s v="ORD-02318"/>
    <d v="2023-03-27T00:00:00"/>
    <s v="CUST-0208"/>
    <x v="5"/>
    <x v="34"/>
    <x v="5"/>
    <n v="4"/>
    <n v="159.79"/>
    <n v="639.16"/>
    <x v="0"/>
    <x v="2"/>
    <x v="0"/>
    <x v="1"/>
  </r>
  <r>
    <s v="ORD-04232"/>
    <d v="2023-03-31T00:00:00"/>
    <s v="CUST-0420"/>
    <x v="5"/>
    <x v="29"/>
    <x v="4"/>
    <n v="3"/>
    <n v="21.29"/>
    <n v="63.87"/>
    <x v="0"/>
    <x v="2"/>
    <x v="0"/>
    <x v="1"/>
  </r>
  <r>
    <s v="ORD-04435"/>
    <d v="2023-04-12T00:00:00"/>
    <s v="CUST-0194"/>
    <x v="5"/>
    <x v="25"/>
    <x v="3"/>
    <n v="2"/>
    <n v="38.96"/>
    <n v="77.92"/>
    <x v="0"/>
    <x v="3"/>
    <x v="1"/>
    <x v="1"/>
  </r>
  <r>
    <s v="ORD-03352"/>
    <d v="2023-04-14T00:00:00"/>
    <s v="CUST-0391"/>
    <x v="5"/>
    <x v="18"/>
    <x v="2"/>
    <n v="2"/>
    <n v="44.61"/>
    <n v="89.22"/>
    <x v="0"/>
    <x v="3"/>
    <x v="1"/>
    <x v="1"/>
  </r>
  <r>
    <s v="ORD-03397"/>
    <d v="2023-04-15T00:00:00"/>
    <s v="CUST-0322"/>
    <x v="5"/>
    <x v="13"/>
    <x v="1"/>
    <n v="5"/>
    <n v="94.78"/>
    <n v="473.9"/>
    <x v="0"/>
    <x v="3"/>
    <x v="1"/>
    <x v="1"/>
  </r>
  <r>
    <s v="ORD-00702"/>
    <d v="2023-04-19T00:00:00"/>
    <s v="CUST-0254"/>
    <x v="5"/>
    <x v="2"/>
    <x v="0"/>
    <n v="3"/>
    <n v="424.05"/>
    <n v="1272.1500000000001"/>
    <x v="0"/>
    <x v="3"/>
    <x v="1"/>
    <x v="1"/>
  </r>
  <r>
    <s v="ORD-04502"/>
    <d v="2023-04-19T00:00:00"/>
    <s v="CUST-0309"/>
    <x v="5"/>
    <x v="7"/>
    <x v="1"/>
    <n v="5"/>
    <n v="137.79"/>
    <n v="688.95"/>
    <x v="0"/>
    <x v="3"/>
    <x v="1"/>
    <x v="1"/>
  </r>
  <r>
    <s v="ORD-04132"/>
    <d v="2023-04-19T00:00:00"/>
    <s v="CUST-0283"/>
    <x v="5"/>
    <x v="33"/>
    <x v="5"/>
    <n v="5"/>
    <n v="195.1"/>
    <n v="975.5"/>
    <x v="0"/>
    <x v="3"/>
    <x v="1"/>
    <x v="1"/>
  </r>
  <r>
    <s v="ORD-00041"/>
    <d v="2023-05-04T00:00:00"/>
    <s v="CUST-0454"/>
    <x v="5"/>
    <x v="11"/>
    <x v="1"/>
    <n v="4"/>
    <n v="44.43"/>
    <n v="177.72"/>
    <x v="0"/>
    <x v="4"/>
    <x v="1"/>
    <x v="1"/>
  </r>
  <r>
    <s v="ORD-03134"/>
    <d v="2023-05-14T00:00:00"/>
    <s v="CUST-0144"/>
    <x v="5"/>
    <x v="18"/>
    <x v="2"/>
    <n v="4"/>
    <n v="75.77"/>
    <n v="303.08"/>
    <x v="0"/>
    <x v="4"/>
    <x v="1"/>
    <x v="1"/>
  </r>
  <r>
    <s v="ORD-00576"/>
    <d v="2023-05-15T00:00:00"/>
    <s v="CUST-0096"/>
    <x v="5"/>
    <x v="31"/>
    <x v="4"/>
    <n v="5"/>
    <n v="31.36"/>
    <n v="156.80000000000001"/>
    <x v="0"/>
    <x v="4"/>
    <x v="1"/>
    <x v="1"/>
  </r>
  <r>
    <s v="ORD-04084"/>
    <d v="2023-05-15T00:00:00"/>
    <s v="CUST-0254"/>
    <x v="5"/>
    <x v="31"/>
    <x v="4"/>
    <n v="5"/>
    <n v="29.35"/>
    <n v="146.75"/>
    <x v="0"/>
    <x v="4"/>
    <x v="1"/>
    <x v="1"/>
  </r>
  <r>
    <s v="ORD-00149"/>
    <d v="2023-05-17T00:00:00"/>
    <s v="CUST-0030"/>
    <x v="5"/>
    <x v="19"/>
    <x v="2"/>
    <n v="2"/>
    <n v="48.39"/>
    <n v="96.78"/>
    <x v="0"/>
    <x v="4"/>
    <x v="1"/>
    <x v="1"/>
  </r>
  <r>
    <s v="ORD-03871"/>
    <d v="2023-05-20T00:00:00"/>
    <s v="CUST-0008"/>
    <x v="5"/>
    <x v="27"/>
    <x v="4"/>
    <n v="2"/>
    <n v="34.630000000000003"/>
    <n v="69.260000000000005"/>
    <x v="0"/>
    <x v="4"/>
    <x v="1"/>
    <x v="1"/>
  </r>
  <r>
    <s v="ORD-02945"/>
    <d v="2023-05-22T00:00:00"/>
    <s v="CUST-0161"/>
    <x v="5"/>
    <x v="22"/>
    <x v="3"/>
    <n v="2"/>
    <n v="111.75"/>
    <n v="223.5"/>
    <x v="0"/>
    <x v="4"/>
    <x v="1"/>
    <x v="1"/>
  </r>
  <r>
    <s v="ORD-03521"/>
    <d v="2023-05-22T00:00:00"/>
    <s v="CUST-0359"/>
    <x v="5"/>
    <x v="9"/>
    <x v="1"/>
    <n v="1"/>
    <n v="26.57"/>
    <n v="26.57"/>
    <x v="0"/>
    <x v="4"/>
    <x v="1"/>
    <x v="1"/>
  </r>
  <r>
    <s v="ORD-03498"/>
    <d v="2023-05-23T00:00:00"/>
    <s v="CUST-0326"/>
    <x v="5"/>
    <x v="11"/>
    <x v="1"/>
    <n v="5"/>
    <n v="54.77"/>
    <n v="273.85000000000002"/>
    <x v="0"/>
    <x v="4"/>
    <x v="1"/>
    <x v="1"/>
  </r>
  <r>
    <s v="ORD-00998"/>
    <d v="2023-06-03T00:00:00"/>
    <s v="CUST-0245"/>
    <x v="5"/>
    <x v="7"/>
    <x v="1"/>
    <n v="1"/>
    <n v="80.319999999999993"/>
    <n v="80.319999999999993"/>
    <x v="0"/>
    <x v="5"/>
    <x v="1"/>
    <x v="1"/>
  </r>
  <r>
    <s v="ORD-04464"/>
    <d v="2023-06-03T00:00:00"/>
    <s v="CUST-0369"/>
    <x v="5"/>
    <x v="18"/>
    <x v="2"/>
    <n v="4"/>
    <n v="21.06"/>
    <n v="84.24"/>
    <x v="0"/>
    <x v="5"/>
    <x v="1"/>
    <x v="1"/>
  </r>
  <r>
    <s v="ORD-00117"/>
    <d v="2023-06-05T00:00:00"/>
    <s v="CUST-0469"/>
    <x v="5"/>
    <x v="8"/>
    <x v="1"/>
    <n v="2"/>
    <n v="89.35"/>
    <n v="178.7"/>
    <x v="0"/>
    <x v="5"/>
    <x v="1"/>
    <x v="1"/>
  </r>
  <r>
    <s v="ORD-00443"/>
    <d v="2023-07-09T00:00:00"/>
    <s v="CUST-0019"/>
    <x v="5"/>
    <x v="4"/>
    <x v="0"/>
    <n v="3"/>
    <n v="441.36"/>
    <n v="1324.08"/>
    <x v="0"/>
    <x v="6"/>
    <x v="2"/>
    <x v="1"/>
  </r>
  <r>
    <s v="ORD-04902"/>
    <d v="2023-07-20T00:00:00"/>
    <s v="CUST-0334"/>
    <x v="5"/>
    <x v="2"/>
    <x v="0"/>
    <n v="3"/>
    <n v="879.99"/>
    <n v="2639.97"/>
    <x v="0"/>
    <x v="6"/>
    <x v="2"/>
    <x v="1"/>
  </r>
  <r>
    <s v="ORD-01061"/>
    <d v="2023-07-20T00:00:00"/>
    <s v="CUST-0189"/>
    <x v="5"/>
    <x v="29"/>
    <x v="4"/>
    <n v="1"/>
    <n v="19.309999999999999"/>
    <n v="19.309999999999999"/>
    <x v="0"/>
    <x v="6"/>
    <x v="2"/>
    <x v="1"/>
  </r>
  <r>
    <s v="ORD-02043"/>
    <d v="2023-08-27T00:00:00"/>
    <s v="CUST-0459"/>
    <x v="5"/>
    <x v="10"/>
    <x v="1"/>
    <n v="5"/>
    <n v="21.89"/>
    <n v="109.45"/>
    <x v="0"/>
    <x v="7"/>
    <x v="2"/>
    <x v="1"/>
  </r>
  <r>
    <s v="ORD-00276"/>
    <d v="2023-09-02T00:00:00"/>
    <s v="CUST-0458"/>
    <x v="5"/>
    <x v="14"/>
    <x v="2"/>
    <n v="3"/>
    <n v="8.19"/>
    <n v="24.57"/>
    <x v="0"/>
    <x v="8"/>
    <x v="2"/>
    <x v="1"/>
  </r>
  <r>
    <s v="ORD-02125"/>
    <d v="2023-10-01T00:00:00"/>
    <s v="CUST-0009"/>
    <x v="5"/>
    <x v="32"/>
    <x v="5"/>
    <n v="3"/>
    <n v="92.42"/>
    <n v="277.26"/>
    <x v="0"/>
    <x v="9"/>
    <x v="3"/>
    <x v="1"/>
  </r>
  <r>
    <s v="ORD-03819"/>
    <d v="2023-10-04T00:00:00"/>
    <s v="CUST-0153"/>
    <x v="5"/>
    <x v="29"/>
    <x v="4"/>
    <n v="5"/>
    <n v="13.62"/>
    <n v="68.099999999999994"/>
    <x v="0"/>
    <x v="9"/>
    <x v="3"/>
    <x v="1"/>
  </r>
  <r>
    <s v="ORD-00579"/>
    <d v="2023-10-08T00:00:00"/>
    <s v="CUST-0090"/>
    <x v="5"/>
    <x v="31"/>
    <x v="4"/>
    <n v="2"/>
    <n v="42.5"/>
    <n v="85"/>
    <x v="0"/>
    <x v="9"/>
    <x v="3"/>
    <x v="1"/>
  </r>
  <r>
    <s v="ORD-04993"/>
    <d v="2023-10-12T00:00:00"/>
    <s v="CUST-0186"/>
    <x v="5"/>
    <x v="30"/>
    <x v="4"/>
    <n v="5"/>
    <n v="43.64"/>
    <n v="218.2"/>
    <x v="0"/>
    <x v="9"/>
    <x v="3"/>
    <x v="1"/>
  </r>
  <r>
    <s v="ORD-03024"/>
    <d v="2023-10-22T00:00:00"/>
    <s v="CUST-0072"/>
    <x v="5"/>
    <x v="23"/>
    <x v="3"/>
    <n v="4"/>
    <n v="96.99"/>
    <n v="387.96"/>
    <x v="0"/>
    <x v="9"/>
    <x v="3"/>
    <x v="1"/>
  </r>
  <r>
    <s v="ORD-04843"/>
    <d v="2023-10-26T00:00:00"/>
    <s v="CUST-0480"/>
    <x v="5"/>
    <x v="11"/>
    <x v="1"/>
    <n v="4"/>
    <n v="68.69"/>
    <n v="274.76"/>
    <x v="0"/>
    <x v="9"/>
    <x v="3"/>
    <x v="1"/>
  </r>
  <r>
    <s v="ORD-04380"/>
    <d v="2023-10-26T00:00:00"/>
    <s v="CUST-0479"/>
    <x v="5"/>
    <x v="4"/>
    <x v="0"/>
    <n v="3"/>
    <n v="384.8"/>
    <n v="1154.4000000000001"/>
    <x v="0"/>
    <x v="9"/>
    <x v="3"/>
    <x v="1"/>
  </r>
  <r>
    <s v="ORD-01349"/>
    <d v="2023-11-19T00:00:00"/>
    <s v="CUST-0377"/>
    <x v="5"/>
    <x v="29"/>
    <x v="4"/>
    <n v="1"/>
    <n v="26.55"/>
    <n v="26.55"/>
    <x v="0"/>
    <x v="10"/>
    <x v="3"/>
    <x v="1"/>
  </r>
  <r>
    <s v="ORD-04274"/>
    <d v="2023-11-21T00:00:00"/>
    <s v="CUST-0275"/>
    <x v="5"/>
    <x v="21"/>
    <x v="3"/>
    <n v="1"/>
    <n v="218.94"/>
    <n v="218.94"/>
    <x v="0"/>
    <x v="10"/>
    <x v="3"/>
    <x v="1"/>
  </r>
  <r>
    <s v="ORD-00283"/>
    <d v="2023-11-22T00:00:00"/>
    <s v="CUST-0463"/>
    <x v="5"/>
    <x v="6"/>
    <x v="0"/>
    <n v="1"/>
    <n v="945.24"/>
    <n v="945.24"/>
    <x v="0"/>
    <x v="10"/>
    <x v="3"/>
    <x v="1"/>
  </r>
  <r>
    <s v="ORD-01549"/>
    <d v="2023-12-01T00:00:00"/>
    <s v="CUST-0127"/>
    <x v="5"/>
    <x v="24"/>
    <x v="3"/>
    <n v="5"/>
    <n v="56.24"/>
    <n v="281.2"/>
    <x v="0"/>
    <x v="11"/>
    <x v="3"/>
    <x v="1"/>
  </r>
  <r>
    <s v="ORD-02389"/>
    <d v="2023-12-05T00:00:00"/>
    <s v="CUST-0314"/>
    <x v="5"/>
    <x v="5"/>
    <x v="0"/>
    <n v="2"/>
    <n v="1417.21"/>
    <n v="2834.42"/>
    <x v="0"/>
    <x v="11"/>
    <x v="3"/>
    <x v="1"/>
  </r>
  <r>
    <s v="ORD-02166"/>
    <d v="2023-12-15T00:00:00"/>
    <s v="CUST-0102"/>
    <x v="5"/>
    <x v="11"/>
    <x v="1"/>
    <n v="3"/>
    <n v="78.209999999999994"/>
    <n v="234.63"/>
    <x v="0"/>
    <x v="11"/>
    <x v="3"/>
    <x v="1"/>
  </r>
  <r>
    <s v="ORD-04032"/>
    <d v="2023-12-16T00:00:00"/>
    <s v="CUST-0212"/>
    <x v="5"/>
    <x v="33"/>
    <x v="5"/>
    <n v="5"/>
    <n v="47.4"/>
    <n v="237"/>
    <x v="0"/>
    <x v="11"/>
    <x v="3"/>
    <x v="1"/>
  </r>
  <r>
    <s v="ORD-03049"/>
    <d v="2023-12-16T00:00:00"/>
    <s v="CUST-0264"/>
    <x v="5"/>
    <x v="20"/>
    <x v="3"/>
    <n v="2"/>
    <n v="265.27"/>
    <n v="530.54"/>
    <x v="0"/>
    <x v="11"/>
    <x v="3"/>
    <x v="1"/>
  </r>
  <r>
    <s v="ORD-01393"/>
    <d v="2023-12-17T00:00:00"/>
    <s v="CUST-0303"/>
    <x v="5"/>
    <x v="20"/>
    <x v="3"/>
    <n v="5"/>
    <n v="257.42"/>
    <n v="1287.0999999999999"/>
    <x v="0"/>
    <x v="11"/>
    <x v="3"/>
    <x v="1"/>
  </r>
  <r>
    <s v="ORD-04142"/>
    <d v="2023-12-17T00:00:00"/>
    <s v="CUST-0189"/>
    <x v="5"/>
    <x v="2"/>
    <x v="0"/>
    <n v="5"/>
    <n v="1445.1"/>
    <n v="7225.5"/>
    <x v="0"/>
    <x v="11"/>
    <x v="3"/>
    <x v="1"/>
  </r>
  <r>
    <s v="ORD-04817"/>
    <d v="2023-12-23T00:00:00"/>
    <s v="CUST-0092"/>
    <x v="5"/>
    <x v="0"/>
    <x v="0"/>
    <n v="3"/>
    <n v="578.61"/>
    <n v="1735.83"/>
    <x v="0"/>
    <x v="11"/>
    <x v="3"/>
    <x v="1"/>
  </r>
  <r>
    <s v="ORD-03757"/>
    <d v="2023-12-26T00:00:00"/>
    <s v="CUST-0388"/>
    <x v="5"/>
    <x v="14"/>
    <x v="2"/>
    <n v="5"/>
    <n v="69.73"/>
    <n v="348.65"/>
    <x v="0"/>
    <x v="11"/>
    <x v="3"/>
    <x v="1"/>
  </r>
  <r>
    <s v="ORD-03502"/>
    <d v="2023-12-31T00:00:00"/>
    <s v="CUST-0234"/>
    <x v="5"/>
    <x v="31"/>
    <x v="4"/>
    <n v="3"/>
    <n v="11.07"/>
    <n v="33.21"/>
    <x v="0"/>
    <x v="11"/>
    <x v="3"/>
    <x v="1"/>
  </r>
  <r>
    <s v="ORD-02930"/>
    <d v="2022-01-06T00:00:00"/>
    <s v="CUST-0199"/>
    <x v="6"/>
    <x v="13"/>
    <x v="1"/>
    <n v="5"/>
    <n v="26.96"/>
    <n v="134.80000000000001"/>
    <x v="0"/>
    <x v="0"/>
    <x v="0"/>
    <x v="0"/>
  </r>
  <r>
    <s v="ORD-02269"/>
    <d v="2022-01-09T00:00:00"/>
    <s v="CUST-0500"/>
    <x v="6"/>
    <x v="31"/>
    <x v="4"/>
    <n v="1"/>
    <n v="35.08"/>
    <n v="35.08"/>
    <x v="0"/>
    <x v="0"/>
    <x v="0"/>
    <x v="0"/>
  </r>
  <r>
    <s v="ORD-01833"/>
    <d v="2022-01-13T00:00:00"/>
    <s v="CUST-0347"/>
    <x v="6"/>
    <x v="17"/>
    <x v="2"/>
    <n v="2"/>
    <n v="74.13"/>
    <n v="148.26"/>
    <x v="0"/>
    <x v="0"/>
    <x v="0"/>
    <x v="0"/>
  </r>
  <r>
    <s v="ORD-02484"/>
    <d v="2022-01-22T00:00:00"/>
    <s v="CUST-0107"/>
    <x v="6"/>
    <x v="14"/>
    <x v="2"/>
    <n v="2"/>
    <n v="43.24"/>
    <n v="86.48"/>
    <x v="0"/>
    <x v="0"/>
    <x v="0"/>
    <x v="0"/>
  </r>
  <r>
    <s v="ORD-02965"/>
    <d v="2022-01-24T00:00:00"/>
    <s v="CUST-0463"/>
    <x v="6"/>
    <x v="6"/>
    <x v="0"/>
    <n v="2"/>
    <n v="681.32"/>
    <n v="1362.64"/>
    <x v="0"/>
    <x v="0"/>
    <x v="0"/>
    <x v="0"/>
  </r>
  <r>
    <s v="ORD-04570"/>
    <d v="2022-02-10T00:00:00"/>
    <s v="CUST-0408"/>
    <x v="6"/>
    <x v="14"/>
    <x v="2"/>
    <n v="1"/>
    <n v="67.569999999999993"/>
    <n v="67.569999999999993"/>
    <x v="0"/>
    <x v="1"/>
    <x v="0"/>
    <x v="0"/>
  </r>
  <r>
    <s v="ORD-01202"/>
    <d v="2022-02-10T00:00:00"/>
    <s v="CUST-0200"/>
    <x v="6"/>
    <x v="25"/>
    <x v="3"/>
    <n v="4"/>
    <n v="36.22"/>
    <n v="144.88"/>
    <x v="0"/>
    <x v="1"/>
    <x v="0"/>
    <x v="0"/>
  </r>
  <r>
    <s v="ORD-04956"/>
    <d v="2022-02-22T00:00:00"/>
    <s v="CUST-0341"/>
    <x v="6"/>
    <x v="24"/>
    <x v="3"/>
    <n v="5"/>
    <n v="65.069999999999993"/>
    <n v="325.35000000000002"/>
    <x v="0"/>
    <x v="1"/>
    <x v="0"/>
    <x v="0"/>
  </r>
  <r>
    <s v="ORD-03507"/>
    <d v="2022-03-06T00:00:00"/>
    <s v="CUST-0375"/>
    <x v="6"/>
    <x v="6"/>
    <x v="0"/>
    <n v="5"/>
    <n v="1377.62"/>
    <n v="6888.1"/>
    <x v="0"/>
    <x v="2"/>
    <x v="0"/>
    <x v="0"/>
  </r>
  <r>
    <s v="ORD-03884"/>
    <d v="2022-03-17T00:00:00"/>
    <s v="CUST-0190"/>
    <x v="6"/>
    <x v="1"/>
    <x v="0"/>
    <n v="4"/>
    <n v="1411.19"/>
    <n v="5644.76"/>
    <x v="0"/>
    <x v="2"/>
    <x v="0"/>
    <x v="0"/>
  </r>
  <r>
    <s v="ORD-02188"/>
    <d v="2022-03-18T00:00:00"/>
    <s v="CUST-0276"/>
    <x v="6"/>
    <x v="33"/>
    <x v="5"/>
    <n v="4"/>
    <n v="169.69"/>
    <n v="678.76"/>
    <x v="0"/>
    <x v="2"/>
    <x v="0"/>
    <x v="0"/>
  </r>
  <r>
    <s v="ORD-02622"/>
    <d v="2022-03-22T00:00:00"/>
    <s v="CUST-0125"/>
    <x v="6"/>
    <x v="24"/>
    <x v="3"/>
    <n v="2"/>
    <n v="33.630000000000003"/>
    <n v="67.260000000000005"/>
    <x v="0"/>
    <x v="2"/>
    <x v="0"/>
    <x v="0"/>
  </r>
  <r>
    <s v="ORD-01648"/>
    <d v="2022-04-01T00:00:00"/>
    <s v="CUST-0415"/>
    <x v="6"/>
    <x v="9"/>
    <x v="1"/>
    <n v="4"/>
    <n v="46.14"/>
    <n v="184.56"/>
    <x v="0"/>
    <x v="3"/>
    <x v="1"/>
    <x v="0"/>
  </r>
  <r>
    <s v="ORD-00223"/>
    <d v="2022-04-01T00:00:00"/>
    <s v="CUST-0447"/>
    <x v="6"/>
    <x v="9"/>
    <x v="1"/>
    <n v="3"/>
    <n v="139.04"/>
    <n v="417.12"/>
    <x v="0"/>
    <x v="3"/>
    <x v="1"/>
    <x v="0"/>
  </r>
  <r>
    <s v="ORD-04503"/>
    <d v="2022-04-05T00:00:00"/>
    <s v="CUST-0376"/>
    <x v="6"/>
    <x v="8"/>
    <x v="1"/>
    <n v="1"/>
    <n v="16.440000000000001"/>
    <n v="16.440000000000001"/>
    <x v="0"/>
    <x v="3"/>
    <x v="1"/>
    <x v="0"/>
  </r>
  <r>
    <s v="ORD-00654"/>
    <d v="2022-04-13T00:00:00"/>
    <s v="CUST-0292"/>
    <x v="6"/>
    <x v="3"/>
    <x v="0"/>
    <n v="5"/>
    <n v="692.83"/>
    <n v="3464.15"/>
    <x v="0"/>
    <x v="3"/>
    <x v="1"/>
    <x v="0"/>
  </r>
  <r>
    <s v="ORD-01421"/>
    <d v="2022-04-22T00:00:00"/>
    <s v="CUST-0063"/>
    <x v="6"/>
    <x v="4"/>
    <x v="0"/>
    <n v="1"/>
    <n v="1269.22"/>
    <n v="1269.22"/>
    <x v="0"/>
    <x v="3"/>
    <x v="1"/>
    <x v="0"/>
  </r>
  <r>
    <s v="ORD-02058"/>
    <d v="2022-04-24T00:00:00"/>
    <s v="CUST-0125"/>
    <x v="6"/>
    <x v="15"/>
    <x v="2"/>
    <n v="2"/>
    <n v="58.99"/>
    <n v="117.98"/>
    <x v="0"/>
    <x v="3"/>
    <x v="1"/>
    <x v="0"/>
  </r>
  <r>
    <s v="ORD-03127"/>
    <d v="2022-04-30T00:00:00"/>
    <s v="CUST-0122"/>
    <x v="6"/>
    <x v="8"/>
    <x v="1"/>
    <n v="3"/>
    <n v="31.19"/>
    <n v="93.57"/>
    <x v="0"/>
    <x v="3"/>
    <x v="1"/>
    <x v="0"/>
  </r>
  <r>
    <s v="ORD-03945"/>
    <d v="2022-05-02T00:00:00"/>
    <s v="CUST-0162"/>
    <x v="6"/>
    <x v="24"/>
    <x v="3"/>
    <n v="4"/>
    <n v="183.81"/>
    <n v="735.24"/>
    <x v="0"/>
    <x v="4"/>
    <x v="1"/>
    <x v="0"/>
  </r>
  <r>
    <s v="ORD-04076"/>
    <d v="2022-05-03T00:00:00"/>
    <s v="CUST-0441"/>
    <x v="6"/>
    <x v="8"/>
    <x v="1"/>
    <n v="2"/>
    <n v="148.47"/>
    <n v="296.94"/>
    <x v="0"/>
    <x v="4"/>
    <x v="1"/>
    <x v="0"/>
  </r>
  <r>
    <s v="ORD-02932"/>
    <d v="2022-05-21T00:00:00"/>
    <s v="CUST-0367"/>
    <x v="6"/>
    <x v="2"/>
    <x v="0"/>
    <n v="5"/>
    <n v="707.48"/>
    <n v="3537.4"/>
    <x v="0"/>
    <x v="4"/>
    <x v="1"/>
    <x v="0"/>
  </r>
  <r>
    <s v="ORD-04025"/>
    <d v="2022-05-30T00:00:00"/>
    <s v="CUST-0022"/>
    <x v="6"/>
    <x v="20"/>
    <x v="3"/>
    <n v="4"/>
    <n v="95.54"/>
    <n v="382.16"/>
    <x v="0"/>
    <x v="4"/>
    <x v="1"/>
    <x v="0"/>
  </r>
  <r>
    <s v="ORD-04603"/>
    <d v="2022-06-04T00:00:00"/>
    <s v="CUST-0019"/>
    <x v="6"/>
    <x v="24"/>
    <x v="3"/>
    <n v="1"/>
    <n v="200.26"/>
    <n v="200.26"/>
    <x v="0"/>
    <x v="5"/>
    <x v="1"/>
    <x v="0"/>
  </r>
  <r>
    <s v="ORD-02244"/>
    <d v="2022-06-05T00:00:00"/>
    <s v="CUST-0191"/>
    <x v="6"/>
    <x v="3"/>
    <x v="0"/>
    <n v="5"/>
    <n v="196.74"/>
    <n v="983.7"/>
    <x v="0"/>
    <x v="5"/>
    <x v="1"/>
    <x v="0"/>
  </r>
  <r>
    <s v="ORD-00359"/>
    <d v="2022-06-08T00:00:00"/>
    <s v="CUST-0022"/>
    <x v="6"/>
    <x v="33"/>
    <x v="5"/>
    <n v="1"/>
    <n v="66.8"/>
    <n v="66.8"/>
    <x v="0"/>
    <x v="5"/>
    <x v="1"/>
    <x v="0"/>
  </r>
  <r>
    <s v="ORD-04388"/>
    <d v="2022-06-22T00:00:00"/>
    <s v="CUST-0051"/>
    <x v="6"/>
    <x v="25"/>
    <x v="3"/>
    <n v="2"/>
    <n v="160.09"/>
    <n v="320.18"/>
    <x v="0"/>
    <x v="5"/>
    <x v="1"/>
    <x v="0"/>
  </r>
  <r>
    <s v="ORD-03348"/>
    <d v="2022-06-24T00:00:00"/>
    <s v="CUST-0244"/>
    <x v="6"/>
    <x v="27"/>
    <x v="4"/>
    <n v="5"/>
    <n v="47.86"/>
    <n v="239.3"/>
    <x v="0"/>
    <x v="5"/>
    <x v="1"/>
    <x v="0"/>
  </r>
  <r>
    <s v="ORD-02738"/>
    <d v="2022-07-15T00:00:00"/>
    <s v="CUST-0385"/>
    <x v="6"/>
    <x v="14"/>
    <x v="2"/>
    <n v="3"/>
    <n v="83.45"/>
    <n v="250.35"/>
    <x v="0"/>
    <x v="6"/>
    <x v="2"/>
    <x v="0"/>
  </r>
  <r>
    <s v="ORD-04125"/>
    <d v="2022-07-22T00:00:00"/>
    <s v="CUST-0092"/>
    <x v="6"/>
    <x v="24"/>
    <x v="3"/>
    <n v="1"/>
    <n v="193.42"/>
    <n v="193.42"/>
    <x v="0"/>
    <x v="6"/>
    <x v="2"/>
    <x v="0"/>
  </r>
  <r>
    <s v="ORD-03154"/>
    <d v="2022-08-01T00:00:00"/>
    <s v="CUST-0177"/>
    <x v="6"/>
    <x v="6"/>
    <x v="0"/>
    <n v="2"/>
    <n v="1166.21"/>
    <n v="2332.42"/>
    <x v="0"/>
    <x v="7"/>
    <x v="2"/>
    <x v="0"/>
  </r>
  <r>
    <s v="ORD-01283"/>
    <d v="2022-08-02T00:00:00"/>
    <s v="CUST-0378"/>
    <x v="6"/>
    <x v="20"/>
    <x v="3"/>
    <n v="5"/>
    <n v="158.11000000000001"/>
    <n v="790.55"/>
    <x v="0"/>
    <x v="7"/>
    <x v="2"/>
    <x v="0"/>
  </r>
  <r>
    <s v="ORD-00653"/>
    <d v="2022-08-18T00:00:00"/>
    <s v="CUST-0029"/>
    <x v="6"/>
    <x v="21"/>
    <x v="3"/>
    <n v="3"/>
    <n v="31.54"/>
    <n v="94.62"/>
    <x v="0"/>
    <x v="7"/>
    <x v="2"/>
    <x v="0"/>
  </r>
  <r>
    <s v="ORD-04612"/>
    <d v="2022-08-18T00:00:00"/>
    <s v="CUST-0082"/>
    <x v="6"/>
    <x v="9"/>
    <x v="1"/>
    <n v="1"/>
    <n v="141.63999999999999"/>
    <n v="141.63999999999999"/>
    <x v="0"/>
    <x v="7"/>
    <x v="2"/>
    <x v="0"/>
  </r>
  <r>
    <s v="ORD-02816"/>
    <d v="2022-08-18T00:00:00"/>
    <s v="CUST-0263"/>
    <x v="6"/>
    <x v="23"/>
    <x v="3"/>
    <n v="3"/>
    <n v="263.45999999999998"/>
    <n v="790.38"/>
    <x v="0"/>
    <x v="7"/>
    <x v="2"/>
    <x v="0"/>
  </r>
  <r>
    <s v="ORD-02607"/>
    <d v="2022-08-21T00:00:00"/>
    <s v="CUST-0482"/>
    <x v="6"/>
    <x v="21"/>
    <x v="3"/>
    <n v="2"/>
    <n v="80.33"/>
    <n v="160.66"/>
    <x v="0"/>
    <x v="7"/>
    <x v="2"/>
    <x v="0"/>
  </r>
  <r>
    <s v="ORD-00898"/>
    <d v="2022-08-23T00:00:00"/>
    <s v="CUST-0088"/>
    <x v="6"/>
    <x v="16"/>
    <x v="2"/>
    <n v="1"/>
    <n v="54.55"/>
    <n v="54.55"/>
    <x v="0"/>
    <x v="7"/>
    <x v="2"/>
    <x v="0"/>
  </r>
  <r>
    <s v="ORD-00321"/>
    <d v="2022-08-25T00:00:00"/>
    <s v="CUST-0206"/>
    <x v="6"/>
    <x v="10"/>
    <x v="1"/>
    <n v="2"/>
    <n v="22.85"/>
    <n v="45.7"/>
    <x v="0"/>
    <x v="7"/>
    <x v="2"/>
    <x v="0"/>
  </r>
  <r>
    <s v="ORD-04375"/>
    <d v="2022-09-02T00:00:00"/>
    <s v="CUST-0204"/>
    <x v="6"/>
    <x v="2"/>
    <x v="0"/>
    <n v="3"/>
    <n v="1029.4100000000001"/>
    <n v="3088.23"/>
    <x v="0"/>
    <x v="8"/>
    <x v="2"/>
    <x v="0"/>
  </r>
  <r>
    <s v="ORD-00032"/>
    <d v="2022-09-13T00:00:00"/>
    <s v="CUST-0096"/>
    <x v="6"/>
    <x v="15"/>
    <x v="2"/>
    <n v="4"/>
    <n v="25.84"/>
    <n v="103.36"/>
    <x v="0"/>
    <x v="8"/>
    <x v="2"/>
    <x v="0"/>
  </r>
  <r>
    <s v="ORD-03468"/>
    <d v="2022-09-22T00:00:00"/>
    <s v="CUST-0437"/>
    <x v="6"/>
    <x v="24"/>
    <x v="3"/>
    <n v="1"/>
    <n v="134.37"/>
    <n v="134.37"/>
    <x v="0"/>
    <x v="8"/>
    <x v="2"/>
    <x v="0"/>
  </r>
  <r>
    <s v="ORD-03790"/>
    <d v="2022-09-30T00:00:00"/>
    <s v="CUST-0340"/>
    <x v="6"/>
    <x v="25"/>
    <x v="3"/>
    <n v="5"/>
    <n v="271.55"/>
    <n v="1357.75"/>
    <x v="0"/>
    <x v="8"/>
    <x v="2"/>
    <x v="0"/>
  </r>
  <r>
    <s v="ORD-01695"/>
    <d v="2022-10-02T00:00:00"/>
    <s v="CUST-0385"/>
    <x v="6"/>
    <x v="12"/>
    <x v="1"/>
    <n v="2"/>
    <n v="45.89"/>
    <n v="91.78"/>
    <x v="0"/>
    <x v="9"/>
    <x v="3"/>
    <x v="0"/>
  </r>
  <r>
    <s v="ORD-02541"/>
    <d v="2022-10-02T00:00:00"/>
    <s v="CUST-0100"/>
    <x v="6"/>
    <x v="9"/>
    <x v="1"/>
    <n v="2"/>
    <n v="95.81"/>
    <n v="191.62"/>
    <x v="0"/>
    <x v="9"/>
    <x v="3"/>
    <x v="0"/>
  </r>
  <r>
    <s v="ORD-04771"/>
    <d v="2022-10-02T00:00:00"/>
    <s v="CUST-0130"/>
    <x v="6"/>
    <x v="10"/>
    <x v="1"/>
    <n v="1"/>
    <n v="41.7"/>
    <n v="41.7"/>
    <x v="0"/>
    <x v="9"/>
    <x v="3"/>
    <x v="0"/>
  </r>
  <r>
    <s v="ORD-01038"/>
    <d v="2022-10-04T00:00:00"/>
    <s v="CUST-0414"/>
    <x v="6"/>
    <x v="36"/>
    <x v="5"/>
    <n v="3"/>
    <n v="59.8"/>
    <n v="179.4"/>
    <x v="0"/>
    <x v="9"/>
    <x v="3"/>
    <x v="0"/>
  </r>
  <r>
    <s v="ORD-01210"/>
    <d v="2022-10-09T00:00:00"/>
    <s v="CUST-0415"/>
    <x v="6"/>
    <x v="7"/>
    <x v="1"/>
    <n v="5"/>
    <n v="41.34"/>
    <n v="206.7"/>
    <x v="0"/>
    <x v="9"/>
    <x v="3"/>
    <x v="0"/>
  </r>
  <r>
    <s v="ORD-03735"/>
    <d v="2022-10-20T00:00:00"/>
    <s v="CUST-0106"/>
    <x v="6"/>
    <x v="4"/>
    <x v="0"/>
    <n v="3"/>
    <n v="713.69"/>
    <n v="2141.0700000000002"/>
    <x v="0"/>
    <x v="9"/>
    <x v="3"/>
    <x v="0"/>
  </r>
  <r>
    <s v="ORD-02150"/>
    <d v="2022-10-25T00:00:00"/>
    <s v="CUST-0351"/>
    <x v="6"/>
    <x v="22"/>
    <x v="3"/>
    <n v="4"/>
    <n v="132.63"/>
    <n v="530.52"/>
    <x v="0"/>
    <x v="9"/>
    <x v="3"/>
    <x v="0"/>
  </r>
  <r>
    <s v="ORD-00153"/>
    <d v="2022-10-29T00:00:00"/>
    <s v="CUST-0211"/>
    <x v="6"/>
    <x v="35"/>
    <x v="5"/>
    <n v="1"/>
    <n v="84.64"/>
    <n v="84.64"/>
    <x v="0"/>
    <x v="9"/>
    <x v="3"/>
    <x v="0"/>
  </r>
  <r>
    <s v="ORD-02811"/>
    <d v="2022-11-04T00:00:00"/>
    <s v="CUST-0465"/>
    <x v="6"/>
    <x v="29"/>
    <x v="4"/>
    <n v="3"/>
    <n v="14.92"/>
    <n v="44.76"/>
    <x v="0"/>
    <x v="10"/>
    <x v="3"/>
    <x v="0"/>
  </r>
  <r>
    <s v="ORD-00591"/>
    <d v="2022-11-12T00:00:00"/>
    <s v="CUST-0111"/>
    <x v="6"/>
    <x v="9"/>
    <x v="1"/>
    <n v="1"/>
    <n v="78.53"/>
    <n v="78.53"/>
    <x v="0"/>
    <x v="10"/>
    <x v="3"/>
    <x v="0"/>
  </r>
  <r>
    <s v="ORD-02779"/>
    <d v="2022-11-16T00:00:00"/>
    <s v="CUST-0450"/>
    <x v="6"/>
    <x v="34"/>
    <x v="5"/>
    <n v="3"/>
    <n v="45.11"/>
    <n v="135.33000000000001"/>
    <x v="0"/>
    <x v="10"/>
    <x v="3"/>
    <x v="0"/>
  </r>
  <r>
    <s v="ORD-03857"/>
    <d v="2022-11-16T00:00:00"/>
    <s v="CUST-0288"/>
    <x v="6"/>
    <x v="4"/>
    <x v="0"/>
    <n v="4"/>
    <n v="194.82"/>
    <n v="779.28"/>
    <x v="0"/>
    <x v="10"/>
    <x v="3"/>
    <x v="0"/>
  </r>
  <r>
    <s v="ORD-00383"/>
    <d v="2022-12-03T00:00:00"/>
    <s v="CUST-0242"/>
    <x v="6"/>
    <x v="24"/>
    <x v="3"/>
    <n v="1"/>
    <n v="100.99"/>
    <n v="100.99"/>
    <x v="0"/>
    <x v="11"/>
    <x v="3"/>
    <x v="0"/>
  </r>
  <r>
    <s v="ORD-03478"/>
    <d v="2022-12-03T00:00:00"/>
    <s v="CUST-0117"/>
    <x v="6"/>
    <x v="9"/>
    <x v="1"/>
    <n v="3"/>
    <n v="63.43"/>
    <n v="190.29"/>
    <x v="0"/>
    <x v="11"/>
    <x v="3"/>
    <x v="0"/>
  </r>
  <r>
    <s v="ORD-01331"/>
    <d v="2022-12-05T00:00:00"/>
    <s v="CUST-0283"/>
    <x v="6"/>
    <x v="8"/>
    <x v="1"/>
    <n v="5"/>
    <n v="31.58"/>
    <n v="157.9"/>
    <x v="0"/>
    <x v="11"/>
    <x v="3"/>
    <x v="0"/>
  </r>
  <r>
    <s v="ORD-04519"/>
    <d v="2022-12-13T00:00:00"/>
    <s v="CUST-0240"/>
    <x v="6"/>
    <x v="23"/>
    <x v="3"/>
    <n v="4"/>
    <n v="170.92"/>
    <n v="683.68"/>
    <x v="0"/>
    <x v="11"/>
    <x v="3"/>
    <x v="0"/>
  </r>
  <r>
    <s v="ORD-04914"/>
    <d v="2022-12-14T00:00:00"/>
    <s v="CUST-0161"/>
    <x v="6"/>
    <x v="30"/>
    <x v="4"/>
    <n v="3"/>
    <n v="20.7"/>
    <n v="62.1"/>
    <x v="0"/>
    <x v="11"/>
    <x v="3"/>
    <x v="0"/>
  </r>
  <r>
    <s v="ORD-02418"/>
    <d v="2022-12-22T00:00:00"/>
    <s v="CUST-0192"/>
    <x v="6"/>
    <x v="19"/>
    <x v="2"/>
    <n v="4"/>
    <n v="53.88"/>
    <n v="215.52"/>
    <x v="0"/>
    <x v="11"/>
    <x v="3"/>
    <x v="0"/>
  </r>
  <r>
    <s v="ORD-00470"/>
    <d v="2022-12-25T00:00:00"/>
    <s v="CUST-0282"/>
    <x v="6"/>
    <x v="3"/>
    <x v="0"/>
    <n v="4"/>
    <n v="1350.01"/>
    <n v="5400.04"/>
    <x v="0"/>
    <x v="11"/>
    <x v="3"/>
    <x v="0"/>
  </r>
  <r>
    <s v="ORD-04259"/>
    <d v="2023-01-01T00:00:00"/>
    <s v="CUST-0100"/>
    <x v="6"/>
    <x v="9"/>
    <x v="1"/>
    <n v="4"/>
    <n v="66.88"/>
    <n v="267.52"/>
    <x v="0"/>
    <x v="0"/>
    <x v="0"/>
    <x v="1"/>
  </r>
  <r>
    <s v="ORD-03627"/>
    <d v="2023-01-06T00:00:00"/>
    <s v="CUST-0070"/>
    <x v="6"/>
    <x v="30"/>
    <x v="4"/>
    <n v="3"/>
    <n v="24.94"/>
    <n v="74.819999999999993"/>
    <x v="0"/>
    <x v="0"/>
    <x v="0"/>
    <x v="1"/>
  </r>
  <r>
    <s v="ORD-04533"/>
    <d v="2023-01-16T00:00:00"/>
    <s v="CUST-0088"/>
    <x v="6"/>
    <x v="37"/>
    <x v="5"/>
    <n v="4"/>
    <n v="196.7"/>
    <n v="786.8"/>
    <x v="0"/>
    <x v="0"/>
    <x v="0"/>
    <x v="1"/>
  </r>
  <r>
    <s v="ORD-04558"/>
    <d v="2023-01-19T00:00:00"/>
    <s v="CUST-0125"/>
    <x v="6"/>
    <x v="5"/>
    <x v="0"/>
    <n v="5"/>
    <n v="1487.01"/>
    <n v="7435.05"/>
    <x v="0"/>
    <x v="0"/>
    <x v="0"/>
    <x v="1"/>
  </r>
  <r>
    <s v="ORD-00504"/>
    <d v="2023-01-24T00:00:00"/>
    <s v="CUST-0328"/>
    <x v="6"/>
    <x v="33"/>
    <x v="5"/>
    <n v="3"/>
    <n v="106.52"/>
    <n v="319.56"/>
    <x v="0"/>
    <x v="0"/>
    <x v="0"/>
    <x v="1"/>
  </r>
  <r>
    <s v="ORD-03916"/>
    <d v="2023-02-08T00:00:00"/>
    <s v="CUST-0024"/>
    <x v="6"/>
    <x v="4"/>
    <x v="0"/>
    <n v="2"/>
    <n v="968.17"/>
    <n v="1936.34"/>
    <x v="0"/>
    <x v="1"/>
    <x v="0"/>
    <x v="1"/>
  </r>
  <r>
    <s v="ORD-02413"/>
    <d v="2023-02-12T00:00:00"/>
    <s v="CUST-0243"/>
    <x v="6"/>
    <x v="4"/>
    <x v="0"/>
    <n v="3"/>
    <n v="1412.71"/>
    <n v="4238.13"/>
    <x v="0"/>
    <x v="1"/>
    <x v="0"/>
    <x v="1"/>
  </r>
  <r>
    <s v="ORD-04638"/>
    <d v="2023-02-20T00:00:00"/>
    <s v="CUST-0338"/>
    <x v="6"/>
    <x v="1"/>
    <x v="0"/>
    <n v="2"/>
    <n v="1316.81"/>
    <n v="2633.62"/>
    <x v="0"/>
    <x v="1"/>
    <x v="0"/>
    <x v="1"/>
  </r>
  <r>
    <s v="ORD-04757"/>
    <d v="2023-02-24T00:00:00"/>
    <s v="CUST-0474"/>
    <x v="6"/>
    <x v="25"/>
    <x v="3"/>
    <n v="3"/>
    <n v="196.23"/>
    <n v="588.69000000000005"/>
    <x v="0"/>
    <x v="1"/>
    <x v="0"/>
    <x v="1"/>
  </r>
  <r>
    <s v="ORD-04002"/>
    <d v="2023-02-25T00:00:00"/>
    <s v="CUST-0234"/>
    <x v="6"/>
    <x v="3"/>
    <x v="0"/>
    <n v="5"/>
    <n v="1332.86"/>
    <n v="6664.3"/>
    <x v="0"/>
    <x v="1"/>
    <x v="0"/>
    <x v="1"/>
  </r>
  <r>
    <s v="ORD-01980"/>
    <d v="2023-02-26T00:00:00"/>
    <s v="CUST-0098"/>
    <x v="6"/>
    <x v="19"/>
    <x v="2"/>
    <n v="3"/>
    <n v="28.2"/>
    <n v="84.6"/>
    <x v="0"/>
    <x v="1"/>
    <x v="0"/>
    <x v="1"/>
  </r>
  <r>
    <s v="ORD-03670"/>
    <d v="2023-03-11T00:00:00"/>
    <s v="CUST-0211"/>
    <x v="6"/>
    <x v="3"/>
    <x v="0"/>
    <n v="1"/>
    <n v="189.45"/>
    <n v="189.45"/>
    <x v="0"/>
    <x v="2"/>
    <x v="0"/>
    <x v="1"/>
  </r>
  <r>
    <s v="ORD-04310"/>
    <d v="2023-03-12T00:00:00"/>
    <s v="CUST-0312"/>
    <x v="6"/>
    <x v="26"/>
    <x v="4"/>
    <n v="4"/>
    <n v="26.99"/>
    <n v="107.96"/>
    <x v="0"/>
    <x v="2"/>
    <x v="0"/>
    <x v="1"/>
  </r>
  <r>
    <s v="ORD-02055"/>
    <d v="2023-03-16T00:00:00"/>
    <s v="CUST-0460"/>
    <x v="6"/>
    <x v="11"/>
    <x v="1"/>
    <n v="2"/>
    <n v="104.09"/>
    <n v="208.18"/>
    <x v="0"/>
    <x v="2"/>
    <x v="0"/>
    <x v="1"/>
  </r>
  <r>
    <s v="ORD-01660"/>
    <d v="2023-03-23T00:00:00"/>
    <s v="CUST-0003"/>
    <x v="6"/>
    <x v="14"/>
    <x v="2"/>
    <n v="4"/>
    <n v="76.739999999999995"/>
    <n v="306.95999999999998"/>
    <x v="0"/>
    <x v="2"/>
    <x v="0"/>
    <x v="1"/>
  </r>
  <r>
    <s v="ORD-04783"/>
    <d v="2023-03-28T00:00:00"/>
    <s v="CUST-0032"/>
    <x v="6"/>
    <x v="21"/>
    <x v="3"/>
    <n v="4"/>
    <n v="255.34"/>
    <n v="1021.36"/>
    <x v="0"/>
    <x v="2"/>
    <x v="0"/>
    <x v="1"/>
  </r>
  <r>
    <s v="ORD-03473"/>
    <d v="2023-03-30T00:00:00"/>
    <s v="CUST-0326"/>
    <x v="6"/>
    <x v="23"/>
    <x v="3"/>
    <n v="2"/>
    <n v="87.63"/>
    <n v="175.26"/>
    <x v="0"/>
    <x v="2"/>
    <x v="0"/>
    <x v="1"/>
  </r>
  <r>
    <s v="ORD-04695"/>
    <d v="2023-04-05T00:00:00"/>
    <s v="CUST-0087"/>
    <x v="6"/>
    <x v="8"/>
    <x v="1"/>
    <n v="2"/>
    <n v="30.92"/>
    <n v="61.84"/>
    <x v="0"/>
    <x v="3"/>
    <x v="1"/>
    <x v="1"/>
  </r>
  <r>
    <s v="ORD-00085"/>
    <d v="2023-05-04T00:00:00"/>
    <s v="CUST-0293"/>
    <x v="6"/>
    <x v="1"/>
    <x v="0"/>
    <n v="1"/>
    <n v="437.35"/>
    <n v="437.35"/>
    <x v="0"/>
    <x v="4"/>
    <x v="1"/>
    <x v="1"/>
  </r>
  <r>
    <s v="ORD-02831"/>
    <d v="2023-05-23T00:00:00"/>
    <s v="CUST-0039"/>
    <x v="6"/>
    <x v="17"/>
    <x v="2"/>
    <n v="5"/>
    <n v="56.21"/>
    <n v="281.05"/>
    <x v="0"/>
    <x v="4"/>
    <x v="1"/>
    <x v="1"/>
  </r>
  <r>
    <s v="ORD-01505"/>
    <d v="2023-06-13T00:00:00"/>
    <s v="CUST-0406"/>
    <x v="6"/>
    <x v="8"/>
    <x v="1"/>
    <n v="1"/>
    <n v="34.96"/>
    <n v="34.96"/>
    <x v="0"/>
    <x v="5"/>
    <x v="1"/>
    <x v="1"/>
  </r>
  <r>
    <s v="ORD-00994"/>
    <d v="2023-06-13T00:00:00"/>
    <s v="CUST-0164"/>
    <x v="6"/>
    <x v="13"/>
    <x v="1"/>
    <n v="2"/>
    <n v="125.9"/>
    <n v="251.8"/>
    <x v="0"/>
    <x v="5"/>
    <x v="1"/>
    <x v="1"/>
  </r>
  <r>
    <s v="ORD-00992"/>
    <d v="2023-06-16T00:00:00"/>
    <s v="CUST-0124"/>
    <x v="6"/>
    <x v="25"/>
    <x v="3"/>
    <n v="3"/>
    <n v="255.35"/>
    <n v="766.05"/>
    <x v="0"/>
    <x v="5"/>
    <x v="1"/>
    <x v="1"/>
  </r>
  <r>
    <s v="ORD-02361"/>
    <d v="2023-06-23T00:00:00"/>
    <s v="CUST-0077"/>
    <x v="6"/>
    <x v="4"/>
    <x v="0"/>
    <n v="2"/>
    <n v="1216.01"/>
    <n v="2432.02"/>
    <x v="0"/>
    <x v="5"/>
    <x v="1"/>
    <x v="1"/>
  </r>
  <r>
    <s v="ORD-00216"/>
    <d v="2023-07-05T00:00:00"/>
    <s v="CUST-0366"/>
    <x v="6"/>
    <x v="36"/>
    <x v="5"/>
    <n v="3"/>
    <n v="127.38"/>
    <n v="382.14"/>
    <x v="0"/>
    <x v="6"/>
    <x v="2"/>
    <x v="1"/>
  </r>
  <r>
    <s v="ORD-00011"/>
    <d v="2023-07-06T00:00:00"/>
    <s v="CUST-0158"/>
    <x v="6"/>
    <x v="36"/>
    <x v="5"/>
    <n v="4"/>
    <n v="188.47"/>
    <n v="753.88"/>
    <x v="0"/>
    <x v="6"/>
    <x v="2"/>
    <x v="1"/>
  </r>
  <r>
    <s v="ORD-04809"/>
    <d v="2023-07-12T00:00:00"/>
    <s v="CUST-0291"/>
    <x v="6"/>
    <x v="22"/>
    <x v="3"/>
    <n v="5"/>
    <n v="190.15"/>
    <n v="950.75"/>
    <x v="0"/>
    <x v="6"/>
    <x v="2"/>
    <x v="1"/>
  </r>
  <r>
    <s v="ORD-04631"/>
    <d v="2023-07-24T00:00:00"/>
    <s v="CUST-0269"/>
    <x v="6"/>
    <x v="18"/>
    <x v="2"/>
    <n v="3"/>
    <n v="79.34"/>
    <n v="238.02"/>
    <x v="0"/>
    <x v="6"/>
    <x v="2"/>
    <x v="1"/>
  </r>
  <r>
    <s v="ORD-04790"/>
    <d v="2023-07-25T00:00:00"/>
    <s v="CUST-0304"/>
    <x v="6"/>
    <x v="19"/>
    <x v="2"/>
    <n v="1"/>
    <n v="75.89"/>
    <n v="75.89"/>
    <x v="0"/>
    <x v="6"/>
    <x v="2"/>
    <x v="1"/>
  </r>
  <r>
    <s v="ORD-02687"/>
    <d v="2023-08-07T00:00:00"/>
    <s v="CUST-0279"/>
    <x v="6"/>
    <x v="16"/>
    <x v="2"/>
    <n v="5"/>
    <n v="79.75"/>
    <n v="398.75"/>
    <x v="0"/>
    <x v="7"/>
    <x v="2"/>
    <x v="1"/>
  </r>
  <r>
    <s v="ORD-02371"/>
    <d v="2023-08-09T00:00:00"/>
    <s v="CUST-0242"/>
    <x v="6"/>
    <x v="37"/>
    <x v="5"/>
    <n v="5"/>
    <n v="106.7"/>
    <n v="533.5"/>
    <x v="0"/>
    <x v="7"/>
    <x v="2"/>
    <x v="1"/>
  </r>
  <r>
    <s v="ORD-03005"/>
    <d v="2023-08-15T00:00:00"/>
    <s v="CUST-0001"/>
    <x v="6"/>
    <x v="0"/>
    <x v="0"/>
    <n v="2"/>
    <n v="253.87"/>
    <n v="507.74"/>
    <x v="0"/>
    <x v="7"/>
    <x v="2"/>
    <x v="1"/>
  </r>
  <r>
    <s v="ORD-02997"/>
    <d v="2023-08-30T00:00:00"/>
    <s v="CUST-0060"/>
    <x v="6"/>
    <x v="21"/>
    <x v="3"/>
    <n v="5"/>
    <n v="36.909999999999997"/>
    <n v="184.55"/>
    <x v="0"/>
    <x v="7"/>
    <x v="2"/>
    <x v="1"/>
  </r>
  <r>
    <s v="ORD-00180"/>
    <d v="2023-09-03T00:00:00"/>
    <s v="CUST-0386"/>
    <x v="6"/>
    <x v="6"/>
    <x v="0"/>
    <n v="1"/>
    <n v="536.02"/>
    <n v="536.02"/>
    <x v="0"/>
    <x v="8"/>
    <x v="2"/>
    <x v="1"/>
  </r>
  <r>
    <s v="ORD-00271"/>
    <d v="2023-09-09T00:00:00"/>
    <s v="CUST-0058"/>
    <x v="6"/>
    <x v="6"/>
    <x v="0"/>
    <n v="3"/>
    <n v="189.94"/>
    <n v="569.82000000000005"/>
    <x v="0"/>
    <x v="8"/>
    <x v="2"/>
    <x v="1"/>
  </r>
  <r>
    <s v="ORD-02984"/>
    <d v="2023-09-12T00:00:00"/>
    <s v="CUST-0175"/>
    <x v="6"/>
    <x v="24"/>
    <x v="3"/>
    <n v="1"/>
    <n v="185.65"/>
    <n v="185.65"/>
    <x v="0"/>
    <x v="8"/>
    <x v="2"/>
    <x v="1"/>
  </r>
  <r>
    <s v="ORD-00828"/>
    <d v="2023-09-18T00:00:00"/>
    <s v="CUST-0102"/>
    <x v="6"/>
    <x v="35"/>
    <x v="5"/>
    <n v="4"/>
    <n v="183.92"/>
    <n v="735.68"/>
    <x v="0"/>
    <x v="8"/>
    <x v="2"/>
    <x v="1"/>
  </r>
  <r>
    <s v="ORD-03911"/>
    <d v="2023-09-22T00:00:00"/>
    <s v="CUST-0199"/>
    <x v="6"/>
    <x v="31"/>
    <x v="4"/>
    <n v="3"/>
    <n v="44.12"/>
    <n v="132.36000000000001"/>
    <x v="0"/>
    <x v="8"/>
    <x v="2"/>
    <x v="1"/>
  </r>
  <r>
    <s v="ORD-00320"/>
    <d v="2023-10-02T00:00:00"/>
    <s v="CUST-0169"/>
    <x v="6"/>
    <x v="30"/>
    <x v="4"/>
    <n v="3"/>
    <n v="40.799999999999997"/>
    <n v="122.4"/>
    <x v="0"/>
    <x v="9"/>
    <x v="3"/>
    <x v="1"/>
  </r>
  <r>
    <s v="ORD-03229"/>
    <d v="2023-10-02T00:00:00"/>
    <s v="CUST-0412"/>
    <x v="6"/>
    <x v="15"/>
    <x v="2"/>
    <n v="5"/>
    <n v="89.54"/>
    <n v="447.7"/>
    <x v="0"/>
    <x v="9"/>
    <x v="3"/>
    <x v="1"/>
  </r>
  <r>
    <s v="ORD-03465"/>
    <d v="2023-10-10T00:00:00"/>
    <s v="CUST-0303"/>
    <x v="6"/>
    <x v="11"/>
    <x v="1"/>
    <n v="2"/>
    <n v="24.65"/>
    <n v="49.3"/>
    <x v="0"/>
    <x v="9"/>
    <x v="3"/>
    <x v="1"/>
  </r>
  <r>
    <s v="ORD-03463"/>
    <d v="2023-11-05T00:00:00"/>
    <s v="CUST-0360"/>
    <x v="6"/>
    <x v="8"/>
    <x v="1"/>
    <n v="5"/>
    <n v="42.19"/>
    <n v="210.95"/>
    <x v="0"/>
    <x v="10"/>
    <x v="3"/>
    <x v="1"/>
  </r>
  <r>
    <s v="ORD-02523"/>
    <d v="2023-11-05T00:00:00"/>
    <s v="CUST-0153"/>
    <x v="6"/>
    <x v="9"/>
    <x v="1"/>
    <n v="4"/>
    <n v="40.51"/>
    <n v="162.04"/>
    <x v="0"/>
    <x v="10"/>
    <x v="3"/>
    <x v="1"/>
  </r>
  <r>
    <s v="ORD-04184"/>
    <d v="2023-11-14T00:00:00"/>
    <s v="CUST-0499"/>
    <x v="6"/>
    <x v="29"/>
    <x v="4"/>
    <n v="4"/>
    <n v="26.05"/>
    <n v="104.2"/>
    <x v="0"/>
    <x v="10"/>
    <x v="3"/>
    <x v="1"/>
  </r>
  <r>
    <s v="ORD-04280"/>
    <d v="2023-11-19T00:00:00"/>
    <s v="CUST-0302"/>
    <x v="6"/>
    <x v="24"/>
    <x v="3"/>
    <n v="3"/>
    <n v="125.66"/>
    <n v="376.98"/>
    <x v="0"/>
    <x v="10"/>
    <x v="3"/>
    <x v="1"/>
  </r>
  <r>
    <s v="ORD-02891"/>
    <d v="2023-11-28T00:00:00"/>
    <s v="CUST-0071"/>
    <x v="6"/>
    <x v="3"/>
    <x v="0"/>
    <n v="5"/>
    <n v="645.26"/>
    <n v="3226.3"/>
    <x v="0"/>
    <x v="10"/>
    <x v="3"/>
    <x v="1"/>
  </r>
  <r>
    <s v="ORD-01089"/>
    <d v="2023-12-03T00:00:00"/>
    <s v="CUST-0439"/>
    <x v="6"/>
    <x v="26"/>
    <x v="4"/>
    <n v="4"/>
    <n v="19.239999999999998"/>
    <n v="76.959999999999994"/>
    <x v="0"/>
    <x v="11"/>
    <x v="3"/>
    <x v="1"/>
  </r>
  <r>
    <s v="ORD-04122"/>
    <d v="2023-12-07T00:00:00"/>
    <s v="CUST-0158"/>
    <x v="6"/>
    <x v="5"/>
    <x v="0"/>
    <n v="2"/>
    <n v="446.13"/>
    <n v="892.26"/>
    <x v="0"/>
    <x v="11"/>
    <x v="3"/>
    <x v="1"/>
  </r>
  <r>
    <s v="ORD-04924"/>
    <d v="2023-12-26T00:00:00"/>
    <s v="CUST-0330"/>
    <x v="6"/>
    <x v="15"/>
    <x v="2"/>
    <n v="4"/>
    <n v="70.03"/>
    <n v="280.12"/>
    <x v="0"/>
    <x v="11"/>
    <x v="3"/>
    <x v="1"/>
  </r>
  <r>
    <s v="ORD-03250"/>
    <d v="2023-12-26T00:00:00"/>
    <s v="CUST-0133"/>
    <x v="6"/>
    <x v="8"/>
    <x v="1"/>
    <n v="5"/>
    <n v="68.010000000000005"/>
    <n v="340.05"/>
    <x v="0"/>
    <x v="11"/>
    <x v="3"/>
    <x v="1"/>
  </r>
  <r>
    <s v="ORD-03326"/>
    <d v="2023-12-29T00:00:00"/>
    <s v="CUST-0416"/>
    <x v="6"/>
    <x v="16"/>
    <x v="2"/>
    <n v="1"/>
    <n v="98.9"/>
    <n v="98.9"/>
    <x v="0"/>
    <x v="11"/>
    <x v="3"/>
    <x v="1"/>
  </r>
  <r>
    <s v="ORD-01890"/>
    <d v="2022-01-01T00:00:00"/>
    <s v="CUST-0288"/>
    <x v="7"/>
    <x v="34"/>
    <x v="5"/>
    <n v="2"/>
    <n v="157.30000000000001"/>
    <n v="314.60000000000002"/>
    <x v="0"/>
    <x v="0"/>
    <x v="0"/>
    <x v="0"/>
  </r>
  <r>
    <s v="ORD-04444"/>
    <d v="2022-01-03T00:00:00"/>
    <s v="CUST-0261"/>
    <x v="7"/>
    <x v="20"/>
    <x v="3"/>
    <n v="1"/>
    <n v="40.659999999999997"/>
    <n v="40.659999999999997"/>
    <x v="0"/>
    <x v="0"/>
    <x v="0"/>
    <x v="0"/>
  </r>
  <r>
    <s v="ORD-04582"/>
    <d v="2022-01-07T00:00:00"/>
    <s v="CUST-0258"/>
    <x v="7"/>
    <x v="7"/>
    <x v="1"/>
    <n v="3"/>
    <n v="87.11"/>
    <n v="261.33"/>
    <x v="0"/>
    <x v="0"/>
    <x v="0"/>
    <x v="0"/>
  </r>
  <r>
    <s v="ORD-03524"/>
    <d v="2022-01-09T00:00:00"/>
    <s v="CUST-0239"/>
    <x v="7"/>
    <x v="2"/>
    <x v="0"/>
    <n v="2"/>
    <n v="566.11"/>
    <n v="1132.22"/>
    <x v="0"/>
    <x v="0"/>
    <x v="0"/>
    <x v="0"/>
  </r>
  <r>
    <s v="ORD-01820"/>
    <d v="2022-01-11T00:00:00"/>
    <s v="CUST-0039"/>
    <x v="7"/>
    <x v="15"/>
    <x v="2"/>
    <n v="2"/>
    <n v="44.21"/>
    <n v="88.42"/>
    <x v="0"/>
    <x v="0"/>
    <x v="0"/>
    <x v="0"/>
  </r>
  <r>
    <s v="ORD-03146"/>
    <d v="2022-01-16T00:00:00"/>
    <s v="CUST-0340"/>
    <x v="7"/>
    <x v="13"/>
    <x v="1"/>
    <n v="1"/>
    <n v="38.19"/>
    <n v="38.19"/>
    <x v="0"/>
    <x v="0"/>
    <x v="0"/>
    <x v="0"/>
  </r>
  <r>
    <s v="ORD-01373"/>
    <d v="2022-01-20T00:00:00"/>
    <s v="CUST-0254"/>
    <x v="7"/>
    <x v="4"/>
    <x v="0"/>
    <n v="5"/>
    <n v="641.29"/>
    <n v="3206.45"/>
    <x v="0"/>
    <x v="0"/>
    <x v="0"/>
    <x v="0"/>
  </r>
  <r>
    <s v="ORD-00727"/>
    <d v="2022-02-19T00:00:00"/>
    <s v="CUST-0319"/>
    <x v="7"/>
    <x v="22"/>
    <x v="3"/>
    <n v="4"/>
    <n v="205.02"/>
    <n v="820.08"/>
    <x v="0"/>
    <x v="1"/>
    <x v="0"/>
    <x v="0"/>
  </r>
  <r>
    <s v="ORD-02506"/>
    <d v="2022-02-21T00:00:00"/>
    <s v="CUST-0237"/>
    <x v="7"/>
    <x v="19"/>
    <x v="2"/>
    <n v="2"/>
    <n v="89.61"/>
    <n v="179.22"/>
    <x v="0"/>
    <x v="1"/>
    <x v="0"/>
    <x v="0"/>
  </r>
  <r>
    <s v="ORD-04513"/>
    <d v="2022-03-01T00:00:00"/>
    <s v="CUST-0271"/>
    <x v="7"/>
    <x v="33"/>
    <x v="5"/>
    <n v="4"/>
    <n v="114.15"/>
    <n v="456.6"/>
    <x v="0"/>
    <x v="2"/>
    <x v="0"/>
    <x v="0"/>
  </r>
  <r>
    <s v="ORD-02933"/>
    <d v="2022-03-03T00:00:00"/>
    <s v="CUST-0372"/>
    <x v="7"/>
    <x v="6"/>
    <x v="0"/>
    <n v="1"/>
    <n v="467.68"/>
    <n v="467.68"/>
    <x v="0"/>
    <x v="2"/>
    <x v="0"/>
    <x v="0"/>
  </r>
  <r>
    <s v="ORD-02751"/>
    <d v="2022-03-10T00:00:00"/>
    <s v="CUST-0283"/>
    <x v="7"/>
    <x v="24"/>
    <x v="3"/>
    <n v="4"/>
    <n v="190.4"/>
    <n v="761.6"/>
    <x v="0"/>
    <x v="2"/>
    <x v="0"/>
    <x v="0"/>
  </r>
  <r>
    <s v="ORD-00420"/>
    <d v="2022-03-25T00:00:00"/>
    <s v="CUST-0124"/>
    <x v="7"/>
    <x v="29"/>
    <x v="4"/>
    <n v="4"/>
    <n v="39.44"/>
    <n v="157.76"/>
    <x v="0"/>
    <x v="2"/>
    <x v="0"/>
    <x v="0"/>
  </r>
  <r>
    <s v="ORD-00693"/>
    <d v="2022-03-26T00:00:00"/>
    <s v="CUST-0250"/>
    <x v="7"/>
    <x v="5"/>
    <x v="0"/>
    <n v="4"/>
    <n v="236.16"/>
    <n v="944.64"/>
    <x v="0"/>
    <x v="2"/>
    <x v="0"/>
    <x v="0"/>
  </r>
  <r>
    <s v="ORD-01647"/>
    <d v="2022-03-26T00:00:00"/>
    <s v="CUST-0441"/>
    <x v="7"/>
    <x v="37"/>
    <x v="5"/>
    <n v="2"/>
    <n v="141.82"/>
    <n v="283.64"/>
    <x v="0"/>
    <x v="2"/>
    <x v="0"/>
    <x v="0"/>
  </r>
  <r>
    <s v="ORD-02717"/>
    <d v="2022-04-23T00:00:00"/>
    <s v="CUST-0401"/>
    <x v="7"/>
    <x v="23"/>
    <x v="3"/>
    <n v="4"/>
    <n v="111.09"/>
    <n v="444.36"/>
    <x v="0"/>
    <x v="3"/>
    <x v="1"/>
    <x v="0"/>
  </r>
  <r>
    <s v="ORD-03858"/>
    <d v="2022-04-24T00:00:00"/>
    <s v="CUST-0165"/>
    <x v="7"/>
    <x v="7"/>
    <x v="1"/>
    <n v="1"/>
    <n v="90.39"/>
    <n v="90.39"/>
    <x v="0"/>
    <x v="3"/>
    <x v="1"/>
    <x v="0"/>
  </r>
  <r>
    <s v="ORD-03580"/>
    <d v="2022-05-02T00:00:00"/>
    <s v="CUST-0198"/>
    <x v="7"/>
    <x v="3"/>
    <x v="0"/>
    <n v="3"/>
    <n v="415.74"/>
    <n v="1247.22"/>
    <x v="0"/>
    <x v="4"/>
    <x v="1"/>
    <x v="0"/>
  </r>
  <r>
    <s v="ORD-04819"/>
    <d v="2022-05-05T00:00:00"/>
    <s v="CUST-0097"/>
    <x v="7"/>
    <x v="0"/>
    <x v="0"/>
    <n v="5"/>
    <n v="743.81"/>
    <n v="3719.05"/>
    <x v="0"/>
    <x v="4"/>
    <x v="1"/>
    <x v="0"/>
  </r>
  <r>
    <s v="ORD-03202"/>
    <d v="2022-05-09T00:00:00"/>
    <s v="CUST-0139"/>
    <x v="7"/>
    <x v="5"/>
    <x v="0"/>
    <n v="3"/>
    <n v="424.54"/>
    <n v="1273.6199999999999"/>
    <x v="0"/>
    <x v="4"/>
    <x v="1"/>
    <x v="0"/>
  </r>
  <r>
    <s v="ORD-01243"/>
    <d v="2022-05-10T00:00:00"/>
    <s v="CUST-0390"/>
    <x v="7"/>
    <x v="18"/>
    <x v="2"/>
    <n v="3"/>
    <n v="23.19"/>
    <n v="69.569999999999993"/>
    <x v="0"/>
    <x v="4"/>
    <x v="1"/>
    <x v="0"/>
  </r>
  <r>
    <s v="ORD-00705"/>
    <d v="2022-05-12T00:00:00"/>
    <s v="CUST-0166"/>
    <x v="7"/>
    <x v="11"/>
    <x v="1"/>
    <n v="1"/>
    <n v="137.69"/>
    <n v="137.69"/>
    <x v="0"/>
    <x v="4"/>
    <x v="1"/>
    <x v="0"/>
  </r>
  <r>
    <s v="ORD-00442"/>
    <d v="2022-05-25T00:00:00"/>
    <s v="CUST-0140"/>
    <x v="7"/>
    <x v="27"/>
    <x v="4"/>
    <n v="5"/>
    <n v="20.350000000000001"/>
    <n v="101.75"/>
    <x v="0"/>
    <x v="4"/>
    <x v="1"/>
    <x v="0"/>
  </r>
  <r>
    <s v="ORD-03160"/>
    <d v="2022-05-26T00:00:00"/>
    <s v="CUST-0412"/>
    <x v="7"/>
    <x v="7"/>
    <x v="1"/>
    <n v="3"/>
    <n v="146.36000000000001"/>
    <n v="439.08"/>
    <x v="0"/>
    <x v="4"/>
    <x v="1"/>
    <x v="0"/>
  </r>
  <r>
    <s v="ORD-04021"/>
    <d v="2022-05-28T00:00:00"/>
    <s v="CUST-0102"/>
    <x v="7"/>
    <x v="36"/>
    <x v="5"/>
    <n v="5"/>
    <n v="185.1"/>
    <n v="925.5"/>
    <x v="0"/>
    <x v="4"/>
    <x v="1"/>
    <x v="0"/>
  </r>
  <r>
    <s v="ORD-02141"/>
    <d v="2022-05-29T00:00:00"/>
    <s v="CUST-0051"/>
    <x v="7"/>
    <x v="11"/>
    <x v="1"/>
    <n v="3"/>
    <n v="132.63"/>
    <n v="397.89"/>
    <x v="0"/>
    <x v="4"/>
    <x v="1"/>
    <x v="0"/>
  </r>
  <r>
    <s v="ORD-00268"/>
    <d v="2022-06-02T00:00:00"/>
    <s v="CUST-0351"/>
    <x v="7"/>
    <x v="0"/>
    <x v="0"/>
    <n v="1"/>
    <n v="996.44"/>
    <n v="996.44"/>
    <x v="0"/>
    <x v="5"/>
    <x v="1"/>
    <x v="0"/>
  </r>
  <r>
    <s v="ORD-03910"/>
    <d v="2022-06-14T00:00:00"/>
    <s v="CUST-0212"/>
    <x v="7"/>
    <x v="8"/>
    <x v="1"/>
    <n v="5"/>
    <n v="84.87"/>
    <n v="424.35"/>
    <x v="0"/>
    <x v="5"/>
    <x v="1"/>
    <x v="0"/>
  </r>
  <r>
    <s v="ORD-01684"/>
    <d v="2022-06-18T00:00:00"/>
    <s v="CUST-0010"/>
    <x v="7"/>
    <x v="27"/>
    <x v="4"/>
    <n v="3"/>
    <n v="40.44"/>
    <n v="121.32"/>
    <x v="0"/>
    <x v="5"/>
    <x v="1"/>
    <x v="0"/>
  </r>
  <r>
    <s v="ORD-01821"/>
    <d v="2022-06-19T00:00:00"/>
    <s v="CUST-0105"/>
    <x v="7"/>
    <x v="10"/>
    <x v="1"/>
    <n v="2"/>
    <n v="57.05"/>
    <n v="114.1"/>
    <x v="0"/>
    <x v="5"/>
    <x v="1"/>
    <x v="0"/>
  </r>
  <r>
    <s v="ORD-02113"/>
    <d v="2022-06-22T00:00:00"/>
    <s v="CUST-0042"/>
    <x v="7"/>
    <x v="11"/>
    <x v="1"/>
    <n v="1"/>
    <n v="113.47"/>
    <n v="113.47"/>
    <x v="0"/>
    <x v="5"/>
    <x v="1"/>
    <x v="0"/>
  </r>
  <r>
    <s v="ORD-04933"/>
    <d v="2022-06-23T00:00:00"/>
    <s v="CUST-0372"/>
    <x v="7"/>
    <x v="4"/>
    <x v="0"/>
    <n v="5"/>
    <n v="1043.07"/>
    <n v="5215.3500000000004"/>
    <x v="0"/>
    <x v="5"/>
    <x v="1"/>
    <x v="0"/>
  </r>
  <r>
    <s v="ORD-01945"/>
    <d v="2022-06-24T00:00:00"/>
    <s v="CUST-0133"/>
    <x v="7"/>
    <x v="4"/>
    <x v="0"/>
    <n v="2"/>
    <n v="748.18"/>
    <n v="1496.36"/>
    <x v="0"/>
    <x v="5"/>
    <x v="1"/>
    <x v="0"/>
  </r>
  <r>
    <s v="ORD-01093"/>
    <d v="2022-06-29T00:00:00"/>
    <s v="CUST-0413"/>
    <x v="7"/>
    <x v="2"/>
    <x v="0"/>
    <n v="2"/>
    <n v="653.45000000000005"/>
    <n v="1306.9000000000001"/>
    <x v="0"/>
    <x v="5"/>
    <x v="1"/>
    <x v="0"/>
  </r>
  <r>
    <s v="ORD-00830"/>
    <d v="2022-07-03T00:00:00"/>
    <s v="CUST-0147"/>
    <x v="7"/>
    <x v="33"/>
    <x v="5"/>
    <n v="1"/>
    <n v="32.909999999999997"/>
    <n v="32.909999999999997"/>
    <x v="0"/>
    <x v="6"/>
    <x v="2"/>
    <x v="0"/>
  </r>
  <r>
    <s v="ORD-01544"/>
    <d v="2022-07-17T00:00:00"/>
    <s v="CUST-0005"/>
    <x v="7"/>
    <x v="26"/>
    <x v="4"/>
    <n v="3"/>
    <n v="48.28"/>
    <n v="144.84"/>
    <x v="0"/>
    <x v="6"/>
    <x v="2"/>
    <x v="0"/>
  </r>
  <r>
    <s v="ORD-00250"/>
    <d v="2022-07-18T00:00:00"/>
    <s v="CUST-0337"/>
    <x v="7"/>
    <x v="12"/>
    <x v="1"/>
    <n v="3"/>
    <n v="133.22"/>
    <n v="399.66"/>
    <x v="0"/>
    <x v="6"/>
    <x v="2"/>
    <x v="0"/>
  </r>
  <r>
    <s v="ORD-00588"/>
    <d v="2022-07-28T00:00:00"/>
    <s v="CUST-0394"/>
    <x v="7"/>
    <x v="3"/>
    <x v="0"/>
    <n v="1"/>
    <n v="1302.28"/>
    <n v="1302.28"/>
    <x v="0"/>
    <x v="6"/>
    <x v="2"/>
    <x v="0"/>
  </r>
  <r>
    <s v="ORD-03610"/>
    <d v="2022-07-30T00:00:00"/>
    <s v="CUST-0404"/>
    <x v="7"/>
    <x v="37"/>
    <x v="5"/>
    <n v="5"/>
    <n v="196.23"/>
    <n v="981.15"/>
    <x v="0"/>
    <x v="6"/>
    <x v="2"/>
    <x v="0"/>
  </r>
  <r>
    <s v="ORD-03145"/>
    <d v="2022-08-01T00:00:00"/>
    <s v="CUST-0366"/>
    <x v="7"/>
    <x v="9"/>
    <x v="1"/>
    <n v="5"/>
    <n v="51.66"/>
    <n v="258.3"/>
    <x v="0"/>
    <x v="7"/>
    <x v="2"/>
    <x v="0"/>
  </r>
  <r>
    <s v="ORD-04202"/>
    <d v="2022-08-20T00:00:00"/>
    <s v="CUST-0329"/>
    <x v="7"/>
    <x v="2"/>
    <x v="0"/>
    <n v="3"/>
    <n v="818.81"/>
    <n v="2456.4299999999998"/>
    <x v="0"/>
    <x v="7"/>
    <x v="2"/>
    <x v="0"/>
  </r>
  <r>
    <s v="ORD-01850"/>
    <d v="2022-08-21T00:00:00"/>
    <s v="CUST-0186"/>
    <x v="7"/>
    <x v="10"/>
    <x v="1"/>
    <n v="2"/>
    <n v="121.68"/>
    <n v="243.36"/>
    <x v="0"/>
    <x v="7"/>
    <x v="2"/>
    <x v="0"/>
  </r>
  <r>
    <s v="ORD-03586"/>
    <d v="2022-09-02T00:00:00"/>
    <s v="CUST-0394"/>
    <x v="7"/>
    <x v="14"/>
    <x v="2"/>
    <n v="4"/>
    <n v="91.46"/>
    <n v="365.84"/>
    <x v="0"/>
    <x v="8"/>
    <x v="2"/>
    <x v="0"/>
  </r>
  <r>
    <s v="ORD-00845"/>
    <d v="2022-09-03T00:00:00"/>
    <s v="CUST-0379"/>
    <x v="7"/>
    <x v="16"/>
    <x v="2"/>
    <n v="5"/>
    <n v="85.17"/>
    <n v="425.85"/>
    <x v="0"/>
    <x v="8"/>
    <x v="2"/>
    <x v="0"/>
  </r>
  <r>
    <s v="ORD-02395"/>
    <d v="2022-09-09T00:00:00"/>
    <s v="CUST-0457"/>
    <x v="7"/>
    <x v="11"/>
    <x v="1"/>
    <n v="3"/>
    <n v="123.13"/>
    <n v="369.39"/>
    <x v="0"/>
    <x v="8"/>
    <x v="2"/>
    <x v="0"/>
  </r>
  <r>
    <s v="ORD-00096"/>
    <d v="2022-09-12T00:00:00"/>
    <s v="CUST-0432"/>
    <x v="7"/>
    <x v="5"/>
    <x v="0"/>
    <n v="3"/>
    <n v="936.77"/>
    <n v="2810.31"/>
    <x v="0"/>
    <x v="8"/>
    <x v="2"/>
    <x v="0"/>
  </r>
  <r>
    <s v="ORD-04936"/>
    <d v="2022-09-19T00:00:00"/>
    <s v="CUST-0288"/>
    <x v="7"/>
    <x v="13"/>
    <x v="1"/>
    <n v="1"/>
    <n v="83.06"/>
    <n v="83.06"/>
    <x v="0"/>
    <x v="8"/>
    <x v="2"/>
    <x v="0"/>
  </r>
  <r>
    <s v="ORD-03885"/>
    <d v="2022-09-19T00:00:00"/>
    <s v="CUST-0071"/>
    <x v="7"/>
    <x v="5"/>
    <x v="0"/>
    <n v="4"/>
    <n v="348.85"/>
    <n v="1395.4"/>
    <x v="0"/>
    <x v="8"/>
    <x v="2"/>
    <x v="0"/>
  </r>
  <r>
    <s v="ORD-04154"/>
    <d v="2022-09-23T00:00:00"/>
    <s v="CUST-0027"/>
    <x v="7"/>
    <x v="6"/>
    <x v="0"/>
    <n v="2"/>
    <n v="1479.87"/>
    <n v="2959.74"/>
    <x v="0"/>
    <x v="8"/>
    <x v="2"/>
    <x v="0"/>
  </r>
  <r>
    <s v="ORD-03373"/>
    <d v="2022-10-19T00:00:00"/>
    <s v="CUST-0249"/>
    <x v="7"/>
    <x v="0"/>
    <x v="0"/>
    <n v="1"/>
    <n v="665.16"/>
    <n v="665.16"/>
    <x v="0"/>
    <x v="9"/>
    <x v="3"/>
    <x v="0"/>
  </r>
  <r>
    <s v="ORD-00595"/>
    <d v="2022-10-23T00:00:00"/>
    <s v="CUST-0177"/>
    <x v="7"/>
    <x v="25"/>
    <x v="3"/>
    <n v="4"/>
    <n v="50.56"/>
    <n v="202.24"/>
    <x v="0"/>
    <x v="9"/>
    <x v="3"/>
    <x v="0"/>
  </r>
  <r>
    <s v="ORD-04012"/>
    <d v="2022-10-30T00:00:00"/>
    <s v="CUST-0346"/>
    <x v="7"/>
    <x v="12"/>
    <x v="1"/>
    <n v="4"/>
    <n v="141.78"/>
    <n v="567.12"/>
    <x v="0"/>
    <x v="9"/>
    <x v="3"/>
    <x v="0"/>
  </r>
  <r>
    <s v="ORD-04421"/>
    <d v="2022-11-01T00:00:00"/>
    <s v="CUST-0160"/>
    <x v="7"/>
    <x v="21"/>
    <x v="3"/>
    <n v="2"/>
    <n v="171.98"/>
    <n v="343.96"/>
    <x v="0"/>
    <x v="10"/>
    <x v="3"/>
    <x v="0"/>
  </r>
  <r>
    <s v="ORD-02919"/>
    <d v="2022-11-04T00:00:00"/>
    <s v="CUST-0273"/>
    <x v="7"/>
    <x v="19"/>
    <x v="2"/>
    <n v="3"/>
    <n v="60.05"/>
    <n v="180.15"/>
    <x v="0"/>
    <x v="10"/>
    <x v="3"/>
    <x v="0"/>
  </r>
  <r>
    <s v="ORD-03547"/>
    <d v="2022-11-15T00:00:00"/>
    <s v="CUST-0216"/>
    <x v="7"/>
    <x v="0"/>
    <x v="0"/>
    <n v="3"/>
    <n v="1106.1600000000001"/>
    <n v="3318.48"/>
    <x v="0"/>
    <x v="10"/>
    <x v="3"/>
    <x v="0"/>
  </r>
  <r>
    <s v="ORD-03167"/>
    <d v="2022-11-18T00:00:00"/>
    <s v="CUST-0338"/>
    <x v="7"/>
    <x v="32"/>
    <x v="5"/>
    <n v="1"/>
    <n v="30.71"/>
    <n v="30.71"/>
    <x v="0"/>
    <x v="10"/>
    <x v="3"/>
    <x v="0"/>
  </r>
  <r>
    <s v="ORD-04564"/>
    <d v="2022-11-26T00:00:00"/>
    <s v="CUST-0079"/>
    <x v="7"/>
    <x v="16"/>
    <x v="2"/>
    <n v="2"/>
    <n v="25.5"/>
    <n v="51"/>
    <x v="0"/>
    <x v="10"/>
    <x v="3"/>
    <x v="0"/>
  </r>
  <r>
    <s v="ORD-00803"/>
    <d v="2022-12-15T00:00:00"/>
    <s v="CUST-0479"/>
    <x v="7"/>
    <x v="28"/>
    <x v="4"/>
    <n v="4"/>
    <n v="11.53"/>
    <n v="46.12"/>
    <x v="0"/>
    <x v="11"/>
    <x v="3"/>
    <x v="0"/>
  </r>
  <r>
    <s v="ORD-04832"/>
    <d v="2023-01-06T00:00:00"/>
    <s v="CUST-0407"/>
    <x v="7"/>
    <x v="19"/>
    <x v="2"/>
    <n v="1"/>
    <n v="26.75"/>
    <n v="26.75"/>
    <x v="0"/>
    <x v="0"/>
    <x v="0"/>
    <x v="1"/>
  </r>
  <r>
    <s v="ORD-00954"/>
    <d v="2023-01-09T00:00:00"/>
    <s v="CUST-0041"/>
    <x v="7"/>
    <x v="26"/>
    <x v="4"/>
    <n v="5"/>
    <n v="47.05"/>
    <n v="235.25"/>
    <x v="0"/>
    <x v="0"/>
    <x v="0"/>
    <x v="1"/>
  </r>
  <r>
    <s v="ORD-00758"/>
    <d v="2023-01-14T00:00:00"/>
    <s v="CUST-0228"/>
    <x v="7"/>
    <x v="10"/>
    <x v="1"/>
    <n v="2"/>
    <n v="69.14"/>
    <n v="138.28"/>
    <x v="0"/>
    <x v="0"/>
    <x v="0"/>
    <x v="1"/>
  </r>
  <r>
    <s v="ORD-02705"/>
    <d v="2023-01-15T00:00:00"/>
    <s v="CUST-0394"/>
    <x v="7"/>
    <x v="6"/>
    <x v="0"/>
    <n v="4"/>
    <n v="986.69"/>
    <n v="3946.76"/>
    <x v="0"/>
    <x v="0"/>
    <x v="0"/>
    <x v="1"/>
  </r>
  <r>
    <s v="ORD-02199"/>
    <d v="2023-01-15T00:00:00"/>
    <s v="CUST-0035"/>
    <x v="7"/>
    <x v="6"/>
    <x v="0"/>
    <n v="4"/>
    <n v="1103.1500000000001"/>
    <n v="4412.6000000000004"/>
    <x v="0"/>
    <x v="0"/>
    <x v="0"/>
    <x v="1"/>
  </r>
  <r>
    <s v="ORD-02104"/>
    <d v="2023-01-19T00:00:00"/>
    <s v="CUST-0034"/>
    <x v="7"/>
    <x v="25"/>
    <x v="3"/>
    <n v="4"/>
    <n v="205.84"/>
    <n v="823.36"/>
    <x v="0"/>
    <x v="0"/>
    <x v="0"/>
    <x v="1"/>
  </r>
  <r>
    <s v="ORD-02786"/>
    <d v="2023-01-25T00:00:00"/>
    <s v="CUST-0020"/>
    <x v="7"/>
    <x v="20"/>
    <x v="3"/>
    <n v="3"/>
    <n v="75.42"/>
    <n v="226.26"/>
    <x v="0"/>
    <x v="0"/>
    <x v="0"/>
    <x v="1"/>
  </r>
  <r>
    <s v="ORD-03203"/>
    <d v="2023-01-30T00:00:00"/>
    <s v="CUST-0246"/>
    <x v="7"/>
    <x v="7"/>
    <x v="1"/>
    <n v="3"/>
    <n v="147.12"/>
    <n v="441.36"/>
    <x v="0"/>
    <x v="0"/>
    <x v="0"/>
    <x v="1"/>
  </r>
  <r>
    <s v="ORD-00273"/>
    <d v="2023-02-09T00:00:00"/>
    <s v="CUST-0069"/>
    <x v="7"/>
    <x v="1"/>
    <x v="0"/>
    <n v="1"/>
    <n v="221.62"/>
    <n v="221.62"/>
    <x v="0"/>
    <x v="1"/>
    <x v="0"/>
    <x v="1"/>
  </r>
  <r>
    <s v="ORD-03128"/>
    <d v="2023-02-26T00:00:00"/>
    <s v="CUST-0374"/>
    <x v="7"/>
    <x v="8"/>
    <x v="1"/>
    <n v="5"/>
    <n v="144.44999999999999"/>
    <n v="722.25"/>
    <x v="0"/>
    <x v="1"/>
    <x v="0"/>
    <x v="1"/>
  </r>
  <r>
    <s v="ORD-04723"/>
    <d v="2023-02-26T00:00:00"/>
    <s v="CUST-0134"/>
    <x v="7"/>
    <x v="6"/>
    <x v="0"/>
    <n v="2"/>
    <n v="1083.5999999999999"/>
    <n v="2167.1999999999998"/>
    <x v="0"/>
    <x v="1"/>
    <x v="0"/>
    <x v="1"/>
  </r>
  <r>
    <s v="ORD-01865"/>
    <d v="2023-03-06T00:00:00"/>
    <s v="CUST-0409"/>
    <x v="7"/>
    <x v="10"/>
    <x v="1"/>
    <n v="4"/>
    <n v="120.07"/>
    <n v="480.28"/>
    <x v="0"/>
    <x v="2"/>
    <x v="0"/>
    <x v="1"/>
  </r>
  <r>
    <s v="ORD-00012"/>
    <d v="2023-03-12T00:00:00"/>
    <s v="CUST-0097"/>
    <x v="7"/>
    <x v="9"/>
    <x v="1"/>
    <n v="3"/>
    <n v="123.42"/>
    <n v="370.26"/>
    <x v="0"/>
    <x v="2"/>
    <x v="0"/>
    <x v="1"/>
  </r>
  <r>
    <s v="ORD-03344"/>
    <d v="2023-03-28T00:00:00"/>
    <s v="CUST-0152"/>
    <x v="7"/>
    <x v="13"/>
    <x v="1"/>
    <n v="4"/>
    <n v="45.25"/>
    <n v="181"/>
    <x v="0"/>
    <x v="2"/>
    <x v="0"/>
    <x v="1"/>
  </r>
  <r>
    <s v="ORD-03496"/>
    <d v="2023-03-31T00:00:00"/>
    <s v="CUST-0099"/>
    <x v="7"/>
    <x v="29"/>
    <x v="4"/>
    <n v="1"/>
    <n v="15.13"/>
    <n v="15.13"/>
    <x v="0"/>
    <x v="2"/>
    <x v="0"/>
    <x v="1"/>
  </r>
  <r>
    <s v="ORD-00054"/>
    <d v="2023-04-03T00:00:00"/>
    <s v="CUST-0117"/>
    <x v="7"/>
    <x v="0"/>
    <x v="0"/>
    <n v="5"/>
    <n v="217"/>
    <n v="1085"/>
    <x v="0"/>
    <x v="3"/>
    <x v="1"/>
    <x v="1"/>
  </r>
  <r>
    <s v="ORD-00740"/>
    <d v="2023-04-09T00:00:00"/>
    <s v="CUST-0485"/>
    <x v="7"/>
    <x v="10"/>
    <x v="1"/>
    <n v="5"/>
    <n v="52.09"/>
    <n v="260.45"/>
    <x v="0"/>
    <x v="3"/>
    <x v="1"/>
    <x v="1"/>
  </r>
  <r>
    <s v="ORD-01743"/>
    <d v="2023-04-14T00:00:00"/>
    <s v="CUST-0220"/>
    <x v="7"/>
    <x v="32"/>
    <x v="5"/>
    <n v="3"/>
    <n v="79.930000000000007"/>
    <n v="239.79"/>
    <x v="0"/>
    <x v="3"/>
    <x v="1"/>
    <x v="1"/>
  </r>
  <r>
    <s v="ORD-02152"/>
    <d v="2023-05-18T00:00:00"/>
    <s v="CUST-0398"/>
    <x v="7"/>
    <x v="30"/>
    <x v="4"/>
    <n v="4"/>
    <n v="42.11"/>
    <n v="168.44"/>
    <x v="0"/>
    <x v="4"/>
    <x v="1"/>
    <x v="1"/>
  </r>
  <r>
    <s v="ORD-03440"/>
    <d v="2023-06-04T00:00:00"/>
    <s v="CUST-0260"/>
    <x v="7"/>
    <x v="2"/>
    <x v="0"/>
    <n v="4"/>
    <n v="316.43"/>
    <n v="1265.72"/>
    <x v="0"/>
    <x v="5"/>
    <x v="1"/>
    <x v="1"/>
  </r>
  <r>
    <s v="ORD-03814"/>
    <d v="2023-06-08T00:00:00"/>
    <s v="CUST-0049"/>
    <x v="7"/>
    <x v="4"/>
    <x v="0"/>
    <n v="4"/>
    <n v="460.7"/>
    <n v="1842.8"/>
    <x v="0"/>
    <x v="5"/>
    <x v="1"/>
    <x v="1"/>
  </r>
  <r>
    <s v="ORD-03672"/>
    <d v="2023-07-20T00:00:00"/>
    <s v="CUST-0428"/>
    <x v="7"/>
    <x v="28"/>
    <x v="4"/>
    <n v="3"/>
    <n v="11.11"/>
    <n v="33.33"/>
    <x v="0"/>
    <x v="6"/>
    <x v="2"/>
    <x v="1"/>
  </r>
  <r>
    <s v="ORD-01781"/>
    <d v="2023-07-25T00:00:00"/>
    <s v="CUST-0390"/>
    <x v="7"/>
    <x v="23"/>
    <x v="3"/>
    <n v="4"/>
    <n v="96.99"/>
    <n v="387.96"/>
    <x v="0"/>
    <x v="6"/>
    <x v="2"/>
    <x v="1"/>
  </r>
  <r>
    <s v="ORD-04428"/>
    <d v="2023-08-09T00:00:00"/>
    <s v="CUST-0458"/>
    <x v="7"/>
    <x v="13"/>
    <x v="1"/>
    <n v="3"/>
    <n v="31.26"/>
    <n v="93.78"/>
    <x v="0"/>
    <x v="7"/>
    <x v="2"/>
    <x v="1"/>
  </r>
  <r>
    <s v="ORD-04739"/>
    <d v="2023-08-10T00:00:00"/>
    <s v="CUST-0322"/>
    <x v="7"/>
    <x v="2"/>
    <x v="0"/>
    <n v="1"/>
    <n v="568.02"/>
    <n v="568.02"/>
    <x v="0"/>
    <x v="7"/>
    <x v="2"/>
    <x v="1"/>
  </r>
  <r>
    <s v="ORD-04291"/>
    <d v="2023-08-15T00:00:00"/>
    <s v="CUST-0042"/>
    <x v="7"/>
    <x v="12"/>
    <x v="1"/>
    <n v="4"/>
    <n v="115.65"/>
    <n v="462.6"/>
    <x v="0"/>
    <x v="7"/>
    <x v="2"/>
    <x v="1"/>
  </r>
  <r>
    <s v="ORD-01299"/>
    <d v="2023-08-18T00:00:00"/>
    <s v="CUST-0281"/>
    <x v="7"/>
    <x v="19"/>
    <x v="2"/>
    <n v="4"/>
    <n v="91.83"/>
    <n v="367.32"/>
    <x v="0"/>
    <x v="7"/>
    <x v="2"/>
    <x v="1"/>
  </r>
  <r>
    <s v="ORD-01195"/>
    <d v="2023-08-18T00:00:00"/>
    <s v="CUST-0339"/>
    <x v="7"/>
    <x v="0"/>
    <x v="0"/>
    <n v="5"/>
    <n v="1008.05"/>
    <n v="5040.25"/>
    <x v="0"/>
    <x v="7"/>
    <x v="2"/>
    <x v="1"/>
  </r>
  <r>
    <s v="ORD-03040"/>
    <d v="2023-08-20T00:00:00"/>
    <s v="CUST-0252"/>
    <x v="7"/>
    <x v="31"/>
    <x v="4"/>
    <n v="1"/>
    <n v="47.09"/>
    <n v="47.09"/>
    <x v="0"/>
    <x v="7"/>
    <x v="2"/>
    <x v="1"/>
  </r>
  <r>
    <s v="ORD-03382"/>
    <d v="2023-08-22T00:00:00"/>
    <s v="CUST-0022"/>
    <x v="7"/>
    <x v="8"/>
    <x v="1"/>
    <n v="1"/>
    <n v="120.97"/>
    <n v="120.97"/>
    <x v="0"/>
    <x v="7"/>
    <x v="2"/>
    <x v="1"/>
  </r>
  <r>
    <s v="ORD-00357"/>
    <d v="2023-08-24T00:00:00"/>
    <s v="CUST-0429"/>
    <x v="7"/>
    <x v="8"/>
    <x v="1"/>
    <n v="4"/>
    <n v="24.58"/>
    <n v="98.32"/>
    <x v="0"/>
    <x v="7"/>
    <x v="2"/>
    <x v="1"/>
  </r>
  <r>
    <s v="ORD-01136"/>
    <d v="2023-08-27T00:00:00"/>
    <s v="CUST-0418"/>
    <x v="7"/>
    <x v="2"/>
    <x v="0"/>
    <n v="2"/>
    <n v="1074.6099999999999"/>
    <n v="2149.2199999999998"/>
    <x v="0"/>
    <x v="7"/>
    <x v="2"/>
    <x v="1"/>
  </r>
  <r>
    <s v="ORD-01667"/>
    <d v="2023-09-01T00:00:00"/>
    <s v="CUST-0005"/>
    <x v="7"/>
    <x v="21"/>
    <x v="3"/>
    <n v="1"/>
    <n v="86.74"/>
    <n v="86.74"/>
    <x v="0"/>
    <x v="8"/>
    <x v="2"/>
    <x v="1"/>
  </r>
  <r>
    <s v="ORD-03686"/>
    <d v="2023-09-06T00:00:00"/>
    <s v="CUST-0268"/>
    <x v="7"/>
    <x v="24"/>
    <x v="3"/>
    <n v="5"/>
    <n v="42.9"/>
    <n v="214.5"/>
    <x v="0"/>
    <x v="8"/>
    <x v="2"/>
    <x v="1"/>
  </r>
  <r>
    <s v="ORD-03204"/>
    <d v="2023-09-30T00:00:00"/>
    <s v="CUST-0084"/>
    <x v="7"/>
    <x v="12"/>
    <x v="1"/>
    <n v="2"/>
    <n v="40.729999999999997"/>
    <n v="81.459999999999994"/>
    <x v="0"/>
    <x v="8"/>
    <x v="2"/>
    <x v="1"/>
  </r>
  <r>
    <s v="ORD-01688"/>
    <d v="2023-10-03T00:00:00"/>
    <s v="CUST-0025"/>
    <x v="7"/>
    <x v="16"/>
    <x v="2"/>
    <n v="3"/>
    <n v="63.02"/>
    <n v="189.06"/>
    <x v="0"/>
    <x v="9"/>
    <x v="3"/>
    <x v="1"/>
  </r>
  <r>
    <s v="ORD-01846"/>
    <d v="2023-10-11T00:00:00"/>
    <s v="CUST-0206"/>
    <x v="7"/>
    <x v="34"/>
    <x v="5"/>
    <n v="5"/>
    <n v="91.48"/>
    <n v="457.4"/>
    <x v="0"/>
    <x v="9"/>
    <x v="3"/>
    <x v="1"/>
  </r>
  <r>
    <s v="ORD-04480"/>
    <d v="2023-10-17T00:00:00"/>
    <s v="CUST-0266"/>
    <x v="7"/>
    <x v="25"/>
    <x v="3"/>
    <n v="3"/>
    <n v="84.59"/>
    <n v="253.77"/>
    <x v="0"/>
    <x v="9"/>
    <x v="3"/>
    <x v="1"/>
  </r>
  <r>
    <s v="ORD-03881"/>
    <d v="2023-10-18T00:00:00"/>
    <s v="CUST-0378"/>
    <x v="7"/>
    <x v="6"/>
    <x v="0"/>
    <n v="4"/>
    <n v="215.85"/>
    <n v="863.4"/>
    <x v="0"/>
    <x v="9"/>
    <x v="3"/>
    <x v="1"/>
  </r>
  <r>
    <s v="ORD-03071"/>
    <d v="2023-10-20T00:00:00"/>
    <s v="CUST-0320"/>
    <x v="7"/>
    <x v="10"/>
    <x v="1"/>
    <n v="2"/>
    <n v="133.05000000000001"/>
    <n v="266.10000000000002"/>
    <x v="0"/>
    <x v="9"/>
    <x v="3"/>
    <x v="1"/>
  </r>
  <r>
    <s v="ORD-01218"/>
    <d v="2023-10-24T00:00:00"/>
    <s v="CUST-0272"/>
    <x v="7"/>
    <x v="27"/>
    <x v="4"/>
    <n v="2"/>
    <n v="34.65"/>
    <n v="69.3"/>
    <x v="0"/>
    <x v="9"/>
    <x v="3"/>
    <x v="1"/>
  </r>
  <r>
    <s v="ORD-02570"/>
    <d v="2023-10-30T00:00:00"/>
    <s v="CUST-0383"/>
    <x v="7"/>
    <x v="10"/>
    <x v="1"/>
    <n v="4"/>
    <n v="65.17"/>
    <n v="260.68"/>
    <x v="0"/>
    <x v="9"/>
    <x v="3"/>
    <x v="1"/>
  </r>
  <r>
    <s v="ORD-00600"/>
    <d v="2023-11-04T00:00:00"/>
    <s v="CUST-0477"/>
    <x v="7"/>
    <x v="3"/>
    <x v="0"/>
    <n v="5"/>
    <n v="525.52"/>
    <n v="2627.6"/>
    <x v="0"/>
    <x v="10"/>
    <x v="3"/>
    <x v="1"/>
  </r>
  <r>
    <s v="ORD-03734"/>
    <d v="2023-11-07T00:00:00"/>
    <s v="CUST-0276"/>
    <x v="7"/>
    <x v="34"/>
    <x v="5"/>
    <n v="1"/>
    <n v="165.21"/>
    <n v="165.21"/>
    <x v="0"/>
    <x v="10"/>
    <x v="3"/>
    <x v="1"/>
  </r>
  <r>
    <s v="ORD-00003"/>
    <d v="2023-11-17T00:00:00"/>
    <s v="CUST-0417"/>
    <x v="7"/>
    <x v="7"/>
    <x v="1"/>
    <n v="3"/>
    <n v="45.03"/>
    <n v="135.09"/>
    <x v="0"/>
    <x v="10"/>
    <x v="3"/>
    <x v="1"/>
  </r>
  <r>
    <s v="ORD-00196"/>
    <d v="2023-11-27T00:00:00"/>
    <s v="CUST-0385"/>
    <x v="7"/>
    <x v="30"/>
    <x v="4"/>
    <n v="3"/>
    <n v="40.75"/>
    <n v="122.25"/>
    <x v="0"/>
    <x v="10"/>
    <x v="3"/>
    <x v="1"/>
  </r>
  <r>
    <s v="ORD-04536"/>
    <d v="2023-11-30T00:00:00"/>
    <s v="CUST-0104"/>
    <x v="7"/>
    <x v="23"/>
    <x v="3"/>
    <n v="3"/>
    <n v="295.77999999999997"/>
    <n v="887.34"/>
    <x v="0"/>
    <x v="10"/>
    <x v="3"/>
    <x v="1"/>
  </r>
  <r>
    <s v="ORD-03012"/>
    <d v="2023-12-05T00:00:00"/>
    <s v="CUST-0386"/>
    <x v="7"/>
    <x v="22"/>
    <x v="3"/>
    <n v="4"/>
    <n v="250.62"/>
    <n v="1002.48"/>
    <x v="0"/>
    <x v="11"/>
    <x v="3"/>
    <x v="1"/>
  </r>
  <r>
    <s v="ORD-02017"/>
    <d v="2023-12-08T00:00:00"/>
    <s v="CUST-0088"/>
    <x v="7"/>
    <x v="1"/>
    <x v="0"/>
    <n v="1"/>
    <n v="896.48"/>
    <n v="896.48"/>
    <x v="0"/>
    <x v="11"/>
    <x v="3"/>
    <x v="1"/>
  </r>
  <r>
    <s v="ORD-04992"/>
    <d v="2023-12-12T00:00:00"/>
    <s v="CUST-0292"/>
    <x v="7"/>
    <x v="13"/>
    <x v="1"/>
    <n v="4"/>
    <n v="97.24"/>
    <n v="388.96"/>
    <x v="0"/>
    <x v="11"/>
    <x v="3"/>
    <x v="1"/>
  </r>
  <r>
    <s v="ORD-01312"/>
    <d v="2023-12-14T00:00:00"/>
    <s v="CUST-0422"/>
    <x v="7"/>
    <x v="7"/>
    <x v="1"/>
    <n v="5"/>
    <n v="36.869999999999997"/>
    <n v="184.35"/>
    <x v="0"/>
    <x v="11"/>
    <x v="3"/>
    <x v="1"/>
  </r>
  <r>
    <s v="ORD-01099"/>
    <d v="2023-12-25T00:00:00"/>
    <s v="CUST-0272"/>
    <x v="7"/>
    <x v="31"/>
    <x v="4"/>
    <n v="4"/>
    <n v="14.5"/>
    <n v="58"/>
    <x v="0"/>
    <x v="11"/>
    <x v="3"/>
    <x v="1"/>
  </r>
  <r>
    <s v="ORD-01763"/>
    <d v="2023-12-30T00:00:00"/>
    <s v="CUST-0425"/>
    <x v="7"/>
    <x v="13"/>
    <x v="1"/>
    <n v="1"/>
    <n v="114.94"/>
    <n v="114.94"/>
    <x v="0"/>
    <x v="11"/>
    <x v="3"/>
    <x v="1"/>
  </r>
  <r>
    <s v="ORD-02521"/>
    <d v="2022-01-04T00:00:00"/>
    <s v="CUST-0449"/>
    <x v="8"/>
    <x v="15"/>
    <x v="2"/>
    <n v="4"/>
    <n v="23.22"/>
    <n v="92.88"/>
    <x v="0"/>
    <x v="0"/>
    <x v="0"/>
    <x v="0"/>
  </r>
  <r>
    <s v="ORD-03922"/>
    <d v="2022-01-10T00:00:00"/>
    <s v="CUST-0328"/>
    <x v="8"/>
    <x v="5"/>
    <x v="0"/>
    <n v="5"/>
    <n v="540.32000000000005"/>
    <n v="2701.6"/>
    <x v="0"/>
    <x v="0"/>
    <x v="0"/>
    <x v="0"/>
  </r>
  <r>
    <s v="ORD-01324"/>
    <d v="2022-01-14T00:00:00"/>
    <s v="CUST-0057"/>
    <x v="8"/>
    <x v="3"/>
    <x v="0"/>
    <n v="5"/>
    <n v="1253.44"/>
    <n v="6267.2"/>
    <x v="0"/>
    <x v="0"/>
    <x v="0"/>
    <x v="0"/>
  </r>
  <r>
    <s v="ORD-04512"/>
    <d v="2022-02-25T00:00:00"/>
    <s v="CUST-0069"/>
    <x v="8"/>
    <x v="32"/>
    <x v="5"/>
    <n v="4"/>
    <n v="133.65"/>
    <n v="534.6"/>
    <x v="0"/>
    <x v="1"/>
    <x v="0"/>
    <x v="0"/>
  </r>
  <r>
    <s v="ORD-01895"/>
    <d v="2022-03-05T00:00:00"/>
    <s v="CUST-0278"/>
    <x v="8"/>
    <x v="1"/>
    <x v="0"/>
    <n v="1"/>
    <n v="367.54"/>
    <n v="367.54"/>
    <x v="0"/>
    <x v="2"/>
    <x v="0"/>
    <x v="0"/>
  </r>
  <r>
    <s v="ORD-04120"/>
    <d v="2022-03-15T00:00:00"/>
    <s v="CUST-0326"/>
    <x v="8"/>
    <x v="13"/>
    <x v="1"/>
    <n v="5"/>
    <n v="110.34"/>
    <n v="551.70000000000005"/>
    <x v="0"/>
    <x v="2"/>
    <x v="0"/>
    <x v="0"/>
  </r>
  <r>
    <s v="ORD-02403"/>
    <d v="2022-03-16T00:00:00"/>
    <s v="CUST-0243"/>
    <x v="8"/>
    <x v="20"/>
    <x v="3"/>
    <n v="2"/>
    <n v="25.28"/>
    <n v="50.56"/>
    <x v="0"/>
    <x v="2"/>
    <x v="0"/>
    <x v="0"/>
  </r>
  <r>
    <s v="ORD-04093"/>
    <d v="2022-03-18T00:00:00"/>
    <s v="CUST-0252"/>
    <x v="8"/>
    <x v="30"/>
    <x v="4"/>
    <n v="1"/>
    <n v="43.76"/>
    <n v="43.76"/>
    <x v="0"/>
    <x v="2"/>
    <x v="0"/>
    <x v="0"/>
  </r>
  <r>
    <s v="ORD-04071"/>
    <d v="2022-03-29T00:00:00"/>
    <s v="CUST-0119"/>
    <x v="8"/>
    <x v="23"/>
    <x v="3"/>
    <n v="3"/>
    <n v="57.76"/>
    <n v="173.28"/>
    <x v="0"/>
    <x v="2"/>
    <x v="0"/>
    <x v="0"/>
  </r>
  <r>
    <s v="ORD-02825"/>
    <d v="2022-04-09T00:00:00"/>
    <s v="CUST-0302"/>
    <x v="8"/>
    <x v="6"/>
    <x v="0"/>
    <n v="4"/>
    <n v="1060.02"/>
    <n v="4240.08"/>
    <x v="0"/>
    <x v="3"/>
    <x v="1"/>
    <x v="0"/>
  </r>
  <r>
    <s v="ORD-03599"/>
    <d v="2022-04-13T00:00:00"/>
    <s v="CUST-0390"/>
    <x v="8"/>
    <x v="17"/>
    <x v="2"/>
    <n v="3"/>
    <n v="86.11"/>
    <n v="258.33"/>
    <x v="0"/>
    <x v="3"/>
    <x v="1"/>
    <x v="0"/>
  </r>
  <r>
    <s v="ORD-00840"/>
    <d v="2022-04-21T00:00:00"/>
    <s v="CUST-0261"/>
    <x v="8"/>
    <x v="3"/>
    <x v="0"/>
    <n v="3"/>
    <n v="950.72"/>
    <n v="2852.16"/>
    <x v="0"/>
    <x v="3"/>
    <x v="1"/>
    <x v="0"/>
  </r>
  <r>
    <s v="ORD-01298"/>
    <d v="2022-04-21T00:00:00"/>
    <s v="CUST-0249"/>
    <x v="8"/>
    <x v="17"/>
    <x v="2"/>
    <n v="3"/>
    <n v="96.73"/>
    <n v="290.19"/>
    <x v="0"/>
    <x v="3"/>
    <x v="1"/>
    <x v="0"/>
  </r>
  <r>
    <s v="ORD-00678"/>
    <d v="2022-04-28T00:00:00"/>
    <s v="CUST-0220"/>
    <x v="8"/>
    <x v="26"/>
    <x v="4"/>
    <n v="3"/>
    <n v="26.65"/>
    <n v="79.95"/>
    <x v="0"/>
    <x v="3"/>
    <x v="1"/>
    <x v="0"/>
  </r>
  <r>
    <s v="ORD-03472"/>
    <d v="2022-05-01T00:00:00"/>
    <s v="CUST-0419"/>
    <x v="8"/>
    <x v="24"/>
    <x v="3"/>
    <n v="4"/>
    <n v="126.14"/>
    <n v="504.56"/>
    <x v="0"/>
    <x v="4"/>
    <x v="1"/>
    <x v="0"/>
  </r>
  <r>
    <s v="ORD-00409"/>
    <d v="2022-05-01T00:00:00"/>
    <s v="CUST-0359"/>
    <x v="8"/>
    <x v="28"/>
    <x v="4"/>
    <n v="5"/>
    <n v="22.55"/>
    <n v="112.75"/>
    <x v="0"/>
    <x v="4"/>
    <x v="1"/>
    <x v="0"/>
  </r>
  <r>
    <s v="ORD-00227"/>
    <d v="2022-05-10T00:00:00"/>
    <s v="CUST-0062"/>
    <x v="8"/>
    <x v="29"/>
    <x v="4"/>
    <n v="2"/>
    <n v="41.57"/>
    <n v="83.14"/>
    <x v="0"/>
    <x v="4"/>
    <x v="1"/>
    <x v="0"/>
  </r>
  <r>
    <s v="ORD-02103"/>
    <d v="2022-05-13T00:00:00"/>
    <s v="CUST-0074"/>
    <x v="8"/>
    <x v="27"/>
    <x v="4"/>
    <n v="2"/>
    <n v="25.03"/>
    <n v="50.06"/>
    <x v="0"/>
    <x v="4"/>
    <x v="1"/>
    <x v="0"/>
  </r>
  <r>
    <s v="ORD-01104"/>
    <d v="2022-05-23T00:00:00"/>
    <s v="CUST-0444"/>
    <x v="8"/>
    <x v="23"/>
    <x v="3"/>
    <n v="3"/>
    <n v="282.33"/>
    <n v="846.99"/>
    <x v="0"/>
    <x v="4"/>
    <x v="1"/>
    <x v="0"/>
  </r>
  <r>
    <s v="ORD-02698"/>
    <d v="2022-05-26T00:00:00"/>
    <s v="CUST-0314"/>
    <x v="8"/>
    <x v="19"/>
    <x v="2"/>
    <n v="5"/>
    <n v="33.049999999999997"/>
    <n v="165.25"/>
    <x v="0"/>
    <x v="4"/>
    <x v="1"/>
    <x v="0"/>
  </r>
  <r>
    <s v="ORD-00940"/>
    <d v="2022-06-12T00:00:00"/>
    <s v="CUST-0213"/>
    <x v="8"/>
    <x v="20"/>
    <x v="3"/>
    <n v="1"/>
    <n v="107.48"/>
    <n v="107.48"/>
    <x v="0"/>
    <x v="5"/>
    <x v="1"/>
    <x v="0"/>
  </r>
  <r>
    <s v="ORD-03861"/>
    <d v="2022-06-16T00:00:00"/>
    <s v="CUST-0148"/>
    <x v="8"/>
    <x v="33"/>
    <x v="5"/>
    <n v="2"/>
    <n v="177.11"/>
    <n v="354.22"/>
    <x v="0"/>
    <x v="5"/>
    <x v="1"/>
    <x v="0"/>
  </r>
  <r>
    <s v="ORD-00264"/>
    <d v="2022-06-28T00:00:00"/>
    <s v="CUST-0094"/>
    <x v="8"/>
    <x v="17"/>
    <x v="2"/>
    <n v="1"/>
    <n v="89.9"/>
    <n v="89.9"/>
    <x v="0"/>
    <x v="5"/>
    <x v="1"/>
    <x v="0"/>
  </r>
  <r>
    <s v="ORD-03795"/>
    <d v="2022-07-01T00:00:00"/>
    <s v="CUST-0101"/>
    <x v="8"/>
    <x v="2"/>
    <x v="0"/>
    <n v="3"/>
    <n v="1249.0999999999999"/>
    <n v="3747.3"/>
    <x v="0"/>
    <x v="6"/>
    <x v="2"/>
    <x v="0"/>
  </r>
  <r>
    <s v="ORD-02514"/>
    <d v="2022-07-11T00:00:00"/>
    <s v="CUST-0397"/>
    <x v="8"/>
    <x v="3"/>
    <x v="0"/>
    <n v="1"/>
    <n v="241.14"/>
    <n v="241.14"/>
    <x v="0"/>
    <x v="6"/>
    <x v="2"/>
    <x v="0"/>
  </r>
  <r>
    <s v="ORD-00347"/>
    <d v="2022-07-22T00:00:00"/>
    <s v="CUST-0005"/>
    <x v="8"/>
    <x v="8"/>
    <x v="1"/>
    <n v="3"/>
    <n v="127.48"/>
    <n v="382.44"/>
    <x v="0"/>
    <x v="6"/>
    <x v="2"/>
    <x v="0"/>
  </r>
  <r>
    <s v="ORD-02096"/>
    <d v="2022-07-24T00:00:00"/>
    <s v="CUST-0005"/>
    <x v="8"/>
    <x v="16"/>
    <x v="2"/>
    <n v="3"/>
    <n v="93.12"/>
    <n v="279.36"/>
    <x v="0"/>
    <x v="6"/>
    <x v="2"/>
    <x v="0"/>
  </r>
  <r>
    <s v="ORD-01281"/>
    <d v="2022-07-30T00:00:00"/>
    <s v="CUST-0265"/>
    <x v="8"/>
    <x v="13"/>
    <x v="1"/>
    <n v="1"/>
    <n v="86.39"/>
    <n v="86.39"/>
    <x v="0"/>
    <x v="6"/>
    <x v="2"/>
    <x v="0"/>
  </r>
  <r>
    <s v="ORD-01650"/>
    <d v="2022-07-31T00:00:00"/>
    <s v="CUST-0317"/>
    <x v="8"/>
    <x v="11"/>
    <x v="1"/>
    <n v="4"/>
    <n v="98.26"/>
    <n v="393.04"/>
    <x v="0"/>
    <x v="6"/>
    <x v="2"/>
    <x v="0"/>
  </r>
  <r>
    <s v="ORD-04699"/>
    <d v="2022-08-08T00:00:00"/>
    <s v="CUST-0028"/>
    <x v="8"/>
    <x v="25"/>
    <x v="3"/>
    <n v="4"/>
    <n v="74.540000000000006"/>
    <n v="298.16000000000003"/>
    <x v="0"/>
    <x v="7"/>
    <x v="2"/>
    <x v="0"/>
  </r>
  <r>
    <s v="ORD-04688"/>
    <d v="2022-08-25T00:00:00"/>
    <s v="CUST-0221"/>
    <x v="8"/>
    <x v="22"/>
    <x v="3"/>
    <n v="3"/>
    <n v="236.26"/>
    <n v="708.78"/>
    <x v="0"/>
    <x v="7"/>
    <x v="2"/>
    <x v="0"/>
  </r>
  <r>
    <s v="ORD-02610"/>
    <d v="2022-08-28T00:00:00"/>
    <s v="CUST-0188"/>
    <x v="8"/>
    <x v="6"/>
    <x v="0"/>
    <n v="1"/>
    <n v="259.63"/>
    <n v="259.63"/>
    <x v="0"/>
    <x v="7"/>
    <x v="2"/>
    <x v="0"/>
  </r>
  <r>
    <s v="ORD-02306"/>
    <d v="2022-09-01T00:00:00"/>
    <s v="CUST-0490"/>
    <x v="8"/>
    <x v="13"/>
    <x v="1"/>
    <n v="2"/>
    <n v="19.690000000000001"/>
    <n v="39.380000000000003"/>
    <x v="0"/>
    <x v="8"/>
    <x v="2"/>
    <x v="0"/>
  </r>
  <r>
    <s v="ORD-03817"/>
    <d v="2022-09-17T00:00:00"/>
    <s v="CUST-0184"/>
    <x v="8"/>
    <x v="32"/>
    <x v="5"/>
    <n v="1"/>
    <n v="125.74"/>
    <n v="125.74"/>
    <x v="0"/>
    <x v="8"/>
    <x v="2"/>
    <x v="0"/>
  </r>
  <r>
    <s v="ORD-01973"/>
    <d v="2022-09-18T00:00:00"/>
    <s v="CUST-0442"/>
    <x v="8"/>
    <x v="18"/>
    <x v="2"/>
    <n v="2"/>
    <n v="27.26"/>
    <n v="54.52"/>
    <x v="0"/>
    <x v="8"/>
    <x v="2"/>
    <x v="0"/>
  </r>
  <r>
    <s v="ORD-03325"/>
    <d v="2022-09-22T00:00:00"/>
    <s v="CUST-0249"/>
    <x v="8"/>
    <x v="19"/>
    <x v="2"/>
    <n v="3"/>
    <n v="29.89"/>
    <n v="89.67"/>
    <x v="0"/>
    <x v="8"/>
    <x v="2"/>
    <x v="0"/>
  </r>
  <r>
    <s v="ORD-03856"/>
    <d v="2022-10-03T00:00:00"/>
    <s v="CUST-0241"/>
    <x v="8"/>
    <x v="10"/>
    <x v="1"/>
    <n v="5"/>
    <n v="101.62"/>
    <n v="508.1"/>
    <x v="0"/>
    <x v="9"/>
    <x v="3"/>
    <x v="0"/>
  </r>
  <r>
    <s v="ORD-02289"/>
    <d v="2022-10-18T00:00:00"/>
    <s v="CUST-0446"/>
    <x v="8"/>
    <x v="0"/>
    <x v="0"/>
    <n v="4"/>
    <n v="479.33"/>
    <n v="1917.32"/>
    <x v="0"/>
    <x v="9"/>
    <x v="3"/>
    <x v="0"/>
  </r>
  <r>
    <s v="ORD-01986"/>
    <d v="2022-10-28T00:00:00"/>
    <s v="CUST-0127"/>
    <x v="8"/>
    <x v="27"/>
    <x v="4"/>
    <n v="3"/>
    <n v="30.16"/>
    <n v="90.48"/>
    <x v="0"/>
    <x v="9"/>
    <x v="3"/>
    <x v="0"/>
  </r>
  <r>
    <s v="ORD-01936"/>
    <d v="2022-11-09T00:00:00"/>
    <s v="CUST-0254"/>
    <x v="8"/>
    <x v="20"/>
    <x v="3"/>
    <n v="4"/>
    <n v="110.74"/>
    <n v="442.96"/>
    <x v="0"/>
    <x v="10"/>
    <x v="3"/>
    <x v="0"/>
  </r>
  <r>
    <s v="ORD-01380"/>
    <d v="2022-11-16T00:00:00"/>
    <s v="CUST-0435"/>
    <x v="8"/>
    <x v="8"/>
    <x v="1"/>
    <n v="2"/>
    <n v="88.32"/>
    <n v="176.64"/>
    <x v="0"/>
    <x v="10"/>
    <x v="3"/>
    <x v="0"/>
  </r>
  <r>
    <s v="ORD-04596"/>
    <d v="2022-11-20T00:00:00"/>
    <s v="CUST-0425"/>
    <x v="8"/>
    <x v="31"/>
    <x v="4"/>
    <n v="5"/>
    <n v="44.84"/>
    <n v="224.2"/>
    <x v="0"/>
    <x v="10"/>
    <x v="3"/>
    <x v="0"/>
  </r>
  <r>
    <s v="ORD-04060"/>
    <d v="2022-12-05T00:00:00"/>
    <s v="CUST-0458"/>
    <x v="8"/>
    <x v="5"/>
    <x v="0"/>
    <n v="5"/>
    <n v="971.52"/>
    <n v="4857.6000000000004"/>
    <x v="0"/>
    <x v="11"/>
    <x v="3"/>
    <x v="0"/>
  </r>
  <r>
    <s v="ORD-03004"/>
    <d v="2022-12-08T00:00:00"/>
    <s v="CUST-0291"/>
    <x v="8"/>
    <x v="8"/>
    <x v="1"/>
    <n v="5"/>
    <n v="22.92"/>
    <n v="114.6"/>
    <x v="0"/>
    <x v="11"/>
    <x v="3"/>
    <x v="0"/>
  </r>
  <r>
    <s v="ORD-00996"/>
    <d v="2022-12-15T00:00:00"/>
    <s v="CUST-0433"/>
    <x v="8"/>
    <x v="23"/>
    <x v="3"/>
    <n v="2"/>
    <n v="79.23"/>
    <n v="158.46"/>
    <x v="0"/>
    <x v="11"/>
    <x v="3"/>
    <x v="0"/>
  </r>
  <r>
    <s v="ORD-00411"/>
    <d v="2022-12-24T00:00:00"/>
    <s v="CUST-0364"/>
    <x v="8"/>
    <x v="35"/>
    <x v="5"/>
    <n v="2"/>
    <n v="61.2"/>
    <n v="122.4"/>
    <x v="0"/>
    <x v="11"/>
    <x v="3"/>
    <x v="0"/>
  </r>
  <r>
    <s v="ORD-03316"/>
    <d v="2023-01-01T00:00:00"/>
    <s v="CUST-0264"/>
    <x v="8"/>
    <x v="32"/>
    <x v="5"/>
    <n v="4"/>
    <n v="179.34"/>
    <n v="717.36"/>
    <x v="0"/>
    <x v="0"/>
    <x v="0"/>
    <x v="1"/>
  </r>
  <r>
    <s v="ORD-02459"/>
    <d v="2023-01-13T00:00:00"/>
    <s v="CUST-0282"/>
    <x v="8"/>
    <x v="31"/>
    <x v="4"/>
    <n v="1"/>
    <n v="43.22"/>
    <n v="43.22"/>
    <x v="0"/>
    <x v="0"/>
    <x v="0"/>
    <x v="1"/>
  </r>
  <r>
    <s v="ORD-00251"/>
    <d v="2023-01-24T00:00:00"/>
    <s v="CUST-0455"/>
    <x v="8"/>
    <x v="3"/>
    <x v="0"/>
    <n v="1"/>
    <n v="624.84"/>
    <n v="624.84"/>
    <x v="0"/>
    <x v="0"/>
    <x v="0"/>
    <x v="1"/>
  </r>
  <r>
    <s v="ORD-02471"/>
    <d v="2023-01-24T00:00:00"/>
    <s v="CUST-0106"/>
    <x v="8"/>
    <x v="1"/>
    <x v="0"/>
    <n v="1"/>
    <n v="195.42"/>
    <n v="195.42"/>
    <x v="0"/>
    <x v="0"/>
    <x v="0"/>
    <x v="1"/>
  </r>
  <r>
    <s v="ORD-01132"/>
    <d v="2023-01-24T00:00:00"/>
    <s v="CUST-0111"/>
    <x v="8"/>
    <x v="27"/>
    <x v="4"/>
    <n v="1"/>
    <n v="38.86"/>
    <n v="38.86"/>
    <x v="0"/>
    <x v="0"/>
    <x v="0"/>
    <x v="1"/>
  </r>
  <r>
    <s v="ORD-04381"/>
    <d v="2023-01-25T00:00:00"/>
    <s v="CUST-0033"/>
    <x v="8"/>
    <x v="0"/>
    <x v="0"/>
    <n v="5"/>
    <n v="988.41"/>
    <n v="4942.05"/>
    <x v="0"/>
    <x v="0"/>
    <x v="0"/>
    <x v="1"/>
  </r>
  <r>
    <s v="ORD-01456"/>
    <d v="2023-01-28T00:00:00"/>
    <s v="CUST-0182"/>
    <x v="8"/>
    <x v="3"/>
    <x v="0"/>
    <n v="5"/>
    <n v="358.68"/>
    <n v="1793.4"/>
    <x v="0"/>
    <x v="0"/>
    <x v="0"/>
    <x v="1"/>
  </r>
  <r>
    <s v="ORD-01443"/>
    <d v="2023-02-02T00:00:00"/>
    <s v="CUST-0450"/>
    <x v="8"/>
    <x v="16"/>
    <x v="2"/>
    <n v="2"/>
    <n v="37.53"/>
    <n v="75.06"/>
    <x v="0"/>
    <x v="1"/>
    <x v="0"/>
    <x v="1"/>
  </r>
  <r>
    <s v="ORD-01607"/>
    <d v="2023-02-07T00:00:00"/>
    <s v="CUST-0135"/>
    <x v="8"/>
    <x v="2"/>
    <x v="0"/>
    <n v="1"/>
    <n v="1021.5"/>
    <n v="1021.5"/>
    <x v="0"/>
    <x v="1"/>
    <x v="0"/>
    <x v="1"/>
  </r>
  <r>
    <s v="ORD-01258"/>
    <d v="2023-02-14T00:00:00"/>
    <s v="CUST-0265"/>
    <x v="8"/>
    <x v="1"/>
    <x v="0"/>
    <n v="3"/>
    <n v="573.27"/>
    <n v="1719.81"/>
    <x v="0"/>
    <x v="1"/>
    <x v="0"/>
    <x v="1"/>
  </r>
  <r>
    <s v="ORD-01304"/>
    <d v="2023-03-08T00:00:00"/>
    <s v="CUST-0208"/>
    <x v="8"/>
    <x v="3"/>
    <x v="0"/>
    <n v="5"/>
    <n v="753.59"/>
    <n v="3767.95"/>
    <x v="0"/>
    <x v="2"/>
    <x v="0"/>
    <x v="1"/>
  </r>
  <r>
    <s v="ORD-04044"/>
    <d v="2023-03-20T00:00:00"/>
    <s v="CUST-0063"/>
    <x v="8"/>
    <x v="27"/>
    <x v="4"/>
    <n v="3"/>
    <n v="19.579999999999998"/>
    <n v="58.74"/>
    <x v="0"/>
    <x v="2"/>
    <x v="0"/>
    <x v="1"/>
  </r>
  <r>
    <s v="ORD-04882"/>
    <d v="2023-03-22T00:00:00"/>
    <s v="CUST-0497"/>
    <x v="8"/>
    <x v="21"/>
    <x v="3"/>
    <n v="5"/>
    <n v="134.34"/>
    <n v="671.7"/>
    <x v="0"/>
    <x v="2"/>
    <x v="0"/>
    <x v="1"/>
  </r>
  <r>
    <s v="ORD-04135"/>
    <d v="2023-03-28T00:00:00"/>
    <s v="CUST-0406"/>
    <x v="8"/>
    <x v="23"/>
    <x v="3"/>
    <n v="5"/>
    <n v="197.86"/>
    <n v="989.3"/>
    <x v="0"/>
    <x v="2"/>
    <x v="0"/>
    <x v="1"/>
  </r>
  <r>
    <s v="ORD-04241"/>
    <d v="2023-03-30T00:00:00"/>
    <s v="CUST-0335"/>
    <x v="8"/>
    <x v="9"/>
    <x v="1"/>
    <n v="2"/>
    <n v="26.69"/>
    <n v="53.38"/>
    <x v="0"/>
    <x v="2"/>
    <x v="0"/>
    <x v="1"/>
  </r>
  <r>
    <s v="ORD-00524"/>
    <d v="2023-03-31T00:00:00"/>
    <s v="CUST-0023"/>
    <x v="8"/>
    <x v="25"/>
    <x v="3"/>
    <n v="3"/>
    <n v="174.87"/>
    <n v="524.61"/>
    <x v="0"/>
    <x v="2"/>
    <x v="0"/>
    <x v="1"/>
  </r>
  <r>
    <s v="ORD-01641"/>
    <d v="2023-04-04T00:00:00"/>
    <s v="CUST-0465"/>
    <x v="8"/>
    <x v="37"/>
    <x v="5"/>
    <n v="5"/>
    <n v="78.67"/>
    <n v="393.35"/>
    <x v="0"/>
    <x v="3"/>
    <x v="1"/>
    <x v="1"/>
  </r>
  <r>
    <s v="ORD-01938"/>
    <d v="2023-04-16T00:00:00"/>
    <s v="CUST-0466"/>
    <x v="8"/>
    <x v="37"/>
    <x v="5"/>
    <n v="2"/>
    <n v="98.6"/>
    <n v="197.2"/>
    <x v="0"/>
    <x v="3"/>
    <x v="1"/>
    <x v="1"/>
  </r>
  <r>
    <s v="ORD-01054"/>
    <d v="2023-05-06T00:00:00"/>
    <s v="CUST-0473"/>
    <x v="8"/>
    <x v="30"/>
    <x v="4"/>
    <n v="1"/>
    <n v="13.6"/>
    <n v="13.6"/>
    <x v="0"/>
    <x v="4"/>
    <x v="1"/>
    <x v="1"/>
  </r>
  <r>
    <s v="ORD-03836"/>
    <d v="2023-05-06T00:00:00"/>
    <s v="CUST-0255"/>
    <x v="8"/>
    <x v="34"/>
    <x v="5"/>
    <n v="3"/>
    <n v="52.48"/>
    <n v="157.44"/>
    <x v="0"/>
    <x v="4"/>
    <x v="1"/>
    <x v="1"/>
  </r>
  <r>
    <s v="ORD-01180"/>
    <d v="2023-05-30T00:00:00"/>
    <s v="CUST-0451"/>
    <x v="8"/>
    <x v="0"/>
    <x v="0"/>
    <n v="1"/>
    <n v="1394.61"/>
    <n v="1394.61"/>
    <x v="0"/>
    <x v="4"/>
    <x v="1"/>
    <x v="1"/>
  </r>
  <r>
    <s v="ORD-01163"/>
    <d v="2023-06-04T00:00:00"/>
    <s v="CUST-0400"/>
    <x v="8"/>
    <x v="26"/>
    <x v="4"/>
    <n v="3"/>
    <n v="12.39"/>
    <n v="37.17"/>
    <x v="0"/>
    <x v="5"/>
    <x v="1"/>
    <x v="1"/>
  </r>
  <r>
    <s v="ORD-01429"/>
    <d v="2023-06-06T00:00:00"/>
    <s v="CUST-0158"/>
    <x v="8"/>
    <x v="12"/>
    <x v="1"/>
    <n v="5"/>
    <n v="64.400000000000006"/>
    <n v="322"/>
    <x v="0"/>
    <x v="5"/>
    <x v="1"/>
    <x v="1"/>
  </r>
  <r>
    <s v="ORD-03170"/>
    <d v="2023-06-11T00:00:00"/>
    <s v="CUST-0137"/>
    <x v="8"/>
    <x v="12"/>
    <x v="1"/>
    <n v="3"/>
    <n v="114.36"/>
    <n v="343.08"/>
    <x v="0"/>
    <x v="5"/>
    <x v="1"/>
    <x v="1"/>
  </r>
  <r>
    <s v="ORD-03099"/>
    <d v="2023-06-18T00:00:00"/>
    <s v="CUST-0238"/>
    <x v="8"/>
    <x v="21"/>
    <x v="3"/>
    <n v="2"/>
    <n v="279.62"/>
    <n v="559.24"/>
    <x v="0"/>
    <x v="5"/>
    <x v="1"/>
    <x v="1"/>
  </r>
  <r>
    <s v="ORD-02046"/>
    <d v="2023-06-20T00:00:00"/>
    <s v="CUST-0208"/>
    <x v="8"/>
    <x v="16"/>
    <x v="2"/>
    <n v="4"/>
    <n v="45.79"/>
    <n v="183.16"/>
    <x v="0"/>
    <x v="5"/>
    <x v="1"/>
    <x v="1"/>
  </r>
  <r>
    <s v="ORD-02260"/>
    <d v="2023-06-27T00:00:00"/>
    <s v="CUST-0479"/>
    <x v="8"/>
    <x v="9"/>
    <x v="1"/>
    <n v="2"/>
    <n v="81.38"/>
    <n v="162.76"/>
    <x v="0"/>
    <x v="5"/>
    <x v="1"/>
    <x v="1"/>
  </r>
  <r>
    <s v="ORD-02472"/>
    <d v="2023-07-01T00:00:00"/>
    <s v="CUST-0216"/>
    <x v="8"/>
    <x v="6"/>
    <x v="0"/>
    <n v="4"/>
    <n v="175.23"/>
    <n v="700.92"/>
    <x v="0"/>
    <x v="6"/>
    <x v="2"/>
    <x v="1"/>
  </r>
  <r>
    <s v="ORD-01861"/>
    <d v="2023-07-05T00:00:00"/>
    <s v="CUST-0266"/>
    <x v="8"/>
    <x v="13"/>
    <x v="1"/>
    <n v="3"/>
    <n v="122.53"/>
    <n v="367.59"/>
    <x v="0"/>
    <x v="6"/>
    <x v="2"/>
    <x v="1"/>
  </r>
  <r>
    <s v="ORD-02745"/>
    <d v="2023-07-09T00:00:00"/>
    <s v="CUST-0469"/>
    <x v="8"/>
    <x v="25"/>
    <x v="3"/>
    <n v="4"/>
    <n v="28.22"/>
    <n v="112.88"/>
    <x v="0"/>
    <x v="6"/>
    <x v="2"/>
    <x v="1"/>
  </r>
  <r>
    <s v="ORD-04986"/>
    <d v="2023-07-11T00:00:00"/>
    <s v="CUST-0248"/>
    <x v="8"/>
    <x v="25"/>
    <x v="3"/>
    <n v="4"/>
    <n v="255.23"/>
    <n v="1020.92"/>
    <x v="0"/>
    <x v="6"/>
    <x v="2"/>
    <x v="1"/>
  </r>
  <r>
    <s v="ORD-04130"/>
    <d v="2023-07-16T00:00:00"/>
    <s v="CUST-0315"/>
    <x v="8"/>
    <x v="25"/>
    <x v="3"/>
    <n v="5"/>
    <n v="239.82"/>
    <n v="1199.0999999999999"/>
    <x v="0"/>
    <x v="6"/>
    <x v="2"/>
    <x v="1"/>
  </r>
  <r>
    <s v="ORD-03709"/>
    <d v="2023-07-20T00:00:00"/>
    <s v="CUST-0426"/>
    <x v="8"/>
    <x v="15"/>
    <x v="2"/>
    <n v="2"/>
    <n v="44.62"/>
    <n v="89.24"/>
    <x v="0"/>
    <x v="6"/>
    <x v="2"/>
    <x v="1"/>
  </r>
  <r>
    <s v="ORD-01958"/>
    <d v="2023-07-21T00:00:00"/>
    <s v="CUST-0145"/>
    <x v="8"/>
    <x v="1"/>
    <x v="0"/>
    <n v="1"/>
    <n v="721.18"/>
    <n v="721.18"/>
    <x v="0"/>
    <x v="6"/>
    <x v="2"/>
    <x v="1"/>
  </r>
  <r>
    <s v="ORD-00356"/>
    <d v="2023-07-23T00:00:00"/>
    <s v="CUST-0378"/>
    <x v="8"/>
    <x v="28"/>
    <x v="4"/>
    <n v="3"/>
    <n v="25.21"/>
    <n v="75.63"/>
    <x v="0"/>
    <x v="6"/>
    <x v="2"/>
    <x v="1"/>
  </r>
  <r>
    <s v="ORD-01347"/>
    <d v="2023-07-29T00:00:00"/>
    <s v="CUST-0243"/>
    <x v="8"/>
    <x v="14"/>
    <x v="2"/>
    <n v="2"/>
    <n v="30.51"/>
    <n v="61.02"/>
    <x v="0"/>
    <x v="6"/>
    <x v="2"/>
    <x v="1"/>
  </r>
  <r>
    <s v="ORD-00044"/>
    <d v="2023-07-29T00:00:00"/>
    <s v="CUST-0302"/>
    <x v="8"/>
    <x v="29"/>
    <x v="4"/>
    <n v="2"/>
    <n v="12.76"/>
    <n v="25.52"/>
    <x v="0"/>
    <x v="6"/>
    <x v="2"/>
    <x v="1"/>
  </r>
  <r>
    <s v="ORD-00574"/>
    <d v="2023-08-02T00:00:00"/>
    <s v="CUST-0090"/>
    <x v="8"/>
    <x v="5"/>
    <x v="0"/>
    <n v="3"/>
    <n v="1249.3599999999999"/>
    <n v="3748.08"/>
    <x v="0"/>
    <x v="7"/>
    <x v="2"/>
    <x v="1"/>
  </r>
  <r>
    <s v="ORD-04719"/>
    <d v="2023-08-07T00:00:00"/>
    <s v="CUST-0381"/>
    <x v="8"/>
    <x v="17"/>
    <x v="2"/>
    <n v="1"/>
    <n v="91.12"/>
    <n v="91.12"/>
    <x v="0"/>
    <x v="7"/>
    <x v="2"/>
    <x v="1"/>
  </r>
  <r>
    <s v="ORD-04854"/>
    <d v="2023-08-09T00:00:00"/>
    <s v="CUST-0122"/>
    <x v="8"/>
    <x v="21"/>
    <x v="3"/>
    <n v="3"/>
    <n v="193.66"/>
    <n v="580.98"/>
    <x v="0"/>
    <x v="7"/>
    <x v="2"/>
    <x v="1"/>
  </r>
  <r>
    <s v="ORD-01652"/>
    <d v="2023-08-23T00:00:00"/>
    <s v="CUST-0346"/>
    <x v="8"/>
    <x v="25"/>
    <x v="3"/>
    <n v="3"/>
    <n v="256.10000000000002"/>
    <n v="768.3"/>
    <x v="0"/>
    <x v="7"/>
    <x v="2"/>
    <x v="1"/>
  </r>
  <r>
    <s v="ORD-04415"/>
    <d v="2023-08-24T00:00:00"/>
    <s v="CUST-0180"/>
    <x v="8"/>
    <x v="23"/>
    <x v="3"/>
    <n v="2"/>
    <n v="120.84"/>
    <n v="241.68"/>
    <x v="0"/>
    <x v="7"/>
    <x v="2"/>
    <x v="1"/>
  </r>
  <r>
    <s v="ORD-02466"/>
    <d v="2023-08-31T00:00:00"/>
    <s v="CUST-0045"/>
    <x v="8"/>
    <x v="21"/>
    <x v="3"/>
    <n v="3"/>
    <n v="160.29"/>
    <n v="480.87"/>
    <x v="0"/>
    <x v="7"/>
    <x v="2"/>
    <x v="1"/>
  </r>
  <r>
    <s v="ORD-01593"/>
    <d v="2023-08-31T00:00:00"/>
    <s v="CUST-0297"/>
    <x v="8"/>
    <x v="11"/>
    <x v="1"/>
    <n v="1"/>
    <n v="65.12"/>
    <n v="65.12"/>
    <x v="0"/>
    <x v="7"/>
    <x v="2"/>
    <x v="1"/>
  </r>
  <r>
    <s v="ORD-02116"/>
    <d v="2023-09-01T00:00:00"/>
    <s v="CUST-0392"/>
    <x v="8"/>
    <x v="11"/>
    <x v="1"/>
    <n v="5"/>
    <n v="48.12"/>
    <n v="240.6"/>
    <x v="0"/>
    <x v="8"/>
    <x v="2"/>
    <x v="1"/>
  </r>
  <r>
    <s v="ORD-04567"/>
    <d v="2023-09-02T00:00:00"/>
    <s v="CUST-0243"/>
    <x v="8"/>
    <x v="13"/>
    <x v="1"/>
    <n v="4"/>
    <n v="117.14"/>
    <n v="468.56"/>
    <x v="0"/>
    <x v="8"/>
    <x v="2"/>
    <x v="1"/>
  </r>
  <r>
    <s v="ORD-03613"/>
    <d v="2023-09-04T00:00:00"/>
    <s v="CUST-0274"/>
    <x v="8"/>
    <x v="7"/>
    <x v="1"/>
    <n v="4"/>
    <n v="30.82"/>
    <n v="123.28"/>
    <x v="0"/>
    <x v="8"/>
    <x v="2"/>
    <x v="1"/>
  </r>
  <r>
    <s v="ORD-00400"/>
    <d v="2023-09-17T00:00:00"/>
    <s v="CUST-0320"/>
    <x v="8"/>
    <x v="25"/>
    <x v="3"/>
    <n v="2"/>
    <n v="149.58000000000001"/>
    <n v="299.16000000000003"/>
    <x v="0"/>
    <x v="8"/>
    <x v="2"/>
    <x v="1"/>
  </r>
  <r>
    <s v="ORD-01070"/>
    <d v="2023-09-19T00:00:00"/>
    <s v="CUST-0474"/>
    <x v="8"/>
    <x v="16"/>
    <x v="2"/>
    <n v="1"/>
    <n v="18.57"/>
    <n v="18.57"/>
    <x v="0"/>
    <x v="8"/>
    <x v="2"/>
    <x v="1"/>
  </r>
  <r>
    <s v="ORD-03778"/>
    <d v="2023-09-26T00:00:00"/>
    <s v="CUST-0158"/>
    <x v="8"/>
    <x v="32"/>
    <x v="5"/>
    <n v="2"/>
    <n v="113.28"/>
    <n v="226.56"/>
    <x v="0"/>
    <x v="8"/>
    <x v="2"/>
    <x v="1"/>
  </r>
  <r>
    <s v="ORD-01249"/>
    <d v="2023-10-12T00:00:00"/>
    <s v="CUST-0314"/>
    <x v="8"/>
    <x v="0"/>
    <x v="0"/>
    <n v="5"/>
    <n v="585.70000000000005"/>
    <n v="2928.5"/>
    <x v="0"/>
    <x v="9"/>
    <x v="3"/>
    <x v="1"/>
  </r>
  <r>
    <s v="ORD-02524"/>
    <d v="2023-10-24T00:00:00"/>
    <s v="CUST-0451"/>
    <x v="8"/>
    <x v="15"/>
    <x v="2"/>
    <n v="5"/>
    <n v="94.61"/>
    <n v="473.05"/>
    <x v="0"/>
    <x v="9"/>
    <x v="3"/>
    <x v="1"/>
  </r>
  <r>
    <s v="ORD-03156"/>
    <d v="2023-11-04T00:00:00"/>
    <s v="CUST-0273"/>
    <x v="8"/>
    <x v="13"/>
    <x v="1"/>
    <n v="4"/>
    <n v="25.62"/>
    <n v="102.48"/>
    <x v="0"/>
    <x v="10"/>
    <x v="3"/>
    <x v="1"/>
  </r>
  <r>
    <s v="ORD-02588"/>
    <d v="2023-11-09T00:00:00"/>
    <s v="CUST-0054"/>
    <x v="8"/>
    <x v="6"/>
    <x v="0"/>
    <n v="1"/>
    <n v="644.03"/>
    <n v="644.03"/>
    <x v="0"/>
    <x v="10"/>
    <x v="3"/>
    <x v="1"/>
  </r>
  <r>
    <s v="ORD-01491"/>
    <d v="2023-11-22T00:00:00"/>
    <s v="CUST-0369"/>
    <x v="8"/>
    <x v="23"/>
    <x v="3"/>
    <n v="3"/>
    <n v="267.99"/>
    <n v="803.97"/>
    <x v="0"/>
    <x v="10"/>
    <x v="3"/>
    <x v="1"/>
  </r>
  <r>
    <s v="ORD-02892"/>
    <d v="2023-12-03T00:00:00"/>
    <s v="CUST-0165"/>
    <x v="8"/>
    <x v="9"/>
    <x v="1"/>
    <n v="4"/>
    <n v="48.04"/>
    <n v="192.16"/>
    <x v="0"/>
    <x v="11"/>
    <x v="3"/>
    <x v="1"/>
  </r>
  <r>
    <s v="ORD-04412"/>
    <d v="2023-12-09T00:00:00"/>
    <s v="CUST-0143"/>
    <x v="8"/>
    <x v="23"/>
    <x v="3"/>
    <n v="1"/>
    <n v="152.59"/>
    <n v="152.59"/>
    <x v="0"/>
    <x v="11"/>
    <x v="3"/>
    <x v="1"/>
  </r>
  <r>
    <s v="ORD-02761"/>
    <d v="2023-12-09T00:00:00"/>
    <s v="CUST-0299"/>
    <x v="8"/>
    <x v="30"/>
    <x v="4"/>
    <n v="4"/>
    <n v="31.14"/>
    <n v="124.56"/>
    <x v="0"/>
    <x v="11"/>
    <x v="3"/>
    <x v="1"/>
  </r>
  <r>
    <s v="ORD-04581"/>
    <d v="2023-12-12T00:00:00"/>
    <s v="CUST-0277"/>
    <x v="8"/>
    <x v="35"/>
    <x v="5"/>
    <n v="2"/>
    <n v="24.32"/>
    <n v="48.64"/>
    <x v="0"/>
    <x v="11"/>
    <x v="3"/>
    <x v="1"/>
  </r>
  <r>
    <s v="ORD-03570"/>
    <d v="2023-12-18T00:00:00"/>
    <s v="CUST-0132"/>
    <x v="8"/>
    <x v="19"/>
    <x v="2"/>
    <n v="4"/>
    <n v="48.05"/>
    <n v="192.2"/>
    <x v="0"/>
    <x v="11"/>
    <x v="3"/>
    <x v="1"/>
  </r>
  <r>
    <s v="ORD-03129"/>
    <d v="2023-12-30T00:00:00"/>
    <s v="CUST-0148"/>
    <x v="8"/>
    <x v="0"/>
    <x v="0"/>
    <n v="5"/>
    <n v="389.79"/>
    <n v="1948.95"/>
    <x v="0"/>
    <x v="11"/>
    <x v="3"/>
    <x v="1"/>
  </r>
  <r>
    <s v="ORD-02233"/>
    <d v="2022-01-05T00:00:00"/>
    <s v="CUST-0230"/>
    <x v="9"/>
    <x v="23"/>
    <x v="3"/>
    <n v="5"/>
    <n v="153.91999999999999"/>
    <n v="769.6"/>
    <x v="0"/>
    <x v="0"/>
    <x v="0"/>
    <x v="0"/>
  </r>
  <r>
    <s v="ORD-03454"/>
    <d v="2022-01-16T00:00:00"/>
    <s v="CUST-0019"/>
    <x v="9"/>
    <x v="4"/>
    <x v="0"/>
    <n v="2"/>
    <n v="816.31"/>
    <n v="1632.62"/>
    <x v="0"/>
    <x v="0"/>
    <x v="0"/>
    <x v="0"/>
  </r>
  <r>
    <s v="ORD-02598"/>
    <d v="2022-01-16T00:00:00"/>
    <s v="CUST-0445"/>
    <x v="9"/>
    <x v="7"/>
    <x v="1"/>
    <n v="1"/>
    <n v="98.91"/>
    <n v="98.91"/>
    <x v="0"/>
    <x v="0"/>
    <x v="0"/>
    <x v="0"/>
  </r>
  <r>
    <s v="ORD-01239"/>
    <d v="2022-01-24T00:00:00"/>
    <s v="CUST-0328"/>
    <x v="9"/>
    <x v="19"/>
    <x v="2"/>
    <n v="1"/>
    <n v="20.260000000000002"/>
    <n v="20.260000000000002"/>
    <x v="0"/>
    <x v="0"/>
    <x v="0"/>
    <x v="0"/>
  </r>
  <r>
    <s v="ORD-01424"/>
    <d v="2022-02-02T00:00:00"/>
    <s v="CUST-0036"/>
    <x v="9"/>
    <x v="23"/>
    <x v="3"/>
    <n v="3"/>
    <n v="50.55"/>
    <n v="151.65"/>
    <x v="0"/>
    <x v="1"/>
    <x v="0"/>
    <x v="0"/>
  </r>
  <r>
    <s v="ORD-00355"/>
    <d v="2022-02-15T00:00:00"/>
    <s v="CUST-0037"/>
    <x v="9"/>
    <x v="26"/>
    <x v="4"/>
    <n v="2"/>
    <n v="33.94"/>
    <n v="67.88"/>
    <x v="0"/>
    <x v="1"/>
    <x v="0"/>
    <x v="0"/>
  </r>
  <r>
    <s v="ORD-04402"/>
    <d v="2022-02-19T00:00:00"/>
    <s v="CUST-0359"/>
    <x v="9"/>
    <x v="22"/>
    <x v="3"/>
    <n v="3"/>
    <n v="50.34"/>
    <n v="151.02000000000001"/>
    <x v="0"/>
    <x v="1"/>
    <x v="0"/>
    <x v="0"/>
  </r>
  <r>
    <s v="ORD-00523"/>
    <d v="2022-02-21T00:00:00"/>
    <s v="CUST-0361"/>
    <x v="9"/>
    <x v="14"/>
    <x v="2"/>
    <n v="4"/>
    <n v="56.24"/>
    <n v="224.96"/>
    <x v="0"/>
    <x v="1"/>
    <x v="0"/>
    <x v="0"/>
  </r>
  <r>
    <s v="ORD-02205"/>
    <d v="2022-03-10T00:00:00"/>
    <s v="CUST-0122"/>
    <x v="9"/>
    <x v="1"/>
    <x v="0"/>
    <n v="5"/>
    <n v="213.94"/>
    <n v="1069.7"/>
    <x v="0"/>
    <x v="2"/>
    <x v="0"/>
    <x v="0"/>
  </r>
  <r>
    <s v="ORD-00854"/>
    <d v="2022-03-30T00:00:00"/>
    <s v="CUST-0099"/>
    <x v="9"/>
    <x v="3"/>
    <x v="0"/>
    <n v="2"/>
    <n v="627.20000000000005"/>
    <n v="1254.4000000000001"/>
    <x v="0"/>
    <x v="2"/>
    <x v="0"/>
    <x v="0"/>
  </r>
  <r>
    <s v="ORD-04670"/>
    <d v="2022-03-30T00:00:00"/>
    <s v="CUST-0362"/>
    <x v="9"/>
    <x v="3"/>
    <x v="0"/>
    <n v="1"/>
    <n v="1306.92"/>
    <n v="1306.92"/>
    <x v="0"/>
    <x v="2"/>
    <x v="0"/>
    <x v="0"/>
  </r>
  <r>
    <s v="ORD-03118"/>
    <d v="2022-04-10T00:00:00"/>
    <s v="CUST-0499"/>
    <x v="9"/>
    <x v="25"/>
    <x v="3"/>
    <n v="4"/>
    <n v="46.47"/>
    <n v="185.88"/>
    <x v="0"/>
    <x v="3"/>
    <x v="1"/>
    <x v="0"/>
  </r>
  <r>
    <s v="ORD-02560"/>
    <d v="2022-04-12T00:00:00"/>
    <s v="CUST-0047"/>
    <x v="9"/>
    <x v="19"/>
    <x v="2"/>
    <n v="2"/>
    <n v="31.01"/>
    <n v="62.02"/>
    <x v="0"/>
    <x v="3"/>
    <x v="1"/>
    <x v="0"/>
  </r>
  <r>
    <s v="ORD-01780"/>
    <d v="2022-04-20T00:00:00"/>
    <s v="CUST-0337"/>
    <x v="9"/>
    <x v="0"/>
    <x v="0"/>
    <n v="4"/>
    <n v="1040.98"/>
    <n v="4163.92"/>
    <x v="0"/>
    <x v="3"/>
    <x v="1"/>
    <x v="0"/>
  </r>
  <r>
    <s v="ORD-03541"/>
    <d v="2022-04-23T00:00:00"/>
    <s v="CUST-0214"/>
    <x v="9"/>
    <x v="3"/>
    <x v="0"/>
    <n v="2"/>
    <n v="1142.03"/>
    <n v="2284.06"/>
    <x v="0"/>
    <x v="3"/>
    <x v="1"/>
    <x v="0"/>
  </r>
  <r>
    <s v="ORD-03409"/>
    <d v="2022-04-25T00:00:00"/>
    <s v="CUST-0403"/>
    <x v="9"/>
    <x v="0"/>
    <x v="0"/>
    <n v="3"/>
    <n v="336.34"/>
    <n v="1009.02"/>
    <x v="0"/>
    <x v="3"/>
    <x v="1"/>
    <x v="0"/>
  </r>
  <r>
    <s v="ORD-03331"/>
    <d v="2022-04-26T00:00:00"/>
    <s v="CUST-0391"/>
    <x v="9"/>
    <x v="28"/>
    <x v="4"/>
    <n v="5"/>
    <n v="20.59"/>
    <n v="102.95"/>
    <x v="0"/>
    <x v="3"/>
    <x v="1"/>
    <x v="0"/>
  </r>
  <r>
    <s v="ORD-00318"/>
    <d v="2022-05-07T00:00:00"/>
    <s v="CUST-0285"/>
    <x v="9"/>
    <x v="1"/>
    <x v="0"/>
    <n v="2"/>
    <n v="413.47"/>
    <n v="826.94"/>
    <x v="0"/>
    <x v="4"/>
    <x v="1"/>
    <x v="0"/>
  </r>
  <r>
    <s v="ORD-00903"/>
    <d v="2022-05-11T00:00:00"/>
    <s v="CUST-0163"/>
    <x v="9"/>
    <x v="15"/>
    <x v="2"/>
    <n v="5"/>
    <n v="62.35"/>
    <n v="311.75"/>
    <x v="0"/>
    <x v="4"/>
    <x v="1"/>
    <x v="0"/>
  </r>
  <r>
    <s v="ORD-01188"/>
    <d v="2022-05-18T00:00:00"/>
    <s v="CUST-0338"/>
    <x v="9"/>
    <x v="15"/>
    <x v="2"/>
    <n v="3"/>
    <n v="65.14"/>
    <n v="195.42"/>
    <x v="0"/>
    <x v="4"/>
    <x v="1"/>
    <x v="0"/>
  </r>
  <r>
    <s v="ORD-04368"/>
    <d v="2022-05-25T00:00:00"/>
    <s v="CUST-0344"/>
    <x v="9"/>
    <x v="2"/>
    <x v="0"/>
    <n v="2"/>
    <n v="1340.25"/>
    <n v="2680.5"/>
    <x v="0"/>
    <x v="4"/>
    <x v="1"/>
    <x v="0"/>
  </r>
  <r>
    <s v="ORD-00911"/>
    <d v="2022-06-02T00:00:00"/>
    <s v="CUST-0270"/>
    <x v="9"/>
    <x v="25"/>
    <x v="3"/>
    <n v="4"/>
    <n v="143.97999999999999"/>
    <n v="575.91999999999996"/>
    <x v="0"/>
    <x v="5"/>
    <x v="1"/>
    <x v="0"/>
  </r>
  <r>
    <s v="ORD-04031"/>
    <d v="2022-06-13T00:00:00"/>
    <s v="CUST-0398"/>
    <x v="9"/>
    <x v="17"/>
    <x v="2"/>
    <n v="1"/>
    <n v="27.92"/>
    <n v="27.92"/>
    <x v="0"/>
    <x v="5"/>
    <x v="1"/>
    <x v="0"/>
  </r>
  <r>
    <s v="ORD-02271"/>
    <d v="2022-06-19T00:00:00"/>
    <s v="CUST-0228"/>
    <x v="9"/>
    <x v="29"/>
    <x v="4"/>
    <n v="5"/>
    <n v="26.13"/>
    <n v="130.65"/>
    <x v="0"/>
    <x v="5"/>
    <x v="1"/>
    <x v="0"/>
  </r>
  <r>
    <s v="ORD-02874"/>
    <d v="2022-06-25T00:00:00"/>
    <s v="CUST-0270"/>
    <x v="9"/>
    <x v="8"/>
    <x v="1"/>
    <n v="1"/>
    <n v="36.58"/>
    <n v="36.58"/>
    <x v="0"/>
    <x v="5"/>
    <x v="1"/>
    <x v="0"/>
  </r>
  <r>
    <s v="ORD-04865"/>
    <d v="2022-06-30T00:00:00"/>
    <s v="CUST-0347"/>
    <x v="9"/>
    <x v="16"/>
    <x v="2"/>
    <n v="4"/>
    <n v="39.380000000000003"/>
    <n v="157.52000000000001"/>
    <x v="0"/>
    <x v="5"/>
    <x v="1"/>
    <x v="0"/>
  </r>
  <r>
    <s v="ORD-02083"/>
    <d v="2022-08-11T00:00:00"/>
    <s v="CUST-0287"/>
    <x v="9"/>
    <x v="6"/>
    <x v="0"/>
    <n v="5"/>
    <n v="270.54000000000002"/>
    <n v="1352.7"/>
    <x v="0"/>
    <x v="7"/>
    <x v="2"/>
    <x v="0"/>
  </r>
  <r>
    <s v="ORD-00508"/>
    <d v="2022-08-11T00:00:00"/>
    <s v="CUST-0166"/>
    <x v="9"/>
    <x v="10"/>
    <x v="1"/>
    <n v="4"/>
    <n v="22.88"/>
    <n v="91.52"/>
    <x v="0"/>
    <x v="7"/>
    <x v="2"/>
    <x v="0"/>
  </r>
  <r>
    <s v="ORD-04928"/>
    <d v="2022-08-26T00:00:00"/>
    <s v="CUST-0395"/>
    <x v="9"/>
    <x v="25"/>
    <x v="3"/>
    <n v="3"/>
    <n v="239.15"/>
    <n v="717.45"/>
    <x v="0"/>
    <x v="7"/>
    <x v="2"/>
    <x v="0"/>
  </r>
  <r>
    <s v="ORD-01536"/>
    <d v="2022-09-01T00:00:00"/>
    <s v="CUST-0298"/>
    <x v="9"/>
    <x v="24"/>
    <x v="3"/>
    <n v="1"/>
    <n v="126.84"/>
    <n v="126.84"/>
    <x v="0"/>
    <x v="8"/>
    <x v="2"/>
    <x v="0"/>
  </r>
  <r>
    <s v="ORD-00222"/>
    <d v="2022-09-16T00:00:00"/>
    <s v="CUST-0301"/>
    <x v="9"/>
    <x v="36"/>
    <x v="5"/>
    <n v="1"/>
    <n v="110.38"/>
    <n v="110.38"/>
    <x v="0"/>
    <x v="8"/>
    <x v="2"/>
    <x v="0"/>
  </r>
  <r>
    <s v="ORD-00332"/>
    <d v="2022-09-29T00:00:00"/>
    <s v="CUST-0294"/>
    <x v="9"/>
    <x v="30"/>
    <x v="4"/>
    <n v="2"/>
    <n v="39.770000000000003"/>
    <n v="79.540000000000006"/>
    <x v="0"/>
    <x v="8"/>
    <x v="2"/>
    <x v="0"/>
  </r>
  <r>
    <s v="ORD-01138"/>
    <d v="2022-10-09T00:00:00"/>
    <s v="CUST-0142"/>
    <x v="9"/>
    <x v="6"/>
    <x v="0"/>
    <n v="3"/>
    <n v="425.85"/>
    <n v="1277.55"/>
    <x v="0"/>
    <x v="9"/>
    <x v="3"/>
    <x v="0"/>
  </r>
  <r>
    <s v="ORD-02037"/>
    <d v="2022-10-11T00:00:00"/>
    <s v="CUST-0029"/>
    <x v="9"/>
    <x v="26"/>
    <x v="4"/>
    <n v="4"/>
    <n v="27.23"/>
    <n v="108.92"/>
    <x v="0"/>
    <x v="9"/>
    <x v="3"/>
    <x v="0"/>
  </r>
  <r>
    <s v="ORD-02309"/>
    <d v="2022-10-24T00:00:00"/>
    <s v="CUST-0359"/>
    <x v="9"/>
    <x v="31"/>
    <x v="4"/>
    <n v="4"/>
    <n v="41.81"/>
    <n v="167.24"/>
    <x v="0"/>
    <x v="9"/>
    <x v="3"/>
    <x v="0"/>
  </r>
  <r>
    <s v="ORD-03921"/>
    <d v="2022-10-25T00:00:00"/>
    <s v="CUST-0090"/>
    <x v="9"/>
    <x v="1"/>
    <x v="0"/>
    <n v="1"/>
    <n v="1457.9"/>
    <n v="1457.9"/>
    <x v="0"/>
    <x v="9"/>
    <x v="3"/>
    <x v="0"/>
  </r>
  <r>
    <s v="ORD-04940"/>
    <d v="2022-10-26T00:00:00"/>
    <s v="CUST-0418"/>
    <x v="9"/>
    <x v="14"/>
    <x v="2"/>
    <n v="1"/>
    <n v="41.15"/>
    <n v="41.15"/>
    <x v="0"/>
    <x v="9"/>
    <x v="3"/>
    <x v="0"/>
  </r>
  <r>
    <s v="ORD-01387"/>
    <d v="2022-10-27T00:00:00"/>
    <s v="CUST-0251"/>
    <x v="9"/>
    <x v="15"/>
    <x v="2"/>
    <n v="1"/>
    <n v="9.74"/>
    <n v="9.74"/>
    <x v="0"/>
    <x v="9"/>
    <x v="3"/>
    <x v="0"/>
  </r>
  <r>
    <s v="ORD-04049"/>
    <d v="2022-10-29T00:00:00"/>
    <s v="CUST-0278"/>
    <x v="9"/>
    <x v="21"/>
    <x v="3"/>
    <n v="4"/>
    <n v="183.59"/>
    <n v="734.36"/>
    <x v="0"/>
    <x v="9"/>
    <x v="3"/>
    <x v="0"/>
  </r>
  <r>
    <s v="ORD-03522"/>
    <d v="2022-11-05T00:00:00"/>
    <s v="CUST-0337"/>
    <x v="9"/>
    <x v="16"/>
    <x v="2"/>
    <n v="3"/>
    <n v="45.06"/>
    <n v="135.18"/>
    <x v="0"/>
    <x v="10"/>
    <x v="3"/>
    <x v="0"/>
  </r>
  <r>
    <s v="ORD-03848"/>
    <d v="2022-11-08T00:00:00"/>
    <s v="CUST-0415"/>
    <x v="9"/>
    <x v="6"/>
    <x v="0"/>
    <n v="1"/>
    <n v="835.8"/>
    <n v="835.8"/>
    <x v="0"/>
    <x v="10"/>
    <x v="3"/>
    <x v="0"/>
  </r>
  <r>
    <s v="ORD-03710"/>
    <d v="2022-11-20T00:00:00"/>
    <s v="CUST-0383"/>
    <x v="9"/>
    <x v="2"/>
    <x v="0"/>
    <n v="2"/>
    <n v="537.87"/>
    <n v="1075.74"/>
    <x v="0"/>
    <x v="10"/>
    <x v="3"/>
    <x v="0"/>
  </r>
  <r>
    <s v="ORD-01672"/>
    <d v="2022-11-29T00:00:00"/>
    <s v="CUST-0071"/>
    <x v="9"/>
    <x v="1"/>
    <x v="0"/>
    <n v="4"/>
    <n v="1093.6300000000001"/>
    <n v="4374.5200000000004"/>
    <x v="0"/>
    <x v="10"/>
    <x v="3"/>
    <x v="0"/>
  </r>
  <r>
    <s v="ORD-03121"/>
    <d v="2022-12-16T00:00:00"/>
    <s v="CUST-0380"/>
    <x v="9"/>
    <x v="15"/>
    <x v="2"/>
    <n v="1"/>
    <n v="65.02"/>
    <n v="65.02"/>
    <x v="0"/>
    <x v="11"/>
    <x v="3"/>
    <x v="0"/>
  </r>
  <r>
    <s v="ORD-01330"/>
    <d v="2022-12-21T00:00:00"/>
    <s v="CUST-0180"/>
    <x v="9"/>
    <x v="9"/>
    <x v="1"/>
    <n v="1"/>
    <n v="93.33"/>
    <n v="93.33"/>
    <x v="0"/>
    <x v="11"/>
    <x v="3"/>
    <x v="0"/>
  </r>
  <r>
    <s v="ORD-00479"/>
    <d v="2023-01-11T00:00:00"/>
    <s v="CUST-0487"/>
    <x v="9"/>
    <x v="25"/>
    <x v="3"/>
    <n v="5"/>
    <n v="271.05"/>
    <n v="1355.25"/>
    <x v="0"/>
    <x v="0"/>
    <x v="0"/>
    <x v="1"/>
  </r>
  <r>
    <s v="ORD-01257"/>
    <d v="2023-01-16T00:00:00"/>
    <s v="CUST-0211"/>
    <x v="9"/>
    <x v="26"/>
    <x v="4"/>
    <n v="4"/>
    <n v="43.28"/>
    <n v="173.12"/>
    <x v="0"/>
    <x v="0"/>
    <x v="0"/>
    <x v="1"/>
  </r>
  <r>
    <s v="ORD-02488"/>
    <d v="2023-01-18T00:00:00"/>
    <s v="CUST-0215"/>
    <x v="9"/>
    <x v="5"/>
    <x v="0"/>
    <n v="1"/>
    <n v="598.91"/>
    <n v="598.91"/>
    <x v="0"/>
    <x v="0"/>
    <x v="0"/>
    <x v="1"/>
  </r>
  <r>
    <s v="ORD-03116"/>
    <d v="2023-01-24T00:00:00"/>
    <s v="CUST-0497"/>
    <x v="9"/>
    <x v="21"/>
    <x v="3"/>
    <n v="2"/>
    <n v="269.76"/>
    <n v="539.52"/>
    <x v="0"/>
    <x v="0"/>
    <x v="0"/>
    <x v="1"/>
  </r>
  <r>
    <s v="ORD-02420"/>
    <d v="2023-02-01T00:00:00"/>
    <s v="CUST-0334"/>
    <x v="9"/>
    <x v="7"/>
    <x v="1"/>
    <n v="4"/>
    <n v="113.07"/>
    <n v="452.28"/>
    <x v="0"/>
    <x v="1"/>
    <x v="0"/>
    <x v="1"/>
  </r>
  <r>
    <s v="ORD-03705"/>
    <d v="2023-02-20T00:00:00"/>
    <s v="CUST-0395"/>
    <x v="9"/>
    <x v="27"/>
    <x v="4"/>
    <n v="4"/>
    <n v="38.42"/>
    <n v="153.68"/>
    <x v="0"/>
    <x v="1"/>
    <x v="0"/>
    <x v="1"/>
  </r>
  <r>
    <s v="ORD-03076"/>
    <d v="2023-03-15T00:00:00"/>
    <s v="CUST-0009"/>
    <x v="9"/>
    <x v="11"/>
    <x v="1"/>
    <n v="2"/>
    <n v="91.22"/>
    <n v="182.44"/>
    <x v="0"/>
    <x v="2"/>
    <x v="0"/>
    <x v="1"/>
  </r>
  <r>
    <s v="ORD-01981"/>
    <d v="2023-03-16T00:00:00"/>
    <s v="CUST-0087"/>
    <x v="9"/>
    <x v="8"/>
    <x v="1"/>
    <n v="4"/>
    <n v="119.05"/>
    <n v="476.2"/>
    <x v="0"/>
    <x v="2"/>
    <x v="0"/>
    <x v="1"/>
  </r>
  <r>
    <s v="ORD-03475"/>
    <d v="2023-03-18T00:00:00"/>
    <s v="CUST-0071"/>
    <x v="9"/>
    <x v="23"/>
    <x v="3"/>
    <n v="2"/>
    <n v="163.21"/>
    <n v="326.42"/>
    <x v="0"/>
    <x v="2"/>
    <x v="0"/>
    <x v="1"/>
  </r>
  <r>
    <s v="ORD-04742"/>
    <d v="2023-03-31T00:00:00"/>
    <s v="CUST-0331"/>
    <x v="9"/>
    <x v="4"/>
    <x v="0"/>
    <n v="1"/>
    <n v="1430.1"/>
    <n v="1430.1"/>
    <x v="0"/>
    <x v="2"/>
    <x v="0"/>
    <x v="1"/>
  </r>
  <r>
    <s v="ORD-01216"/>
    <d v="2023-04-08T00:00:00"/>
    <s v="CUST-0472"/>
    <x v="9"/>
    <x v="26"/>
    <x v="4"/>
    <n v="3"/>
    <n v="19.39"/>
    <n v="58.17"/>
    <x v="0"/>
    <x v="3"/>
    <x v="1"/>
    <x v="1"/>
  </r>
  <r>
    <s v="ORD-03223"/>
    <d v="2023-04-17T00:00:00"/>
    <s v="CUST-0360"/>
    <x v="9"/>
    <x v="24"/>
    <x v="3"/>
    <n v="2"/>
    <n v="28.72"/>
    <n v="57.44"/>
    <x v="0"/>
    <x v="3"/>
    <x v="1"/>
    <x v="1"/>
  </r>
  <r>
    <s v="ORD-03957"/>
    <d v="2023-04-20T00:00:00"/>
    <s v="CUST-0326"/>
    <x v="9"/>
    <x v="4"/>
    <x v="0"/>
    <n v="2"/>
    <n v="1018.8"/>
    <n v="2037.6"/>
    <x v="0"/>
    <x v="3"/>
    <x v="1"/>
    <x v="1"/>
  </r>
  <r>
    <s v="ORD-03936"/>
    <d v="2023-04-29T00:00:00"/>
    <s v="CUST-0312"/>
    <x v="9"/>
    <x v="4"/>
    <x v="0"/>
    <n v="2"/>
    <n v="301.7"/>
    <n v="603.4"/>
    <x v="0"/>
    <x v="3"/>
    <x v="1"/>
    <x v="1"/>
  </r>
  <r>
    <s v="ORD-03812"/>
    <d v="2023-05-19T00:00:00"/>
    <s v="CUST-0247"/>
    <x v="9"/>
    <x v="27"/>
    <x v="4"/>
    <n v="3"/>
    <n v="39.89"/>
    <n v="119.67"/>
    <x v="0"/>
    <x v="4"/>
    <x v="1"/>
    <x v="1"/>
  </r>
  <r>
    <s v="ORD-00489"/>
    <d v="2023-05-21T00:00:00"/>
    <s v="CUST-0222"/>
    <x v="9"/>
    <x v="21"/>
    <x v="3"/>
    <n v="4"/>
    <n v="287.85000000000002"/>
    <n v="1151.4000000000001"/>
    <x v="0"/>
    <x v="4"/>
    <x v="1"/>
    <x v="1"/>
  </r>
  <r>
    <s v="ORD-00493"/>
    <d v="2023-05-24T00:00:00"/>
    <s v="CUST-0314"/>
    <x v="9"/>
    <x v="31"/>
    <x v="4"/>
    <n v="4"/>
    <n v="17.87"/>
    <n v="71.48"/>
    <x v="0"/>
    <x v="4"/>
    <x v="1"/>
    <x v="1"/>
  </r>
  <r>
    <s v="ORD-04150"/>
    <d v="2023-05-26T00:00:00"/>
    <s v="CUST-0067"/>
    <x v="9"/>
    <x v="32"/>
    <x v="5"/>
    <n v="3"/>
    <n v="72.77"/>
    <n v="218.31"/>
    <x v="0"/>
    <x v="4"/>
    <x v="1"/>
    <x v="1"/>
  </r>
  <r>
    <s v="ORD-03782"/>
    <d v="2023-05-28T00:00:00"/>
    <s v="CUST-0327"/>
    <x v="9"/>
    <x v="1"/>
    <x v="0"/>
    <n v="4"/>
    <n v="1426.68"/>
    <n v="5706.72"/>
    <x v="0"/>
    <x v="4"/>
    <x v="1"/>
    <x v="1"/>
  </r>
  <r>
    <s v="ORD-03259"/>
    <d v="2023-05-28T00:00:00"/>
    <s v="CUST-0197"/>
    <x v="9"/>
    <x v="28"/>
    <x v="4"/>
    <n v="5"/>
    <n v="20.079999999999998"/>
    <n v="100.4"/>
    <x v="0"/>
    <x v="4"/>
    <x v="1"/>
    <x v="1"/>
  </r>
  <r>
    <s v="ORD-01156"/>
    <d v="2023-06-01T00:00:00"/>
    <s v="CUST-0409"/>
    <x v="9"/>
    <x v="12"/>
    <x v="1"/>
    <n v="3"/>
    <n v="141.06"/>
    <n v="423.18"/>
    <x v="0"/>
    <x v="5"/>
    <x v="1"/>
    <x v="1"/>
  </r>
  <r>
    <s v="ORD-02778"/>
    <d v="2023-06-01T00:00:00"/>
    <s v="CUST-0112"/>
    <x v="9"/>
    <x v="15"/>
    <x v="2"/>
    <n v="3"/>
    <n v="69.05"/>
    <n v="207.15"/>
    <x v="0"/>
    <x v="5"/>
    <x v="1"/>
    <x v="1"/>
  </r>
  <r>
    <s v="ORD-03732"/>
    <d v="2023-06-04T00:00:00"/>
    <s v="CUST-0423"/>
    <x v="9"/>
    <x v="1"/>
    <x v="0"/>
    <n v="4"/>
    <n v="979.87"/>
    <n v="3919.48"/>
    <x v="0"/>
    <x v="5"/>
    <x v="1"/>
    <x v="1"/>
  </r>
  <r>
    <s v="ORD-04717"/>
    <d v="2023-06-28T00:00:00"/>
    <s v="CUST-0414"/>
    <x v="9"/>
    <x v="8"/>
    <x v="1"/>
    <n v="4"/>
    <n v="87.57"/>
    <n v="350.28"/>
    <x v="0"/>
    <x v="5"/>
    <x v="1"/>
    <x v="1"/>
  </r>
  <r>
    <s v="ORD-02133"/>
    <d v="2023-06-29T00:00:00"/>
    <s v="CUST-0240"/>
    <x v="9"/>
    <x v="19"/>
    <x v="2"/>
    <n v="2"/>
    <n v="16.46"/>
    <n v="32.92"/>
    <x v="0"/>
    <x v="5"/>
    <x v="1"/>
    <x v="1"/>
  </r>
  <r>
    <s v="ORD-02372"/>
    <d v="2023-07-11T00:00:00"/>
    <s v="CUST-0339"/>
    <x v="9"/>
    <x v="28"/>
    <x v="4"/>
    <n v="5"/>
    <n v="32.28"/>
    <n v="161.4"/>
    <x v="0"/>
    <x v="6"/>
    <x v="2"/>
    <x v="1"/>
  </r>
  <r>
    <s v="ORD-02558"/>
    <d v="2023-07-14T00:00:00"/>
    <s v="CUST-0439"/>
    <x v="9"/>
    <x v="23"/>
    <x v="3"/>
    <n v="2"/>
    <n v="81.27"/>
    <n v="162.54"/>
    <x v="0"/>
    <x v="6"/>
    <x v="2"/>
    <x v="1"/>
  </r>
  <r>
    <s v="ORD-02702"/>
    <d v="2023-07-27T00:00:00"/>
    <s v="CUST-0079"/>
    <x v="9"/>
    <x v="17"/>
    <x v="2"/>
    <n v="4"/>
    <n v="35.729999999999997"/>
    <n v="142.91999999999999"/>
    <x v="0"/>
    <x v="6"/>
    <x v="2"/>
    <x v="1"/>
  </r>
  <r>
    <s v="ORD-01977"/>
    <d v="2023-07-27T00:00:00"/>
    <s v="CUST-0425"/>
    <x v="9"/>
    <x v="7"/>
    <x v="1"/>
    <n v="5"/>
    <n v="20.49"/>
    <n v="102.45"/>
    <x v="0"/>
    <x v="6"/>
    <x v="2"/>
    <x v="1"/>
  </r>
  <r>
    <s v="ORD-00342"/>
    <d v="2023-07-31T00:00:00"/>
    <s v="CUST-0241"/>
    <x v="9"/>
    <x v="25"/>
    <x v="3"/>
    <n v="4"/>
    <n v="180.79"/>
    <n v="723.16"/>
    <x v="0"/>
    <x v="6"/>
    <x v="2"/>
    <x v="1"/>
  </r>
  <r>
    <s v="ORD-04483"/>
    <d v="2023-08-22T00:00:00"/>
    <s v="CUST-0060"/>
    <x v="9"/>
    <x v="27"/>
    <x v="4"/>
    <n v="2"/>
    <n v="30.39"/>
    <n v="60.78"/>
    <x v="0"/>
    <x v="7"/>
    <x v="2"/>
    <x v="1"/>
  </r>
  <r>
    <s v="ORD-03632"/>
    <d v="2023-09-04T00:00:00"/>
    <s v="CUST-0363"/>
    <x v="9"/>
    <x v="5"/>
    <x v="0"/>
    <n v="2"/>
    <n v="695.28"/>
    <n v="1390.56"/>
    <x v="0"/>
    <x v="8"/>
    <x v="2"/>
    <x v="1"/>
  </r>
  <r>
    <s v="ORD-00779"/>
    <d v="2023-09-08T00:00:00"/>
    <s v="CUST-0131"/>
    <x v="9"/>
    <x v="2"/>
    <x v="0"/>
    <n v="3"/>
    <n v="245.26"/>
    <n v="735.78"/>
    <x v="0"/>
    <x v="8"/>
    <x v="2"/>
    <x v="1"/>
  </r>
  <r>
    <s v="ORD-00069"/>
    <d v="2023-09-08T00:00:00"/>
    <s v="CUST-0042"/>
    <x v="9"/>
    <x v="28"/>
    <x v="4"/>
    <n v="4"/>
    <n v="30.11"/>
    <n v="120.44"/>
    <x v="0"/>
    <x v="8"/>
    <x v="2"/>
    <x v="1"/>
  </r>
  <r>
    <s v="ORD-04197"/>
    <d v="2023-09-15T00:00:00"/>
    <s v="CUST-0326"/>
    <x v="9"/>
    <x v="9"/>
    <x v="1"/>
    <n v="3"/>
    <n v="147.22999999999999"/>
    <n v="441.69"/>
    <x v="0"/>
    <x v="8"/>
    <x v="2"/>
    <x v="1"/>
  </r>
  <r>
    <s v="ORD-00943"/>
    <d v="2023-09-17T00:00:00"/>
    <s v="CUST-0496"/>
    <x v="9"/>
    <x v="0"/>
    <x v="0"/>
    <n v="3"/>
    <n v="601.78"/>
    <n v="1805.34"/>
    <x v="0"/>
    <x v="8"/>
    <x v="2"/>
    <x v="1"/>
  </r>
  <r>
    <s v="ORD-03280"/>
    <d v="2023-09-19T00:00:00"/>
    <s v="CUST-0367"/>
    <x v="9"/>
    <x v="31"/>
    <x v="4"/>
    <n v="2"/>
    <n v="21.18"/>
    <n v="42.36"/>
    <x v="0"/>
    <x v="8"/>
    <x v="2"/>
    <x v="1"/>
  </r>
  <r>
    <s v="ORD-01600"/>
    <d v="2023-09-27T00:00:00"/>
    <s v="CUST-0305"/>
    <x v="9"/>
    <x v="30"/>
    <x v="4"/>
    <n v="1"/>
    <n v="48.97"/>
    <n v="48.97"/>
    <x v="0"/>
    <x v="8"/>
    <x v="2"/>
    <x v="1"/>
  </r>
  <r>
    <s v="ORD-00812"/>
    <d v="2023-09-29T00:00:00"/>
    <s v="CUST-0085"/>
    <x v="9"/>
    <x v="31"/>
    <x v="4"/>
    <n v="2"/>
    <n v="43.88"/>
    <n v="87.76"/>
    <x v="0"/>
    <x v="8"/>
    <x v="2"/>
    <x v="1"/>
  </r>
  <r>
    <s v="ORD-04270"/>
    <d v="2023-10-02T00:00:00"/>
    <s v="CUST-0363"/>
    <x v="9"/>
    <x v="14"/>
    <x v="2"/>
    <n v="1"/>
    <n v="94.38"/>
    <n v="94.38"/>
    <x v="0"/>
    <x v="9"/>
    <x v="3"/>
    <x v="1"/>
  </r>
  <r>
    <s v="ORD-02475"/>
    <d v="2023-10-07T00:00:00"/>
    <s v="CUST-0279"/>
    <x v="9"/>
    <x v="0"/>
    <x v="0"/>
    <n v="4"/>
    <n v="1264.53"/>
    <n v="5058.12"/>
    <x v="0"/>
    <x v="9"/>
    <x v="3"/>
    <x v="1"/>
  </r>
  <r>
    <s v="ORD-03491"/>
    <d v="2023-10-11T00:00:00"/>
    <s v="CUST-0413"/>
    <x v="9"/>
    <x v="5"/>
    <x v="0"/>
    <n v="4"/>
    <n v="879.65"/>
    <n v="3518.6"/>
    <x v="0"/>
    <x v="9"/>
    <x v="3"/>
    <x v="1"/>
  </r>
  <r>
    <s v="ORD-01430"/>
    <d v="2023-10-19T00:00:00"/>
    <s v="CUST-0393"/>
    <x v="9"/>
    <x v="20"/>
    <x v="3"/>
    <n v="2"/>
    <n v="168.03"/>
    <n v="336.06"/>
    <x v="0"/>
    <x v="9"/>
    <x v="3"/>
    <x v="1"/>
  </r>
  <r>
    <s v="ORD-01857"/>
    <d v="2023-10-22T00:00:00"/>
    <s v="CUST-0404"/>
    <x v="9"/>
    <x v="36"/>
    <x v="5"/>
    <n v="1"/>
    <n v="59.49"/>
    <n v="59.49"/>
    <x v="0"/>
    <x v="9"/>
    <x v="3"/>
    <x v="1"/>
  </r>
  <r>
    <s v="ORD-02824"/>
    <d v="2023-10-29T00:00:00"/>
    <s v="CUST-0361"/>
    <x v="9"/>
    <x v="29"/>
    <x v="4"/>
    <n v="1"/>
    <n v="27.61"/>
    <n v="27.61"/>
    <x v="0"/>
    <x v="9"/>
    <x v="3"/>
    <x v="1"/>
  </r>
  <r>
    <s v="ORD-00819"/>
    <d v="2023-10-30T00:00:00"/>
    <s v="CUST-0242"/>
    <x v="9"/>
    <x v="10"/>
    <x v="1"/>
    <n v="5"/>
    <n v="76.41"/>
    <n v="382.05"/>
    <x v="0"/>
    <x v="9"/>
    <x v="3"/>
    <x v="1"/>
  </r>
  <r>
    <s v="ORD-03604"/>
    <d v="2023-11-04T00:00:00"/>
    <s v="CUST-0338"/>
    <x v="9"/>
    <x v="37"/>
    <x v="5"/>
    <n v="3"/>
    <n v="105.92"/>
    <n v="317.76"/>
    <x v="0"/>
    <x v="10"/>
    <x v="3"/>
    <x v="1"/>
  </r>
  <r>
    <s v="ORD-04798"/>
    <d v="2023-11-08T00:00:00"/>
    <s v="CUST-0253"/>
    <x v="9"/>
    <x v="34"/>
    <x v="5"/>
    <n v="2"/>
    <n v="111.9"/>
    <n v="223.8"/>
    <x v="0"/>
    <x v="10"/>
    <x v="3"/>
    <x v="1"/>
  </r>
  <r>
    <s v="ORD-01826"/>
    <d v="2023-11-08T00:00:00"/>
    <s v="CUST-0026"/>
    <x v="9"/>
    <x v="10"/>
    <x v="1"/>
    <n v="5"/>
    <n v="116.56"/>
    <n v="582.79999999999995"/>
    <x v="0"/>
    <x v="10"/>
    <x v="3"/>
    <x v="1"/>
  </r>
  <r>
    <s v="ORD-00145"/>
    <d v="2023-11-20T00:00:00"/>
    <s v="CUST-0419"/>
    <x v="9"/>
    <x v="12"/>
    <x v="1"/>
    <n v="4"/>
    <n v="87.47"/>
    <n v="349.88"/>
    <x v="0"/>
    <x v="10"/>
    <x v="3"/>
    <x v="1"/>
  </r>
  <r>
    <s v="ORD-00915"/>
    <d v="2023-11-21T00:00:00"/>
    <s v="CUST-0056"/>
    <x v="9"/>
    <x v="18"/>
    <x v="2"/>
    <n v="4"/>
    <n v="97.39"/>
    <n v="389.56"/>
    <x v="0"/>
    <x v="10"/>
    <x v="3"/>
    <x v="1"/>
  </r>
  <r>
    <s v="ORD-00119"/>
    <d v="2023-11-27T00:00:00"/>
    <s v="CUST-0120"/>
    <x v="9"/>
    <x v="5"/>
    <x v="0"/>
    <n v="1"/>
    <n v="318.33999999999997"/>
    <n v="318.33999999999997"/>
    <x v="0"/>
    <x v="10"/>
    <x v="3"/>
    <x v="1"/>
  </r>
  <r>
    <s v="ORD-01168"/>
    <d v="2023-12-07T00:00:00"/>
    <s v="CUST-0216"/>
    <x v="9"/>
    <x v="22"/>
    <x v="3"/>
    <n v="5"/>
    <n v="106.85"/>
    <n v="534.25"/>
    <x v="0"/>
    <x v="11"/>
    <x v="3"/>
    <x v="1"/>
  </r>
  <r>
    <s v="ORD-04363"/>
    <d v="2023-12-10T00:00:00"/>
    <s v="CUST-0421"/>
    <x v="9"/>
    <x v="4"/>
    <x v="0"/>
    <n v="3"/>
    <n v="276.91000000000003"/>
    <n v="830.73"/>
    <x v="0"/>
    <x v="11"/>
    <x v="3"/>
    <x v="1"/>
  </r>
  <r>
    <s v="ORD-01634"/>
    <d v="2023-12-16T00:00:00"/>
    <s v="CUST-0276"/>
    <x v="9"/>
    <x v="20"/>
    <x v="3"/>
    <n v="2"/>
    <n v="78.790000000000006"/>
    <n v="157.58000000000001"/>
    <x v="0"/>
    <x v="11"/>
    <x v="3"/>
    <x v="1"/>
  </r>
  <r>
    <s v="ORD-02691"/>
    <d v="2022-01-12T00:00:00"/>
    <s v="CUST-0403"/>
    <x v="5"/>
    <x v="33"/>
    <x v="5"/>
    <n v="4"/>
    <n v="174.16"/>
    <n v="696.64"/>
    <x v="1"/>
    <x v="0"/>
    <x v="0"/>
    <x v="0"/>
  </r>
  <r>
    <s v="ORD-04774"/>
    <d v="2022-01-28T00:00:00"/>
    <s v="CUST-0104"/>
    <x v="4"/>
    <x v="32"/>
    <x v="5"/>
    <n v="3"/>
    <n v="103.08"/>
    <n v="309.24"/>
    <x v="1"/>
    <x v="0"/>
    <x v="0"/>
    <x v="0"/>
  </r>
  <r>
    <s v="ORD-01363"/>
    <d v="2022-01-28T00:00:00"/>
    <s v="CUST-0414"/>
    <x v="4"/>
    <x v="34"/>
    <x v="5"/>
    <n v="4"/>
    <n v="138"/>
    <n v="552"/>
    <x v="1"/>
    <x v="0"/>
    <x v="0"/>
    <x v="0"/>
  </r>
  <r>
    <s v="ORD-02865"/>
    <d v="2022-02-07T00:00:00"/>
    <s v="CUST-0091"/>
    <x v="6"/>
    <x v="33"/>
    <x v="5"/>
    <n v="4"/>
    <n v="180.28"/>
    <n v="721.12"/>
    <x v="1"/>
    <x v="1"/>
    <x v="0"/>
    <x v="0"/>
  </r>
  <r>
    <s v="ORD-03240"/>
    <d v="2022-02-09T00:00:00"/>
    <s v="CUST-0450"/>
    <x v="9"/>
    <x v="35"/>
    <x v="5"/>
    <n v="4"/>
    <n v="189.19"/>
    <n v="756.76"/>
    <x v="1"/>
    <x v="1"/>
    <x v="0"/>
    <x v="0"/>
  </r>
  <r>
    <s v="ORD-01555"/>
    <d v="2022-02-10T00:00:00"/>
    <s v="CUST-0313"/>
    <x v="7"/>
    <x v="34"/>
    <x v="5"/>
    <n v="1"/>
    <n v="45.06"/>
    <n v="45.06"/>
    <x v="1"/>
    <x v="1"/>
    <x v="0"/>
    <x v="0"/>
  </r>
  <r>
    <s v="ORD-03895"/>
    <d v="2022-02-23T00:00:00"/>
    <s v="CUST-0149"/>
    <x v="3"/>
    <x v="34"/>
    <x v="5"/>
    <n v="1"/>
    <n v="36.07"/>
    <n v="36.07"/>
    <x v="1"/>
    <x v="1"/>
    <x v="0"/>
    <x v="0"/>
  </r>
  <r>
    <s v="ORD-04160"/>
    <d v="2022-03-09T00:00:00"/>
    <s v="CUST-0451"/>
    <x v="3"/>
    <x v="34"/>
    <x v="5"/>
    <n v="5"/>
    <n v="44.4"/>
    <n v="222"/>
    <x v="1"/>
    <x v="2"/>
    <x v="0"/>
    <x v="0"/>
  </r>
  <r>
    <s v="ORD-03200"/>
    <d v="2022-03-11T00:00:00"/>
    <s v="CUST-0180"/>
    <x v="7"/>
    <x v="36"/>
    <x v="5"/>
    <n v="3"/>
    <n v="97.15"/>
    <n v="291.45"/>
    <x v="1"/>
    <x v="2"/>
    <x v="0"/>
    <x v="0"/>
  </r>
  <r>
    <s v="ORD-00467"/>
    <d v="2022-03-21T00:00:00"/>
    <s v="CUST-0405"/>
    <x v="2"/>
    <x v="36"/>
    <x v="5"/>
    <n v="2"/>
    <n v="148.72"/>
    <n v="297.44"/>
    <x v="1"/>
    <x v="2"/>
    <x v="0"/>
    <x v="0"/>
  </r>
  <r>
    <s v="ORD-03087"/>
    <d v="2022-03-22T00:00:00"/>
    <s v="CUST-0190"/>
    <x v="5"/>
    <x v="34"/>
    <x v="5"/>
    <n v="5"/>
    <n v="28.4"/>
    <n v="142"/>
    <x v="1"/>
    <x v="2"/>
    <x v="0"/>
    <x v="0"/>
  </r>
  <r>
    <s v="ORD-04556"/>
    <d v="2022-03-25T00:00:00"/>
    <s v="CUST-0256"/>
    <x v="8"/>
    <x v="32"/>
    <x v="5"/>
    <n v="1"/>
    <n v="56.09"/>
    <n v="56.09"/>
    <x v="1"/>
    <x v="2"/>
    <x v="0"/>
    <x v="0"/>
  </r>
  <r>
    <s v="ORD-03215"/>
    <d v="2022-03-29T00:00:00"/>
    <s v="CUST-0131"/>
    <x v="2"/>
    <x v="33"/>
    <x v="5"/>
    <n v="5"/>
    <n v="84.99"/>
    <n v="424.95"/>
    <x v="1"/>
    <x v="2"/>
    <x v="0"/>
    <x v="0"/>
  </r>
  <r>
    <s v="ORD-01526"/>
    <d v="2022-04-10T00:00:00"/>
    <s v="CUST-0215"/>
    <x v="2"/>
    <x v="34"/>
    <x v="5"/>
    <n v="3"/>
    <n v="89.71"/>
    <n v="269.13"/>
    <x v="1"/>
    <x v="3"/>
    <x v="1"/>
    <x v="0"/>
  </r>
  <r>
    <s v="ORD-04314"/>
    <d v="2022-04-12T00:00:00"/>
    <s v="CUST-0010"/>
    <x v="2"/>
    <x v="36"/>
    <x v="5"/>
    <n v="3"/>
    <n v="198.45"/>
    <n v="595.35"/>
    <x v="1"/>
    <x v="3"/>
    <x v="1"/>
    <x v="0"/>
  </r>
  <r>
    <s v="ORD-00860"/>
    <d v="2022-04-26T00:00:00"/>
    <s v="CUST-0104"/>
    <x v="3"/>
    <x v="34"/>
    <x v="5"/>
    <n v="3"/>
    <n v="165.55"/>
    <n v="496.65"/>
    <x v="1"/>
    <x v="3"/>
    <x v="1"/>
    <x v="0"/>
  </r>
  <r>
    <s v="ORD-04679"/>
    <d v="2022-05-25T00:00:00"/>
    <s v="CUST-0254"/>
    <x v="3"/>
    <x v="33"/>
    <x v="5"/>
    <n v="4"/>
    <n v="58.57"/>
    <n v="234.28"/>
    <x v="1"/>
    <x v="4"/>
    <x v="1"/>
    <x v="0"/>
  </r>
  <r>
    <s v="ORD-01583"/>
    <d v="2022-05-27T00:00:00"/>
    <s v="CUST-0483"/>
    <x v="3"/>
    <x v="37"/>
    <x v="5"/>
    <n v="4"/>
    <n v="51.16"/>
    <n v="204.64"/>
    <x v="1"/>
    <x v="4"/>
    <x v="1"/>
    <x v="0"/>
  </r>
  <r>
    <s v="ORD-04169"/>
    <d v="2022-05-29T00:00:00"/>
    <s v="CUST-0149"/>
    <x v="4"/>
    <x v="36"/>
    <x v="5"/>
    <n v="3"/>
    <n v="72.7"/>
    <n v="218.1"/>
    <x v="1"/>
    <x v="4"/>
    <x v="1"/>
    <x v="0"/>
  </r>
  <r>
    <s v="ORD-01818"/>
    <d v="2022-07-02T00:00:00"/>
    <s v="CUST-0398"/>
    <x v="3"/>
    <x v="35"/>
    <x v="5"/>
    <n v="5"/>
    <n v="20.309999999999999"/>
    <n v="101.55"/>
    <x v="1"/>
    <x v="6"/>
    <x v="2"/>
    <x v="0"/>
  </r>
  <r>
    <s v="ORD-03212"/>
    <d v="2022-07-04T00:00:00"/>
    <s v="CUST-0216"/>
    <x v="6"/>
    <x v="32"/>
    <x v="5"/>
    <n v="1"/>
    <n v="85.18"/>
    <n v="85.18"/>
    <x v="1"/>
    <x v="6"/>
    <x v="2"/>
    <x v="0"/>
  </r>
  <r>
    <s v="ORD-00986"/>
    <d v="2022-07-18T00:00:00"/>
    <s v="CUST-0344"/>
    <x v="2"/>
    <x v="33"/>
    <x v="5"/>
    <n v="3"/>
    <n v="138.19"/>
    <n v="414.57"/>
    <x v="1"/>
    <x v="6"/>
    <x v="2"/>
    <x v="0"/>
  </r>
  <r>
    <s v="ORD-01335"/>
    <d v="2022-07-26T00:00:00"/>
    <s v="CUST-0205"/>
    <x v="6"/>
    <x v="37"/>
    <x v="5"/>
    <n v="4"/>
    <n v="126.14"/>
    <n v="504.56"/>
    <x v="1"/>
    <x v="6"/>
    <x v="2"/>
    <x v="0"/>
  </r>
  <r>
    <s v="ORD-04660"/>
    <d v="2022-07-31T00:00:00"/>
    <s v="CUST-0424"/>
    <x v="7"/>
    <x v="36"/>
    <x v="5"/>
    <n v="4"/>
    <n v="105.73"/>
    <n v="422.92"/>
    <x v="1"/>
    <x v="6"/>
    <x v="2"/>
    <x v="0"/>
  </r>
  <r>
    <s v="ORD-00596"/>
    <d v="2022-08-14T00:00:00"/>
    <s v="CUST-0202"/>
    <x v="3"/>
    <x v="36"/>
    <x v="5"/>
    <n v="5"/>
    <n v="26.33"/>
    <n v="131.65"/>
    <x v="1"/>
    <x v="7"/>
    <x v="2"/>
    <x v="0"/>
  </r>
  <r>
    <s v="ORD-01623"/>
    <d v="2022-08-25T00:00:00"/>
    <s v="CUST-0021"/>
    <x v="8"/>
    <x v="34"/>
    <x v="5"/>
    <n v="2"/>
    <n v="105.31"/>
    <n v="210.62"/>
    <x v="1"/>
    <x v="7"/>
    <x v="2"/>
    <x v="0"/>
  </r>
  <r>
    <s v="ORD-01705"/>
    <d v="2022-09-01T00:00:00"/>
    <s v="CUST-0418"/>
    <x v="2"/>
    <x v="34"/>
    <x v="5"/>
    <n v="1"/>
    <n v="75.11"/>
    <n v="75.11"/>
    <x v="1"/>
    <x v="8"/>
    <x v="2"/>
    <x v="0"/>
  </r>
  <r>
    <s v="ORD-01141"/>
    <d v="2022-09-04T00:00:00"/>
    <s v="CUST-0130"/>
    <x v="6"/>
    <x v="33"/>
    <x v="5"/>
    <n v="5"/>
    <n v="133.63999999999999"/>
    <n v="668.2"/>
    <x v="1"/>
    <x v="8"/>
    <x v="2"/>
    <x v="0"/>
  </r>
  <r>
    <s v="ORD-02265"/>
    <d v="2022-09-06T00:00:00"/>
    <s v="CUST-0226"/>
    <x v="5"/>
    <x v="32"/>
    <x v="5"/>
    <n v="3"/>
    <n v="173.85"/>
    <n v="521.54999999999995"/>
    <x v="1"/>
    <x v="8"/>
    <x v="2"/>
    <x v="0"/>
  </r>
  <r>
    <s v="ORD-01994"/>
    <d v="2022-09-10T00:00:00"/>
    <s v="CUST-0203"/>
    <x v="3"/>
    <x v="33"/>
    <x v="5"/>
    <n v="4"/>
    <n v="59.94"/>
    <n v="239.76"/>
    <x v="1"/>
    <x v="8"/>
    <x v="2"/>
    <x v="0"/>
  </r>
  <r>
    <s v="ORD-04923"/>
    <d v="2022-09-15T00:00:00"/>
    <s v="CUST-0497"/>
    <x v="6"/>
    <x v="37"/>
    <x v="5"/>
    <n v="4"/>
    <n v="158.11000000000001"/>
    <n v="632.44000000000005"/>
    <x v="1"/>
    <x v="8"/>
    <x v="2"/>
    <x v="0"/>
  </r>
  <r>
    <s v="ORD-01950"/>
    <d v="2022-09-18T00:00:00"/>
    <s v="CUST-0253"/>
    <x v="3"/>
    <x v="34"/>
    <x v="5"/>
    <n v="5"/>
    <n v="165.88"/>
    <n v="829.4"/>
    <x v="1"/>
    <x v="8"/>
    <x v="2"/>
    <x v="0"/>
  </r>
  <r>
    <s v="ORD-03908"/>
    <d v="2022-10-20T00:00:00"/>
    <s v="CUST-0496"/>
    <x v="4"/>
    <x v="32"/>
    <x v="5"/>
    <n v="1"/>
    <n v="118.15"/>
    <n v="118.15"/>
    <x v="1"/>
    <x v="9"/>
    <x v="3"/>
    <x v="0"/>
  </r>
  <r>
    <s v="ORD-04048"/>
    <d v="2022-11-22T00:00:00"/>
    <s v="CUST-0387"/>
    <x v="3"/>
    <x v="36"/>
    <x v="5"/>
    <n v="4"/>
    <n v="38.869999999999997"/>
    <n v="155.47999999999999"/>
    <x v="1"/>
    <x v="10"/>
    <x v="3"/>
    <x v="0"/>
  </r>
  <r>
    <s v="ORD-01767"/>
    <d v="2022-11-28T00:00:00"/>
    <s v="CUST-0255"/>
    <x v="2"/>
    <x v="34"/>
    <x v="5"/>
    <n v="4"/>
    <n v="23.84"/>
    <n v="95.36"/>
    <x v="1"/>
    <x v="10"/>
    <x v="3"/>
    <x v="0"/>
  </r>
  <r>
    <s v="ORD-00200"/>
    <d v="2022-12-04T00:00:00"/>
    <s v="CUST-0320"/>
    <x v="4"/>
    <x v="34"/>
    <x v="5"/>
    <n v="4"/>
    <n v="170.77"/>
    <n v="683.08"/>
    <x v="1"/>
    <x v="11"/>
    <x v="3"/>
    <x v="0"/>
  </r>
  <r>
    <s v="ORD-01584"/>
    <d v="2022-12-05T00:00:00"/>
    <s v="CUST-0273"/>
    <x v="6"/>
    <x v="35"/>
    <x v="5"/>
    <n v="2"/>
    <n v="108.06"/>
    <n v="216.12"/>
    <x v="1"/>
    <x v="11"/>
    <x v="3"/>
    <x v="0"/>
  </r>
  <r>
    <s v="ORD-02768"/>
    <d v="2022-12-14T00:00:00"/>
    <s v="CUST-0407"/>
    <x v="5"/>
    <x v="33"/>
    <x v="5"/>
    <n v="3"/>
    <n v="146.19"/>
    <n v="438.57"/>
    <x v="1"/>
    <x v="11"/>
    <x v="3"/>
    <x v="0"/>
  </r>
  <r>
    <s v="ORD-04163"/>
    <d v="2022-12-27T00:00:00"/>
    <s v="CUST-0240"/>
    <x v="6"/>
    <x v="34"/>
    <x v="5"/>
    <n v="3"/>
    <n v="90.83"/>
    <n v="272.49"/>
    <x v="1"/>
    <x v="11"/>
    <x v="3"/>
    <x v="0"/>
  </r>
  <r>
    <s v="ORD-03083"/>
    <d v="2022-12-27T00:00:00"/>
    <s v="CUST-0141"/>
    <x v="7"/>
    <x v="35"/>
    <x v="5"/>
    <n v="4"/>
    <n v="145.87"/>
    <n v="583.48"/>
    <x v="1"/>
    <x v="11"/>
    <x v="3"/>
    <x v="0"/>
  </r>
  <r>
    <s v="ORD-00091"/>
    <d v="2023-01-07T00:00:00"/>
    <s v="CUST-0094"/>
    <x v="2"/>
    <x v="35"/>
    <x v="5"/>
    <n v="3"/>
    <n v="138.27000000000001"/>
    <n v="414.81"/>
    <x v="1"/>
    <x v="0"/>
    <x v="0"/>
    <x v="1"/>
  </r>
  <r>
    <s v="ORD-04803"/>
    <d v="2023-01-18T00:00:00"/>
    <s v="CUST-0141"/>
    <x v="6"/>
    <x v="34"/>
    <x v="5"/>
    <n v="1"/>
    <n v="150.84"/>
    <n v="150.84"/>
    <x v="1"/>
    <x v="0"/>
    <x v="0"/>
    <x v="1"/>
  </r>
  <r>
    <s v="ORD-02872"/>
    <d v="2023-01-29T00:00:00"/>
    <s v="CUST-0301"/>
    <x v="6"/>
    <x v="32"/>
    <x v="5"/>
    <n v="1"/>
    <n v="100.79"/>
    <n v="100.79"/>
    <x v="1"/>
    <x v="0"/>
    <x v="0"/>
    <x v="1"/>
  </r>
  <r>
    <s v="ORD-01037"/>
    <d v="2023-02-26T00:00:00"/>
    <s v="CUST-0352"/>
    <x v="5"/>
    <x v="35"/>
    <x v="5"/>
    <n v="2"/>
    <n v="178.63"/>
    <n v="357.26"/>
    <x v="1"/>
    <x v="1"/>
    <x v="0"/>
    <x v="1"/>
  </r>
  <r>
    <s v="ORD-00379"/>
    <d v="2023-03-04T00:00:00"/>
    <s v="CUST-0222"/>
    <x v="4"/>
    <x v="37"/>
    <x v="5"/>
    <n v="2"/>
    <n v="117.57"/>
    <n v="235.14"/>
    <x v="1"/>
    <x v="2"/>
    <x v="0"/>
    <x v="1"/>
  </r>
  <r>
    <s v="ORD-04360"/>
    <d v="2023-03-08T00:00:00"/>
    <s v="CUST-0377"/>
    <x v="9"/>
    <x v="35"/>
    <x v="5"/>
    <n v="2"/>
    <n v="112.95"/>
    <n v="225.9"/>
    <x v="1"/>
    <x v="2"/>
    <x v="0"/>
    <x v="1"/>
  </r>
  <r>
    <s v="ORD-02658"/>
    <d v="2023-03-24T00:00:00"/>
    <s v="CUST-0359"/>
    <x v="8"/>
    <x v="34"/>
    <x v="5"/>
    <n v="3"/>
    <n v="195.15"/>
    <n v="585.45000000000005"/>
    <x v="1"/>
    <x v="2"/>
    <x v="0"/>
    <x v="1"/>
  </r>
  <r>
    <s v="ORD-01418"/>
    <d v="2023-04-05T00:00:00"/>
    <s v="CUST-0063"/>
    <x v="6"/>
    <x v="37"/>
    <x v="5"/>
    <n v="2"/>
    <n v="137.57"/>
    <n v="275.14"/>
    <x v="1"/>
    <x v="3"/>
    <x v="1"/>
    <x v="1"/>
  </r>
  <r>
    <s v="ORD-01142"/>
    <d v="2023-05-10T00:00:00"/>
    <s v="CUST-0304"/>
    <x v="3"/>
    <x v="32"/>
    <x v="5"/>
    <n v="5"/>
    <n v="151.13999999999999"/>
    <n v="755.7"/>
    <x v="1"/>
    <x v="4"/>
    <x v="1"/>
    <x v="1"/>
  </r>
  <r>
    <s v="ORD-01420"/>
    <d v="2023-05-26T00:00:00"/>
    <s v="CUST-0320"/>
    <x v="9"/>
    <x v="37"/>
    <x v="5"/>
    <n v="2"/>
    <n v="116.56"/>
    <n v="233.12"/>
    <x v="1"/>
    <x v="4"/>
    <x v="1"/>
    <x v="1"/>
  </r>
  <r>
    <s v="ORD-01711"/>
    <d v="2023-06-02T00:00:00"/>
    <s v="CUST-0315"/>
    <x v="2"/>
    <x v="32"/>
    <x v="5"/>
    <n v="2"/>
    <n v="144.33000000000001"/>
    <n v="288.66000000000003"/>
    <x v="1"/>
    <x v="5"/>
    <x v="1"/>
    <x v="1"/>
  </r>
  <r>
    <s v="ORD-03937"/>
    <d v="2023-06-07T00:00:00"/>
    <s v="CUST-0230"/>
    <x v="9"/>
    <x v="34"/>
    <x v="5"/>
    <n v="3"/>
    <n v="113.85"/>
    <n v="341.55"/>
    <x v="1"/>
    <x v="5"/>
    <x v="1"/>
    <x v="1"/>
  </r>
  <r>
    <s v="ORD-00695"/>
    <d v="2023-06-30T00:00:00"/>
    <s v="CUST-0323"/>
    <x v="7"/>
    <x v="33"/>
    <x v="5"/>
    <n v="1"/>
    <n v="156.94999999999999"/>
    <n v="156.94999999999999"/>
    <x v="1"/>
    <x v="5"/>
    <x v="1"/>
    <x v="1"/>
  </r>
  <r>
    <s v="ORD-00322"/>
    <d v="2023-07-03T00:00:00"/>
    <s v="CUST-0014"/>
    <x v="4"/>
    <x v="36"/>
    <x v="5"/>
    <n v="2"/>
    <n v="101.56"/>
    <n v="203.12"/>
    <x v="1"/>
    <x v="6"/>
    <x v="2"/>
    <x v="1"/>
  </r>
  <r>
    <s v="ORD-00079"/>
    <d v="2023-07-26T00:00:00"/>
    <s v="CUST-0159"/>
    <x v="6"/>
    <x v="35"/>
    <x v="5"/>
    <n v="4"/>
    <n v="31.87"/>
    <n v="127.48"/>
    <x v="1"/>
    <x v="6"/>
    <x v="2"/>
    <x v="1"/>
  </r>
  <r>
    <s v="ORD-01231"/>
    <d v="2023-08-06T00:00:00"/>
    <s v="CUST-0011"/>
    <x v="8"/>
    <x v="37"/>
    <x v="5"/>
    <n v="3"/>
    <n v="153.66999999999999"/>
    <n v="461.01"/>
    <x v="1"/>
    <x v="7"/>
    <x v="2"/>
    <x v="1"/>
  </r>
  <r>
    <s v="ORD-03161"/>
    <d v="2023-08-13T00:00:00"/>
    <s v="CUST-0209"/>
    <x v="7"/>
    <x v="32"/>
    <x v="5"/>
    <n v="1"/>
    <n v="64.48"/>
    <n v="64.48"/>
    <x v="1"/>
    <x v="7"/>
    <x v="2"/>
    <x v="1"/>
  </r>
  <r>
    <s v="ORD-03990"/>
    <d v="2023-08-13T00:00:00"/>
    <s v="CUST-0152"/>
    <x v="2"/>
    <x v="34"/>
    <x v="5"/>
    <n v="1"/>
    <n v="92.82"/>
    <n v="92.82"/>
    <x v="1"/>
    <x v="7"/>
    <x v="2"/>
    <x v="1"/>
  </r>
  <r>
    <s v="ORD-03888"/>
    <d v="2023-08-31T00:00:00"/>
    <s v="CUST-0007"/>
    <x v="2"/>
    <x v="32"/>
    <x v="5"/>
    <n v="3"/>
    <n v="110.97"/>
    <n v="332.91"/>
    <x v="1"/>
    <x v="7"/>
    <x v="2"/>
    <x v="1"/>
  </r>
  <r>
    <s v="ORD-01814"/>
    <d v="2023-09-04T00:00:00"/>
    <s v="CUST-0255"/>
    <x v="3"/>
    <x v="33"/>
    <x v="5"/>
    <n v="3"/>
    <n v="127.23"/>
    <n v="381.69"/>
    <x v="1"/>
    <x v="8"/>
    <x v="2"/>
    <x v="1"/>
  </r>
  <r>
    <s v="ORD-00363"/>
    <d v="2023-09-16T00:00:00"/>
    <s v="CUST-0073"/>
    <x v="3"/>
    <x v="32"/>
    <x v="5"/>
    <n v="4"/>
    <n v="47.18"/>
    <n v="188.72"/>
    <x v="1"/>
    <x v="8"/>
    <x v="2"/>
    <x v="1"/>
  </r>
  <r>
    <s v="ORD-02138"/>
    <d v="2023-09-18T00:00:00"/>
    <s v="CUST-0297"/>
    <x v="7"/>
    <x v="34"/>
    <x v="5"/>
    <n v="1"/>
    <n v="168.9"/>
    <n v="168.9"/>
    <x v="1"/>
    <x v="8"/>
    <x v="2"/>
    <x v="1"/>
  </r>
  <r>
    <s v="ORD-01229"/>
    <d v="2023-09-21T00:00:00"/>
    <s v="CUST-0163"/>
    <x v="7"/>
    <x v="35"/>
    <x v="5"/>
    <n v="3"/>
    <n v="57.74"/>
    <n v="173.22"/>
    <x v="1"/>
    <x v="8"/>
    <x v="2"/>
    <x v="1"/>
  </r>
  <r>
    <s v="ORD-02346"/>
    <d v="2023-11-02T00:00:00"/>
    <s v="CUST-0019"/>
    <x v="5"/>
    <x v="34"/>
    <x v="5"/>
    <n v="1"/>
    <n v="124.24"/>
    <n v="124.24"/>
    <x v="1"/>
    <x v="10"/>
    <x v="3"/>
    <x v="1"/>
  </r>
  <r>
    <s v="ORD-03147"/>
    <d v="2023-11-30T00:00:00"/>
    <s v="CUST-0413"/>
    <x v="2"/>
    <x v="37"/>
    <x v="5"/>
    <n v="4"/>
    <n v="158.96"/>
    <n v="635.84"/>
    <x v="1"/>
    <x v="10"/>
    <x v="3"/>
    <x v="1"/>
  </r>
  <r>
    <s v="ORD-03949"/>
    <d v="2023-12-02T00:00:00"/>
    <s v="CUST-0459"/>
    <x v="4"/>
    <x v="32"/>
    <x v="5"/>
    <n v="3"/>
    <n v="46.8"/>
    <n v="140.4"/>
    <x v="1"/>
    <x v="11"/>
    <x v="3"/>
    <x v="1"/>
  </r>
  <r>
    <s v="ORD-00108"/>
    <d v="2023-12-12T00:00:00"/>
    <s v="CUST-0475"/>
    <x v="3"/>
    <x v="34"/>
    <x v="5"/>
    <n v="4"/>
    <n v="138.91999999999999"/>
    <n v="555.67999999999995"/>
    <x v="1"/>
    <x v="11"/>
    <x v="3"/>
    <x v="1"/>
  </r>
  <r>
    <s v="ORD-01591"/>
    <d v="2023-12-13T00:00:00"/>
    <s v="CUST-0297"/>
    <x v="5"/>
    <x v="32"/>
    <x v="5"/>
    <n v="4"/>
    <n v="165.63"/>
    <n v="662.52"/>
    <x v="1"/>
    <x v="11"/>
    <x v="3"/>
    <x v="1"/>
  </r>
  <r>
    <s v="ORD-04370"/>
    <d v="2023-12-15T00:00:00"/>
    <s v="CUST-0373"/>
    <x v="8"/>
    <x v="37"/>
    <x v="5"/>
    <n v="1"/>
    <n v="179.75"/>
    <n v="179.75"/>
    <x v="1"/>
    <x v="11"/>
    <x v="3"/>
    <x v="1"/>
  </r>
  <r>
    <s v="ORD-02669"/>
    <d v="2023-12-19T00:00:00"/>
    <s v="CUST-0014"/>
    <x v="7"/>
    <x v="34"/>
    <x v="5"/>
    <n v="3"/>
    <n v="62.86"/>
    <n v="188.58"/>
    <x v="1"/>
    <x v="11"/>
    <x v="3"/>
    <x v="1"/>
  </r>
  <r>
    <s v="ORD-01371"/>
    <d v="2023-12-22T00:00:00"/>
    <s v="CUST-0361"/>
    <x v="3"/>
    <x v="35"/>
    <x v="5"/>
    <n v="4"/>
    <n v="77.09"/>
    <n v="308.36"/>
    <x v="1"/>
    <x v="11"/>
    <x v="3"/>
    <x v="1"/>
  </r>
  <r>
    <s v="ORD-00298"/>
    <d v="2023-12-22T00:00:00"/>
    <s v="CUST-0474"/>
    <x v="4"/>
    <x v="35"/>
    <x v="5"/>
    <n v="3"/>
    <n v="90.02"/>
    <n v="270.06"/>
    <x v="1"/>
    <x v="11"/>
    <x v="3"/>
    <x v="1"/>
  </r>
  <r>
    <s v="ORD-00777"/>
    <d v="2022-01-11T00:00:00"/>
    <s v="CUST-0184"/>
    <x v="2"/>
    <x v="20"/>
    <x v="3"/>
    <n v="2"/>
    <n v="242.65"/>
    <n v="485.3"/>
    <x v="1"/>
    <x v="0"/>
    <x v="0"/>
    <x v="0"/>
  </r>
  <r>
    <s v="ORD-01481"/>
    <d v="2022-01-24T00:00:00"/>
    <s v="CUST-0084"/>
    <x v="3"/>
    <x v="20"/>
    <x v="3"/>
    <n v="2"/>
    <n v="123.24"/>
    <n v="246.48"/>
    <x v="1"/>
    <x v="0"/>
    <x v="0"/>
    <x v="0"/>
  </r>
  <r>
    <s v="ORD-04511"/>
    <d v="2022-01-29T00:00:00"/>
    <s v="CUST-0203"/>
    <x v="5"/>
    <x v="21"/>
    <x v="3"/>
    <n v="1"/>
    <n v="200.06"/>
    <n v="200.06"/>
    <x v="1"/>
    <x v="0"/>
    <x v="0"/>
    <x v="0"/>
  </r>
  <r>
    <s v="ORD-02732"/>
    <d v="2022-02-06T00:00:00"/>
    <s v="CUST-0482"/>
    <x v="3"/>
    <x v="21"/>
    <x v="3"/>
    <n v="1"/>
    <n v="199.52"/>
    <n v="199.52"/>
    <x v="1"/>
    <x v="1"/>
    <x v="0"/>
    <x v="0"/>
  </r>
  <r>
    <s v="ORD-00706"/>
    <d v="2022-02-26T00:00:00"/>
    <s v="CUST-0284"/>
    <x v="2"/>
    <x v="24"/>
    <x v="3"/>
    <n v="4"/>
    <n v="170.25"/>
    <n v="681"/>
    <x v="1"/>
    <x v="1"/>
    <x v="0"/>
    <x v="0"/>
  </r>
  <r>
    <s v="ORD-00226"/>
    <d v="2022-02-27T00:00:00"/>
    <s v="CUST-0110"/>
    <x v="2"/>
    <x v="25"/>
    <x v="3"/>
    <n v="1"/>
    <n v="278.72000000000003"/>
    <n v="278.72000000000003"/>
    <x v="1"/>
    <x v="1"/>
    <x v="0"/>
    <x v="0"/>
  </r>
  <r>
    <s v="ORD-04818"/>
    <d v="2022-03-01T00:00:00"/>
    <s v="CUST-0495"/>
    <x v="4"/>
    <x v="23"/>
    <x v="3"/>
    <n v="4"/>
    <n v="61.81"/>
    <n v="247.24"/>
    <x v="1"/>
    <x v="2"/>
    <x v="0"/>
    <x v="0"/>
  </r>
  <r>
    <s v="ORD-00936"/>
    <d v="2022-03-14T00:00:00"/>
    <s v="CUST-0037"/>
    <x v="6"/>
    <x v="21"/>
    <x v="3"/>
    <n v="1"/>
    <n v="276.49"/>
    <n v="276.49"/>
    <x v="1"/>
    <x v="2"/>
    <x v="0"/>
    <x v="0"/>
  </r>
  <r>
    <s v="ORD-03703"/>
    <d v="2022-03-20T00:00:00"/>
    <s v="CUST-0264"/>
    <x v="4"/>
    <x v="21"/>
    <x v="3"/>
    <n v="4"/>
    <n v="66.97"/>
    <n v="267.88"/>
    <x v="1"/>
    <x v="2"/>
    <x v="0"/>
    <x v="0"/>
  </r>
  <r>
    <s v="ORD-00454"/>
    <d v="2022-04-06T00:00:00"/>
    <s v="CUST-0216"/>
    <x v="8"/>
    <x v="22"/>
    <x v="3"/>
    <n v="5"/>
    <n v="225.88"/>
    <n v="1129.4000000000001"/>
    <x v="1"/>
    <x v="3"/>
    <x v="1"/>
    <x v="0"/>
  </r>
  <r>
    <s v="ORD-00211"/>
    <d v="2022-04-16T00:00:00"/>
    <s v="CUST-0390"/>
    <x v="5"/>
    <x v="20"/>
    <x v="3"/>
    <n v="3"/>
    <n v="80.86"/>
    <n v="242.58"/>
    <x v="1"/>
    <x v="3"/>
    <x v="1"/>
    <x v="0"/>
  </r>
  <r>
    <s v="ORD-00619"/>
    <d v="2022-05-01T00:00:00"/>
    <s v="CUST-0200"/>
    <x v="2"/>
    <x v="23"/>
    <x v="3"/>
    <n v="4"/>
    <n v="159.26"/>
    <n v="637.04"/>
    <x v="1"/>
    <x v="4"/>
    <x v="1"/>
    <x v="0"/>
  </r>
  <r>
    <s v="ORD-03241"/>
    <d v="2022-05-09T00:00:00"/>
    <s v="CUST-0036"/>
    <x v="4"/>
    <x v="24"/>
    <x v="3"/>
    <n v="4"/>
    <n v="198.89"/>
    <n v="795.56"/>
    <x v="1"/>
    <x v="4"/>
    <x v="1"/>
    <x v="0"/>
  </r>
  <r>
    <s v="ORD-00301"/>
    <d v="2022-05-14T00:00:00"/>
    <s v="CUST-0404"/>
    <x v="3"/>
    <x v="21"/>
    <x v="3"/>
    <n v="5"/>
    <n v="281.42"/>
    <n v="1407.1"/>
    <x v="1"/>
    <x v="4"/>
    <x v="1"/>
    <x v="0"/>
  </r>
  <r>
    <s v="ORD-01934"/>
    <d v="2022-06-27T00:00:00"/>
    <s v="CUST-0484"/>
    <x v="6"/>
    <x v="24"/>
    <x v="3"/>
    <n v="3"/>
    <n v="228.75"/>
    <n v="686.25"/>
    <x v="1"/>
    <x v="5"/>
    <x v="1"/>
    <x v="0"/>
  </r>
  <r>
    <s v="ORD-00768"/>
    <d v="2022-06-29T00:00:00"/>
    <s v="CUST-0136"/>
    <x v="2"/>
    <x v="23"/>
    <x v="3"/>
    <n v="5"/>
    <n v="98.1"/>
    <n v="490.5"/>
    <x v="1"/>
    <x v="5"/>
    <x v="1"/>
    <x v="0"/>
  </r>
  <r>
    <s v="ORD-00558"/>
    <d v="2022-07-01T00:00:00"/>
    <s v="CUST-0344"/>
    <x v="9"/>
    <x v="23"/>
    <x v="3"/>
    <n v="5"/>
    <n v="191.85"/>
    <n v="959.25"/>
    <x v="1"/>
    <x v="6"/>
    <x v="2"/>
    <x v="0"/>
  </r>
  <r>
    <s v="ORD-01590"/>
    <d v="2022-07-06T00:00:00"/>
    <s v="CUST-0423"/>
    <x v="4"/>
    <x v="20"/>
    <x v="3"/>
    <n v="4"/>
    <n v="260.2"/>
    <n v="1040.8"/>
    <x v="1"/>
    <x v="6"/>
    <x v="2"/>
    <x v="0"/>
  </r>
  <r>
    <s v="ORD-00963"/>
    <d v="2022-07-27T00:00:00"/>
    <s v="CUST-0465"/>
    <x v="2"/>
    <x v="22"/>
    <x v="3"/>
    <n v="2"/>
    <n v="84.09"/>
    <n v="168.18"/>
    <x v="1"/>
    <x v="6"/>
    <x v="2"/>
    <x v="0"/>
  </r>
  <r>
    <s v="ORD-02884"/>
    <d v="2022-07-31T00:00:00"/>
    <s v="CUST-0006"/>
    <x v="3"/>
    <x v="22"/>
    <x v="3"/>
    <n v="1"/>
    <n v="184.59"/>
    <n v="184.59"/>
    <x v="1"/>
    <x v="6"/>
    <x v="2"/>
    <x v="0"/>
  </r>
  <r>
    <s v="ORD-02491"/>
    <d v="2022-08-04T00:00:00"/>
    <s v="CUST-0435"/>
    <x v="3"/>
    <x v="20"/>
    <x v="3"/>
    <n v="3"/>
    <n v="179.56"/>
    <n v="538.67999999999995"/>
    <x v="1"/>
    <x v="7"/>
    <x v="2"/>
    <x v="0"/>
  </r>
  <r>
    <s v="ORD-01566"/>
    <d v="2022-08-06T00:00:00"/>
    <s v="CUST-0208"/>
    <x v="4"/>
    <x v="23"/>
    <x v="3"/>
    <n v="1"/>
    <n v="64.92"/>
    <n v="64.92"/>
    <x v="1"/>
    <x v="7"/>
    <x v="2"/>
    <x v="0"/>
  </r>
  <r>
    <s v="ORD-02920"/>
    <d v="2022-09-22T00:00:00"/>
    <s v="CUST-0478"/>
    <x v="4"/>
    <x v="23"/>
    <x v="3"/>
    <n v="3"/>
    <n v="190.36"/>
    <n v="571.08000000000004"/>
    <x v="1"/>
    <x v="8"/>
    <x v="2"/>
    <x v="0"/>
  </r>
  <r>
    <s v="ORD-02296"/>
    <d v="2022-09-23T00:00:00"/>
    <s v="CUST-0440"/>
    <x v="2"/>
    <x v="20"/>
    <x v="3"/>
    <n v="3"/>
    <n v="42.44"/>
    <n v="127.32"/>
    <x v="1"/>
    <x v="8"/>
    <x v="2"/>
    <x v="0"/>
  </r>
  <r>
    <s v="ORD-03405"/>
    <d v="2022-09-29T00:00:00"/>
    <s v="CUST-0084"/>
    <x v="9"/>
    <x v="22"/>
    <x v="3"/>
    <n v="1"/>
    <n v="268.45"/>
    <n v="268.45"/>
    <x v="1"/>
    <x v="8"/>
    <x v="2"/>
    <x v="0"/>
  </r>
  <r>
    <s v="ORD-01586"/>
    <d v="2022-10-23T00:00:00"/>
    <s v="CUST-0152"/>
    <x v="5"/>
    <x v="20"/>
    <x v="3"/>
    <n v="4"/>
    <n v="259.31"/>
    <n v="1037.24"/>
    <x v="1"/>
    <x v="9"/>
    <x v="3"/>
    <x v="0"/>
  </r>
  <r>
    <s v="ORD-02432"/>
    <d v="2022-10-24T00:00:00"/>
    <s v="CUST-0194"/>
    <x v="2"/>
    <x v="22"/>
    <x v="3"/>
    <n v="5"/>
    <n v="75.44"/>
    <n v="377.2"/>
    <x v="1"/>
    <x v="9"/>
    <x v="3"/>
    <x v="0"/>
  </r>
  <r>
    <s v="ORD-04418"/>
    <d v="2022-10-27T00:00:00"/>
    <s v="CUST-0498"/>
    <x v="3"/>
    <x v="24"/>
    <x v="3"/>
    <n v="3"/>
    <n v="275.68"/>
    <n v="827.04"/>
    <x v="1"/>
    <x v="9"/>
    <x v="3"/>
    <x v="0"/>
  </r>
  <r>
    <s v="ORD-00956"/>
    <d v="2022-10-31T00:00:00"/>
    <s v="CUST-0345"/>
    <x v="6"/>
    <x v="24"/>
    <x v="3"/>
    <n v="1"/>
    <n v="259.94"/>
    <n v="259.94"/>
    <x v="1"/>
    <x v="9"/>
    <x v="3"/>
    <x v="0"/>
  </r>
  <r>
    <s v="ORD-00176"/>
    <d v="2022-11-25T00:00:00"/>
    <s v="CUST-0084"/>
    <x v="7"/>
    <x v="21"/>
    <x v="3"/>
    <n v="2"/>
    <n v="251.27"/>
    <n v="502.54"/>
    <x v="1"/>
    <x v="10"/>
    <x v="3"/>
    <x v="0"/>
  </r>
  <r>
    <s v="ORD-00120"/>
    <d v="2022-11-26T00:00:00"/>
    <s v="CUST-0046"/>
    <x v="9"/>
    <x v="24"/>
    <x v="3"/>
    <n v="2"/>
    <n v="280.3"/>
    <n v="560.6"/>
    <x v="1"/>
    <x v="10"/>
    <x v="3"/>
    <x v="0"/>
  </r>
  <r>
    <s v="ORD-03257"/>
    <d v="2022-12-02T00:00:00"/>
    <s v="CUST-0302"/>
    <x v="2"/>
    <x v="24"/>
    <x v="3"/>
    <n v="5"/>
    <n v="159"/>
    <n v="795"/>
    <x v="1"/>
    <x v="11"/>
    <x v="3"/>
    <x v="0"/>
  </r>
  <r>
    <s v="ORD-00856"/>
    <d v="2022-12-04T00:00:00"/>
    <s v="CUST-0487"/>
    <x v="5"/>
    <x v="21"/>
    <x v="3"/>
    <n v="4"/>
    <n v="150.69999999999999"/>
    <n v="602.79999999999995"/>
    <x v="1"/>
    <x v="11"/>
    <x v="3"/>
    <x v="0"/>
  </r>
  <r>
    <s v="ORD-03520"/>
    <d v="2022-12-04T00:00:00"/>
    <s v="CUST-0201"/>
    <x v="2"/>
    <x v="24"/>
    <x v="3"/>
    <n v="1"/>
    <n v="94.38"/>
    <n v="94.38"/>
    <x v="1"/>
    <x v="11"/>
    <x v="3"/>
    <x v="0"/>
  </r>
  <r>
    <s v="ORD-01107"/>
    <d v="2022-12-05T00:00:00"/>
    <s v="CUST-0111"/>
    <x v="5"/>
    <x v="22"/>
    <x v="3"/>
    <n v="1"/>
    <n v="164.04"/>
    <n v="164.04"/>
    <x v="1"/>
    <x v="11"/>
    <x v="3"/>
    <x v="0"/>
  </r>
  <r>
    <s v="ORD-00510"/>
    <d v="2022-12-12T00:00:00"/>
    <s v="CUST-0082"/>
    <x v="9"/>
    <x v="24"/>
    <x v="3"/>
    <n v="1"/>
    <n v="164.3"/>
    <n v="164.3"/>
    <x v="1"/>
    <x v="11"/>
    <x v="3"/>
    <x v="0"/>
  </r>
  <r>
    <s v="ORD-03078"/>
    <d v="2022-12-29T00:00:00"/>
    <s v="CUST-0340"/>
    <x v="3"/>
    <x v="20"/>
    <x v="3"/>
    <n v="1"/>
    <n v="204.68"/>
    <n v="204.68"/>
    <x v="1"/>
    <x v="11"/>
    <x v="3"/>
    <x v="0"/>
  </r>
  <r>
    <s v="ORD-02849"/>
    <d v="2022-12-31T00:00:00"/>
    <s v="CUST-0309"/>
    <x v="2"/>
    <x v="23"/>
    <x v="3"/>
    <n v="4"/>
    <n v="29.05"/>
    <n v="116.2"/>
    <x v="1"/>
    <x v="11"/>
    <x v="3"/>
    <x v="0"/>
  </r>
  <r>
    <s v="ORD-02913"/>
    <d v="2023-01-04T00:00:00"/>
    <s v="CUST-0368"/>
    <x v="5"/>
    <x v="22"/>
    <x v="3"/>
    <n v="1"/>
    <n v="116.39"/>
    <n v="116.39"/>
    <x v="1"/>
    <x v="0"/>
    <x v="0"/>
    <x v="1"/>
  </r>
  <r>
    <s v="ORD-01722"/>
    <d v="2023-01-08T00:00:00"/>
    <s v="CUST-0264"/>
    <x v="3"/>
    <x v="22"/>
    <x v="3"/>
    <n v="3"/>
    <n v="47.7"/>
    <n v="143.1"/>
    <x v="1"/>
    <x v="0"/>
    <x v="0"/>
    <x v="1"/>
  </r>
  <r>
    <s v="ORD-03403"/>
    <d v="2023-01-11T00:00:00"/>
    <s v="CUST-0440"/>
    <x v="8"/>
    <x v="25"/>
    <x v="3"/>
    <n v="1"/>
    <n v="284.89999999999998"/>
    <n v="284.89999999999998"/>
    <x v="1"/>
    <x v="0"/>
    <x v="0"/>
    <x v="1"/>
  </r>
  <r>
    <s v="ORD-00603"/>
    <d v="2023-01-24T00:00:00"/>
    <s v="CUST-0361"/>
    <x v="6"/>
    <x v="20"/>
    <x v="3"/>
    <n v="5"/>
    <n v="93.5"/>
    <n v="467.5"/>
    <x v="1"/>
    <x v="0"/>
    <x v="0"/>
    <x v="1"/>
  </r>
  <r>
    <s v="ORD-01174"/>
    <d v="2023-01-29T00:00:00"/>
    <s v="CUST-0015"/>
    <x v="4"/>
    <x v="21"/>
    <x v="3"/>
    <n v="2"/>
    <n v="241.48"/>
    <n v="482.96"/>
    <x v="1"/>
    <x v="0"/>
    <x v="0"/>
    <x v="1"/>
  </r>
  <r>
    <s v="ORD-02054"/>
    <d v="2023-01-30T00:00:00"/>
    <s v="CUST-0480"/>
    <x v="9"/>
    <x v="23"/>
    <x v="3"/>
    <n v="3"/>
    <n v="248.97"/>
    <n v="746.91"/>
    <x v="1"/>
    <x v="0"/>
    <x v="0"/>
    <x v="1"/>
  </r>
  <r>
    <s v="ORD-01292"/>
    <d v="2023-02-09T00:00:00"/>
    <s v="CUST-0188"/>
    <x v="3"/>
    <x v="25"/>
    <x v="3"/>
    <n v="4"/>
    <n v="201.11"/>
    <n v="804.44"/>
    <x v="1"/>
    <x v="1"/>
    <x v="0"/>
    <x v="1"/>
  </r>
  <r>
    <s v="ORD-04459"/>
    <d v="2023-03-19T00:00:00"/>
    <s v="CUST-0102"/>
    <x v="6"/>
    <x v="22"/>
    <x v="3"/>
    <n v="5"/>
    <n v="150.15"/>
    <n v="750.75"/>
    <x v="1"/>
    <x v="2"/>
    <x v="0"/>
    <x v="1"/>
  </r>
  <r>
    <s v="ORD-01388"/>
    <d v="2023-03-25T00:00:00"/>
    <s v="CUST-0016"/>
    <x v="5"/>
    <x v="25"/>
    <x v="3"/>
    <n v="1"/>
    <n v="248.37"/>
    <n v="248.37"/>
    <x v="1"/>
    <x v="2"/>
    <x v="0"/>
    <x v="1"/>
  </r>
  <r>
    <s v="ORD-03932"/>
    <d v="2023-03-28T00:00:00"/>
    <s v="CUST-0275"/>
    <x v="2"/>
    <x v="22"/>
    <x v="3"/>
    <n v="5"/>
    <n v="234.21"/>
    <n v="1171.05"/>
    <x v="1"/>
    <x v="2"/>
    <x v="0"/>
    <x v="1"/>
  </r>
  <r>
    <s v="ORD-01405"/>
    <d v="2023-04-20T00:00:00"/>
    <s v="CUST-0288"/>
    <x v="4"/>
    <x v="22"/>
    <x v="3"/>
    <n v="1"/>
    <n v="196.2"/>
    <n v="196.2"/>
    <x v="1"/>
    <x v="3"/>
    <x v="1"/>
    <x v="1"/>
  </r>
  <r>
    <s v="ORD-03526"/>
    <d v="2023-04-21T00:00:00"/>
    <s v="CUST-0352"/>
    <x v="3"/>
    <x v="25"/>
    <x v="3"/>
    <n v="4"/>
    <n v="291.60000000000002"/>
    <n v="1166.4000000000001"/>
    <x v="1"/>
    <x v="3"/>
    <x v="1"/>
    <x v="1"/>
  </r>
  <r>
    <s v="ORD-03651"/>
    <d v="2023-04-27T00:00:00"/>
    <s v="CUST-0467"/>
    <x v="3"/>
    <x v="21"/>
    <x v="3"/>
    <n v="2"/>
    <n v="246.74"/>
    <n v="493.48"/>
    <x v="1"/>
    <x v="3"/>
    <x v="1"/>
    <x v="1"/>
  </r>
  <r>
    <s v="ORD-02990"/>
    <d v="2023-05-05T00:00:00"/>
    <s v="CUST-0049"/>
    <x v="3"/>
    <x v="25"/>
    <x v="3"/>
    <n v="2"/>
    <n v="287.38"/>
    <n v="574.76"/>
    <x v="1"/>
    <x v="4"/>
    <x v="1"/>
    <x v="1"/>
  </r>
  <r>
    <s v="ORD-01992"/>
    <d v="2023-05-09T00:00:00"/>
    <s v="CUST-0319"/>
    <x v="3"/>
    <x v="20"/>
    <x v="3"/>
    <n v="1"/>
    <n v="281.06"/>
    <n v="281.06"/>
    <x v="1"/>
    <x v="4"/>
    <x v="1"/>
    <x v="1"/>
  </r>
  <r>
    <s v="ORD-01759"/>
    <d v="2023-05-14T00:00:00"/>
    <s v="CUST-0205"/>
    <x v="9"/>
    <x v="22"/>
    <x v="3"/>
    <n v="5"/>
    <n v="267.44"/>
    <n v="1337.2"/>
    <x v="1"/>
    <x v="4"/>
    <x v="1"/>
    <x v="1"/>
  </r>
  <r>
    <s v="ORD-00316"/>
    <d v="2023-05-28T00:00:00"/>
    <s v="CUST-0468"/>
    <x v="8"/>
    <x v="20"/>
    <x v="3"/>
    <n v="2"/>
    <n v="189.84"/>
    <n v="379.68"/>
    <x v="1"/>
    <x v="4"/>
    <x v="1"/>
    <x v="1"/>
  </r>
  <r>
    <s v="ORD-01121"/>
    <d v="2023-05-29T00:00:00"/>
    <s v="CUST-0258"/>
    <x v="3"/>
    <x v="21"/>
    <x v="3"/>
    <n v="2"/>
    <n v="108.26"/>
    <n v="216.52"/>
    <x v="1"/>
    <x v="4"/>
    <x v="1"/>
    <x v="1"/>
  </r>
  <r>
    <s v="ORD-04850"/>
    <d v="2023-05-31T00:00:00"/>
    <s v="CUST-0012"/>
    <x v="4"/>
    <x v="21"/>
    <x v="3"/>
    <n v="1"/>
    <n v="252.61"/>
    <n v="252.61"/>
    <x v="1"/>
    <x v="4"/>
    <x v="1"/>
    <x v="1"/>
  </r>
  <r>
    <s v="ORD-01354"/>
    <d v="2023-06-05T00:00:00"/>
    <s v="CUST-0371"/>
    <x v="2"/>
    <x v="22"/>
    <x v="3"/>
    <n v="1"/>
    <n v="30.18"/>
    <n v="30.18"/>
    <x v="1"/>
    <x v="5"/>
    <x v="1"/>
    <x v="1"/>
  </r>
  <r>
    <s v="ORD-00531"/>
    <d v="2023-06-17T00:00:00"/>
    <s v="CUST-0200"/>
    <x v="2"/>
    <x v="24"/>
    <x v="3"/>
    <n v="2"/>
    <n v="124.3"/>
    <n v="248.6"/>
    <x v="1"/>
    <x v="5"/>
    <x v="1"/>
    <x v="1"/>
  </r>
  <r>
    <s v="ORD-01437"/>
    <d v="2023-07-03T00:00:00"/>
    <s v="CUST-0094"/>
    <x v="9"/>
    <x v="20"/>
    <x v="3"/>
    <n v="5"/>
    <n v="182.39"/>
    <n v="911.95"/>
    <x v="1"/>
    <x v="6"/>
    <x v="2"/>
    <x v="1"/>
  </r>
  <r>
    <s v="ORD-01816"/>
    <d v="2023-07-16T00:00:00"/>
    <s v="CUST-0051"/>
    <x v="4"/>
    <x v="24"/>
    <x v="3"/>
    <n v="4"/>
    <n v="152.57"/>
    <n v="610.28"/>
    <x v="1"/>
    <x v="6"/>
    <x v="2"/>
    <x v="1"/>
  </r>
  <r>
    <s v="ORD-02253"/>
    <d v="2023-07-21T00:00:00"/>
    <s v="CUST-0412"/>
    <x v="3"/>
    <x v="24"/>
    <x v="3"/>
    <n v="1"/>
    <n v="183.61"/>
    <n v="183.61"/>
    <x v="1"/>
    <x v="6"/>
    <x v="2"/>
    <x v="1"/>
  </r>
  <r>
    <s v="ORD-00163"/>
    <d v="2023-08-04T00:00:00"/>
    <s v="CUST-0280"/>
    <x v="5"/>
    <x v="25"/>
    <x v="3"/>
    <n v="5"/>
    <n v="130.71"/>
    <n v="653.54999999999995"/>
    <x v="1"/>
    <x v="7"/>
    <x v="2"/>
    <x v="1"/>
  </r>
  <r>
    <s v="ORD-02162"/>
    <d v="2023-08-23T00:00:00"/>
    <s v="CUST-0156"/>
    <x v="4"/>
    <x v="23"/>
    <x v="3"/>
    <n v="5"/>
    <n v="294.61"/>
    <n v="1473.05"/>
    <x v="1"/>
    <x v="7"/>
    <x v="2"/>
    <x v="1"/>
  </r>
  <r>
    <s v="ORD-03509"/>
    <d v="2023-09-05T00:00:00"/>
    <s v="CUST-0116"/>
    <x v="7"/>
    <x v="25"/>
    <x v="3"/>
    <n v="5"/>
    <n v="112.44"/>
    <n v="562.20000000000005"/>
    <x v="1"/>
    <x v="8"/>
    <x v="2"/>
    <x v="1"/>
  </r>
  <r>
    <s v="ORD-01996"/>
    <d v="2023-09-05T00:00:00"/>
    <s v="CUST-0475"/>
    <x v="7"/>
    <x v="20"/>
    <x v="3"/>
    <n v="1"/>
    <n v="266.42"/>
    <n v="266.42"/>
    <x v="1"/>
    <x v="8"/>
    <x v="2"/>
    <x v="1"/>
  </r>
  <r>
    <s v="ORD-00392"/>
    <d v="2023-10-12T00:00:00"/>
    <s v="CUST-0288"/>
    <x v="9"/>
    <x v="24"/>
    <x v="3"/>
    <n v="5"/>
    <n v="290.32"/>
    <n v="1451.6"/>
    <x v="1"/>
    <x v="9"/>
    <x v="3"/>
    <x v="1"/>
  </r>
  <r>
    <s v="ORD-02828"/>
    <d v="2023-11-03T00:00:00"/>
    <s v="CUST-0400"/>
    <x v="3"/>
    <x v="25"/>
    <x v="3"/>
    <n v="2"/>
    <n v="52.33"/>
    <n v="104.66"/>
    <x v="1"/>
    <x v="10"/>
    <x v="3"/>
    <x v="1"/>
  </r>
  <r>
    <s v="ORD-04593"/>
    <d v="2023-11-05T00:00:00"/>
    <s v="CUST-0071"/>
    <x v="2"/>
    <x v="20"/>
    <x v="3"/>
    <n v="2"/>
    <n v="214.71"/>
    <n v="429.42"/>
    <x v="1"/>
    <x v="10"/>
    <x v="3"/>
    <x v="1"/>
  </r>
  <r>
    <s v="ORD-01410"/>
    <d v="2023-11-11T00:00:00"/>
    <s v="CUST-0068"/>
    <x v="9"/>
    <x v="22"/>
    <x v="3"/>
    <n v="1"/>
    <n v="37.72"/>
    <n v="37.72"/>
    <x v="1"/>
    <x v="10"/>
    <x v="3"/>
    <x v="1"/>
  </r>
  <r>
    <s v="ORD-01059"/>
    <d v="2023-11-21T00:00:00"/>
    <s v="CUST-0461"/>
    <x v="5"/>
    <x v="21"/>
    <x v="3"/>
    <n v="2"/>
    <n v="204.09"/>
    <n v="408.18"/>
    <x v="1"/>
    <x v="10"/>
    <x v="3"/>
    <x v="1"/>
  </r>
  <r>
    <s v="ORD-01587"/>
    <d v="2023-11-28T00:00:00"/>
    <s v="CUST-0372"/>
    <x v="5"/>
    <x v="23"/>
    <x v="3"/>
    <n v="1"/>
    <n v="169.39"/>
    <n v="169.39"/>
    <x v="1"/>
    <x v="10"/>
    <x v="3"/>
    <x v="1"/>
  </r>
  <r>
    <s v="ORD-01725"/>
    <d v="2023-11-29T00:00:00"/>
    <s v="CUST-0309"/>
    <x v="4"/>
    <x v="25"/>
    <x v="3"/>
    <n v="5"/>
    <n v="139.34"/>
    <n v="696.7"/>
    <x v="1"/>
    <x v="10"/>
    <x v="3"/>
    <x v="1"/>
  </r>
  <r>
    <s v="ORD-00247"/>
    <d v="2023-12-04T00:00:00"/>
    <s v="CUST-0424"/>
    <x v="4"/>
    <x v="24"/>
    <x v="3"/>
    <n v="4"/>
    <n v="101.98"/>
    <n v="407.92"/>
    <x v="1"/>
    <x v="11"/>
    <x v="3"/>
    <x v="1"/>
  </r>
  <r>
    <s v="ORD-04321"/>
    <d v="2023-12-07T00:00:00"/>
    <s v="CUST-0204"/>
    <x v="2"/>
    <x v="22"/>
    <x v="3"/>
    <n v="5"/>
    <n v="267.29000000000002"/>
    <n v="1336.45"/>
    <x v="1"/>
    <x v="11"/>
    <x v="3"/>
    <x v="1"/>
  </r>
  <r>
    <s v="ORD-01870"/>
    <d v="2023-12-08T00:00:00"/>
    <s v="CUST-0461"/>
    <x v="2"/>
    <x v="25"/>
    <x v="3"/>
    <n v="1"/>
    <n v="245.78"/>
    <n v="245.78"/>
    <x v="1"/>
    <x v="11"/>
    <x v="3"/>
    <x v="1"/>
  </r>
  <r>
    <s v="ORD-01310"/>
    <d v="2023-12-19T00:00:00"/>
    <s v="CUST-0419"/>
    <x v="7"/>
    <x v="25"/>
    <x v="3"/>
    <n v="5"/>
    <n v="241.37"/>
    <n v="1206.8499999999999"/>
    <x v="1"/>
    <x v="11"/>
    <x v="3"/>
    <x v="1"/>
  </r>
  <r>
    <s v="ORD-02596"/>
    <d v="2023-12-28T00:00:00"/>
    <s v="CUST-0269"/>
    <x v="3"/>
    <x v="25"/>
    <x v="3"/>
    <n v="5"/>
    <n v="273.60000000000002"/>
    <n v="1368"/>
    <x v="1"/>
    <x v="11"/>
    <x v="3"/>
    <x v="1"/>
  </r>
  <r>
    <s v="ORD-01013"/>
    <d v="2023-12-30T00:00:00"/>
    <s v="CUST-0124"/>
    <x v="8"/>
    <x v="23"/>
    <x v="3"/>
    <n v="5"/>
    <n v="77.97"/>
    <n v="389.85"/>
    <x v="1"/>
    <x v="11"/>
    <x v="3"/>
    <x v="1"/>
  </r>
  <r>
    <s v="ORD-00434"/>
    <d v="2023-12-31T00:00:00"/>
    <s v="CUST-0237"/>
    <x v="4"/>
    <x v="23"/>
    <x v="3"/>
    <n v="3"/>
    <n v="38.46"/>
    <n v="115.38"/>
    <x v="1"/>
    <x v="11"/>
    <x v="3"/>
    <x v="1"/>
  </r>
  <r>
    <s v="ORD-00677"/>
    <d v="2022-01-03T00:00:00"/>
    <s v="CUST-0101"/>
    <x v="9"/>
    <x v="15"/>
    <x v="2"/>
    <n v="5"/>
    <n v="55.53"/>
    <n v="277.64999999999998"/>
    <x v="1"/>
    <x v="0"/>
    <x v="0"/>
    <x v="0"/>
  </r>
  <r>
    <s v="ORD-03981"/>
    <d v="2022-01-13T00:00:00"/>
    <s v="CUST-0091"/>
    <x v="6"/>
    <x v="14"/>
    <x v="2"/>
    <n v="3"/>
    <n v="98.97"/>
    <n v="296.91000000000003"/>
    <x v="1"/>
    <x v="0"/>
    <x v="0"/>
    <x v="0"/>
  </r>
  <r>
    <s v="ORD-00401"/>
    <d v="2022-01-22T00:00:00"/>
    <s v="CUST-0473"/>
    <x v="9"/>
    <x v="14"/>
    <x v="2"/>
    <n v="3"/>
    <n v="9.39"/>
    <n v="28.17"/>
    <x v="1"/>
    <x v="0"/>
    <x v="0"/>
    <x v="0"/>
  </r>
  <r>
    <s v="ORD-04302"/>
    <d v="2022-01-25T00:00:00"/>
    <s v="CUST-0024"/>
    <x v="3"/>
    <x v="17"/>
    <x v="2"/>
    <n v="5"/>
    <n v="97.03"/>
    <n v="485.15"/>
    <x v="1"/>
    <x v="0"/>
    <x v="0"/>
    <x v="0"/>
  </r>
  <r>
    <s v="ORD-04429"/>
    <d v="2022-02-13T00:00:00"/>
    <s v="CUST-0114"/>
    <x v="5"/>
    <x v="16"/>
    <x v="2"/>
    <n v="5"/>
    <n v="27.35"/>
    <n v="136.75"/>
    <x v="1"/>
    <x v="1"/>
    <x v="0"/>
    <x v="0"/>
  </r>
  <r>
    <s v="ORD-04328"/>
    <d v="2022-03-09T00:00:00"/>
    <s v="CUST-0413"/>
    <x v="9"/>
    <x v="15"/>
    <x v="2"/>
    <n v="5"/>
    <n v="41.43"/>
    <n v="207.15"/>
    <x v="1"/>
    <x v="2"/>
    <x v="0"/>
    <x v="0"/>
  </r>
  <r>
    <s v="ORD-02283"/>
    <d v="2022-03-28T00:00:00"/>
    <s v="CUST-0265"/>
    <x v="4"/>
    <x v="15"/>
    <x v="2"/>
    <n v="3"/>
    <n v="83.57"/>
    <n v="250.71"/>
    <x v="1"/>
    <x v="2"/>
    <x v="0"/>
    <x v="0"/>
  </r>
  <r>
    <s v="ORD-04840"/>
    <d v="2022-04-02T00:00:00"/>
    <s v="CUST-0487"/>
    <x v="7"/>
    <x v="15"/>
    <x v="2"/>
    <n v="1"/>
    <n v="43.83"/>
    <n v="43.83"/>
    <x v="1"/>
    <x v="3"/>
    <x v="1"/>
    <x v="0"/>
  </r>
  <r>
    <s v="ORD-01228"/>
    <d v="2022-04-22T00:00:00"/>
    <s v="CUST-0470"/>
    <x v="8"/>
    <x v="14"/>
    <x v="2"/>
    <n v="1"/>
    <n v="43.57"/>
    <n v="43.57"/>
    <x v="1"/>
    <x v="3"/>
    <x v="1"/>
    <x v="0"/>
  </r>
  <r>
    <s v="ORD-00106"/>
    <d v="2022-04-28T00:00:00"/>
    <s v="CUST-0439"/>
    <x v="9"/>
    <x v="15"/>
    <x v="2"/>
    <n v="5"/>
    <n v="58.15"/>
    <n v="290.75"/>
    <x v="1"/>
    <x v="3"/>
    <x v="1"/>
    <x v="0"/>
  </r>
  <r>
    <s v="ORD-00764"/>
    <d v="2022-04-30T00:00:00"/>
    <s v="CUST-0105"/>
    <x v="5"/>
    <x v="18"/>
    <x v="2"/>
    <n v="5"/>
    <n v="89.66"/>
    <n v="448.3"/>
    <x v="1"/>
    <x v="3"/>
    <x v="1"/>
    <x v="0"/>
  </r>
  <r>
    <s v="ORD-02139"/>
    <d v="2022-05-03T00:00:00"/>
    <s v="CUST-0038"/>
    <x v="3"/>
    <x v="19"/>
    <x v="2"/>
    <n v="5"/>
    <n v="59.53"/>
    <n v="297.64999999999998"/>
    <x v="1"/>
    <x v="4"/>
    <x v="1"/>
    <x v="0"/>
  </r>
  <r>
    <s v="ORD-01837"/>
    <d v="2022-05-25T00:00:00"/>
    <s v="CUST-0327"/>
    <x v="7"/>
    <x v="18"/>
    <x v="2"/>
    <n v="1"/>
    <n v="13.05"/>
    <n v="13.05"/>
    <x v="1"/>
    <x v="4"/>
    <x v="1"/>
    <x v="0"/>
  </r>
  <r>
    <s v="ORD-02128"/>
    <d v="2022-05-27T00:00:00"/>
    <s v="CUST-0374"/>
    <x v="2"/>
    <x v="19"/>
    <x v="2"/>
    <n v="2"/>
    <n v="89.7"/>
    <n v="179.4"/>
    <x v="1"/>
    <x v="4"/>
    <x v="1"/>
    <x v="0"/>
  </r>
  <r>
    <s v="ORD-02856"/>
    <d v="2022-05-30T00:00:00"/>
    <s v="CUST-0320"/>
    <x v="4"/>
    <x v="17"/>
    <x v="2"/>
    <n v="3"/>
    <n v="93.16"/>
    <n v="279.48"/>
    <x v="1"/>
    <x v="4"/>
    <x v="1"/>
    <x v="0"/>
  </r>
  <r>
    <s v="ORD-01285"/>
    <d v="2022-06-27T00:00:00"/>
    <s v="CUST-0314"/>
    <x v="2"/>
    <x v="15"/>
    <x v="2"/>
    <n v="5"/>
    <n v="22.89"/>
    <n v="114.45"/>
    <x v="1"/>
    <x v="5"/>
    <x v="1"/>
    <x v="0"/>
  </r>
  <r>
    <s v="ORD-01184"/>
    <d v="2022-06-29T00:00:00"/>
    <s v="CUST-0309"/>
    <x v="5"/>
    <x v="14"/>
    <x v="2"/>
    <n v="2"/>
    <n v="6.78"/>
    <n v="13.56"/>
    <x v="1"/>
    <x v="5"/>
    <x v="1"/>
    <x v="0"/>
  </r>
  <r>
    <s v="ORD-01561"/>
    <d v="2022-07-26T00:00:00"/>
    <s v="CUST-0484"/>
    <x v="4"/>
    <x v="17"/>
    <x v="2"/>
    <n v="4"/>
    <n v="67.12"/>
    <n v="268.48"/>
    <x v="1"/>
    <x v="6"/>
    <x v="2"/>
    <x v="0"/>
  </r>
  <r>
    <s v="ORD-00742"/>
    <d v="2022-08-04T00:00:00"/>
    <s v="CUST-0305"/>
    <x v="5"/>
    <x v="14"/>
    <x v="2"/>
    <n v="5"/>
    <n v="35.61"/>
    <n v="178.05"/>
    <x v="1"/>
    <x v="7"/>
    <x v="2"/>
    <x v="0"/>
  </r>
  <r>
    <s v="ORD-03729"/>
    <d v="2022-08-04T00:00:00"/>
    <s v="CUST-0170"/>
    <x v="9"/>
    <x v="19"/>
    <x v="2"/>
    <n v="2"/>
    <n v="56.41"/>
    <n v="112.82"/>
    <x v="1"/>
    <x v="7"/>
    <x v="2"/>
    <x v="0"/>
  </r>
  <r>
    <s v="ORD-00114"/>
    <d v="2022-08-12T00:00:00"/>
    <s v="CUST-0352"/>
    <x v="8"/>
    <x v="18"/>
    <x v="2"/>
    <n v="3"/>
    <n v="95.5"/>
    <n v="286.5"/>
    <x v="1"/>
    <x v="7"/>
    <x v="2"/>
    <x v="0"/>
  </r>
  <r>
    <s v="ORD-04649"/>
    <d v="2022-08-26T00:00:00"/>
    <s v="CUST-0475"/>
    <x v="9"/>
    <x v="19"/>
    <x v="2"/>
    <n v="3"/>
    <n v="87.7"/>
    <n v="263.10000000000002"/>
    <x v="1"/>
    <x v="7"/>
    <x v="2"/>
    <x v="0"/>
  </r>
  <r>
    <s v="ORD-04011"/>
    <d v="2022-09-07T00:00:00"/>
    <s v="CUST-0172"/>
    <x v="8"/>
    <x v="18"/>
    <x v="2"/>
    <n v="2"/>
    <n v="34.46"/>
    <n v="68.92"/>
    <x v="1"/>
    <x v="8"/>
    <x v="2"/>
    <x v="0"/>
  </r>
  <r>
    <s v="ORD-02993"/>
    <d v="2022-09-14T00:00:00"/>
    <s v="CUST-0071"/>
    <x v="5"/>
    <x v="15"/>
    <x v="2"/>
    <n v="1"/>
    <n v="35.869999999999997"/>
    <n v="35.869999999999997"/>
    <x v="1"/>
    <x v="8"/>
    <x v="2"/>
    <x v="0"/>
  </r>
  <r>
    <s v="ORD-04308"/>
    <d v="2022-09-14T00:00:00"/>
    <s v="CUST-0148"/>
    <x v="2"/>
    <x v="17"/>
    <x v="2"/>
    <n v="5"/>
    <n v="6.72"/>
    <n v="33.6"/>
    <x v="1"/>
    <x v="8"/>
    <x v="2"/>
    <x v="0"/>
  </r>
  <r>
    <s v="ORD-00690"/>
    <d v="2022-10-08T00:00:00"/>
    <s v="CUST-0231"/>
    <x v="5"/>
    <x v="18"/>
    <x v="2"/>
    <n v="3"/>
    <n v="5.48"/>
    <n v="16.440000000000001"/>
    <x v="1"/>
    <x v="9"/>
    <x v="3"/>
    <x v="0"/>
  </r>
  <r>
    <s v="ORD-03060"/>
    <d v="2022-10-14T00:00:00"/>
    <s v="CUST-0500"/>
    <x v="6"/>
    <x v="18"/>
    <x v="2"/>
    <n v="2"/>
    <n v="45.98"/>
    <n v="91.96"/>
    <x v="1"/>
    <x v="9"/>
    <x v="3"/>
    <x v="0"/>
  </r>
  <r>
    <s v="ORD-04807"/>
    <d v="2022-10-23T00:00:00"/>
    <s v="CUST-0292"/>
    <x v="7"/>
    <x v="17"/>
    <x v="2"/>
    <n v="1"/>
    <n v="24.69"/>
    <n v="24.69"/>
    <x v="1"/>
    <x v="9"/>
    <x v="3"/>
    <x v="0"/>
  </r>
  <r>
    <s v="ORD-02539"/>
    <d v="2022-10-24T00:00:00"/>
    <s v="CUST-0135"/>
    <x v="7"/>
    <x v="14"/>
    <x v="2"/>
    <n v="4"/>
    <n v="49.7"/>
    <n v="198.8"/>
    <x v="1"/>
    <x v="9"/>
    <x v="3"/>
    <x v="0"/>
  </r>
  <r>
    <s v="ORD-00946"/>
    <d v="2022-11-25T00:00:00"/>
    <s v="CUST-0299"/>
    <x v="5"/>
    <x v="19"/>
    <x v="2"/>
    <n v="3"/>
    <n v="46.59"/>
    <n v="139.77000000000001"/>
    <x v="1"/>
    <x v="10"/>
    <x v="3"/>
    <x v="0"/>
  </r>
  <r>
    <s v="ORD-03808"/>
    <d v="2022-11-28T00:00:00"/>
    <s v="CUST-0272"/>
    <x v="6"/>
    <x v="16"/>
    <x v="2"/>
    <n v="5"/>
    <n v="63.85"/>
    <n v="319.25"/>
    <x v="1"/>
    <x v="10"/>
    <x v="3"/>
    <x v="0"/>
  </r>
  <r>
    <s v="ORD-03244"/>
    <d v="2022-12-08T00:00:00"/>
    <s v="CUST-0316"/>
    <x v="2"/>
    <x v="19"/>
    <x v="2"/>
    <n v="2"/>
    <n v="22.86"/>
    <n v="45.72"/>
    <x v="1"/>
    <x v="11"/>
    <x v="3"/>
    <x v="0"/>
  </r>
  <r>
    <s v="ORD-03126"/>
    <d v="2022-12-10T00:00:00"/>
    <s v="CUST-0462"/>
    <x v="7"/>
    <x v="18"/>
    <x v="2"/>
    <n v="2"/>
    <n v="61.76"/>
    <n v="123.52"/>
    <x v="1"/>
    <x v="11"/>
    <x v="3"/>
    <x v="0"/>
  </r>
  <r>
    <s v="ORD-03991"/>
    <d v="2022-12-18T00:00:00"/>
    <s v="CUST-0041"/>
    <x v="8"/>
    <x v="15"/>
    <x v="2"/>
    <n v="5"/>
    <n v="66.8"/>
    <n v="334"/>
    <x v="1"/>
    <x v="11"/>
    <x v="3"/>
    <x v="0"/>
  </r>
  <r>
    <s v="ORD-00863"/>
    <d v="2022-12-20T00:00:00"/>
    <s v="CUST-0232"/>
    <x v="3"/>
    <x v="16"/>
    <x v="2"/>
    <n v="3"/>
    <n v="86.3"/>
    <n v="258.89999999999998"/>
    <x v="1"/>
    <x v="11"/>
    <x v="3"/>
    <x v="0"/>
  </r>
  <r>
    <s v="ORD-04822"/>
    <d v="2023-01-10T00:00:00"/>
    <s v="CUST-0398"/>
    <x v="3"/>
    <x v="18"/>
    <x v="2"/>
    <n v="1"/>
    <n v="54.23"/>
    <n v="54.23"/>
    <x v="1"/>
    <x v="0"/>
    <x v="0"/>
    <x v="1"/>
  </r>
  <r>
    <s v="ORD-02829"/>
    <d v="2023-01-12T00:00:00"/>
    <s v="CUST-0287"/>
    <x v="8"/>
    <x v="19"/>
    <x v="2"/>
    <n v="5"/>
    <n v="29.67"/>
    <n v="148.35"/>
    <x v="1"/>
    <x v="0"/>
    <x v="0"/>
    <x v="1"/>
  </r>
  <r>
    <s v="ORD-00925"/>
    <d v="2023-01-24T00:00:00"/>
    <s v="CUST-0455"/>
    <x v="8"/>
    <x v="19"/>
    <x v="2"/>
    <n v="3"/>
    <n v="95.91"/>
    <n v="287.73"/>
    <x v="1"/>
    <x v="0"/>
    <x v="0"/>
    <x v="1"/>
  </r>
  <r>
    <s v="ORD-04770"/>
    <d v="2023-01-27T00:00:00"/>
    <s v="CUST-0142"/>
    <x v="7"/>
    <x v="18"/>
    <x v="2"/>
    <n v="2"/>
    <n v="81.069999999999993"/>
    <n v="162.13999999999999"/>
    <x v="1"/>
    <x v="0"/>
    <x v="0"/>
    <x v="1"/>
  </r>
  <r>
    <s v="ORD-02110"/>
    <d v="2023-02-10T00:00:00"/>
    <s v="CUST-0230"/>
    <x v="4"/>
    <x v="18"/>
    <x v="2"/>
    <n v="4"/>
    <n v="51.98"/>
    <n v="207.92"/>
    <x v="1"/>
    <x v="1"/>
    <x v="0"/>
    <x v="1"/>
  </r>
  <r>
    <s v="ORD-04591"/>
    <d v="2023-02-12T00:00:00"/>
    <s v="CUST-0012"/>
    <x v="8"/>
    <x v="17"/>
    <x v="2"/>
    <n v="1"/>
    <n v="24.62"/>
    <n v="24.62"/>
    <x v="1"/>
    <x v="1"/>
    <x v="0"/>
    <x v="1"/>
  </r>
  <r>
    <s v="ORD-01065"/>
    <d v="2023-02-20T00:00:00"/>
    <s v="CUST-0098"/>
    <x v="3"/>
    <x v="18"/>
    <x v="2"/>
    <n v="1"/>
    <n v="19.79"/>
    <n v="19.79"/>
    <x v="1"/>
    <x v="1"/>
    <x v="0"/>
    <x v="1"/>
  </r>
  <r>
    <s v="ORD-01530"/>
    <d v="2023-02-21T00:00:00"/>
    <s v="CUST-0306"/>
    <x v="9"/>
    <x v="19"/>
    <x v="2"/>
    <n v="2"/>
    <n v="33.299999999999997"/>
    <n v="66.599999999999994"/>
    <x v="1"/>
    <x v="1"/>
    <x v="0"/>
    <x v="1"/>
  </r>
  <r>
    <s v="ORD-01582"/>
    <d v="2023-02-28T00:00:00"/>
    <s v="CUST-0007"/>
    <x v="8"/>
    <x v="14"/>
    <x v="2"/>
    <n v="5"/>
    <n v="6.06"/>
    <n v="30.3"/>
    <x v="1"/>
    <x v="1"/>
    <x v="0"/>
    <x v="1"/>
  </r>
  <r>
    <s v="ORD-00353"/>
    <d v="2023-03-05T00:00:00"/>
    <s v="CUST-0219"/>
    <x v="8"/>
    <x v="19"/>
    <x v="2"/>
    <n v="1"/>
    <n v="13.12"/>
    <n v="13.12"/>
    <x v="1"/>
    <x v="2"/>
    <x v="0"/>
    <x v="1"/>
  </r>
  <r>
    <s v="ORD-03850"/>
    <d v="2023-03-30T00:00:00"/>
    <s v="CUST-0098"/>
    <x v="7"/>
    <x v="17"/>
    <x v="2"/>
    <n v="2"/>
    <n v="91.38"/>
    <n v="182.76"/>
    <x v="1"/>
    <x v="2"/>
    <x v="0"/>
    <x v="1"/>
  </r>
  <r>
    <s v="ORD-01450"/>
    <d v="2023-04-03T00:00:00"/>
    <s v="CUST-0273"/>
    <x v="2"/>
    <x v="19"/>
    <x v="2"/>
    <n v="3"/>
    <n v="78.56"/>
    <n v="235.68"/>
    <x v="1"/>
    <x v="3"/>
    <x v="1"/>
    <x v="1"/>
  </r>
  <r>
    <s v="ORD-04196"/>
    <d v="2023-04-19T00:00:00"/>
    <s v="CUST-0110"/>
    <x v="3"/>
    <x v="15"/>
    <x v="2"/>
    <n v="5"/>
    <n v="94.74"/>
    <n v="473.7"/>
    <x v="1"/>
    <x v="3"/>
    <x v="1"/>
    <x v="1"/>
  </r>
  <r>
    <s v="ORD-01329"/>
    <d v="2023-04-26T00:00:00"/>
    <s v="CUST-0324"/>
    <x v="3"/>
    <x v="19"/>
    <x v="2"/>
    <n v="5"/>
    <n v="61.68"/>
    <n v="308.39999999999998"/>
    <x v="1"/>
    <x v="3"/>
    <x v="1"/>
    <x v="1"/>
  </r>
  <r>
    <s v="ORD-00278"/>
    <d v="2023-04-29T00:00:00"/>
    <s v="CUST-0158"/>
    <x v="3"/>
    <x v="14"/>
    <x v="2"/>
    <n v="3"/>
    <n v="14.8"/>
    <n v="44.4"/>
    <x v="1"/>
    <x v="3"/>
    <x v="1"/>
    <x v="1"/>
  </r>
  <r>
    <s v="ORD-00983"/>
    <d v="2023-05-09T00:00:00"/>
    <s v="CUST-0090"/>
    <x v="4"/>
    <x v="19"/>
    <x v="2"/>
    <n v="4"/>
    <n v="22.29"/>
    <n v="89.16"/>
    <x v="1"/>
    <x v="4"/>
    <x v="1"/>
    <x v="1"/>
  </r>
  <r>
    <s v="ORD-01501"/>
    <d v="2023-05-20T00:00:00"/>
    <s v="CUST-0494"/>
    <x v="7"/>
    <x v="15"/>
    <x v="2"/>
    <n v="4"/>
    <n v="21.53"/>
    <n v="86.12"/>
    <x v="1"/>
    <x v="4"/>
    <x v="1"/>
    <x v="1"/>
  </r>
  <r>
    <s v="ORD-03872"/>
    <d v="2023-05-22T00:00:00"/>
    <s v="CUST-0282"/>
    <x v="8"/>
    <x v="19"/>
    <x v="2"/>
    <n v="1"/>
    <n v="9.4700000000000006"/>
    <n v="9.4700000000000006"/>
    <x v="1"/>
    <x v="4"/>
    <x v="1"/>
    <x v="1"/>
  </r>
  <r>
    <s v="ORD-02946"/>
    <d v="2023-05-23T00:00:00"/>
    <s v="CUST-0040"/>
    <x v="3"/>
    <x v="16"/>
    <x v="2"/>
    <n v="2"/>
    <n v="95.07"/>
    <n v="190.14"/>
    <x v="1"/>
    <x v="4"/>
    <x v="1"/>
    <x v="1"/>
  </r>
  <r>
    <s v="ORD-03018"/>
    <d v="2023-05-28T00:00:00"/>
    <s v="CUST-0032"/>
    <x v="9"/>
    <x v="19"/>
    <x v="2"/>
    <n v="4"/>
    <n v="94.61"/>
    <n v="378.44"/>
    <x v="1"/>
    <x v="4"/>
    <x v="1"/>
    <x v="1"/>
  </r>
  <r>
    <s v="ORD-00735"/>
    <d v="2023-05-29T00:00:00"/>
    <s v="CUST-0368"/>
    <x v="3"/>
    <x v="19"/>
    <x v="2"/>
    <n v="1"/>
    <n v="55.19"/>
    <n v="55.19"/>
    <x v="1"/>
    <x v="4"/>
    <x v="1"/>
    <x v="1"/>
  </r>
  <r>
    <s v="ORD-01618"/>
    <d v="2023-05-30T00:00:00"/>
    <s v="CUST-0010"/>
    <x v="2"/>
    <x v="15"/>
    <x v="2"/>
    <n v="1"/>
    <n v="74.72"/>
    <n v="74.72"/>
    <x v="1"/>
    <x v="4"/>
    <x v="1"/>
    <x v="1"/>
  </r>
  <r>
    <s v="ORD-02287"/>
    <d v="2023-06-18T00:00:00"/>
    <s v="CUST-0240"/>
    <x v="5"/>
    <x v="18"/>
    <x v="2"/>
    <n v="5"/>
    <n v="7.07"/>
    <n v="35.35"/>
    <x v="1"/>
    <x v="5"/>
    <x v="1"/>
    <x v="1"/>
  </r>
  <r>
    <s v="ORD-00586"/>
    <d v="2023-06-27T00:00:00"/>
    <s v="CUST-0367"/>
    <x v="6"/>
    <x v="19"/>
    <x v="2"/>
    <n v="5"/>
    <n v="33.93"/>
    <n v="169.65"/>
    <x v="1"/>
    <x v="5"/>
    <x v="1"/>
    <x v="1"/>
  </r>
  <r>
    <s v="ORD-00512"/>
    <d v="2023-07-08T00:00:00"/>
    <s v="CUST-0480"/>
    <x v="3"/>
    <x v="16"/>
    <x v="2"/>
    <n v="4"/>
    <n v="7.64"/>
    <n v="30.56"/>
    <x v="1"/>
    <x v="6"/>
    <x v="2"/>
    <x v="1"/>
  </r>
  <r>
    <s v="ORD-04096"/>
    <d v="2023-07-20T00:00:00"/>
    <s v="CUST-0273"/>
    <x v="2"/>
    <x v="16"/>
    <x v="2"/>
    <n v="2"/>
    <n v="69.209999999999994"/>
    <n v="138.41999999999999"/>
    <x v="1"/>
    <x v="6"/>
    <x v="2"/>
    <x v="1"/>
  </r>
  <r>
    <s v="ORD-00462"/>
    <d v="2023-07-21T00:00:00"/>
    <s v="CUST-0160"/>
    <x v="6"/>
    <x v="17"/>
    <x v="2"/>
    <n v="2"/>
    <n v="25.98"/>
    <n v="51.96"/>
    <x v="1"/>
    <x v="6"/>
    <x v="2"/>
    <x v="1"/>
  </r>
  <r>
    <s v="ORD-01178"/>
    <d v="2023-07-30T00:00:00"/>
    <s v="CUST-0216"/>
    <x v="3"/>
    <x v="14"/>
    <x v="2"/>
    <n v="1"/>
    <n v="35.56"/>
    <n v="35.56"/>
    <x v="1"/>
    <x v="6"/>
    <x v="2"/>
    <x v="1"/>
  </r>
  <r>
    <s v="ORD-00029"/>
    <d v="2023-08-10T00:00:00"/>
    <s v="CUST-0350"/>
    <x v="4"/>
    <x v="15"/>
    <x v="2"/>
    <n v="4"/>
    <n v="29.21"/>
    <n v="116.84"/>
    <x v="1"/>
    <x v="7"/>
    <x v="2"/>
    <x v="1"/>
  </r>
  <r>
    <s v="ORD-01645"/>
    <d v="2023-08-19T00:00:00"/>
    <s v="CUST-0320"/>
    <x v="9"/>
    <x v="14"/>
    <x v="2"/>
    <n v="1"/>
    <n v="36.159999999999997"/>
    <n v="36.159999999999997"/>
    <x v="1"/>
    <x v="7"/>
    <x v="2"/>
    <x v="1"/>
  </r>
  <r>
    <s v="ORD-04995"/>
    <d v="2023-08-21T00:00:00"/>
    <s v="CUST-0213"/>
    <x v="4"/>
    <x v="17"/>
    <x v="2"/>
    <n v="2"/>
    <n v="16.079999999999998"/>
    <n v="32.159999999999997"/>
    <x v="1"/>
    <x v="7"/>
    <x v="2"/>
    <x v="1"/>
  </r>
  <r>
    <s v="ORD-01147"/>
    <d v="2023-08-21T00:00:00"/>
    <s v="CUST-0491"/>
    <x v="6"/>
    <x v="14"/>
    <x v="2"/>
    <n v="3"/>
    <n v="33.79"/>
    <n v="101.37"/>
    <x v="1"/>
    <x v="7"/>
    <x v="2"/>
    <x v="1"/>
  </r>
  <r>
    <s v="ORD-00256"/>
    <d v="2023-08-26T00:00:00"/>
    <s v="CUST-0052"/>
    <x v="2"/>
    <x v="18"/>
    <x v="2"/>
    <n v="3"/>
    <n v="44.8"/>
    <n v="134.4"/>
    <x v="1"/>
    <x v="7"/>
    <x v="2"/>
    <x v="1"/>
  </r>
  <r>
    <s v="ORD-04941"/>
    <d v="2023-08-29T00:00:00"/>
    <s v="CUST-0447"/>
    <x v="2"/>
    <x v="17"/>
    <x v="2"/>
    <n v="2"/>
    <n v="29.73"/>
    <n v="59.46"/>
    <x v="1"/>
    <x v="7"/>
    <x v="2"/>
    <x v="1"/>
  </r>
  <r>
    <s v="ORD-02404"/>
    <d v="2023-09-01T00:00:00"/>
    <s v="CUST-0025"/>
    <x v="4"/>
    <x v="16"/>
    <x v="2"/>
    <n v="2"/>
    <n v="43.6"/>
    <n v="87.2"/>
    <x v="1"/>
    <x v="8"/>
    <x v="2"/>
    <x v="1"/>
  </r>
  <r>
    <s v="ORD-02557"/>
    <d v="2023-09-11T00:00:00"/>
    <s v="CUST-0380"/>
    <x v="2"/>
    <x v="17"/>
    <x v="2"/>
    <n v="5"/>
    <n v="50.54"/>
    <n v="252.7"/>
    <x v="1"/>
    <x v="8"/>
    <x v="2"/>
    <x v="1"/>
  </r>
  <r>
    <s v="ORD-02512"/>
    <d v="2023-10-01T00:00:00"/>
    <s v="CUST-0397"/>
    <x v="6"/>
    <x v="14"/>
    <x v="2"/>
    <n v="3"/>
    <n v="65.14"/>
    <n v="195.42"/>
    <x v="1"/>
    <x v="9"/>
    <x v="3"/>
    <x v="1"/>
  </r>
  <r>
    <s v="ORD-01779"/>
    <d v="2023-10-03T00:00:00"/>
    <s v="CUST-0144"/>
    <x v="4"/>
    <x v="15"/>
    <x v="2"/>
    <n v="1"/>
    <n v="65.61"/>
    <n v="65.61"/>
    <x v="1"/>
    <x v="9"/>
    <x v="3"/>
    <x v="1"/>
  </r>
  <r>
    <s v="ORD-00737"/>
    <d v="2023-10-06T00:00:00"/>
    <s v="CUST-0052"/>
    <x v="8"/>
    <x v="19"/>
    <x v="2"/>
    <n v="1"/>
    <n v="61.17"/>
    <n v="61.17"/>
    <x v="1"/>
    <x v="9"/>
    <x v="3"/>
    <x v="1"/>
  </r>
  <r>
    <s v="ORD-00262"/>
    <d v="2023-10-09T00:00:00"/>
    <s v="CUST-0415"/>
    <x v="6"/>
    <x v="15"/>
    <x v="2"/>
    <n v="3"/>
    <n v="48.42"/>
    <n v="145.26"/>
    <x v="1"/>
    <x v="9"/>
    <x v="3"/>
    <x v="1"/>
  </r>
  <r>
    <s v="ORD-04700"/>
    <d v="2023-10-11T00:00:00"/>
    <s v="CUST-0255"/>
    <x v="3"/>
    <x v="14"/>
    <x v="2"/>
    <n v="2"/>
    <n v="42.72"/>
    <n v="85.44"/>
    <x v="1"/>
    <x v="9"/>
    <x v="3"/>
    <x v="1"/>
  </r>
  <r>
    <s v="ORD-03708"/>
    <d v="2023-10-15T00:00:00"/>
    <s v="CUST-0121"/>
    <x v="6"/>
    <x v="17"/>
    <x v="2"/>
    <n v="5"/>
    <n v="40.299999999999997"/>
    <n v="201.5"/>
    <x v="1"/>
    <x v="9"/>
    <x v="3"/>
    <x v="1"/>
  </r>
  <r>
    <s v="ORD-00365"/>
    <d v="2023-11-01T00:00:00"/>
    <s v="CUST-0010"/>
    <x v="7"/>
    <x v="15"/>
    <x v="2"/>
    <n v="4"/>
    <n v="83.39"/>
    <n v="333.56"/>
    <x v="1"/>
    <x v="10"/>
    <x v="3"/>
    <x v="1"/>
  </r>
  <r>
    <s v="ORD-04405"/>
    <d v="2023-11-07T00:00:00"/>
    <s v="CUST-0077"/>
    <x v="6"/>
    <x v="19"/>
    <x v="2"/>
    <n v="3"/>
    <n v="13.6"/>
    <n v="40.799999999999997"/>
    <x v="1"/>
    <x v="10"/>
    <x v="3"/>
    <x v="1"/>
  </r>
  <r>
    <s v="ORD-03718"/>
    <d v="2023-11-08T00:00:00"/>
    <s v="CUST-0107"/>
    <x v="4"/>
    <x v="19"/>
    <x v="2"/>
    <n v="5"/>
    <n v="39.590000000000003"/>
    <n v="197.95"/>
    <x v="1"/>
    <x v="10"/>
    <x v="3"/>
    <x v="1"/>
  </r>
  <r>
    <s v="ORD-04650"/>
    <d v="2023-11-13T00:00:00"/>
    <s v="CUST-0097"/>
    <x v="2"/>
    <x v="17"/>
    <x v="2"/>
    <n v="2"/>
    <n v="72"/>
    <n v="144"/>
    <x v="1"/>
    <x v="10"/>
    <x v="3"/>
    <x v="1"/>
  </r>
  <r>
    <s v="ORD-03185"/>
    <d v="2023-11-20T00:00:00"/>
    <s v="CUST-0457"/>
    <x v="4"/>
    <x v="16"/>
    <x v="2"/>
    <n v="3"/>
    <n v="16.079999999999998"/>
    <n v="48.24"/>
    <x v="1"/>
    <x v="10"/>
    <x v="3"/>
    <x v="1"/>
  </r>
  <r>
    <s v="ORD-04545"/>
    <d v="2023-11-22T00:00:00"/>
    <s v="CUST-0212"/>
    <x v="5"/>
    <x v="15"/>
    <x v="2"/>
    <n v="1"/>
    <n v="37.409999999999997"/>
    <n v="37.409999999999997"/>
    <x v="1"/>
    <x v="10"/>
    <x v="3"/>
    <x v="1"/>
  </r>
  <r>
    <s v="ORD-04800"/>
    <d v="2023-11-30T00:00:00"/>
    <s v="CUST-0482"/>
    <x v="8"/>
    <x v="19"/>
    <x v="2"/>
    <n v="1"/>
    <n v="68.28"/>
    <n v="68.28"/>
    <x v="1"/>
    <x v="10"/>
    <x v="3"/>
    <x v="1"/>
  </r>
  <r>
    <s v="ORD-04441"/>
    <d v="2023-11-30T00:00:00"/>
    <s v="CUST-0188"/>
    <x v="7"/>
    <x v="19"/>
    <x v="2"/>
    <n v="5"/>
    <n v="12.69"/>
    <n v="63.45"/>
    <x v="1"/>
    <x v="10"/>
    <x v="3"/>
    <x v="1"/>
  </r>
  <r>
    <s v="ORD-02721"/>
    <d v="2023-11-30T00:00:00"/>
    <s v="CUST-0036"/>
    <x v="9"/>
    <x v="16"/>
    <x v="2"/>
    <n v="2"/>
    <n v="92.58"/>
    <n v="185.16"/>
    <x v="1"/>
    <x v="10"/>
    <x v="3"/>
    <x v="1"/>
  </r>
  <r>
    <s v="ORD-03400"/>
    <d v="2023-12-15T00:00:00"/>
    <s v="CUST-0001"/>
    <x v="5"/>
    <x v="16"/>
    <x v="2"/>
    <n v="4"/>
    <n v="12.06"/>
    <n v="48.24"/>
    <x v="1"/>
    <x v="11"/>
    <x v="3"/>
    <x v="1"/>
  </r>
  <r>
    <s v="ORD-02510"/>
    <d v="2023-12-25T00:00:00"/>
    <s v="CUST-0097"/>
    <x v="3"/>
    <x v="16"/>
    <x v="2"/>
    <n v="4"/>
    <n v="23.32"/>
    <n v="93.28"/>
    <x v="1"/>
    <x v="11"/>
    <x v="3"/>
    <x v="1"/>
  </r>
  <r>
    <s v="ORD-02397"/>
    <d v="2022-01-07T00:00:00"/>
    <s v="CUST-0432"/>
    <x v="3"/>
    <x v="30"/>
    <x v="4"/>
    <n v="2"/>
    <n v="32.68"/>
    <n v="65.36"/>
    <x v="1"/>
    <x v="0"/>
    <x v="0"/>
    <x v="0"/>
  </r>
  <r>
    <s v="ORD-01676"/>
    <d v="2022-01-22T00:00:00"/>
    <s v="CUST-0304"/>
    <x v="4"/>
    <x v="27"/>
    <x v="4"/>
    <n v="3"/>
    <n v="45.93"/>
    <n v="137.79"/>
    <x v="1"/>
    <x v="0"/>
    <x v="0"/>
    <x v="0"/>
  </r>
  <r>
    <s v="ORD-02637"/>
    <d v="2022-01-27T00:00:00"/>
    <s v="CUST-0367"/>
    <x v="8"/>
    <x v="29"/>
    <x v="4"/>
    <n v="2"/>
    <n v="49.33"/>
    <n v="98.66"/>
    <x v="1"/>
    <x v="0"/>
    <x v="0"/>
    <x v="0"/>
  </r>
  <r>
    <s v="ORD-04848"/>
    <d v="2022-01-27T00:00:00"/>
    <s v="CUST-0025"/>
    <x v="9"/>
    <x v="27"/>
    <x v="4"/>
    <n v="5"/>
    <n v="20.14"/>
    <n v="100.7"/>
    <x v="1"/>
    <x v="0"/>
    <x v="0"/>
    <x v="0"/>
  </r>
  <r>
    <s v="ORD-00452"/>
    <d v="2022-01-29T00:00:00"/>
    <s v="CUST-0230"/>
    <x v="2"/>
    <x v="31"/>
    <x v="4"/>
    <n v="4"/>
    <n v="30.88"/>
    <n v="123.52"/>
    <x v="1"/>
    <x v="0"/>
    <x v="0"/>
    <x v="0"/>
  </r>
  <r>
    <s v="ORD-01626"/>
    <d v="2022-02-06T00:00:00"/>
    <s v="CUST-0285"/>
    <x v="4"/>
    <x v="27"/>
    <x v="4"/>
    <n v="1"/>
    <n v="27.76"/>
    <n v="27.76"/>
    <x v="1"/>
    <x v="1"/>
    <x v="0"/>
    <x v="0"/>
  </r>
  <r>
    <s v="ORD-01976"/>
    <d v="2022-02-20T00:00:00"/>
    <s v="CUST-0439"/>
    <x v="2"/>
    <x v="26"/>
    <x v="4"/>
    <n v="3"/>
    <n v="10.130000000000001"/>
    <n v="30.39"/>
    <x v="1"/>
    <x v="1"/>
    <x v="0"/>
    <x v="0"/>
  </r>
  <r>
    <s v="ORD-04786"/>
    <d v="2022-03-24T00:00:00"/>
    <s v="CUST-0369"/>
    <x v="5"/>
    <x v="28"/>
    <x v="4"/>
    <n v="2"/>
    <n v="28.95"/>
    <n v="57.9"/>
    <x v="1"/>
    <x v="2"/>
    <x v="0"/>
    <x v="0"/>
  </r>
  <r>
    <s v="ORD-02833"/>
    <d v="2022-03-25T00:00:00"/>
    <s v="CUST-0281"/>
    <x v="5"/>
    <x v="28"/>
    <x v="4"/>
    <n v="5"/>
    <n v="20.34"/>
    <n v="101.7"/>
    <x v="1"/>
    <x v="2"/>
    <x v="0"/>
    <x v="0"/>
  </r>
  <r>
    <s v="ORD-04942"/>
    <d v="2022-03-30T00:00:00"/>
    <s v="CUST-0080"/>
    <x v="3"/>
    <x v="29"/>
    <x v="4"/>
    <n v="2"/>
    <n v="20.16"/>
    <n v="40.32"/>
    <x v="1"/>
    <x v="2"/>
    <x v="0"/>
    <x v="0"/>
  </r>
  <r>
    <s v="ORD-02969"/>
    <d v="2022-04-14T00:00:00"/>
    <s v="CUST-0171"/>
    <x v="4"/>
    <x v="26"/>
    <x v="4"/>
    <n v="2"/>
    <n v="18.989999999999998"/>
    <n v="37.979999999999997"/>
    <x v="1"/>
    <x v="3"/>
    <x v="1"/>
    <x v="0"/>
  </r>
  <r>
    <s v="ORD-04892"/>
    <d v="2022-05-05T00:00:00"/>
    <s v="CUST-0438"/>
    <x v="7"/>
    <x v="27"/>
    <x v="4"/>
    <n v="4"/>
    <n v="39.61"/>
    <n v="158.44"/>
    <x v="1"/>
    <x v="4"/>
    <x v="1"/>
    <x v="0"/>
  </r>
  <r>
    <s v="ORD-00213"/>
    <d v="2022-05-11T00:00:00"/>
    <s v="CUST-0373"/>
    <x v="3"/>
    <x v="29"/>
    <x v="4"/>
    <n v="3"/>
    <n v="35.090000000000003"/>
    <n v="105.27"/>
    <x v="1"/>
    <x v="4"/>
    <x v="1"/>
    <x v="0"/>
  </r>
  <r>
    <s v="ORD-03270"/>
    <d v="2022-05-29T00:00:00"/>
    <s v="CUST-0118"/>
    <x v="6"/>
    <x v="26"/>
    <x v="4"/>
    <n v="2"/>
    <n v="27.97"/>
    <n v="55.94"/>
    <x v="1"/>
    <x v="4"/>
    <x v="1"/>
    <x v="0"/>
  </r>
  <r>
    <s v="ORD-03481"/>
    <d v="2022-07-23T00:00:00"/>
    <s v="CUST-0276"/>
    <x v="4"/>
    <x v="27"/>
    <x v="4"/>
    <n v="3"/>
    <n v="47.87"/>
    <n v="143.61000000000001"/>
    <x v="1"/>
    <x v="6"/>
    <x v="2"/>
    <x v="0"/>
  </r>
  <r>
    <s v="ORD-03794"/>
    <d v="2022-07-31T00:00:00"/>
    <s v="CUST-0472"/>
    <x v="3"/>
    <x v="29"/>
    <x v="4"/>
    <n v="5"/>
    <n v="25.76"/>
    <n v="128.80000000000001"/>
    <x v="1"/>
    <x v="6"/>
    <x v="2"/>
    <x v="0"/>
  </r>
  <r>
    <s v="ORD-02044"/>
    <d v="2022-08-07T00:00:00"/>
    <s v="CUST-0299"/>
    <x v="4"/>
    <x v="31"/>
    <x v="4"/>
    <n v="2"/>
    <n v="38.78"/>
    <n v="77.56"/>
    <x v="1"/>
    <x v="7"/>
    <x v="2"/>
    <x v="0"/>
  </r>
  <r>
    <s v="ORD-03726"/>
    <d v="2022-08-18T00:00:00"/>
    <s v="CUST-0367"/>
    <x v="2"/>
    <x v="29"/>
    <x v="4"/>
    <n v="1"/>
    <n v="25.74"/>
    <n v="25.74"/>
    <x v="1"/>
    <x v="7"/>
    <x v="2"/>
    <x v="0"/>
  </r>
  <r>
    <s v="ORD-00850"/>
    <d v="2022-08-28T00:00:00"/>
    <s v="CUST-0355"/>
    <x v="2"/>
    <x v="29"/>
    <x v="4"/>
    <n v="3"/>
    <n v="12.48"/>
    <n v="37.44"/>
    <x v="1"/>
    <x v="7"/>
    <x v="2"/>
    <x v="0"/>
  </r>
  <r>
    <s v="ORD-03380"/>
    <d v="2022-09-01T00:00:00"/>
    <s v="CUST-0148"/>
    <x v="3"/>
    <x v="27"/>
    <x v="4"/>
    <n v="5"/>
    <n v="31.54"/>
    <n v="157.69999999999999"/>
    <x v="1"/>
    <x v="8"/>
    <x v="2"/>
    <x v="0"/>
  </r>
  <r>
    <s v="ORD-04201"/>
    <d v="2022-09-05T00:00:00"/>
    <s v="CUST-0054"/>
    <x v="2"/>
    <x v="29"/>
    <x v="4"/>
    <n v="4"/>
    <n v="13.92"/>
    <n v="55.68"/>
    <x v="1"/>
    <x v="8"/>
    <x v="2"/>
    <x v="0"/>
  </r>
  <r>
    <s v="ORD-02832"/>
    <d v="2022-09-07T00:00:00"/>
    <s v="CUST-0447"/>
    <x v="3"/>
    <x v="31"/>
    <x v="4"/>
    <n v="4"/>
    <n v="37.33"/>
    <n v="149.32"/>
    <x v="1"/>
    <x v="8"/>
    <x v="2"/>
    <x v="0"/>
  </r>
  <r>
    <s v="ORD-02402"/>
    <d v="2022-09-08T00:00:00"/>
    <s v="CUST-0323"/>
    <x v="2"/>
    <x v="26"/>
    <x v="4"/>
    <n v="4"/>
    <n v="17.829999999999998"/>
    <n v="71.319999999999993"/>
    <x v="1"/>
    <x v="8"/>
    <x v="2"/>
    <x v="0"/>
  </r>
  <r>
    <s v="ORD-01131"/>
    <d v="2022-09-16T00:00:00"/>
    <s v="CUST-0280"/>
    <x v="4"/>
    <x v="30"/>
    <x v="4"/>
    <n v="2"/>
    <n v="48.86"/>
    <n v="97.72"/>
    <x v="1"/>
    <x v="8"/>
    <x v="2"/>
    <x v="0"/>
  </r>
  <r>
    <s v="ORD-04647"/>
    <d v="2022-09-18T00:00:00"/>
    <s v="CUST-0420"/>
    <x v="2"/>
    <x v="28"/>
    <x v="4"/>
    <n v="1"/>
    <n v="38.61"/>
    <n v="38.61"/>
    <x v="1"/>
    <x v="8"/>
    <x v="2"/>
    <x v="0"/>
  </r>
  <r>
    <s v="ORD-01738"/>
    <d v="2022-10-08T00:00:00"/>
    <s v="CUST-0329"/>
    <x v="3"/>
    <x v="26"/>
    <x v="4"/>
    <n v="5"/>
    <n v="16.59"/>
    <n v="82.95"/>
    <x v="1"/>
    <x v="9"/>
    <x v="3"/>
    <x v="0"/>
  </r>
  <r>
    <s v="ORD-03408"/>
    <d v="2022-10-14T00:00:00"/>
    <s v="CUST-0224"/>
    <x v="5"/>
    <x v="26"/>
    <x v="4"/>
    <n v="5"/>
    <n v="47.27"/>
    <n v="236.35"/>
    <x v="1"/>
    <x v="9"/>
    <x v="3"/>
    <x v="0"/>
  </r>
  <r>
    <s v="ORD-04683"/>
    <d v="2022-10-17T00:00:00"/>
    <s v="CUST-0055"/>
    <x v="2"/>
    <x v="26"/>
    <x v="4"/>
    <n v="1"/>
    <n v="32.1"/>
    <n v="32.1"/>
    <x v="1"/>
    <x v="9"/>
    <x v="3"/>
    <x v="0"/>
  </r>
  <r>
    <s v="ORD-04056"/>
    <d v="2022-10-21T00:00:00"/>
    <s v="CUST-0208"/>
    <x v="2"/>
    <x v="27"/>
    <x v="4"/>
    <n v="2"/>
    <n v="20.93"/>
    <n v="41.86"/>
    <x v="1"/>
    <x v="9"/>
    <x v="3"/>
    <x v="0"/>
  </r>
  <r>
    <s v="ORD-03866"/>
    <d v="2022-10-24T00:00:00"/>
    <s v="CUST-0169"/>
    <x v="7"/>
    <x v="30"/>
    <x v="4"/>
    <n v="1"/>
    <n v="18.11"/>
    <n v="18.11"/>
    <x v="1"/>
    <x v="9"/>
    <x v="3"/>
    <x v="0"/>
  </r>
  <r>
    <s v="ORD-03295"/>
    <d v="2022-11-02T00:00:00"/>
    <s v="CUST-0430"/>
    <x v="3"/>
    <x v="26"/>
    <x v="4"/>
    <n v="5"/>
    <n v="17.149999999999999"/>
    <n v="85.75"/>
    <x v="1"/>
    <x v="10"/>
    <x v="3"/>
    <x v="0"/>
  </r>
  <r>
    <s v="ORD-01829"/>
    <d v="2022-11-12T00:00:00"/>
    <s v="CUST-0097"/>
    <x v="3"/>
    <x v="26"/>
    <x v="4"/>
    <n v="1"/>
    <n v="40.229999999999997"/>
    <n v="40.229999999999997"/>
    <x v="1"/>
    <x v="10"/>
    <x v="3"/>
    <x v="0"/>
  </r>
  <r>
    <s v="ORD-02118"/>
    <d v="2022-12-08T00:00:00"/>
    <s v="CUST-0080"/>
    <x v="3"/>
    <x v="26"/>
    <x v="4"/>
    <n v="2"/>
    <n v="25.97"/>
    <n v="51.94"/>
    <x v="1"/>
    <x v="11"/>
    <x v="3"/>
    <x v="0"/>
  </r>
  <r>
    <s v="ORD-00224"/>
    <d v="2022-12-11T00:00:00"/>
    <s v="CUST-0276"/>
    <x v="4"/>
    <x v="26"/>
    <x v="4"/>
    <n v="4"/>
    <n v="13.67"/>
    <n v="54.68"/>
    <x v="1"/>
    <x v="11"/>
    <x v="3"/>
    <x v="0"/>
  </r>
  <r>
    <s v="ORD-04265"/>
    <d v="2022-12-17T00:00:00"/>
    <s v="CUST-0031"/>
    <x v="6"/>
    <x v="28"/>
    <x v="4"/>
    <n v="4"/>
    <n v="32.08"/>
    <n v="128.32"/>
    <x v="1"/>
    <x v="11"/>
    <x v="3"/>
    <x v="0"/>
  </r>
  <r>
    <s v="ORD-04243"/>
    <d v="2022-12-20T00:00:00"/>
    <s v="CUST-0004"/>
    <x v="2"/>
    <x v="26"/>
    <x v="4"/>
    <n v="2"/>
    <n v="10.210000000000001"/>
    <n v="20.420000000000002"/>
    <x v="1"/>
    <x v="11"/>
    <x v="3"/>
    <x v="0"/>
  </r>
  <r>
    <s v="ORD-02876"/>
    <d v="2022-12-27T00:00:00"/>
    <s v="CUST-0365"/>
    <x v="9"/>
    <x v="29"/>
    <x v="4"/>
    <n v="1"/>
    <n v="21.54"/>
    <n v="21.54"/>
    <x v="1"/>
    <x v="11"/>
    <x v="3"/>
    <x v="0"/>
  </r>
  <r>
    <s v="ORD-03356"/>
    <d v="2023-01-06T00:00:00"/>
    <s v="CUST-0236"/>
    <x v="7"/>
    <x v="31"/>
    <x v="4"/>
    <n v="4"/>
    <n v="46.64"/>
    <n v="186.56"/>
    <x v="1"/>
    <x v="0"/>
    <x v="0"/>
    <x v="1"/>
  </r>
  <r>
    <s v="ORD-00172"/>
    <d v="2023-01-10T00:00:00"/>
    <s v="CUST-0432"/>
    <x v="4"/>
    <x v="26"/>
    <x v="4"/>
    <n v="1"/>
    <n v="26.52"/>
    <n v="26.52"/>
    <x v="1"/>
    <x v="0"/>
    <x v="0"/>
    <x v="1"/>
  </r>
  <r>
    <s v="ORD-01831"/>
    <d v="2023-01-12T00:00:00"/>
    <s v="CUST-0314"/>
    <x v="9"/>
    <x v="29"/>
    <x v="4"/>
    <n v="3"/>
    <n v="34.4"/>
    <n v="103.2"/>
    <x v="1"/>
    <x v="0"/>
    <x v="0"/>
    <x v="1"/>
  </r>
  <r>
    <s v="ORD-02048"/>
    <d v="2023-01-14T00:00:00"/>
    <s v="CUST-0009"/>
    <x v="9"/>
    <x v="27"/>
    <x v="4"/>
    <n v="2"/>
    <n v="34.33"/>
    <n v="68.66"/>
    <x v="1"/>
    <x v="0"/>
    <x v="0"/>
    <x v="1"/>
  </r>
  <r>
    <s v="ORD-01462"/>
    <d v="2023-01-19T00:00:00"/>
    <s v="CUST-0207"/>
    <x v="7"/>
    <x v="29"/>
    <x v="4"/>
    <n v="4"/>
    <n v="45.02"/>
    <n v="180.08"/>
    <x v="1"/>
    <x v="0"/>
    <x v="0"/>
    <x v="1"/>
  </r>
  <r>
    <s v="ORD-02320"/>
    <d v="2023-01-30T00:00:00"/>
    <s v="CUST-0283"/>
    <x v="8"/>
    <x v="29"/>
    <x v="4"/>
    <n v="3"/>
    <n v="23.88"/>
    <n v="71.64"/>
    <x v="1"/>
    <x v="0"/>
    <x v="0"/>
    <x v="1"/>
  </r>
  <r>
    <s v="ORD-03671"/>
    <d v="2023-02-16T00:00:00"/>
    <s v="CUST-0042"/>
    <x v="4"/>
    <x v="29"/>
    <x v="4"/>
    <n v="3"/>
    <n v="35.54"/>
    <n v="106.62"/>
    <x v="1"/>
    <x v="1"/>
    <x v="0"/>
    <x v="1"/>
  </r>
  <r>
    <s v="ORD-04468"/>
    <d v="2023-03-06T00:00:00"/>
    <s v="CUST-0185"/>
    <x v="9"/>
    <x v="30"/>
    <x v="4"/>
    <n v="2"/>
    <n v="33.07"/>
    <n v="66.14"/>
    <x v="1"/>
    <x v="2"/>
    <x v="0"/>
    <x v="1"/>
  </r>
  <r>
    <s v="ORD-02250"/>
    <d v="2023-03-10T00:00:00"/>
    <s v="CUST-0007"/>
    <x v="8"/>
    <x v="26"/>
    <x v="4"/>
    <n v="1"/>
    <n v="13.51"/>
    <n v="13.51"/>
    <x v="1"/>
    <x v="2"/>
    <x v="0"/>
    <x v="1"/>
  </r>
  <r>
    <s v="ORD-01181"/>
    <d v="2023-03-24T00:00:00"/>
    <s v="CUST-0445"/>
    <x v="2"/>
    <x v="29"/>
    <x v="4"/>
    <n v="2"/>
    <n v="26.48"/>
    <n v="52.96"/>
    <x v="1"/>
    <x v="2"/>
    <x v="0"/>
    <x v="1"/>
  </r>
  <r>
    <s v="ORD-03450"/>
    <d v="2023-04-02T00:00:00"/>
    <s v="CUST-0398"/>
    <x v="2"/>
    <x v="30"/>
    <x v="4"/>
    <n v="5"/>
    <n v="27.21"/>
    <n v="136.05000000000001"/>
    <x v="1"/>
    <x v="3"/>
    <x v="1"/>
    <x v="1"/>
  </r>
  <r>
    <s v="ORD-00571"/>
    <d v="2023-04-21T00:00:00"/>
    <s v="CUST-0362"/>
    <x v="8"/>
    <x v="26"/>
    <x v="4"/>
    <n v="2"/>
    <n v="21.21"/>
    <n v="42.42"/>
    <x v="1"/>
    <x v="3"/>
    <x v="1"/>
    <x v="1"/>
  </r>
  <r>
    <s v="ORD-02377"/>
    <d v="2023-04-21T00:00:00"/>
    <s v="CUST-0065"/>
    <x v="4"/>
    <x v="30"/>
    <x v="4"/>
    <n v="4"/>
    <n v="49.42"/>
    <n v="197.68"/>
    <x v="1"/>
    <x v="3"/>
    <x v="1"/>
    <x v="1"/>
  </r>
  <r>
    <s v="ORD-00901"/>
    <d v="2023-04-26T00:00:00"/>
    <s v="CUST-0056"/>
    <x v="8"/>
    <x v="30"/>
    <x v="4"/>
    <n v="3"/>
    <n v="28.59"/>
    <n v="85.77"/>
    <x v="1"/>
    <x v="3"/>
    <x v="1"/>
    <x v="1"/>
  </r>
  <r>
    <s v="ORD-02151"/>
    <d v="2023-05-02T00:00:00"/>
    <s v="CUST-0272"/>
    <x v="5"/>
    <x v="28"/>
    <x v="4"/>
    <n v="1"/>
    <n v="37.83"/>
    <n v="37.83"/>
    <x v="1"/>
    <x v="4"/>
    <x v="1"/>
    <x v="1"/>
  </r>
  <r>
    <s v="ORD-03682"/>
    <d v="2023-05-02T00:00:00"/>
    <s v="CUST-0343"/>
    <x v="6"/>
    <x v="27"/>
    <x v="4"/>
    <n v="1"/>
    <n v="29.79"/>
    <n v="29.79"/>
    <x v="1"/>
    <x v="4"/>
    <x v="1"/>
    <x v="1"/>
  </r>
  <r>
    <s v="ORD-01662"/>
    <d v="2023-05-04T00:00:00"/>
    <s v="CUST-0333"/>
    <x v="7"/>
    <x v="31"/>
    <x v="4"/>
    <n v="3"/>
    <n v="13.04"/>
    <n v="39.119999999999997"/>
    <x v="1"/>
    <x v="4"/>
    <x v="1"/>
    <x v="1"/>
  </r>
  <r>
    <s v="ORD-02584"/>
    <d v="2023-05-09T00:00:00"/>
    <s v="CUST-0183"/>
    <x v="5"/>
    <x v="30"/>
    <x v="4"/>
    <n v="2"/>
    <n v="17.72"/>
    <n v="35.44"/>
    <x v="1"/>
    <x v="4"/>
    <x v="1"/>
    <x v="1"/>
  </r>
  <r>
    <s v="ORD-03797"/>
    <d v="2023-05-24T00:00:00"/>
    <s v="CUST-0134"/>
    <x v="3"/>
    <x v="26"/>
    <x v="4"/>
    <n v="4"/>
    <n v="49.86"/>
    <n v="199.44"/>
    <x v="1"/>
    <x v="4"/>
    <x v="1"/>
    <x v="1"/>
  </r>
  <r>
    <s v="ORD-04247"/>
    <d v="2023-06-06T00:00:00"/>
    <s v="CUST-0163"/>
    <x v="7"/>
    <x v="27"/>
    <x v="4"/>
    <n v="4"/>
    <n v="35.18"/>
    <n v="140.72"/>
    <x v="1"/>
    <x v="5"/>
    <x v="1"/>
    <x v="1"/>
  </r>
  <r>
    <s v="ORD-02613"/>
    <d v="2023-06-07T00:00:00"/>
    <s v="CUST-0370"/>
    <x v="4"/>
    <x v="31"/>
    <x v="4"/>
    <n v="2"/>
    <n v="12.94"/>
    <n v="25.88"/>
    <x v="1"/>
    <x v="5"/>
    <x v="1"/>
    <x v="1"/>
  </r>
  <r>
    <s v="ORD-01109"/>
    <d v="2023-06-14T00:00:00"/>
    <s v="CUST-0362"/>
    <x v="3"/>
    <x v="27"/>
    <x v="4"/>
    <n v="3"/>
    <n v="43.43"/>
    <n v="130.29"/>
    <x v="1"/>
    <x v="5"/>
    <x v="1"/>
    <x v="1"/>
  </r>
  <r>
    <s v="ORD-01809"/>
    <d v="2023-06-16T00:00:00"/>
    <s v="CUST-0206"/>
    <x v="2"/>
    <x v="29"/>
    <x v="4"/>
    <n v="2"/>
    <n v="48.33"/>
    <n v="96.66"/>
    <x v="1"/>
    <x v="5"/>
    <x v="1"/>
    <x v="1"/>
  </r>
  <r>
    <s v="ORD-00254"/>
    <d v="2023-06-19T00:00:00"/>
    <s v="CUST-0297"/>
    <x v="4"/>
    <x v="28"/>
    <x v="4"/>
    <n v="3"/>
    <n v="38.06"/>
    <n v="114.18"/>
    <x v="1"/>
    <x v="5"/>
    <x v="1"/>
    <x v="1"/>
  </r>
  <r>
    <s v="ORD-00185"/>
    <d v="2023-06-21T00:00:00"/>
    <s v="CUST-0465"/>
    <x v="2"/>
    <x v="30"/>
    <x v="4"/>
    <n v="2"/>
    <n v="18.95"/>
    <n v="37.9"/>
    <x v="1"/>
    <x v="5"/>
    <x v="1"/>
    <x v="1"/>
  </r>
  <r>
    <s v="ORD-00643"/>
    <d v="2023-07-07T00:00:00"/>
    <s v="CUST-0444"/>
    <x v="5"/>
    <x v="30"/>
    <x v="4"/>
    <n v="5"/>
    <n v="47.64"/>
    <n v="238.2"/>
    <x v="1"/>
    <x v="6"/>
    <x v="2"/>
    <x v="1"/>
  </r>
  <r>
    <s v="ORD-02755"/>
    <d v="2023-07-09T00:00:00"/>
    <s v="CUST-0432"/>
    <x v="5"/>
    <x v="30"/>
    <x v="4"/>
    <n v="3"/>
    <n v="19.350000000000001"/>
    <n v="58.05"/>
    <x v="1"/>
    <x v="6"/>
    <x v="2"/>
    <x v="1"/>
  </r>
  <r>
    <s v="ORD-04004"/>
    <d v="2023-07-13T00:00:00"/>
    <s v="CUST-0300"/>
    <x v="4"/>
    <x v="31"/>
    <x v="4"/>
    <n v="5"/>
    <n v="17.350000000000001"/>
    <n v="86.75"/>
    <x v="1"/>
    <x v="6"/>
    <x v="2"/>
    <x v="1"/>
  </r>
  <r>
    <s v="ORD-03435"/>
    <d v="2023-07-20T00:00:00"/>
    <s v="CUST-0312"/>
    <x v="2"/>
    <x v="26"/>
    <x v="4"/>
    <n v="4"/>
    <n v="39.19"/>
    <n v="156.76"/>
    <x v="1"/>
    <x v="6"/>
    <x v="2"/>
    <x v="1"/>
  </r>
  <r>
    <s v="ORD-03711"/>
    <d v="2023-07-21T00:00:00"/>
    <s v="CUST-0327"/>
    <x v="2"/>
    <x v="29"/>
    <x v="4"/>
    <n v="5"/>
    <n v="19.87"/>
    <n v="99.35"/>
    <x v="1"/>
    <x v="6"/>
    <x v="2"/>
    <x v="1"/>
  </r>
  <r>
    <s v="ORD-00484"/>
    <d v="2023-08-08T00:00:00"/>
    <s v="CUST-0352"/>
    <x v="2"/>
    <x v="27"/>
    <x v="4"/>
    <n v="5"/>
    <n v="44.39"/>
    <n v="221.95"/>
    <x v="1"/>
    <x v="7"/>
    <x v="2"/>
    <x v="1"/>
  </r>
  <r>
    <s v="ORD-04014"/>
    <d v="2023-08-17T00:00:00"/>
    <s v="CUST-0021"/>
    <x v="6"/>
    <x v="31"/>
    <x v="4"/>
    <n v="5"/>
    <n v="35.06"/>
    <n v="175.3"/>
    <x v="1"/>
    <x v="7"/>
    <x v="2"/>
    <x v="1"/>
  </r>
  <r>
    <s v="ORD-01313"/>
    <d v="2023-08-21T00:00:00"/>
    <s v="CUST-0227"/>
    <x v="9"/>
    <x v="30"/>
    <x v="4"/>
    <n v="2"/>
    <n v="38.07"/>
    <n v="76.14"/>
    <x v="1"/>
    <x v="7"/>
    <x v="2"/>
    <x v="1"/>
  </r>
  <r>
    <s v="ORD-03971"/>
    <d v="2023-08-22T00:00:00"/>
    <s v="CUST-0479"/>
    <x v="8"/>
    <x v="29"/>
    <x v="4"/>
    <n v="2"/>
    <n v="28.17"/>
    <n v="56.34"/>
    <x v="1"/>
    <x v="7"/>
    <x v="2"/>
    <x v="1"/>
  </r>
  <r>
    <s v="ORD-03150"/>
    <d v="2023-08-23T00:00:00"/>
    <s v="CUST-0078"/>
    <x v="9"/>
    <x v="28"/>
    <x v="4"/>
    <n v="4"/>
    <n v="11.36"/>
    <n v="45.44"/>
    <x v="1"/>
    <x v="7"/>
    <x v="2"/>
    <x v="1"/>
  </r>
  <r>
    <s v="ORD-00565"/>
    <d v="2023-08-31T00:00:00"/>
    <s v="CUST-0238"/>
    <x v="6"/>
    <x v="26"/>
    <x v="4"/>
    <n v="4"/>
    <n v="45.42"/>
    <n v="181.68"/>
    <x v="1"/>
    <x v="7"/>
    <x v="2"/>
    <x v="1"/>
  </r>
  <r>
    <s v="ORD-01033"/>
    <d v="2023-08-31T00:00:00"/>
    <s v="CUST-0457"/>
    <x v="6"/>
    <x v="28"/>
    <x v="4"/>
    <n v="1"/>
    <n v="12.52"/>
    <n v="12.52"/>
    <x v="1"/>
    <x v="7"/>
    <x v="2"/>
    <x v="1"/>
  </r>
  <r>
    <s v="ORD-00507"/>
    <d v="2023-09-16T00:00:00"/>
    <s v="CUST-0476"/>
    <x v="2"/>
    <x v="31"/>
    <x v="4"/>
    <n v="4"/>
    <n v="12.53"/>
    <n v="50.12"/>
    <x v="1"/>
    <x v="8"/>
    <x v="2"/>
    <x v="1"/>
  </r>
  <r>
    <s v="ORD-00460"/>
    <d v="2023-10-06T00:00:00"/>
    <s v="CUST-0395"/>
    <x v="2"/>
    <x v="28"/>
    <x v="4"/>
    <n v="3"/>
    <n v="13.38"/>
    <n v="40.14"/>
    <x v="1"/>
    <x v="9"/>
    <x v="3"/>
    <x v="1"/>
  </r>
  <r>
    <s v="ORD-03384"/>
    <d v="2023-10-09T00:00:00"/>
    <s v="CUST-0309"/>
    <x v="8"/>
    <x v="30"/>
    <x v="4"/>
    <n v="5"/>
    <n v="17.559999999999999"/>
    <n v="87.8"/>
    <x v="1"/>
    <x v="9"/>
    <x v="3"/>
    <x v="1"/>
  </r>
  <r>
    <s v="ORD-04528"/>
    <d v="2023-10-15T00:00:00"/>
    <s v="CUST-0273"/>
    <x v="2"/>
    <x v="31"/>
    <x v="4"/>
    <n v="5"/>
    <n v="23.04"/>
    <n v="115.2"/>
    <x v="1"/>
    <x v="9"/>
    <x v="3"/>
    <x v="1"/>
  </r>
  <r>
    <s v="ORD-00127"/>
    <d v="2023-10-18T00:00:00"/>
    <s v="CUST-0437"/>
    <x v="6"/>
    <x v="26"/>
    <x v="4"/>
    <n v="5"/>
    <n v="43.66"/>
    <n v="218.3"/>
    <x v="1"/>
    <x v="9"/>
    <x v="3"/>
    <x v="1"/>
  </r>
  <r>
    <s v="ORD-00441"/>
    <d v="2023-10-21T00:00:00"/>
    <s v="CUST-0182"/>
    <x v="2"/>
    <x v="29"/>
    <x v="4"/>
    <n v="1"/>
    <n v="32.270000000000003"/>
    <n v="32.270000000000003"/>
    <x v="1"/>
    <x v="9"/>
    <x v="3"/>
    <x v="1"/>
  </r>
  <r>
    <s v="ORD-02987"/>
    <d v="2023-11-06T00:00:00"/>
    <s v="CUST-0088"/>
    <x v="3"/>
    <x v="29"/>
    <x v="4"/>
    <n v="3"/>
    <n v="45.29"/>
    <n v="135.87"/>
    <x v="1"/>
    <x v="10"/>
    <x v="3"/>
    <x v="1"/>
  </r>
  <r>
    <s v="ORD-04756"/>
    <d v="2023-11-19T00:00:00"/>
    <s v="CUST-0173"/>
    <x v="7"/>
    <x v="30"/>
    <x v="4"/>
    <n v="1"/>
    <n v="16.59"/>
    <n v="16.59"/>
    <x v="1"/>
    <x v="10"/>
    <x v="3"/>
    <x v="1"/>
  </r>
  <r>
    <s v="ORD-01460"/>
    <d v="2023-11-24T00:00:00"/>
    <s v="CUST-0323"/>
    <x v="5"/>
    <x v="30"/>
    <x v="4"/>
    <n v="5"/>
    <n v="12.68"/>
    <n v="63.4"/>
    <x v="1"/>
    <x v="10"/>
    <x v="3"/>
    <x v="1"/>
  </r>
  <r>
    <s v="ORD-02958"/>
    <d v="2023-11-28T00:00:00"/>
    <s v="CUST-0322"/>
    <x v="2"/>
    <x v="31"/>
    <x v="4"/>
    <n v="2"/>
    <n v="31.83"/>
    <n v="63.66"/>
    <x v="1"/>
    <x v="10"/>
    <x v="3"/>
    <x v="1"/>
  </r>
  <r>
    <s v="ORD-02302"/>
    <d v="2023-11-30T00:00:00"/>
    <s v="CUST-0120"/>
    <x v="8"/>
    <x v="27"/>
    <x v="4"/>
    <n v="1"/>
    <n v="22.26"/>
    <n v="22.26"/>
    <x v="1"/>
    <x v="10"/>
    <x v="3"/>
    <x v="1"/>
  </r>
  <r>
    <s v="ORD-04174"/>
    <d v="2023-11-30T00:00:00"/>
    <s v="CUST-0183"/>
    <x v="2"/>
    <x v="29"/>
    <x v="4"/>
    <n v="3"/>
    <n v="15.75"/>
    <n v="47.25"/>
    <x v="1"/>
    <x v="10"/>
    <x v="3"/>
    <x v="1"/>
  </r>
  <r>
    <s v="ORD-03940"/>
    <d v="2023-12-01T00:00:00"/>
    <s v="CUST-0293"/>
    <x v="2"/>
    <x v="29"/>
    <x v="4"/>
    <n v="4"/>
    <n v="40.76"/>
    <n v="163.04"/>
    <x v="1"/>
    <x v="11"/>
    <x v="3"/>
    <x v="1"/>
  </r>
  <r>
    <s v="ORD-02645"/>
    <d v="2023-12-10T00:00:00"/>
    <s v="CUST-0291"/>
    <x v="3"/>
    <x v="27"/>
    <x v="4"/>
    <n v="4"/>
    <n v="25.29"/>
    <n v="101.16"/>
    <x v="1"/>
    <x v="11"/>
    <x v="3"/>
    <x v="1"/>
  </r>
  <r>
    <s v="ORD-03362"/>
    <d v="2023-12-17T00:00:00"/>
    <s v="CUST-0075"/>
    <x v="3"/>
    <x v="28"/>
    <x v="4"/>
    <n v="4"/>
    <n v="30.86"/>
    <n v="123.44"/>
    <x v="1"/>
    <x v="11"/>
    <x v="3"/>
    <x v="1"/>
  </r>
  <r>
    <s v="ORD-01241"/>
    <d v="2023-12-19T00:00:00"/>
    <s v="CUST-0345"/>
    <x v="3"/>
    <x v="30"/>
    <x v="4"/>
    <n v="1"/>
    <n v="42.96"/>
    <n v="42.96"/>
    <x v="1"/>
    <x v="11"/>
    <x v="3"/>
    <x v="1"/>
  </r>
  <r>
    <s v="ORD-04634"/>
    <d v="2023-12-20T00:00:00"/>
    <s v="CUST-0418"/>
    <x v="5"/>
    <x v="28"/>
    <x v="4"/>
    <n v="2"/>
    <n v="26.11"/>
    <n v="52.22"/>
    <x v="1"/>
    <x v="11"/>
    <x v="3"/>
    <x v="1"/>
  </r>
  <r>
    <s v="ORD-00094"/>
    <d v="2023-12-27T00:00:00"/>
    <s v="CUST-0268"/>
    <x v="3"/>
    <x v="29"/>
    <x v="4"/>
    <n v="3"/>
    <n v="33.47"/>
    <n v="100.41"/>
    <x v="1"/>
    <x v="11"/>
    <x v="3"/>
    <x v="1"/>
  </r>
  <r>
    <s v="ORD-04467"/>
    <d v="2022-01-05T00:00:00"/>
    <s v="CUST-0241"/>
    <x v="8"/>
    <x v="8"/>
    <x v="1"/>
    <n v="4"/>
    <n v="104.31"/>
    <n v="417.24"/>
    <x v="1"/>
    <x v="0"/>
    <x v="0"/>
    <x v="0"/>
  </r>
  <r>
    <s v="ORD-03719"/>
    <d v="2022-01-06T00:00:00"/>
    <s v="CUST-0276"/>
    <x v="5"/>
    <x v="10"/>
    <x v="1"/>
    <n v="5"/>
    <n v="54.61"/>
    <n v="273.05"/>
    <x v="1"/>
    <x v="0"/>
    <x v="0"/>
    <x v="0"/>
  </r>
  <r>
    <s v="ORD-02625"/>
    <d v="2022-01-07T00:00:00"/>
    <s v="CUST-0244"/>
    <x v="4"/>
    <x v="12"/>
    <x v="1"/>
    <n v="1"/>
    <n v="127.16"/>
    <n v="127.16"/>
    <x v="1"/>
    <x v="0"/>
    <x v="0"/>
    <x v="0"/>
  </r>
  <r>
    <s v="ORD-01610"/>
    <d v="2022-01-13T00:00:00"/>
    <s v="CUST-0171"/>
    <x v="8"/>
    <x v="7"/>
    <x v="1"/>
    <n v="3"/>
    <n v="96.86"/>
    <n v="290.58"/>
    <x v="1"/>
    <x v="0"/>
    <x v="0"/>
    <x v="0"/>
  </r>
  <r>
    <s v="ORD-04802"/>
    <d v="2022-01-20T00:00:00"/>
    <s v="CUST-0444"/>
    <x v="6"/>
    <x v="13"/>
    <x v="1"/>
    <n v="5"/>
    <n v="56.58"/>
    <n v="282.89999999999998"/>
    <x v="1"/>
    <x v="0"/>
    <x v="0"/>
    <x v="0"/>
  </r>
  <r>
    <s v="ORD-03371"/>
    <d v="2022-01-22T00:00:00"/>
    <s v="CUST-0389"/>
    <x v="9"/>
    <x v="11"/>
    <x v="1"/>
    <n v="5"/>
    <n v="135.80000000000001"/>
    <n v="679"/>
    <x v="1"/>
    <x v="0"/>
    <x v="0"/>
    <x v="0"/>
  </r>
  <r>
    <s v="ORD-02934"/>
    <d v="2022-01-28T00:00:00"/>
    <s v="CUST-0292"/>
    <x v="6"/>
    <x v="10"/>
    <x v="1"/>
    <n v="5"/>
    <n v="124.62"/>
    <n v="623.1"/>
    <x v="1"/>
    <x v="0"/>
    <x v="0"/>
    <x v="0"/>
  </r>
  <r>
    <s v="ORD-03687"/>
    <d v="2022-02-02T00:00:00"/>
    <s v="CUST-0020"/>
    <x v="3"/>
    <x v="10"/>
    <x v="1"/>
    <n v="5"/>
    <n v="135.52000000000001"/>
    <n v="677.6"/>
    <x v="1"/>
    <x v="1"/>
    <x v="0"/>
    <x v="0"/>
  </r>
  <r>
    <s v="ORD-00331"/>
    <d v="2022-02-03T00:00:00"/>
    <s v="CUST-0047"/>
    <x v="4"/>
    <x v="11"/>
    <x v="1"/>
    <n v="3"/>
    <n v="78.290000000000006"/>
    <n v="234.87"/>
    <x v="1"/>
    <x v="1"/>
    <x v="0"/>
    <x v="0"/>
  </r>
  <r>
    <s v="ORD-01062"/>
    <d v="2022-02-05T00:00:00"/>
    <s v="CUST-0433"/>
    <x v="4"/>
    <x v="13"/>
    <x v="1"/>
    <n v="1"/>
    <n v="139.22"/>
    <n v="139.22"/>
    <x v="1"/>
    <x v="1"/>
    <x v="0"/>
    <x v="0"/>
  </r>
  <r>
    <s v="ORD-04180"/>
    <d v="2022-02-06T00:00:00"/>
    <s v="CUST-0253"/>
    <x v="6"/>
    <x v="12"/>
    <x v="1"/>
    <n v="4"/>
    <n v="133.59"/>
    <n v="534.36"/>
    <x v="1"/>
    <x v="1"/>
    <x v="0"/>
    <x v="0"/>
  </r>
  <r>
    <s v="ORD-03066"/>
    <d v="2022-02-06T00:00:00"/>
    <s v="CUST-0456"/>
    <x v="3"/>
    <x v="7"/>
    <x v="1"/>
    <n v="2"/>
    <n v="25.9"/>
    <n v="51.8"/>
    <x v="1"/>
    <x v="1"/>
    <x v="0"/>
    <x v="0"/>
  </r>
  <r>
    <s v="ORD-03446"/>
    <d v="2022-02-07T00:00:00"/>
    <s v="CUST-0415"/>
    <x v="2"/>
    <x v="11"/>
    <x v="1"/>
    <n v="5"/>
    <n v="33.369999999999997"/>
    <n v="166.85"/>
    <x v="1"/>
    <x v="1"/>
    <x v="0"/>
    <x v="0"/>
  </r>
  <r>
    <s v="ORD-03017"/>
    <d v="2022-02-09T00:00:00"/>
    <s v="CUST-0483"/>
    <x v="2"/>
    <x v="11"/>
    <x v="1"/>
    <n v="1"/>
    <n v="109.3"/>
    <n v="109.3"/>
    <x v="1"/>
    <x v="1"/>
    <x v="0"/>
    <x v="0"/>
  </r>
  <r>
    <s v="ORD-01835"/>
    <d v="2022-02-25T00:00:00"/>
    <s v="CUST-0372"/>
    <x v="7"/>
    <x v="8"/>
    <x v="1"/>
    <n v="1"/>
    <n v="104.94"/>
    <n v="104.94"/>
    <x v="1"/>
    <x v="1"/>
    <x v="0"/>
    <x v="0"/>
  </r>
  <r>
    <s v="ORD-00775"/>
    <d v="2022-02-26T00:00:00"/>
    <s v="CUST-0022"/>
    <x v="7"/>
    <x v="10"/>
    <x v="1"/>
    <n v="2"/>
    <n v="15.27"/>
    <n v="30.54"/>
    <x v="1"/>
    <x v="1"/>
    <x v="0"/>
    <x v="0"/>
  </r>
  <r>
    <s v="ORD-01333"/>
    <d v="2022-03-03T00:00:00"/>
    <s v="CUST-0362"/>
    <x v="7"/>
    <x v="8"/>
    <x v="1"/>
    <n v="4"/>
    <n v="88.02"/>
    <n v="352.08"/>
    <x v="1"/>
    <x v="2"/>
    <x v="0"/>
    <x v="0"/>
  </r>
  <r>
    <s v="ORD-04451"/>
    <d v="2022-03-05T00:00:00"/>
    <s v="CUST-0302"/>
    <x v="4"/>
    <x v="11"/>
    <x v="1"/>
    <n v="4"/>
    <n v="101.76"/>
    <n v="407.04"/>
    <x v="1"/>
    <x v="2"/>
    <x v="0"/>
    <x v="0"/>
  </r>
  <r>
    <s v="ORD-03057"/>
    <d v="2022-03-12T00:00:00"/>
    <s v="CUST-0072"/>
    <x v="5"/>
    <x v="10"/>
    <x v="1"/>
    <n v="3"/>
    <n v="21.15"/>
    <n v="63.45"/>
    <x v="1"/>
    <x v="2"/>
    <x v="0"/>
    <x v="0"/>
  </r>
  <r>
    <s v="ORD-01794"/>
    <d v="2022-03-16T00:00:00"/>
    <s v="CUST-0144"/>
    <x v="3"/>
    <x v="7"/>
    <x v="1"/>
    <n v="3"/>
    <n v="50.78"/>
    <n v="152.34"/>
    <x v="1"/>
    <x v="2"/>
    <x v="0"/>
    <x v="0"/>
  </r>
  <r>
    <s v="ORD-03395"/>
    <d v="2022-03-17T00:00:00"/>
    <s v="CUST-0060"/>
    <x v="2"/>
    <x v="7"/>
    <x v="1"/>
    <n v="2"/>
    <n v="21.76"/>
    <n v="43.52"/>
    <x v="1"/>
    <x v="2"/>
    <x v="0"/>
    <x v="0"/>
  </r>
  <r>
    <s v="ORD-04419"/>
    <d v="2022-03-19T00:00:00"/>
    <s v="CUST-0124"/>
    <x v="5"/>
    <x v="12"/>
    <x v="1"/>
    <n v="4"/>
    <n v="19.760000000000002"/>
    <n v="79.040000000000006"/>
    <x v="1"/>
    <x v="2"/>
    <x v="0"/>
    <x v="0"/>
  </r>
  <r>
    <s v="ORD-00284"/>
    <d v="2022-03-24T00:00:00"/>
    <s v="CUST-0415"/>
    <x v="4"/>
    <x v="7"/>
    <x v="1"/>
    <n v="4"/>
    <n v="48.48"/>
    <n v="193.92"/>
    <x v="1"/>
    <x v="2"/>
    <x v="0"/>
    <x v="0"/>
  </r>
  <r>
    <s v="ORD-00917"/>
    <d v="2022-03-29T00:00:00"/>
    <s v="CUST-0134"/>
    <x v="7"/>
    <x v="10"/>
    <x v="1"/>
    <n v="3"/>
    <n v="142.69999999999999"/>
    <n v="428.1"/>
    <x v="1"/>
    <x v="2"/>
    <x v="0"/>
    <x v="0"/>
  </r>
  <r>
    <s v="ORD-04994"/>
    <d v="2022-03-30T00:00:00"/>
    <s v="CUST-0319"/>
    <x v="4"/>
    <x v="7"/>
    <x v="1"/>
    <n v="5"/>
    <n v="63.21"/>
    <n v="316.05"/>
    <x v="1"/>
    <x v="2"/>
    <x v="0"/>
    <x v="0"/>
  </r>
  <r>
    <s v="ORD-02532"/>
    <d v="2022-04-06T00:00:00"/>
    <s v="CUST-0449"/>
    <x v="2"/>
    <x v="11"/>
    <x v="1"/>
    <n v="1"/>
    <n v="31.31"/>
    <n v="31.31"/>
    <x v="1"/>
    <x v="3"/>
    <x v="1"/>
    <x v="0"/>
  </r>
  <r>
    <s v="ORD-01666"/>
    <d v="2022-04-14T00:00:00"/>
    <s v="CUST-0262"/>
    <x v="3"/>
    <x v="10"/>
    <x v="1"/>
    <n v="5"/>
    <n v="50.6"/>
    <n v="253"/>
    <x v="1"/>
    <x v="3"/>
    <x v="1"/>
    <x v="0"/>
  </r>
  <r>
    <s v="ORD-01232"/>
    <d v="2022-04-14T00:00:00"/>
    <s v="CUST-0412"/>
    <x v="4"/>
    <x v="10"/>
    <x v="1"/>
    <n v="2"/>
    <n v="106.98"/>
    <n v="213.96"/>
    <x v="1"/>
    <x v="3"/>
    <x v="1"/>
    <x v="0"/>
  </r>
  <r>
    <s v="ORD-02708"/>
    <d v="2022-04-28T00:00:00"/>
    <s v="CUST-0160"/>
    <x v="4"/>
    <x v="9"/>
    <x v="1"/>
    <n v="3"/>
    <n v="88.61"/>
    <n v="265.83"/>
    <x v="1"/>
    <x v="3"/>
    <x v="1"/>
    <x v="0"/>
  </r>
  <r>
    <s v="ORD-02106"/>
    <d v="2022-04-30T00:00:00"/>
    <s v="CUST-0164"/>
    <x v="2"/>
    <x v="11"/>
    <x v="1"/>
    <n v="3"/>
    <n v="138.53"/>
    <n v="415.59"/>
    <x v="1"/>
    <x v="3"/>
    <x v="1"/>
    <x v="0"/>
  </r>
  <r>
    <s v="ORD-00048"/>
    <d v="2022-05-03T00:00:00"/>
    <s v="CUST-0061"/>
    <x v="4"/>
    <x v="8"/>
    <x v="1"/>
    <n v="5"/>
    <n v="118.96"/>
    <n v="594.79999999999995"/>
    <x v="1"/>
    <x v="4"/>
    <x v="1"/>
    <x v="0"/>
  </r>
  <r>
    <s v="ORD-04276"/>
    <d v="2022-05-07T00:00:00"/>
    <s v="CUST-0337"/>
    <x v="2"/>
    <x v="12"/>
    <x v="1"/>
    <n v="4"/>
    <n v="120.42"/>
    <n v="481.68"/>
    <x v="1"/>
    <x v="4"/>
    <x v="1"/>
    <x v="0"/>
  </r>
  <r>
    <s v="ORD-04826"/>
    <d v="2022-05-07T00:00:00"/>
    <s v="CUST-0096"/>
    <x v="7"/>
    <x v="7"/>
    <x v="1"/>
    <n v="2"/>
    <n v="84.78"/>
    <n v="169.56"/>
    <x v="1"/>
    <x v="4"/>
    <x v="1"/>
    <x v="0"/>
  </r>
  <r>
    <s v="ORD-00341"/>
    <d v="2022-05-20T00:00:00"/>
    <s v="CUST-0142"/>
    <x v="4"/>
    <x v="9"/>
    <x v="1"/>
    <n v="1"/>
    <n v="24.36"/>
    <n v="24.36"/>
    <x v="1"/>
    <x v="4"/>
    <x v="1"/>
    <x v="0"/>
  </r>
  <r>
    <s v="ORD-00617"/>
    <d v="2022-06-03T00:00:00"/>
    <s v="CUST-0259"/>
    <x v="7"/>
    <x v="8"/>
    <x v="1"/>
    <n v="4"/>
    <n v="36.409999999999997"/>
    <n v="145.63999999999999"/>
    <x v="1"/>
    <x v="5"/>
    <x v="1"/>
    <x v="0"/>
  </r>
  <r>
    <s v="ORD-04285"/>
    <d v="2022-06-04T00:00:00"/>
    <s v="CUST-0179"/>
    <x v="2"/>
    <x v="11"/>
    <x v="1"/>
    <n v="4"/>
    <n v="77.28"/>
    <n v="309.12"/>
    <x v="1"/>
    <x v="5"/>
    <x v="1"/>
    <x v="0"/>
  </r>
  <r>
    <s v="ORD-03353"/>
    <d v="2022-06-09T00:00:00"/>
    <s v="CUST-0279"/>
    <x v="3"/>
    <x v="12"/>
    <x v="1"/>
    <n v="3"/>
    <n v="65.81"/>
    <n v="197.43"/>
    <x v="1"/>
    <x v="5"/>
    <x v="1"/>
    <x v="0"/>
  </r>
  <r>
    <s v="ORD-04340"/>
    <d v="2022-06-17T00:00:00"/>
    <s v="CUST-0423"/>
    <x v="9"/>
    <x v="10"/>
    <x v="1"/>
    <n v="3"/>
    <n v="28.85"/>
    <n v="86.55"/>
    <x v="1"/>
    <x v="5"/>
    <x v="1"/>
    <x v="0"/>
  </r>
  <r>
    <s v="ORD-03341"/>
    <d v="2022-06-27T00:00:00"/>
    <s v="CUST-0180"/>
    <x v="7"/>
    <x v="8"/>
    <x v="1"/>
    <n v="4"/>
    <n v="105.4"/>
    <n v="421.6"/>
    <x v="1"/>
    <x v="5"/>
    <x v="1"/>
    <x v="0"/>
  </r>
  <r>
    <s v="ORD-03564"/>
    <d v="2022-07-07T00:00:00"/>
    <s v="CUST-0064"/>
    <x v="2"/>
    <x v="12"/>
    <x v="1"/>
    <n v="2"/>
    <n v="77.959999999999994"/>
    <n v="155.91999999999999"/>
    <x v="1"/>
    <x v="6"/>
    <x v="2"/>
    <x v="0"/>
  </r>
  <r>
    <s v="ORD-03177"/>
    <d v="2022-07-25T00:00:00"/>
    <s v="CUST-0340"/>
    <x v="4"/>
    <x v="9"/>
    <x v="1"/>
    <n v="1"/>
    <n v="129.09"/>
    <n v="129.09"/>
    <x v="1"/>
    <x v="6"/>
    <x v="2"/>
    <x v="0"/>
  </r>
  <r>
    <s v="ORD-02909"/>
    <d v="2022-07-31T00:00:00"/>
    <s v="CUST-0337"/>
    <x v="4"/>
    <x v="12"/>
    <x v="1"/>
    <n v="1"/>
    <n v="29.79"/>
    <n v="29.79"/>
    <x v="1"/>
    <x v="6"/>
    <x v="2"/>
    <x v="0"/>
  </r>
  <r>
    <s v="ORD-04969"/>
    <d v="2022-08-03T00:00:00"/>
    <s v="CUST-0009"/>
    <x v="2"/>
    <x v="11"/>
    <x v="1"/>
    <n v="5"/>
    <n v="31.55"/>
    <n v="157.75"/>
    <x v="1"/>
    <x v="7"/>
    <x v="2"/>
    <x v="0"/>
  </r>
  <r>
    <s v="ORD-03787"/>
    <d v="2022-08-07T00:00:00"/>
    <s v="CUST-0287"/>
    <x v="5"/>
    <x v="11"/>
    <x v="1"/>
    <n v="1"/>
    <n v="119.07"/>
    <n v="119.07"/>
    <x v="1"/>
    <x v="7"/>
    <x v="2"/>
    <x v="0"/>
  </r>
  <r>
    <s v="ORD-00040"/>
    <d v="2022-08-09T00:00:00"/>
    <s v="CUST-0052"/>
    <x v="3"/>
    <x v="13"/>
    <x v="1"/>
    <n v="2"/>
    <n v="96.21"/>
    <n v="192.42"/>
    <x v="1"/>
    <x v="7"/>
    <x v="2"/>
    <x v="0"/>
  </r>
  <r>
    <s v="ORD-04782"/>
    <d v="2022-08-17T00:00:00"/>
    <s v="CUST-0270"/>
    <x v="2"/>
    <x v="8"/>
    <x v="1"/>
    <n v="5"/>
    <n v="102.81"/>
    <n v="514.04999999999995"/>
    <x v="1"/>
    <x v="7"/>
    <x v="2"/>
    <x v="0"/>
  </r>
  <r>
    <s v="ORD-03135"/>
    <d v="2022-08-22T00:00:00"/>
    <s v="CUST-0380"/>
    <x v="2"/>
    <x v="7"/>
    <x v="1"/>
    <n v="3"/>
    <n v="52.41"/>
    <n v="157.22999999999999"/>
    <x v="1"/>
    <x v="7"/>
    <x v="2"/>
    <x v="0"/>
  </r>
  <r>
    <s v="ORD-00632"/>
    <d v="2022-08-25T00:00:00"/>
    <s v="CUST-0051"/>
    <x v="5"/>
    <x v="9"/>
    <x v="1"/>
    <n v="1"/>
    <n v="25.94"/>
    <n v="25.94"/>
    <x v="1"/>
    <x v="7"/>
    <x v="2"/>
    <x v="0"/>
  </r>
  <r>
    <s v="ORD-03987"/>
    <d v="2022-08-28T00:00:00"/>
    <s v="CUST-0136"/>
    <x v="6"/>
    <x v="9"/>
    <x v="1"/>
    <n v="3"/>
    <n v="90.95"/>
    <n v="272.85000000000002"/>
    <x v="1"/>
    <x v="7"/>
    <x v="2"/>
    <x v="0"/>
  </r>
  <r>
    <s v="ORD-03723"/>
    <d v="2022-08-29T00:00:00"/>
    <s v="CUST-0446"/>
    <x v="7"/>
    <x v="10"/>
    <x v="1"/>
    <n v="2"/>
    <n v="25.77"/>
    <n v="51.54"/>
    <x v="1"/>
    <x v="7"/>
    <x v="2"/>
    <x v="0"/>
  </r>
  <r>
    <s v="ORD-03593"/>
    <d v="2022-08-31T00:00:00"/>
    <s v="CUST-0338"/>
    <x v="3"/>
    <x v="7"/>
    <x v="1"/>
    <n v="2"/>
    <n v="35.380000000000003"/>
    <n v="70.760000000000005"/>
    <x v="1"/>
    <x v="7"/>
    <x v="2"/>
    <x v="0"/>
  </r>
  <r>
    <s v="ORD-04436"/>
    <d v="2022-09-04T00:00:00"/>
    <s v="CUST-0461"/>
    <x v="3"/>
    <x v="9"/>
    <x v="1"/>
    <n v="1"/>
    <n v="111.54"/>
    <n v="111.54"/>
    <x v="1"/>
    <x v="8"/>
    <x v="2"/>
    <x v="0"/>
  </r>
  <r>
    <s v="ORD-02477"/>
    <d v="2022-09-08T00:00:00"/>
    <s v="CUST-0454"/>
    <x v="3"/>
    <x v="11"/>
    <x v="1"/>
    <n v="1"/>
    <n v="146.94"/>
    <n v="146.94"/>
    <x v="1"/>
    <x v="8"/>
    <x v="2"/>
    <x v="0"/>
  </r>
  <r>
    <s v="ORD-00816"/>
    <d v="2022-09-13T00:00:00"/>
    <s v="CUST-0060"/>
    <x v="3"/>
    <x v="10"/>
    <x v="1"/>
    <n v="4"/>
    <n v="82.49"/>
    <n v="329.96"/>
    <x v="1"/>
    <x v="8"/>
    <x v="2"/>
    <x v="0"/>
  </r>
  <r>
    <s v="ORD-04124"/>
    <d v="2022-09-17T00:00:00"/>
    <s v="CUST-0208"/>
    <x v="6"/>
    <x v="10"/>
    <x v="1"/>
    <n v="5"/>
    <n v="33.909999999999997"/>
    <n v="169.55"/>
    <x v="1"/>
    <x v="8"/>
    <x v="2"/>
    <x v="0"/>
  </r>
  <r>
    <s v="ORD-01990"/>
    <d v="2022-09-20T00:00:00"/>
    <s v="CUST-0259"/>
    <x v="2"/>
    <x v="12"/>
    <x v="1"/>
    <n v="2"/>
    <n v="76.03"/>
    <n v="152.06"/>
    <x v="1"/>
    <x v="8"/>
    <x v="2"/>
    <x v="0"/>
  </r>
  <r>
    <s v="ORD-00099"/>
    <d v="2022-09-30T00:00:00"/>
    <s v="CUST-0109"/>
    <x v="8"/>
    <x v="7"/>
    <x v="1"/>
    <n v="2"/>
    <n v="101.64"/>
    <n v="203.28"/>
    <x v="1"/>
    <x v="8"/>
    <x v="2"/>
    <x v="0"/>
  </r>
  <r>
    <s v="ORD-00609"/>
    <d v="2022-09-30T00:00:00"/>
    <s v="CUST-0218"/>
    <x v="9"/>
    <x v="7"/>
    <x v="1"/>
    <n v="2"/>
    <n v="148.25"/>
    <n v="296.5"/>
    <x v="1"/>
    <x v="8"/>
    <x v="2"/>
    <x v="0"/>
  </r>
  <r>
    <s v="ORD-04605"/>
    <d v="2022-10-02T00:00:00"/>
    <s v="CUST-0263"/>
    <x v="3"/>
    <x v="7"/>
    <x v="1"/>
    <n v="2"/>
    <n v="32.81"/>
    <n v="65.62"/>
    <x v="1"/>
    <x v="9"/>
    <x v="3"/>
    <x v="0"/>
  </r>
  <r>
    <s v="ORD-01091"/>
    <d v="2022-10-08T00:00:00"/>
    <s v="CUST-0306"/>
    <x v="9"/>
    <x v="9"/>
    <x v="1"/>
    <n v="5"/>
    <n v="15.39"/>
    <n v="76.95"/>
    <x v="1"/>
    <x v="9"/>
    <x v="3"/>
    <x v="0"/>
  </r>
  <r>
    <s v="ORD-04881"/>
    <d v="2022-10-09T00:00:00"/>
    <s v="CUST-0284"/>
    <x v="6"/>
    <x v="13"/>
    <x v="1"/>
    <n v="2"/>
    <n v="65.959999999999994"/>
    <n v="131.91999999999999"/>
    <x v="1"/>
    <x v="9"/>
    <x v="3"/>
    <x v="0"/>
  </r>
  <r>
    <s v="ORD-00519"/>
    <d v="2022-10-14T00:00:00"/>
    <s v="CUST-0298"/>
    <x v="2"/>
    <x v="7"/>
    <x v="1"/>
    <n v="5"/>
    <n v="113.96"/>
    <n v="569.79999999999995"/>
    <x v="1"/>
    <x v="9"/>
    <x v="3"/>
    <x v="0"/>
  </r>
  <r>
    <s v="ORD-01402"/>
    <d v="2022-10-14T00:00:00"/>
    <s v="CUST-0359"/>
    <x v="6"/>
    <x v="11"/>
    <x v="1"/>
    <n v="5"/>
    <n v="52.76"/>
    <n v="263.8"/>
    <x v="1"/>
    <x v="9"/>
    <x v="3"/>
    <x v="0"/>
  </r>
  <r>
    <s v="ORD-02619"/>
    <d v="2022-10-17T00:00:00"/>
    <s v="CUST-0306"/>
    <x v="4"/>
    <x v="13"/>
    <x v="1"/>
    <n v="3"/>
    <n v="120.65"/>
    <n v="361.95"/>
    <x v="1"/>
    <x v="9"/>
    <x v="3"/>
    <x v="0"/>
  </r>
  <r>
    <s v="ORD-03436"/>
    <d v="2022-10-25T00:00:00"/>
    <s v="CUST-0084"/>
    <x v="8"/>
    <x v="10"/>
    <x v="1"/>
    <n v="3"/>
    <n v="146.71"/>
    <n v="440.13"/>
    <x v="1"/>
    <x v="9"/>
    <x v="3"/>
    <x v="0"/>
  </r>
  <r>
    <s v="ORD-00945"/>
    <d v="2022-11-01T00:00:00"/>
    <s v="CUST-0128"/>
    <x v="5"/>
    <x v="10"/>
    <x v="1"/>
    <n v="3"/>
    <n v="137.21"/>
    <n v="411.63"/>
    <x v="1"/>
    <x v="10"/>
    <x v="3"/>
    <x v="0"/>
  </r>
  <r>
    <s v="ORD-01988"/>
    <d v="2022-11-05T00:00:00"/>
    <s v="CUST-0132"/>
    <x v="5"/>
    <x v="11"/>
    <x v="1"/>
    <n v="2"/>
    <n v="58.33"/>
    <n v="116.66"/>
    <x v="1"/>
    <x v="10"/>
    <x v="3"/>
    <x v="0"/>
  </r>
  <r>
    <s v="ORD-03032"/>
    <d v="2022-11-15T00:00:00"/>
    <s v="CUST-0010"/>
    <x v="6"/>
    <x v="13"/>
    <x v="1"/>
    <n v="4"/>
    <n v="97.54"/>
    <n v="390.16"/>
    <x v="1"/>
    <x v="10"/>
    <x v="3"/>
    <x v="0"/>
  </r>
  <r>
    <s v="ORD-03198"/>
    <d v="2022-11-18T00:00:00"/>
    <s v="CUST-0497"/>
    <x v="8"/>
    <x v="13"/>
    <x v="1"/>
    <n v="2"/>
    <n v="119.65"/>
    <n v="239.3"/>
    <x v="1"/>
    <x v="10"/>
    <x v="3"/>
    <x v="0"/>
  </r>
  <r>
    <s v="ORD-02869"/>
    <d v="2022-12-11T00:00:00"/>
    <s v="CUST-0090"/>
    <x v="6"/>
    <x v="12"/>
    <x v="1"/>
    <n v="2"/>
    <n v="143.76"/>
    <n v="287.52"/>
    <x v="1"/>
    <x v="11"/>
    <x v="3"/>
    <x v="0"/>
  </r>
  <r>
    <s v="ORD-03458"/>
    <d v="2022-12-12T00:00:00"/>
    <s v="CUST-0397"/>
    <x v="3"/>
    <x v="10"/>
    <x v="1"/>
    <n v="4"/>
    <n v="140.16"/>
    <n v="560.64"/>
    <x v="1"/>
    <x v="11"/>
    <x v="3"/>
    <x v="0"/>
  </r>
  <r>
    <s v="ORD-04594"/>
    <d v="2022-12-21T00:00:00"/>
    <s v="CUST-0293"/>
    <x v="4"/>
    <x v="12"/>
    <x v="1"/>
    <n v="5"/>
    <n v="56.3"/>
    <n v="281.5"/>
    <x v="1"/>
    <x v="11"/>
    <x v="3"/>
    <x v="0"/>
  </r>
  <r>
    <s v="ORD-00009"/>
    <d v="2023-01-29T00:00:00"/>
    <s v="CUST-0177"/>
    <x v="8"/>
    <x v="7"/>
    <x v="1"/>
    <n v="3"/>
    <n v="113.58"/>
    <n v="340.74"/>
    <x v="1"/>
    <x v="0"/>
    <x v="0"/>
    <x v="1"/>
  </r>
  <r>
    <s v="ORD-01113"/>
    <d v="2023-01-30T00:00:00"/>
    <s v="CUST-0029"/>
    <x v="4"/>
    <x v="8"/>
    <x v="1"/>
    <n v="2"/>
    <n v="81"/>
    <n v="162"/>
    <x v="1"/>
    <x v="0"/>
    <x v="0"/>
    <x v="1"/>
  </r>
  <r>
    <s v="ORD-04655"/>
    <d v="2023-01-31T00:00:00"/>
    <s v="CUST-0222"/>
    <x v="4"/>
    <x v="8"/>
    <x v="1"/>
    <n v="3"/>
    <n v="118.53"/>
    <n v="355.59"/>
    <x v="1"/>
    <x v="0"/>
    <x v="0"/>
    <x v="1"/>
  </r>
  <r>
    <s v="ORD-00715"/>
    <d v="2023-02-05T00:00:00"/>
    <s v="CUST-0465"/>
    <x v="3"/>
    <x v="7"/>
    <x v="1"/>
    <n v="3"/>
    <n v="149.78"/>
    <n v="449.34"/>
    <x v="1"/>
    <x v="1"/>
    <x v="0"/>
    <x v="1"/>
  </r>
  <r>
    <s v="ORD-02003"/>
    <d v="2023-02-06T00:00:00"/>
    <s v="CUST-0301"/>
    <x v="2"/>
    <x v="8"/>
    <x v="1"/>
    <n v="2"/>
    <n v="74.81"/>
    <n v="149.62"/>
    <x v="1"/>
    <x v="1"/>
    <x v="0"/>
    <x v="1"/>
  </r>
  <r>
    <s v="ORD-04352"/>
    <d v="2023-02-07T00:00:00"/>
    <s v="CUST-0241"/>
    <x v="4"/>
    <x v="8"/>
    <x v="1"/>
    <n v="2"/>
    <n v="39.01"/>
    <n v="78.02"/>
    <x v="1"/>
    <x v="1"/>
    <x v="0"/>
    <x v="1"/>
  </r>
  <r>
    <s v="ORD-03970"/>
    <d v="2023-02-19T00:00:00"/>
    <s v="CUST-0107"/>
    <x v="9"/>
    <x v="7"/>
    <x v="1"/>
    <n v="5"/>
    <n v="86.26"/>
    <n v="431.3"/>
    <x v="1"/>
    <x v="1"/>
    <x v="0"/>
    <x v="1"/>
  </r>
  <r>
    <s v="ORD-04507"/>
    <d v="2023-02-22T00:00:00"/>
    <s v="CUST-0245"/>
    <x v="2"/>
    <x v="12"/>
    <x v="1"/>
    <n v="3"/>
    <n v="148.43"/>
    <n v="445.29"/>
    <x v="1"/>
    <x v="1"/>
    <x v="0"/>
    <x v="1"/>
  </r>
  <r>
    <s v="ORD-03337"/>
    <d v="2023-03-06T00:00:00"/>
    <s v="CUST-0038"/>
    <x v="9"/>
    <x v="10"/>
    <x v="1"/>
    <n v="4"/>
    <n v="140.63999999999999"/>
    <n v="562.55999999999995"/>
    <x v="1"/>
    <x v="2"/>
    <x v="0"/>
    <x v="1"/>
  </r>
  <r>
    <s v="ORD-03772"/>
    <d v="2023-03-09T00:00:00"/>
    <s v="CUST-0398"/>
    <x v="4"/>
    <x v="9"/>
    <x v="1"/>
    <n v="2"/>
    <n v="90.19"/>
    <n v="180.38"/>
    <x v="1"/>
    <x v="2"/>
    <x v="0"/>
    <x v="1"/>
  </r>
  <r>
    <s v="ORD-00395"/>
    <d v="2023-03-12T00:00:00"/>
    <s v="CUST-0397"/>
    <x v="2"/>
    <x v="10"/>
    <x v="1"/>
    <n v="5"/>
    <n v="59.47"/>
    <n v="297.35000000000002"/>
    <x v="1"/>
    <x v="2"/>
    <x v="0"/>
    <x v="1"/>
  </r>
  <r>
    <s v="ORD-03485"/>
    <d v="2023-03-17T00:00:00"/>
    <s v="CUST-0333"/>
    <x v="6"/>
    <x v="13"/>
    <x v="1"/>
    <n v="4"/>
    <n v="38.4"/>
    <n v="153.6"/>
    <x v="1"/>
    <x v="2"/>
    <x v="0"/>
    <x v="1"/>
  </r>
  <r>
    <s v="ORD-00063"/>
    <d v="2023-03-24T00:00:00"/>
    <s v="CUST-0399"/>
    <x v="7"/>
    <x v="11"/>
    <x v="1"/>
    <n v="5"/>
    <n v="62.09"/>
    <n v="310.45"/>
    <x v="1"/>
    <x v="2"/>
    <x v="0"/>
    <x v="1"/>
  </r>
  <r>
    <s v="ORD-02242"/>
    <d v="2023-03-26T00:00:00"/>
    <s v="CUST-0405"/>
    <x v="6"/>
    <x v="13"/>
    <x v="1"/>
    <n v="5"/>
    <n v="103.99"/>
    <n v="519.95000000000005"/>
    <x v="1"/>
    <x v="2"/>
    <x v="0"/>
    <x v="1"/>
  </r>
  <r>
    <s v="ORD-03425"/>
    <d v="2023-03-29T00:00:00"/>
    <s v="CUST-0038"/>
    <x v="5"/>
    <x v="7"/>
    <x v="1"/>
    <n v="3"/>
    <n v="48.86"/>
    <n v="146.58000000000001"/>
    <x v="1"/>
    <x v="2"/>
    <x v="0"/>
    <x v="1"/>
  </r>
  <r>
    <s v="ORD-04767"/>
    <d v="2023-03-30T00:00:00"/>
    <s v="CUST-0270"/>
    <x v="3"/>
    <x v="11"/>
    <x v="1"/>
    <n v="5"/>
    <n v="133.47"/>
    <n v="667.35"/>
    <x v="1"/>
    <x v="2"/>
    <x v="0"/>
    <x v="1"/>
  </r>
  <r>
    <s v="ORD-03765"/>
    <d v="2023-04-01T00:00:00"/>
    <s v="CUST-0424"/>
    <x v="7"/>
    <x v="13"/>
    <x v="1"/>
    <n v="5"/>
    <n v="66.23"/>
    <n v="331.15"/>
    <x v="1"/>
    <x v="3"/>
    <x v="1"/>
    <x v="1"/>
  </r>
  <r>
    <s v="ORD-04137"/>
    <d v="2023-04-02T00:00:00"/>
    <s v="CUST-0123"/>
    <x v="9"/>
    <x v="7"/>
    <x v="1"/>
    <n v="2"/>
    <n v="38.51"/>
    <n v="77.02"/>
    <x v="1"/>
    <x v="3"/>
    <x v="1"/>
    <x v="1"/>
  </r>
  <r>
    <s v="ORD-00252"/>
    <d v="2023-04-18T00:00:00"/>
    <s v="CUST-0381"/>
    <x v="9"/>
    <x v="12"/>
    <x v="1"/>
    <n v="4"/>
    <n v="88.46"/>
    <n v="353.84"/>
    <x v="1"/>
    <x v="3"/>
    <x v="1"/>
    <x v="1"/>
  </r>
  <r>
    <s v="ORD-03809"/>
    <d v="2023-04-19T00:00:00"/>
    <s v="CUST-0086"/>
    <x v="6"/>
    <x v="8"/>
    <x v="1"/>
    <n v="3"/>
    <n v="108.93"/>
    <n v="326.79000000000002"/>
    <x v="1"/>
    <x v="3"/>
    <x v="1"/>
    <x v="1"/>
  </r>
  <r>
    <s v="ORD-00991"/>
    <d v="2023-04-24T00:00:00"/>
    <s v="CUST-0114"/>
    <x v="5"/>
    <x v="12"/>
    <x v="1"/>
    <n v="2"/>
    <n v="73.239999999999995"/>
    <n v="146.47999999999999"/>
    <x v="1"/>
    <x v="3"/>
    <x v="1"/>
    <x v="1"/>
  </r>
  <r>
    <s v="ORD-01226"/>
    <d v="2023-04-26T00:00:00"/>
    <s v="CUST-0105"/>
    <x v="9"/>
    <x v="12"/>
    <x v="1"/>
    <n v="4"/>
    <n v="122.19"/>
    <n v="488.76"/>
    <x v="1"/>
    <x v="3"/>
    <x v="1"/>
    <x v="1"/>
  </r>
  <r>
    <s v="ORD-02578"/>
    <d v="2023-05-03T00:00:00"/>
    <s v="CUST-0284"/>
    <x v="5"/>
    <x v="10"/>
    <x v="1"/>
    <n v="2"/>
    <n v="106.28"/>
    <n v="212.56"/>
    <x v="1"/>
    <x v="4"/>
    <x v="1"/>
    <x v="1"/>
  </r>
  <r>
    <s v="ORD-02163"/>
    <d v="2023-05-06T00:00:00"/>
    <s v="CUST-0359"/>
    <x v="2"/>
    <x v="11"/>
    <x v="1"/>
    <n v="3"/>
    <n v="59.97"/>
    <n v="179.91"/>
    <x v="1"/>
    <x v="4"/>
    <x v="1"/>
    <x v="1"/>
  </r>
  <r>
    <s v="ORD-01840"/>
    <d v="2023-05-19T00:00:00"/>
    <s v="CUST-0211"/>
    <x v="2"/>
    <x v="11"/>
    <x v="1"/>
    <n v="1"/>
    <n v="132.83000000000001"/>
    <n v="132.83000000000001"/>
    <x v="1"/>
    <x v="4"/>
    <x v="1"/>
    <x v="1"/>
  </r>
  <r>
    <s v="ORD-04656"/>
    <d v="2023-05-22T00:00:00"/>
    <s v="CUST-0149"/>
    <x v="2"/>
    <x v="12"/>
    <x v="1"/>
    <n v="4"/>
    <n v="15.13"/>
    <n v="60.52"/>
    <x v="1"/>
    <x v="4"/>
    <x v="1"/>
    <x v="1"/>
  </r>
  <r>
    <s v="ORD-02636"/>
    <d v="2023-05-28T00:00:00"/>
    <s v="CUST-0475"/>
    <x v="9"/>
    <x v="13"/>
    <x v="1"/>
    <n v="3"/>
    <n v="84.03"/>
    <n v="252.09"/>
    <x v="1"/>
    <x v="4"/>
    <x v="1"/>
    <x v="1"/>
  </r>
  <r>
    <s v="ORD-03457"/>
    <d v="2023-06-11T00:00:00"/>
    <s v="CUST-0496"/>
    <x v="5"/>
    <x v="12"/>
    <x v="1"/>
    <n v="4"/>
    <n v="76.13"/>
    <n v="304.52"/>
    <x v="1"/>
    <x v="5"/>
    <x v="1"/>
    <x v="1"/>
  </r>
  <r>
    <s v="ORD-04966"/>
    <d v="2023-06-18T00:00:00"/>
    <s v="CUST-0249"/>
    <x v="5"/>
    <x v="10"/>
    <x v="1"/>
    <n v="3"/>
    <n v="67.739999999999995"/>
    <n v="203.22"/>
    <x v="1"/>
    <x v="5"/>
    <x v="1"/>
    <x v="1"/>
  </r>
  <r>
    <s v="ORD-01305"/>
    <d v="2023-06-21T00:00:00"/>
    <s v="CUST-0320"/>
    <x v="4"/>
    <x v="10"/>
    <x v="1"/>
    <n v="3"/>
    <n v="114.65"/>
    <n v="343.95"/>
    <x v="1"/>
    <x v="5"/>
    <x v="1"/>
    <x v="1"/>
  </r>
  <r>
    <s v="ORD-02300"/>
    <d v="2023-06-23T00:00:00"/>
    <s v="CUST-0035"/>
    <x v="6"/>
    <x v="7"/>
    <x v="1"/>
    <n v="2"/>
    <n v="72.08"/>
    <n v="144.16"/>
    <x v="1"/>
    <x v="5"/>
    <x v="1"/>
    <x v="1"/>
  </r>
  <r>
    <s v="ORD-04018"/>
    <d v="2023-07-01T00:00:00"/>
    <s v="CUST-0382"/>
    <x v="4"/>
    <x v="8"/>
    <x v="1"/>
    <n v="3"/>
    <n v="149.71"/>
    <n v="449.13"/>
    <x v="1"/>
    <x v="6"/>
    <x v="2"/>
    <x v="1"/>
  </r>
  <r>
    <s v="ORD-04170"/>
    <d v="2023-07-01T00:00:00"/>
    <s v="CUST-0413"/>
    <x v="4"/>
    <x v="13"/>
    <x v="1"/>
    <n v="2"/>
    <n v="148.35"/>
    <n v="296.7"/>
    <x v="1"/>
    <x v="6"/>
    <x v="2"/>
    <x v="1"/>
  </r>
  <r>
    <s v="ORD-01926"/>
    <d v="2023-07-07T00:00:00"/>
    <s v="CUST-0090"/>
    <x v="7"/>
    <x v="12"/>
    <x v="1"/>
    <n v="5"/>
    <n v="97.18"/>
    <n v="485.9"/>
    <x v="1"/>
    <x v="6"/>
    <x v="2"/>
    <x v="1"/>
  </r>
  <r>
    <s v="ORD-02171"/>
    <d v="2023-07-12T00:00:00"/>
    <s v="CUST-0234"/>
    <x v="8"/>
    <x v="11"/>
    <x v="1"/>
    <n v="2"/>
    <n v="115.05"/>
    <n v="230.1"/>
    <x v="1"/>
    <x v="6"/>
    <x v="2"/>
    <x v="1"/>
  </r>
  <r>
    <s v="ORD-03179"/>
    <d v="2023-07-22T00:00:00"/>
    <s v="CUST-0026"/>
    <x v="4"/>
    <x v="9"/>
    <x v="1"/>
    <n v="5"/>
    <n v="77.819999999999993"/>
    <n v="389.1"/>
    <x v="1"/>
    <x v="6"/>
    <x v="2"/>
    <x v="1"/>
  </r>
  <r>
    <s v="ORD-04034"/>
    <d v="2023-07-22T00:00:00"/>
    <s v="CUST-0411"/>
    <x v="2"/>
    <x v="12"/>
    <x v="1"/>
    <n v="5"/>
    <n v="54.92"/>
    <n v="274.60000000000002"/>
    <x v="1"/>
    <x v="6"/>
    <x v="2"/>
    <x v="1"/>
  </r>
  <r>
    <s v="ORD-00509"/>
    <d v="2023-08-11T00:00:00"/>
    <s v="CUST-0242"/>
    <x v="2"/>
    <x v="10"/>
    <x v="1"/>
    <n v="5"/>
    <n v="122.63"/>
    <n v="613.15"/>
    <x v="1"/>
    <x v="7"/>
    <x v="2"/>
    <x v="1"/>
  </r>
  <r>
    <s v="ORD-02215"/>
    <d v="2023-08-11T00:00:00"/>
    <s v="CUST-0327"/>
    <x v="9"/>
    <x v="8"/>
    <x v="1"/>
    <n v="5"/>
    <n v="81.510000000000005"/>
    <n v="407.55"/>
    <x v="1"/>
    <x v="7"/>
    <x v="2"/>
    <x v="1"/>
  </r>
  <r>
    <s v="ORD-00497"/>
    <d v="2023-08-15T00:00:00"/>
    <s v="CUST-0488"/>
    <x v="5"/>
    <x v="12"/>
    <x v="1"/>
    <n v="3"/>
    <n v="98.05"/>
    <n v="294.14999999999998"/>
    <x v="1"/>
    <x v="7"/>
    <x v="2"/>
    <x v="1"/>
  </r>
  <r>
    <s v="ORD-02663"/>
    <d v="2023-08-23T00:00:00"/>
    <s v="CUST-0313"/>
    <x v="9"/>
    <x v="9"/>
    <x v="1"/>
    <n v="3"/>
    <n v="133.57"/>
    <n v="400.71"/>
    <x v="1"/>
    <x v="7"/>
    <x v="2"/>
    <x v="1"/>
  </r>
  <r>
    <s v="ORD-00475"/>
    <d v="2023-08-24T00:00:00"/>
    <s v="CUST-0480"/>
    <x v="4"/>
    <x v="9"/>
    <x v="1"/>
    <n v="3"/>
    <n v="93.89"/>
    <n v="281.67"/>
    <x v="1"/>
    <x v="7"/>
    <x v="2"/>
    <x v="1"/>
  </r>
  <r>
    <s v="ORD-00403"/>
    <d v="2023-09-10T00:00:00"/>
    <s v="CUST-0226"/>
    <x v="6"/>
    <x v="9"/>
    <x v="1"/>
    <n v="1"/>
    <n v="74.319999999999993"/>
    <n v="74.319999999999993"/>
    <x v="1"/>
    <x v="8"/>
    <x v="2"/>
    <x v="1"/>
  </r>
  <r>
    <s v="ORD-00776"/>
    <d v="2023-09-17T00:00:00"/>
    <s v="CUST-0094"/>
    <x v="4"/>
    <x v="13"/>
    <x v="1"/>
    <n v="1"/>
    <n v="57.3"/>
    <n v="57.3"/>
    <x v="1"/>
    <x v="8"/>
    <x v="2"/>
    <x v="1"/>
  </r>
  <r>
    <s v="ORD-02332"/>
    <d v="2023-09-21T00:00:00"/>
    <s v="CUST-0301"/>
    <x v="6"/>
    <x v="8"/>
    <x v="1"/>
    <n v="3"/>
    <n v="112.58"/>
    <n v="337.74"/>
    <x v="1"/>
    <x v="8"/>
    <x v="2"/>
    <x v="1"/>
  </r>
  <r>
    <s v="ORD-01960"/>
    <d v="2023-09-27T00:00:00"/>
    <s v="CUST-0175"/>
    <x v="3"/>
    <x v="9"/>
    <x v="1"/>
    <n v="5"/>
    <n v="96.02"/>
    <n v="480.1"/>
    <x v="1"/>
    <x v="8"/>
    <x v="2"/>
    <x v="1"/>
  </r>
  <r>
    <s v="ORD-01604"/>
    <d v="2023-09-28T00:00:00"/>
    <s v="CUST-0437"/>
    <x v="3"/>
    <x v="7"/>
    <x v="1"/>
    <n v="3"/>
    <n v="146.08000000000001"/>
    <n v="438.24"/>
    <x v="1"/>
    <x v="8"/>
    <x v="2"/>
    <x v="1"/>
  </r>
  <r>
    <s v="ORD-01737"/>
    <d v="2023-10-06T00:00:00"/>
    <s v="CUST-0426"/>
    <x v="2"/>
    <x v="12"/>
    <x v="1"/>
    <n v="4"/>
    <n v="102.13"/>
    <n v="408.52"/>
    <x v="1"/>
    <x v="9"/>
    <x v="3"/>
    <x v="1"/>
  </r>
  <r>
    <s v="ORD-03946"/>
    <d v="2023-10-09T00:00:00"/>
    <s v="CUST-0232"/>
    <x v="2"/>
    <x v="7"/>
    <x v="1"/>
    <n v="5"/>
    <n v="103.51"/>
    <n v="517.54999999999995"/>
    <x v="1"/>
    <x v="9"/>
    <x v="3"/>
    <x v="1"/>
  </r>
  <r>
    <s v="ORD-02623"/>
    <d v="2023-10-19T00:00:00"/>
    <s v="CUST-0286"/>
    <x v="6"/>
    <x v="8"/>
    <x v="1"/>
    <n v="4"/>
    <n v="20.28"/>
    <n v="81.12"/>
    <x v="1"/>
    <x v="9"/>
    <x v="3"/>
    <x v="1"/>
  </r>
  <r>
    <s v="ORD-02336"/>
    <d v="2023-10-31T00:00:00"/>
    <s v="CUST-0086"/>
    <x v="6"/>
    <x v="13"/>
    <x v="1"/>
    <n v="2"/>
    <n v="74.78"/>
    <n v="149.56"/>
    <x v="1"/>
    <x v="9"/>
    <x v="3"/>
    <x v="1"/>
  </r>
  <r>
    <s v="ORD-00514"/>
    <d v="2023-11-06T00:00:00"/>
    <s v="CUST-0301"/>
    <x v="8"/>
    <x v="13"/>
    <x v="1"/>
    <n v="4"/>
    <n v="111.64"/>
    <n v="446.56"/>
    <x v="1"/>
    <x v="10"/>
    <x v="3"/>
    <x v="1"/>
  </r>
  <r>
    <s v="ORD-00156"/>
    <d v="2023-11-06T00:00:00"/>
    <s v="CUST-0134"/>
    <x v="2"/>
    <x v="7"/>
    <x v="1"/>
    <n v="1"/>
    <n v="34.85"/>
    <n v="34.85"/>
    <x v="1"/>
    <x v="10"/>
    <x v="3"/>
    <x v="1"/>
  </r>
  <r>
    <s v="ORD-00939"/>
    <d v="2023-11-19T00:00:00"/>
    <s v="CUST-0166"/>
    <x v="5"/>
    <x v="10"/>
    <x v="1"/>
    <n v="1"/>
    <n v="121.72"/>
    <n v="121.72"/>
    <x v="1"/>
    <x v="10"/>
    <x v="3"/>
    <x v="1"/>
  </r>
  <r>
    <s v="ORD-03693"/>
    <d v="2023-11-19T00:00:00"/>
    <s v="CUST-0196"/>
    <x v="6"/>
    <x v="7"/>
    <x v="1"/>
    <n v="5"/>
    <n v="140.36000000000001"/>
    <n v="701.8"/>
    <x v="1"/>
    <x v="10"/>
    <x v="3"/>
    <x v="1"/>
  </r>
  <r>
    <s v="ORD-03754"/>
    <d v="2023-11-22T00:00:00"/>
    <s v="CUST-0388"/>
    <x v="9"/>
    <x v="11"/>
    <x v="1"/>
    <n v="1"/>
    <n v="33.31"/>
    <n v="33.31"/>
    <x v="1"/>
    <x v="10"/>
    <x v="3"/>
    <x v="1"/>
  </r>
  <r>
    <s v="ORD-03801"/>
    <d v="2023-11-23T00:00:00"/>
    <s v="CUST-0364"/>
    <x v="4"/>
    <x v="10"/>
    <x v="1"/>
    <n v="1"/>
    <n v="83.6"/>
    <n v="83.6"/>
    <x v="1"/>
    <x v="10"/>
    <x v="3"/>
    <x v="1"/>
  </r>
  <r>
    <s v="ORD-02415"/>
    <d v="2023-11-23T00:00:00"/>
    <s v="CUST-0402"/>
    <x v="3"/>
    <x v="12"/>
    <x v="1"/>
    <n v="3"/>
    <n v="47.32"/>
    <n v="141.96"/>
    <x v="1"/>
    <x v="10"/>
    <x v="3"/>
    <x v="1"/>
  </r>
  <r>
    <s v="ORD-02317"/>
    <d v="2023-11-29T00:00:00"/>
    <s v="CUST-0263"/>
    <x v="4"/>
    <x v="8"/>
    <x v="1"/>
    <n v="5"/>
    <n v="76.989999999999995"/>
    <n v="384.95"/>
    <x v="1"/>
    <x v="10"/>
    <x v="3"/>
    <x v="1"/>
  </r>
  <r>
    <s v="ORD-02903"/>
    <d v="2023-12-01T00:00:00"/>
    <s v="CUST-0401"/>
    <x v="3"/>
    <x v="12"/>
    <x v="1"/>
    <n v="5"/>
    <n v="16.54"/>
    <n v="82.7"/>
    <x v="1"/>
    <x v="11"/>
    <x v="3"/>
    <x v="1"/>
  </r>
  <r>
    <s v="ORD-00116"/>
    <d v="2023-12-03T00:00:00"/>
    <s v="CUST-0008"/>
    <x v="3"/>
    <x v="8"/>
    <x v="1"/>
    <n v="5"/>
    <n v="90.8"/>
    <n v="454"/>
    <x v="1"/>
    <x v="11"/>
    <x v="3"/>
    <x v="1"/>
  </r>
  <r>
    <s v="ORD-02305"/>
    <d v="2023-12-04T00:00:00"/>
    <s v="CUST-0164"/>
    <x v="9"/>
    <x v="7"/>
    <x v="1"/>
    <n v="2"/>
    <n v="120.45"/>
    <n v="240.9"/>
    <x v="1"/>
    <x v="11"/>
    <x v="3"/>
    <x v="1"/>
  </r>
  <r>
    <s v="ORD-02220"/>
    <d v="2023-12-07T00:00:00"/>
    <s v="CUST-0142"/>
    <x v="8"/>
    <x v="9"/>
    <x v="1"/>
    <n v="5"/>
    <n v="84.78"/>
    <n v="423.9"/>
    <x v="1"/>
    <x v="11"/>
    <x v="3"/>
    <x v="1"/>
  </r>
  <r>
    <s v="ORD-01888"/>
    <d v="2023-12-09T00:00:00"/>
    <s v="CUST-0094"/>
    <x v="7"/>
    <x v="11"/>
    <x v="1"/>
    <n v="3"/>
    <n v="110.04"/>
    <n v="330.12"/>
    <x v="1"/>
    <x v="11"/>
    <x v="3"/>
    <x v="1"/>
  </r>
  <r>
    <s v="ORD-02547"/>
    <d v="2023-12-15T00:00:00"/>
    <s v="CUST-0484"/>
    <x v="8"/>
    <x v="8"/>
    <x v="1"/>
    <n v="1"/>
    <n v="110.02"/>
    <n v="110.02"/>
    <x v="1"/>
    <x v="11"/>
    <x v="3"/>
    <x v="1"/>
  </r>
  <r>
    <s v="ORD-04287"/>
    <d v="2023-12-22T00:00:00"/>
    <s v="CUST-0451"/>
    <x v="5"/>
    <x v="7"/>
    <x v="1"/>
    <n v="5"/>
    <n v="44.82"/>
    <n v="224.1"/>
    <x v="1"/>
    <x v="11"/>
    <x v="3"/>
    <x v="1"/>
  </r>
  <r>
    <s v="ORD-00704"/>
    <d v="2022-01-13T00:00:00"/>
    <s v="CUST-0360"/>
    <x v="3"/>
    <x v="4"/>
    <x v="0"/>
    <n v="4"/>
    <n v="1029.57"/>
    <n v="4118.28"/>
    <x v="1"/>
    <x v="0"/>
    <x v="0"/>
    <x v="0"/>
  </r>
  <r>
    <s v="ORD-04119"/>
    <d v="2022-01-25T00:00:00"/>
    <s v="CUST-0111"/>
    <x v="7"/>
    <x v="6"/>
    <x v="0"/>
    <n v="1"/>
    <n v="1250.4100000000001"/>
    <n v="1250.4100000000001"/>
    <x v="1"/>
    <x v="0"/>
    <x v="0"/>
    <x v="0"/>
  </r>
  <r>
    <s v="ORD-02931"/>
    <d v="2022-02-07T00:00:00"/>
    <s v="CUST-0227"/>
    <x v="4"/>
    <x v="3"/>
    <x v="0"/>
    <n v="4"/>
    <n v="857.91"/>
    <n v="3431.64"/>
    <x v="1"/>
    <x v="1"/>
    <x v="0"/>
    <x v="0"/>
  </r>
  <r>
    <s v="ORD-03174"/>
    <d v="2022-02-16T00:00:00"/>
    <s v="CUST-0465"/>
    <x v="2"/>
    <x v="4"/>
    <x v="0"/>
    <n v="4"/>
    <n v="247.28"/>
    <n v="989.12"/>
    <x v="1"/>
    <x v="1"/>
    <x v="0"/>
    <x v="0"/>
  </r>
  <r>
    <s v="ORD-00626"/>
    <d v="2022-02-19T00:00:00"/>
    <s v="CUST-0289"/>
    <x v="2"/>
    <x v="0"/>
    <x v="0"/>
    <n v="2"/>
    <n v="447"/>
    <n v="894"/>
    <x v="1"/>
    <x v="1"/>
    <x v="0"/>
    <x v="0"/>
  </r>
  <r>
    <s v="ORD-04115"/>
    <d v="2022-03-04T00:00:00"/>
    <s v="CUST-0418"/>
    <x v="4"/>
    <x v="5"/>
    <x v="0"/>
    <n v="3"/>
    <n v="219.51"/>
    <n v="658.53"/>
    <x v="1"/>
    <x v="2"/>
    <x v="0"/>
    <x v="0"/>
  </r>
  <r>
    <s v="ORD-02438"/>
    <d v="2022-03-10T00:00:00"/>
    <s v="CUST-0300"/>
    <x v="4"/>
    <x v="6"/>
    <x v="0"/>
    <n v="5"/>
    <n v="331.5"/>
    <n v="1657.5"/>
    <x v="1"/>
    <x v="2"/>
    <x v="0"/>
    <x v="0"/>
  </r>
  <r>
    <s v="ORD-04741"/>
    <d v="2022-03-17T00:00:00"/>
    <s v="CUST-0102"/>
    <x v="2"/>
    <x v="4"/>
    <x v="0"/>
    <n v="5"/>
    <n v="1227.08"/>
    <n v="6135.4"/>
    <x v="1"/>
    <x v="2"/>
    <x v="0"/>
    <x v="0"/>
  </r>
  <r>
    <s v="ORD-04118"/>
    <d v="2022-03-24T00:00:00"/>
    <s v="CUST-0376"/>
    <x v="4"/>
    <x v="4"/>
    <x v="0"/>
    <n v="2"/>
    <n v="869.67"/>
    <n v="1739.34"/>
    <x v="1"/>
    <x v="2"/>
    <x v="0"/>
    <x v="0"/>
  </r>
  <r>
    <s v="ORD-01982"/>
    <d v="2022-03-25T00:00:00"/>
    <s v="CUST-0149"/>
    <x v="3"/>
    <x v="1"/>
    <x v="0"/>
    <n v="4"/>
    <n v="1204.04"/>
    <n v="4816.16"/>
    <x v="1"/>
    <x v="2"/>
    <x v="0"/>
    <x v="0"/>
  </r>
  <r>
    <s v="ORD-02455"/>
    <d v="2022-03-29T00:00:00"/>
    <s v="CUST-0061"/>
    <x v="6"/>
    <x v="6"/>
    <x v="0"/>
    <n v="3"/>
    <n v="1087.8599999999999"/>
    <n v="3263.58"/>
    <x v="1"/>
    <x v="2"/>
    <x v="0"/>
    <x v="0"/>
  </r>
  <r>
    <s v="ORD-03332"/>
    <d v="2022-03-29T00:00:00"/>
    <s v="CUST-0231"/>
    <x v="3"/>
    <x v="5"/>
    <x v="0"/>
    <n v="5"/>
    <n v="561.79999999999995"/>
    <n v="2809"/>
    <x v="1"/>
    <x v="2"/>
    <x v="0"/>
    <x v="0"/>
  </r>
  <r>
    <s v="ORD-04013"/>
    <d v="2022-03-30T00:00:00"/>
    <s v="CUST-0432"/>
    <x v="3"/>
    <x v="5"/>
    <x v="0"/>
    <n v="3"/>
    <n v="608.21"/>
    <n v="1824.63"/>
    <x v="1"/>
    <x v="2"/>
    <x v="0"/>
    <x v="0"/>
  </r>
  <r>
    <s v="ORD-00606"/>
    <d v="2022-04-05T00:00:00"/>
    <s v="CUST-0022"/>
    <x v="3"/>
    <x v="1"/>
    <x v="0"/>
    <n v="3"/>
    <n v="228.07"/>
    <n v="684.21"/>
    <x v="1"/>
    <x v="3"/>
    <x v="1"/>
    <x v="0"/>
  </r>
  <r>
    <s v="ORD-03845"/>
    <d v="2022-04-11T00:00:00"/>
    <s v="CUST-0276"/>
    <x v="3"/>
    <x v="1"/>
    <x v="0"/>
    <n v="5"/>
    <n v="1493.82"/>
    <n v="7469.1"/>
    <x v="1"/>
    <x v="3"/>
    <x v="1"/>
    <x v="0"/>
  </r>
  <r>
    <s v="ORD-04175"/>
    <d v="2022-04-16T00:00:00"/>
    <s v="CUST-0439"/>
    <x v="4"/>
    <x v="4"/>
    <x v="0"/>
    <n v="5"/>
    <n v="899.01"/>
    <n v="4495.05"/>
    <x v="1"/>
    <x v="3"/>
    <x v="1"/>
    <x v="0"/>
  </r>
  <r>
    <s v="ORD-00562"/>
    <d v="2022-04-21T00:00:00"/>
    <s v="CUST-0089"/>
    <x v="7"/>
    <x v="4"/>
    <x v="0"/>
    <n v="1"/>
    <n v="443.37"/>
    <n v="443.37"/>
    <x v="1"/>
    <x v="3"/>
    <x v="1"/>
    <x v="0"/>
  </r>
  <r>
    <s v="ORD-01010"/>
    <d v="2022-05-13T00:00:00"/>
    <s v="CUST-0267"/>
    <x v="7"/>
    <x v="4"/>
    <x v="0"/>
    <n v="2"/>
    <n v="1458.68"/>
    <n v="2917.36"/>
    <x v="1"/>
    <x v="4"/>
    <x v="1"/>
    <x v="0"/>
  </r>
  <r>
    <s v="ORD-03802"/>
    <d v="2022-05-19T00:00:00"/>
    <s v="CUST-0174"/>
    <x v="7"/>
    <x v="3"/>
    <x v="0"/>
    <n v="4"/>
    <n v="647.04"/>
    <n v="2588.16"/>
    <x v="1"/>
    <x v="4"/>
    <x v="1"/>
    <x v="0"/>
  </r>
  <r>
    <s v="ORD-04178"/>
    <d v="2022-05-22T00:00:00"/>
    <s v="CUST-0324"/>
    <x v="2"/>
    <x v="4"/>
    <x v="0"/>
    <n v="3"/>
    <n v="911.24"/>
    <n v="2733.72"/>
    <x v="1"/>
    <x v="4"/>
    <x v="1"/>
    <x v="0"/>
  </r>
  <r>
    <s v="ORD-01015"/>
    <d v="2022-05-27T00:00:00"/>
    <s v="CUST-0221"/>
    <x v="6"/>
    <x v="0"/>
    <x v="0"/>
    <n v="3"/>
    <n v="135.91999999999999"/>
    <n v="407.76"/>
    <x v="1"/>
    <x v="4"/>
    <x v="1"/>
    <x v="0"/>
  </r>
  <r>
    <s v="ORD-01328"/>
    <d v="2022-05-27T00:00:00"/>
    <s v="CUST-0094"/>
    <x v="2"/>
    <x v="2"/>
    <x v="0"/>
    <n v="4"/>
    <n v="1453.01"/>
    <n v="5812.04"/>
    <x v="1"/>
    <x v="4"/>
    <x v="1"/>
    <x v="0"/>
  </r>
  <r>
    <s v="ORD-01699"/>
    <d v="2022-05-30T00:00:00"/>
    <s v="CUST-0021"/>
    <x v="3"/>
    <x v="0"/>
    <x v="0"/>
    <n v="4"/>
    <n v="384.13"/>
    <n v="1536.52"/>
    <x v="1"/>
    <x v="4"/>
    <x v="1"/>
    <x v="0"/>
  </r>
  <r>
    <s v="ORD-00329"/>
    <d v="2022-05-31T00:00:00"/>
    <s v="CUST-0030"/>
    <x v="6"/>
    <x v="3"/>
    <x v="0"/>
    <n v="2"/>
    <n v="1074.04"/>
    <n v="2148.08"/>
    <x v="1"/>
    <x v="4"/>
    <x v="1"/>
    <x v="0"/>
  </r>
  <r>
    <s v="ORD-01911"/>
    <d v="2022-06-03T00:00:00"/>
    <s v="CUST-0376"/>
    <x v="5"/>
    <x v="4"/>
    <x v="0"/>
    <n v="3"/>
    <n v="620.66"/>
    <n v="1861.98"/>
    <x v="1"/>
    <x v="5"/>
    <x v="1"/>
    <x v="0"/>
  </r>
  <r>
    <s v="ORD-03597"/>
    <d v="2022-06-22T00:00:00"/>
    <s v="CUST-0269"/>
    <x v="5"/>
    <x v="6"/>
    <x v="0"/>
    <n v="5"/>
    <n v="963.23"/>
    <n v="4816.1499999999996"/>
    <x v="1"/>
    <x v="5"/>
    <x v="1"/>
    <x v="0"/>
  </r>
  <r>
    <s v="ORD-02182"/>
    <d v="2022-06-26T00:00:00"/>
    <s v="CUST-0345"/>
    <x v="4"/>
    <x v="2"/>
    <x v="0"/>
    <n v="1"/>
    <n v="1078.08"/>
    <n v="1078.08"/>
    <x v="1"/>
    <x v="5"/>
    <x v="1"/>
    <x v="0"/>
  </r>
  <r>
    <s v="ORD-04744"/>
    <d v="2022-07-05T00:00:00"/>
    <s v="CUST-0139"/>
    <x v="2"/>
    <x v="0"/>
    <x v="0"/>
    <n v="4"/>
    <n v="836.89"/>
    <n v="3347.56"/>
    <x v="1"/>
    <x v="6"/>
    <x v="2"/>
    <x v="0"/>
  </r>
  <r>
    <s v="ORD-04371"/>
    <d v="2022-07-06T00:00:00"/>
    <s v="CUST-0414"/>
    <x v="2"/>
    <x v="4"/>
    <x v="0"/>
    <n v="2"/>
    <n v="432.56"/>
    <n v="865.12"/>
    <x v="1"/>
    <x v="6"/>
    <x v="2"/>
    <x v="0"/>
  </r>
  <r>
    <s v="ORD-04909"/>
    <d v="2022-07-16T00:00:00"/>
    <s v="CUST-0426"/>
    <x v="6"/>
    <x v="0"/>
    <x v="0"/>
    <n v="4"/>
    <n v="787.78"/>
    <n v="3151.12"/>
    <x v="1"/>
    <x v="6"/>
    <x v="2"/>
    <x v="0"/>
  </r>
  <r>
    <s v="ORD-03404"/>
    <d v="2022-07-16T00:00:00"/>
    <s v="CUST-0304"/>
    <x v="6"/>
    <x v="5"/>
    <x v="0"/>
    <n v="3"/>
    <n v="447.55"/>
    <n v="1342.65"/>
    <x v="1"/>
    <x v="6"/>
    <x v="2"/>
    <x v="0"/>
  </r>
  <r>
    <s v="ORD-01439"/>
    <d v="2022-07-21T00:00:00"/>
    <s v="CUST-0301"/>
    <x v="8"/>
    <x v="0"/>
    <x v="0"/>
    <n v="2"/>
    <n v="623.33000000000004"/>
    <n v="1246.6600000000001"/>
    <x v="1"/>
    <x v="6"/>
    <x v="2"/>
    <x v="0"/>
  </r>
  <r>
    <s v="ORD-02369"/>
    <d v="2022-07-31T00:00:00"/>
    <s v="CUST-0117"/>
    <x v="3"/>
    <x v="6"/>
    <x v="0"/>
    <n v="5"/>
    <n v="583.42999999999995"/>
    <n v="2917.15"/>
    <x v="1"/>
    <x v="6"/>
    <x v="2"/>
    <x v="0"/>
  </r>
  <r>
    <s v="ORD-02951"/>
    <d v="2022-08-08T00:00:00"/>
    <s v="CUST-0013"/>
    <x v="9"/>
    <x v="4"/>
    <x v="0"/>
    <n v="5"/>
    <n v="209.64"/>
    <n v="1048.2"/>
    <x v="1"/>
    <x v="7"/>
    <x v="2"/>
    <x v="0"/>
  </r>
  <r>
    <s v="ORD-03253"/>
    <d v="2022-08-09T00:00:00"/>
    <s v="CUST-0023"/>
    <x v="2"/>
    <x v="5"/>
    <x v="0"/>
    <n v="1"/>
    <n v="1348.12"/>
    <n v="1348.12"/>
    <x v="1"/>
    <x v="7"/>
    <x v="2"/>
    <x v="0"/>
  </r>
  <r>
    <s v="ORD-03536"/>
    <d v="2022-08-10T00:00:00"/>
    <s v="CUST-0107"/>
    <x v="9"/>
    <x v="3"/>
    <x v="0"/>
    <n v="3"/>
    <n v="1101"/>
    <n v="3303"/>
    <x v="1"/>
    <x v="7"/>
    <x v="2"/>
    <x v="0"/>
  </r>
  <r>
    <s v="ORD-03351"/>
    <d v="2022-08-15T00:00:00"/>
    <s v="CUST-0039"/>
    <x v="7"/>
    <x v="5"/>
    <x v="0"/>
    <n v="3"/>
    <n v="1321"/>
    <n v="3963"/>
    <x v="1"/>
    <x v="7"/>
    <x v="2"/>
    <x v="0"/>
  </r>
  <r>
    <s v="ORD-03388"/>
    <d v="2022-08-15T00:00:00"/>
    <s v="CUST-0193"/>
    <x v="9"/>
    <x v="1"/>
    <x v="0"/>
    <n v="5"/>
    <n v="526.16999999999996"/>
    <n v="2630.85"/>
    <x v="1"/>
    <x v="7"/>
    <x v="2"/>
    <x v="0"/>
  </r>
  <r>
    <s v="ORD-03322"/>
    <d v="2022-08-19T00:00:00"/>
    <s v="CUST-0214"/>
    <x v="9"/>
    <x v="0"/>
    <x v="0"/>
    <n v="5"/>
    <n v="1341.42"/>
    <n v="6707.1"/>
    <x v="1"/>
    <x v="7"/>
    <x v="2"/>
    <x v="0"/>
  </r>
  <r>
    <s v="ORD-01749"/>
    <d v="2022-08-19T00:00:00"/>
    <s v="CUST-0094"/>
    <x v="2"/>
    <x v="1"/>
    <x v="0"/>
    <n v="5"/>
    <n v="1434.3"/>
    <n v="7171.5"/>
    <x v="1"/>
    <x v="7"/>
    <x v="2"/>
    <x v="0"/>
  </r>
  <r>
    <s v="ORD-00140"/>
    <d v="2022-08-28T00:00:00"/>
    <s v="CUST-0082"/>
    <x v="8"/>
    <x v="2"/>
    <x v="0"/>
    <n v="5"/>
    <n v="1112.24"/>
    <n v="5561.2"/>
    <x v="1"/>
    <x v="7"/>
    <x v="2"/>
    <x v="0"/>
  </r>
  <r>
    <s v="ORD-02568"/>
    <d v="2022-08-28T00:00:00"/>
    <s v="CUST-0245"/>
    <x v="7"/>
    <x v="1"/>
    <x v="0"/>
    <n v="1"/>
    <n v="119.69"/>
    <n v="119.69"/>
    <x v="1"/>
    <x v="7"/>
    <x v="2"/>
    <x v="0"/>
  </r>
  <r>
    <s v="ORD-02370"/>
    <d v="2022-09-02T00:00:00"/>
    <s v="CUST-0250"/>
    <x v="3"/>
    <x v="2"/>
    <x v="0"/>
    <n v="3"/>
    <n v="724.99"/>
    <n v="2174.9699999999998"/>
    <x v="1"/>
    <x v="8"/>
    <x v="2"/>
    <x v="0"/>
  </r>
  <r>
    <s v="ORD-00410"/>
    <d v="2022-09-02T00:00:00"/>
    <s v="CUST-0264"/>
    <x v="3"/>
    <x v="5"/>
    <x v="0"/>
    <n v="4"/>
    <n v="757.86"/>
    <n v="3031.44"/>
    <x v="1"/>
    <x v="8"/>
    <x v="2"/>
    <x v="0"/>
  </r>
  <r>
    <s v="ORD-00303"/>
    <d v="2022-09-02T00:00:00"/>
    <s v="CUST-0082"/>
    <x v="4"/>
    <x v="4"/>
    <x v="0"/>
    <n v="1"/>
    <n v="1278.5"/>
    <n v="1278.5"/>
    <x v="1"/>
    <x v="8"/>
    <x v="2"/>
    <x v="0"/>
  </r>
  <r>
    <s v="ORD-03030"/>
    <d v="2022-09-07T00:00:00"/>
    <s v="CUST-0422"/>
    <x v="2"/>
    <x v="5"/>
    <x v="0"/>
    <n v="5"/>
    <n v="678.51"/>
    <n v="3392.55"/>
    <x v="1"/>
    <x v="8"/>
    <x v="2"/>
    <x v="0"/>
  </r>
  <r>
    <s v="ORD-02853"/>
    <d v="2022-09-08T00:00:00"/>
    <s v="CUST-0450"/>
    <x v="4"/>
    <x v="0"/>
    <x v="0"/>
    <n v="4"/>
    <n v="467.55"/>
    <n v="1870.2"/>
    <x v="1"/>
    <x v="8"/>
    <x v="2"/>
    <x v="0"/>
  </r>
  <r>
    <s v="ORD-01901"/>
    <d v="2022-09-09T00:00:00"/>
    <s v="CUST-0070"/>
    <x v="8"/>
    <x v="1"/>
    <x v="0"/>
    <n v="5"/>
    <n v="827.26"/>
    <n v="4136.3"/>
    <x v="1"/>
    <x v="8"/>
    <x v="2"/>
    <x v="0"/>
  </r>
  <r>
    <s v="ORD-02197"/>
    <d v="2022-09-10T00:00:00"/>
    <s v="CUST-0390"/>
    <x v="9"/>
    <x v="5"/>
    <x v="0"/>
    <n v="2"/>
    <n v="556.19000000000005"/>
    <n v="1112.3800000000001"/>
    <x v="1"/>
    <x v="8"/>
    <x v="2"/>
    <x v="0"/>
  </r>
  <r>
    <s v="ORD-00406"/>
    <d v="2022-09-14T00:00:00"/>
    <s v="CUST-0383"/>
    <x v="2"/>
    <x v="1"/>
    <x v="0"/>
    <n v="5"/>
    <n v="477.74"/>
    <n v="2388.6999999999998"/>
    <x v="1"/>
    <x v="8"/>
    <x v="2"/>
    <x v="0"/>
  </r>
  <r>
    <s v="ORD-03328"/>
    <d v="2022-09-21T00:00:00"/>
    <s v="CUST-0437"/>
    <x v="3"/>
    <x v="2"/>
    <x v="0"/>
    <n v="5"/>
    <n v="1402.55"/>
    <n v="7012.75"/>
    <x v="1"/>
    <x v="8"/>
    <x v="2"/>
    <x v="0"/>
  </r>
  <r>
    <s v="ORD-04659"/>
    <d v="2022-09-21T00:00:00"/>
    <s v="CUST-0149"/>
    <x v="2"/>
    <x v="4"/>
    <x v="0"/>
    <n v="3"/>
    <n v="1084.76"/>
    <n v="3254.28"/>
    <x v="1"/>
    <x v="8"/>
    <x v="2"/>
    <x v="0"/>
  </r>
  <r>
    <s v="ORD-00220"/>
    <d v="2022-09-24T00:00:00"/>
    <s v="CUST-0246"/>
    <x v="2"/>
    <x v="6"/>
    <x v="0"/>
    <n v="1"/>
    <n v="121.77"/>
    <n v="121.77"/>
    <x v="1"/>
    <x v="8"/>
    <x v="2"/>
    <x v="0"/>
  </r>
  <r>
    <s v="ORD-04404"/>
    <d v="2022-09-27T00:00:00"/>
    <s v="CUST-0102"/>
    <x v="2"/>
    <x v="1"/>
    <x v="0"/>
    <n v="4"/>
    <n v="1121.1099999999999"/>
    <n v="4484.4399999999996"/>
    <x v="1"/>
    <x v="8"/>
    <x v="2"/>
    <x v="0"/>
  </r>
  <r>
    <s v="ORD-04894"/>
    <d v="2022-09-29T00:00:00"/>
    <s v="CUST-0162"/>
    <x v="5"/>
    <x v="2"/>
    <x v="0"/>
    <n v="5"/>
    <n v="1444.9"/>
    <n v="7224.5"/>
    <x v="1"/>
    <x v="8"/>
    <x v="2"/>
    <x v="0"/>
  </r>
  <r>
    <s v="ORD-00612"/>
    <d v="2022-10-05T00:00:00"/>
    <s v="CUST-0276"/>
    <x v="5"/>
    <x v="4"/>
    <x v="0"/>
    <n v="1"/>
    <n v="128.59"/>
    <n v="128.59"/>
    <x v="1"/>
    <x v="9"/>
    <x v="3"/>
    <x v="0"/>
  </r>
  <r>
    <s v="ORD-03363"/>
    <d v="2022-10-12T00:00:00"/>
    <s v="CUST-0067"/>
    <x v="3"/>
    <x v="3"/>
    <x v="0"/>
    <n v="2"/>
    <n v="1077.8699999999999"/>
    <n v="2155.7399999999998"/>
    <x v="1"/>
    <x v="9"/>
    <x v="3"/>
    <x v="0"/>
  </r>
  <r>
    <s v="ORD-02060"/>
    <d v="2022-10-20T00:00:00"/>
    <s v="CUST-0272"/>
    <x v="2"/>
    <x v="2"/>
    <x v="0"/>
    <n v="5"/>
    <n v="829.8"/>
    <n v="4149"/>
    <x v="1"/>
    <x v="9"/>
    <x v="3"/>
    <x v="0"/>
  </r>
  <r>
    <s v="ORD-04292"/>
    <d v="2022-10-25T00:00:00"/>
    <s v="CUST-0093"/>
    <x v="8"/>
    <x v="0"/>
    <x v="0"/>
    <n v="1"/>
    <n v="743.11"/>
    <n v="743.11"/>
    <x v="1"/>
    <x v="9"/>
    <x v="3"/>
    <x v="0"/>
  </r>
  <r>
    <s v="ORD-03752"/>
    <d v="2022-10-27T00:00:00"/>
    <s v="CUST-0205"/>
    <x v="3"/>
    <x v="3"/>
    <x v="0"/>
    <n v="2"/>
    <n v="1043.6300000000001"/>
    <n v="2087.2600000000002"/>
    <x v="1"/>
    <x v="9"/>
    <x v="3"/>
    <x v="0"/>
  </r>
  <r>
    <s v="ORD-03574"/>
    <d v="2022-10-31T00:00:00"/>
    <s v="CUST-0290"/>
    <x v="2"/>
    <x v="2"/>
    <x v="0"/>
    <n v="2"/>
    <n v="1180.75"/>
    <n v="2361.5"/>
    <x v="1"/>
    <x v="9"/>
    <x v="3"/>
    <x v="0"/>
  </r>
  <r>
    <s v="ORD-03029"/>
    <d v="2022-11-06T00:00:00"/>
    <s v="CUST-0077"/>
    <x v="5"/>
    <x v="2"/>
    <x v="0"/>
    <n v="3"/>
    <n v="1267.5899999999999"/>
    <n v="3802.77"/>
    <x v="1"/>
    <x v="10"/>
    <x v="3"/>
    <x v="0"/>
  </r>
  <r>
    <s v="ORD-01776"/>
    <d v="2022-11-22T00:00:00"/>
    <s v="CUST-0382"/>
    <x v="9"/>
    <x v="2"/>
    <x v="0"/>
    <n v="4"/>
    <n v="1237.22"/>
    <n v="4948.88"/>
    <x v="1"/>
    <x v="10"/>
    <x v="3"/>
    <x v="0"/>
  </r>
  <r>
    <s v="ORD-04711"/>
    <d v="2022-12-03T00:00:00"/>
    <s v="CUST-0378"/>
    <x v="5"/>
    <x v="3"/>
    <x v="0"/>
    <n v="5"/>
    <n v="486.88"/>
    <n v="2434.4"/>
    <x v="1"/>
    <x v="11"/>
    <x v="3"/>
    <x v="0"/>
  </r>
  <r>
    <s v="ORD-04623"/>
    <d v="2022-12-04T00:00:00"/>
    <s v="CUST-0077"/>
    <x v="6"/>
    <x v="3"/>
    <x v="0"/>
    <n v="1"/>
    <n v="154.76"/>
    <n v="154.76"/>
    <x v="1"/>
    <x v="11"/>
    <x v="3"/>
    <x v="0"/>
  </r>
  <r>
    <s v="ORD-01244"/>
    <d v="2022-12-09T00:00:00"/>
    <s v="CUST-0110"/>
    <x v="7"/>
    <x v="2"/>
    <x v="0"/>
    <n v="2"/>
    <n v="207.42"/>
    <n v="414.84"/>
    <x v="1"/>
    <x v="11"/>
    <x v="3"/>
    <x v="0"/>
  </r>
  <r>
    <s v="ORD-03590"/>
    <d v="2022-12-10T00:00:00"/>
    <s v="CUST-0263"/>
    <x v="8"/>
    <x v="2"/>
    <x v="0"/>
    <n v="4"/>
    <n v="962.72"/>
    <n v="3850.88"/>
    <x v="1"/>
    <x v="11"/>
    <x v="3"/>
    <x v="0"/>
  </r>
  <r>
    <s v="ORD-01784"/>
    <d v="2022-12-19T00:00:00"/>
    <s v="CUST-0492"/>
    <x v="5"/>
    <x v="6"/>
    <x v="0"/>
    <n v="5"/>
    <n v="427.53"/>
    <n v="2137.65"/>
    <x v="1"/>
    <x v="11"/>
    <x v="3"/>
    <x v="0"/>
  </r>
  <r>
    <s v="ORD-02135"/>
    <d v="2022-12-22T00:00:00"/>
    <s v="CUST-0043"/>
    <x v="3"/>
    <x v="4"/>
    <x v="0"/>
    <n v="5"/>
    <n v="862.19"/>
    <n v="4310.95"/>
    <x v="1"/>
    <x v="11"/>
    <x v="3"/>
    <x v="0"/>
  </r>
  <r>
    <s v="ORD-03839"/>
    <d v="2022-12-24T00:00:00"/>
    <s v="CUST-0391"/>
    <x v="3"/>
    <x v="5"/>
    <x v="0"/>
    <n v="1"/>
    <n v="329.94"/>
    <n v="329.94"/>
    <x v="1"/>
    <x v="11"/>
    <x v="3"/>
    <x v="0"/>
  </r>
  <r>
    <s v="ORD-02362"/>
    <d v="2022-12-24T00:00:00"/>
    <s v="CUST-0278"/>
    <x v="7"/>
    <x v="2"/>
    <x v="0"/>
    <n v="5"/>
    <n v="1366.64"/>
    <n v="6833.2"/>
    <x v="1"/>
    <x v="11"/>
    <x v="3"/>
    <x v="0"/>
  </r>
  <r>
    <s v="ORD-02224"/>
    <d v="2022-12-30T00:00:00"/>
    <s v="CUST-0041"/>
    <x v="4"/>
    <x v="1"/>
    <x v="0"/>
    <n v="5"/>
    <n v="466"/>
    <n v="2330"/>
    <x v="1"/>
    <x v="11"/>
    <x v="3"/>
    <x v="0"/>
  </r>
  <r>
    <s v="ORD-04267"/>
    <d v="2023-01-03T00:00:00"/>
    <s v="CUST-0076"/>
    <x v="6"/>
    <x v="4"/>
    <x v="0"/>
    <n v="2"/>
    <n v="760.96"/>
    <n v="1521.92"/>
    <x v="1"/>
    <x v="0"/>
    <x v="0"/>
    <x v="1"/>
  </r>
  <r>
    <s v="ORD-03841"/>
    <d v="2023-01-08T00:00:00"/>
    <s v="CUST-0241"/>
    <x v="4"/>
    <x v="4"/>
    <x v="0"/>
    <n v="4"/>
    <n v="1412.46"/>
    <n v="5649.84"/>
    <x v="1"/>
    <x v="0"/>
    <x v="0"/>
    <x v="1"/>
  </r>
  <r>
    <s v="ORD-02015"/>
    <d v="2023-01-08T00:00:00"/>
    <s v="CUST-0321"/>
    <x v="7"/>
    <x v="0"/>
    <x v="0"/>
    <n v="5"/>
    <n v="686.87"/>
    <n v="3434.35"/>
    <x v="1"/>
    <x v="0"/>
    <x v="0"/>
    <x v="1"/>
  </r>
  <r>
    <s v="ORD-02489"/>
    <d v="2023-01-15T00:00:00"/>
    <s v="CUST-0314"/>
    <x v="4"/>
    <x v="1"/>
    <x v="0"/>
    <n v="5"/>
    <n v="1388.89"/>
    <n v="6944.45"/>
    <x v="1"/>
    <x v="0"/>
    <x v="0"/>
    <x v="1"/>
  </r>
  <r>
    <s v="ORD-01207"/>
    <d v="2023-01-19T00:00:00"/>
    <s v="CUST-0030"/>
    <x v="2"/>
    <x v="2"/>
    <x v="0"/>
    <n v="4"/>
    <n v="620.63"/>
    <n v="2482.52"/>
    <x v="1"/>
    <x v="0"/>
    <x v="0"/>
    <x v="1"/>
  </r>
  <r>
    <s v="ORD-04333"/>
    <d v="2023-01-24T00:00:00"/>
    <s v="CUST-0293"/>
    <x v="6"/>
    <x v="1"/>
    <x v="0"/>
    <n v="3"/>
    <n v="1402.23"/>
    <n v="4206.6899999999996"/>
    <x v="1"/>
    <x v="0"/>
    <x v="0"/>
    <x v="1"/>
  </r>
  <r>
    <s v="ORD-01720"/>
    <d v="2023-01-24T00:00:00"/>
    <s v="CUST-0188"/>
    <x v="5"/>
    <x v="4"/>
    <x v="0"/>
    <n v="5"/>
    <n v="925.81"/>
    <n v="4629.05"/>
    <x v="1"/>
    <x v="0"/>
    <x v="0"/>
    <x v="1"/>
  </r>
  <r>
    <s v="ORD-02776"/>
    <d v="2023-01-24T00:00:00"/>
    <s v="CUST-0467"/>
    <x v="6"/>
    <x v="4"/>
    <x v="0"/>
    <n v="5"/>
    <n v="137.68"/>
    <n v="688.4"/>
    <x v="1"/>
    <x v="0"/>
    <x v="0"/>
    <x v="1"/>
  </r>
  <r>
    <s v="ORD-04246"/>
    <d v="2023-01-31T00:00:00"/>
    <s v="CUST-0471"/>
    <x v="3"/>
    <x v="2"/>
    <x v="0"/>
    <n v="2"/>
    <n v="726.75"/>
    <n v="1453.5"/>
    <x v="1"/>
    <x v="0"/>
    <x v="0"/>
    <x v="1"/>
  </r>
  <r>
    <s v="ORD-01805"/>
    <d v="2023-02-02T00:00:00"/>
    <s v="CUST-0407"/>
    <x v="8"/>
    <x v="0"/>
    <x v="0"/>
    <n v="5"/>
    <n v="1466.93"/>
    <n v="7334.65"/>
    <x v="1"/>
    <x v="1"/>
    <x v="0"/>
    <x v="1"/>
  </r>
  <r>
    <s v="ORD-00857"/>
    <d v="2023-02-03T00:00:00"/>
    <s v="CUST-0465"/>
    <x v="5"/>
    <x v="1"/>
    <x v="0"/>
    <n v="3"/>
    <n v="1058.78"/>
    <n v="3176.34"/>
    <x v="1"/>
    <x v="1"/>
    <x v="0"/>
    <x v="1"/>
  </r>
  <r>
    <s v="ORD-00933"/>
    <d v="2023-02-10T00:00:00"/>
    <s v="CUST-0441"/>
    <x v="7"/>
    <x v="6"/>
    <x v="0"/>
    <n v="2"/>
    <n v="1120.02"/>
    <n v="2240.04"/>
    <x v="1"/>
    <x v="1"/>
    <x v="0"/>
    <x v="1"/>
  </r>
  <r>
    <s v="ORD-02142"/>
    <d v="2023-02-18T00:00:00"/>
    <s v="CUST-0165"/>
    <x v="5"/>
    <x v="0"/>
    <x v="0"/>
    <n v="3"/>
    <n v="466.04"/>
    <n v="1398.12"/>
    <x v="1"/>
    <x v="1"/>
    <x v="0"/>
    <x v="1"/>
  </r>
  <r>
    <s v="ORD-00932"/>
    <d v="2023-03-02T00:00:00"/>
    <s v="CUST-0421"/>
    <x v="6"/>
    <x v="2"/>
    <x v="0"/>
    <n v="1"/>
    <n v="1281.3800000000001"/>
    <n v="1281.3800000000001"/>
    <x v="1"/>
    <x v="2"/>
    <x v="0"/>
    <x v="1"/>
  </r>
  <r>
    <s v="ORD-01242"/>
    <d v="2023-03-03T00:00:00"/>
    <s v="CUST-0347"/>
    <x v="5"/>
    <x v="0"/>
    <x v="0"/>
    <n v="5"/>
    <n v="1311.97"/>
    <n v="6559.85"/>
    <x v="1"/>
    <x v="2"/>
    <x v="0"/>
    <x v="1"/>
  </r>
  <r>
    <s v="ORD-01479"/>
    <d v="2023-03-03T00:00:00"/>
    <s v="CUST-0214"/>
    <x v="4"/>
    <x v="1"/>
    <x v="0"/>
    <n v="5"/>
    <n v="214.15"/>
    <n v="1070.75"/>
    <x v="1"/>
    <x v="2"/>
    <x v="0"/>
    <x v="1"/>
  </r>
  <r>
    <s v="ORD-03775"/>
    <d v="2023-03-04T00:00:00"/>
    <s v="CUST-0492"/>
    <x v="9"/>
    <x v="6"/>
    <x v="0"/>
    <n v="3"/>
    <n v="1053.72"/>
    <n v="3161.16"/>
    <x v="1"/>
    <x v="2"/>
    <x v="0"/>
    <x v="1"/>
  </r>
  <r>
    <s v="ORD-04516"/>
    <d v="2023-03-04T00:00:00"/>
    <s v="CUST-0255"/>
    <x v="5"/>
    <x v="2"/>
    <x v="0"/>
    <n v="1"/>
    <n v="924.7"/>
    <n v="924.7"/>
    <x v="1"/>
    <x v="2"/>
    <x v="0"/>
    <x v="1"/>
  </r>
  <r>
    <s v="ORD-01984"/>
    <d v="2023-03-05T00:00:00"/>
    <s v="CUST-0308"/>
    <x v="2"/>
    <x v="1"/>
    <x v="0"/>
    <n v="1"/>
    <n v="416.8"/>
    <n v="416.8"/>
    <x v="1"/>
    <x v="2"/>
    <x v="0"/>
    <x v="1"/>
  </r>
  <r>
    <s v="ORD-04102"/>
    <d v="2023-03-06T00:00:00"/>
    <s v="CUST-0053"/>
    <x v="3"/>
    <x v="6"/>
    <x v="0"/>
    <n v="4"/>
    <n v="865.87"/>
    <n v="3463.48"/>
    <x v="1"/>
    <x v="2"/>
    <x v="0"/>
    <x v="1"/>
  </r>
  <r>
    <s v="ORD-02806"/>
    <d v="2023-03-07T00:00:00"/>
    <s v="CUST-0251"/>
    <x v="7"/>
    <x v="3"/>
    <x v="0"/>
    <n v="1"/>
    <n v="214.21"/>
    <n v="214.21"/>
    <x v="1"/>
    <x v="2"/>
    <x v="0"/>
    <x v="1"/>
  </r>
  <r>
    <s v="ORD-00263"/>
    <d v="2023-03-08T00:00:00"/>
    <s v="CUST-0309"/>
    <x v="4"/>
    <x v="5"/>
    <x v="0"/>
    <n v="5"/>
    <n v="1430.08"/>
    <n v="7150.4"/>
    <x v="1"/>
    <x v="2"/>
    <x v="0"/>
    <x v="1"/>
  </r>
  <r>
    <s v="ORD-02183"/>
    <d v="2023-03-15T00:00:00"/>
    <s v="CUST-0213"/>
    <x v="4"/>
    <x v="6"/>
    <x v="0"/>
    <n v="4"/>
    <n v="1117.8499999999999"/>
    <n v="4471.3999999999996"/>
    <x v="1"/>
    <x v="2"/>
    <x v="0"/>
    <x v="1"/>
  </r>
  <r>
    <s v="ORD-01745"/>
    <d v="2023-03-20T00:00:00"/>
    <s v="CUST-0138"/>
    <x v="6"/>
    <x v="4"/>
    <x v="0"/>
    <n v="1"/>
    <n v="994.63"/>
    <n v="994.63"/>
    <x v="1"/>
    <x v="2"/>
    <x v="0"/>
    <x v="1"/>
  </r>
  <r>
    <s v="ORD-02246"/>
    <d v="2023-03-26T00:00:00"/>
    <s v="CUST-0429"/>
    <x v="9"/>
    <x v="4"/>
    <x v="0"/>
    <n v="5"/>
    <n v="1282.54"/>
    <n v="6412.7"/>
    <x v="1"/>
    <x v="2"/>
    <x v="0"/>
    <x v="1"/>
  </r>
  <r>
    <s v="ORD-04446"/>
    <d v="2023-04-04T00:00:00"/>
    <s v="CUST-0205"/>
    <x v="5"/>
    <x v="6"/>
    <x v="0"/>
    <n v="5"/>
    <n v="871.62"/>
    <n v="4358.1000000000004"/>
    <x v="1"/>
    <x v="3"/>
    <x v="1"/>
    <x v="1"/>
  </r>
  <r>
    <s v="ORD-04023"/>
    <d v="2023-04-21T00:00:00"/>
    <s v="CUST-0068"/>
    <x v="8"/>
    <x v="5"/>
    <x v="0"/>
    <n v="5"/>
    <n v="1407.36"/>
    <n v="7036.8"/>
    <x v="1"/>
    <x v="3"/>
    <x v="1"/>
    <x v="1"/>
  </r>
  <r>
    <s v="ORD-04842"/>
    <d v="2023-04-21T00:00:00"/>
    <s v="CUST-0094"/>
    <x v="6"/>
    <x v="2"/>
    <x v="0"/>
    <n v="3"/>
    <n v="494.91"/>
    <n v="1484.73"/>
    <x v="1"/>
    <x v="3"/>
    <x v="1"/>
    <x v="1"/>
  </r>
  <r>
    <s v="ORD-04590"/>
    <d v="2023-04-27T00:00:00"/>
    <s v="CUST-0205"/>
    <x v="5"/>
    <x v="4"/>
    <x v="0"/>
    <n v="2"/>
    <n v="680"/>
    <n v="1360"/>
    <x v="1"/>
    <x v="3"/>
    <x v="1"/>
    <x v="1"/>
  </r>
  <r>
    <s v="ORD-04957"/>
    <d v="2023-05-01T00:00:00"/>
    <s v="CUST-0489"/>
    <x v="8"/>
    <x v="4"/>
    <x v="0"/>
    <n v="1"/>
    <n v="432.85"/>
    <n v="432.85"/>
    <x v="1"/>
    <x v="4"/>
    <x v="1"/>
    <x v="1"/>
  </r>
  <r>
    <s v="ORD-03276"/>
    <d v="2023-05-03T00:00:00"/>
    <s v="CUST-0398"/>
    <x v="6"/>
    <x v="1"/>
    <x v="0"/>
    <n v="3"/>
    <n v="541.79999999999995"/>
    <n v="1625.4"/>
    <x v="1"/>
    <x v="4"/>
    <x v="1"/>
    <x v="1"/>
  </r>
  <r>
    <s v="ORD-00036"/>
    <d v="2023-05-04T00:00:00"/>
    <s v="CUST-0355"/>
    <x v="8"/>
    <x v="4"/>
    <x v="0"/>
    <n v="5"/>
    <n v="1307.04"/>
    <n v="6535.2"/>
    <x v="1"/>
    <x v="4"/>
    <x v="1"/>
    <x v="1"/>
  </r>
  <r>
    <s v="ORD-04520"/>
    <d v="2023-05-07T00:00:00"/>
    <s v="CUST-0173"/>
    <x v="3"/>
    <x v="0"/>
    <x v="0"/>
    <n v="3"/>
    <n v="310.69"/>
    <n v="932.07"/>
    <x v="1"/>
    <x v="4"/>
    <x v="1"/>
    <x v="1"/>
  </r>
  <r>
    <s v="ORD-02115"/>
    <d v="2023-05-07T00:00:00"/>
    <s v="CUST-0254"/>
    <x v="4"/>
    <x v="2"/>
    <x v="0"/>
    <n v="2"/>
    <n v="175.81"/>
    <n v="351.62"/>
    <x v="1"/>
    <x v="4"/>
    <x v="1"/>
    <x v="1"/>
  </r>
  <r>
    <s v="ORD-04341"/>
    <d v="2023-05-22T00:00:00"/>
    <s v="CUST-0263"/>
    <x v="2"/>
    <x v="2"/>
    <x v="0"/>
    <n v="5"/>
    <n v="1154.52"/>
    <n v="5772.6"/>
    <x v="1"/>
    <x v="4"/>
    <x v="1"/>
    <x v="1"/>
  </r>
  <r>
    <s v="ORD-01419"/>
    <d v="2023-05-24T00:00:00"/>
    <s v="CUST-0116"/>
    <x v="2"/>
    <x v="2"/>
    <x v="0"/>
    <n v="4"/>
    <n v="421.19"/>
    <n v="1684.76"/>
    <x v="1"/>
    <x v="4"/>
    <x v="1"/>
    <x v="1"/>
  </r>
  <r>
    <s v="ORD-01543"/>
    <d v="2023-05-24T00:00:00"/>
    <s v="CUST-0475"/>
    <x v="3"/>
    <x v="0"/>
    <x v="0"/>
    <n v="3"/>
    <n v="167.91"/>
    <n v="503.73"/>
    <x v="1"/>
    <x v="4"/>
    <x v="1"/>
    <x v="1"/>
  </r>
  <r>
    <s v="ORD-03058"/>
    <d v="2023-05-28T00:00:00"/>
    <s v="CUST-0475"/>
    <x v="3"/>
    <x v="4"/>
    <x v="0"/>
    <n v="3"/>
    <n v="1366.08"/>
    <n v="4098.24"/>
    <x v="1"/>
    <x v="4"/>
    <x v="1"/>
    <x v="1"/>
  </r>
  <r>
    <s v="ORD-01436"/>
    <d v="2023-05-31T00:00:00"/>
    <s v="CUST-0278"/>
    <x v="8"/>
    <x v="0"/>
    <x v="0"/>
    <n v="5"/>
    <n v="369"/>
    <n v="1845"/>
    <x v="1"/>
    <x v="4"/>
    <x v="1"/>
    <x v="1"/>
  </r>
  <r>
    <s v="ORD-04417"/>
    <d v="2023-06-04T00:00:00"/>
    <s v="CUST-0219"/>
    <x v="3"/>
    <x v="4"/>
    <x v="0"/>
    <n v="4"/>
    <n v="1433.5"/>
    <n v="5734"/>
    <x v="1"/>
    <x v="5"/>
    <x v="1"/>
    <x v="1"/>
  </r>
  <r>
    <s v="ORD-01474"/>
    <d v="2023-06-04T00:00:00"/>
    <s v="CUST-0370"/>
    <x v="3"/>
    <x v="4"/>
    <x v="0"/>
    <n v="5"/>
    <n v="234.53"/>
    <n v="1172.6500000000001"/>
    <x v="1"/>
    <x v="5"/>
    <x v="1"/>
    <x v="1"/>
  </r>
  <r>
    <s v="ORD-00490"/>
    <d v="2023-06-07T00:00:00"/>
    <s v="CUST-0487"/>
    <x v="2"/>
    <x v="4"/>
    <x v="0"/>
    <n v="2"/>
    <n v="1357.48"/>
    <n v="2714.96"/>
    <x v="1"/>
    <x v="5"/>
    <x v="1"/>
    <x v="1"/>
  </r>
  <r>
    <s v="ORD-04709"/>
    <d v="2023-06-12T00:00:00"/>
    <s v="CUST-0299"/>
    <x v="5"/>
    <x v="0"/>
    <x v="0"/>
    <n v="4"/>
    <n v="538.29999999999995"/>
    <n v="2153.1999999999998"/>
    <x v="1"/>
    <x v="5"/>
    <x v="1"/>
    <x v="1"/>
  </r>
  <r>
    <s v="ORD-02895"/>
    <d v="2023-06-18T00:00:00"/>
    <s v="CUST-0020"/>
    <x v="2"/>
    <x v="4"/>
    <x v="0"/>
    <n v="5"/>
    <n v="750.65"/>
    <n v="3753.25"/>
    <x v="1"/>
    <x v="5"/>
    <x v="1"/>
    <x v="1"/>
  </r>
  <r>
    <s v="ORD-04954"/>
    <d v="2023-06-19T00:00:00"/>
    <s v="CUST-0310"/>
    <x v="2"/>
    <x v="3"/>
    <x v="0"/>
    <n v="5"/>
    <n v="986.3"/>
    <n v="4931.5"/>
    <x v="1"/>
    <x v="5"/>
    <x v="1"/>
    <x v="1"/>
  </r>
  <r>
    <s v="ORD-04432"/>
    <d v="2023-06-23T00:00:00"/>
    <s v="CUST-0410"/>
    <x v="2"/>
    <x v="3"/>
    <x v="0"/>
    <n v="3"/>
    <n v="657.15"/>
    <n v="1971.45"/>
    <x v="1"/>
    <x v="5"/>
    <x v="1"/>
    <x v="1"/>
  </r>
  <r>
    <s v="ORD-03233"/>
    <d v="2023-06-23T00:00:00"/>
    <s v="CUST-0322"/>
    <x v="3"/>
    <x v="4"/>
    <x v="0"/>
    <n v="5"/>
    <n v="1142.68"/>
    <n v="5713.4"/>
    <x v="1"/>
    <x v="5"/>
    <x v="1"/>
    <x v="1"/>
  </r>
  <r>
    <s v="ORD-04780"/>
    <d v="2023-06-24T00:00:00"/>
    <s v="CUST-0490"/>
    <x v="8"/>
    <x v="2"/>
    <x v="0"/>
    <n v="3"/>
    <n v="173"/>
    <n v="519"/>
    <x v="1"/>
    <x v="5"/>
    <x v="1"/>
    <x v="1"/>
  </r>
  <r>
    <s v="ORD-00949"/>
    <d v="2023-06-28T00:00:00"/>
    <s v="CUST-0400"/>
    <x v="2"/>
    <x v="0"/>
    <x v="0"/>
    <n v="5"/>
    <n v="879.47"/>
    <n v="4397.3500000000004"/>
    <x v="1"/>
    <x v="5"/>
    <x v="1"/>
    <x v="1"/>
  </r>
  <r>
    <s v="ORD-04070"/>
    <d v="2023-07-15T00:00:00"/>
    <s v="CUST-0465"/>
    <x v="5"/>
    <x v="5"/>
    <x v="0"/>
    <n v="1"/>
    <n v="345.42"/>
    <n v="345.42"/>
    <x v="1"/>
    <x v="6"/>
    <x v="2"/>
    <x v="1"/>
  </r>
  <r>
    <s v="ORD-02731"/>
    <d v="2023-07-20T00:00:00"/>
    <s v="CUST-0122"/>
    <x v="3"/>
    <x v="6"/>
    <x v="0"/>
    <n v="3"/>
    <n v="1184.6199999999999"/>
    <n v="3553.86"/>
    <x v="1"/>
    <x v="6"/>
    <x v="2"/>
    <x v="1"/>
  </r>
  <r>
    <s v="ORD-03180"/>
    <d v="2023-07-25T00:00:00"/>
    <s v="CUST-0017"/>
    <x v="4"/>
    <x v="1"/>
    <x v="0"/>
    <n v="1"/>
    <n v="512.54999999999995"/>
    <n v="512.54999999999995"/>
    <x v="1"/>
    <x v="6"/>
    <x v="2"/>
    <x v="1"/>
  </r>
  <r>
    <s v="ORD-03939"/>
    <d v="2023-07-30T00:00:00"/>
    <s v="CUST-0257"/>
    <x v="4"/>
    <x v="4"/>
    <x v="0"/>
    <n v="3"/>
    <n v="1015.26"/>
    <n v="3045.78"/>
    <x v="1"/>
    <x v="6"/>
    <x v="2"/>
    <x v="1"/>
  </r>
  <r>
    <s v="ORD-02845"/>
    <d v="2023-08-05T00:00:00"/>
    <s v="CUST-0461"/>
    <x v="4"/>
    <x v="1"/>
    <x v="0"/>
    <n v="2"/>
    <n v="1295.53"/>
    <n v="2591.06"/>
    <x v="1"/>
    <x v="7"/>
    <x v="2"/>
    <x v="1"/>
  </r>
  <r>
    <s v="ORD-02392"/>
    <d v="2023-08-11T00:00:00"/>
    <s v="CUST-0180"/>
    <x v="2"/>
    <x v="1"/>
    <x v="0"/>
    <n v="1"/>
    <n v="612.72"/>
    <n v="612.72"/>
    <x v="1"/>
    <x v="7"/>
    <x v="2"/>
    <x v="1"/>
  </r>
  <r>
    <s v="ORD-00928"/>
    <d v="2023-08-14T00:00:00"/>
    <s v="CUST-0282"/>
    <x v="3"/>
    <x v="6"/>
    <x v="0"/>
    <n v="4"/>
    <n v="1007.05"/>
    <n v="4028.2"/>
    <x v="1"/>
    <x v="7"/>
    <x v="2"/>
    <x v="1"/>
  </r>
  <r>
    <s v="ORD-01714"/>
    <d v="2023-08-17T00:00:00"/>
    <s v="CUST-0154"/>
    <x v="5"/>
    <x v="0"/>
    <x v="0"/>
    <n v="2"/>
    <n v="820.54"/>
    <n v="1641.08"/>
    <x v="1"/>
    <x v="7"/>
    <x v="2"/>
    <x v="1"/>
  </r>
  <r>
    <s v="ORD-03260"/>
    <d v="2023-08-25T00:00:00"/>
    <s v="CUST-0491"/>
    <x v="6"/>
    <x v="3"/>
    <x v="0"/>
    <n v="3"/>
    <n v="231.26"/>
    <n v="693.78"/>
    <x v="1"/>
    <x v="7"/>
    <x v="2"/>
    <x v="1"/>
  </r>
  <r>
    <s v="ORD-02733"/>
    <d v="2023-08-29T00:00:00"/>
    <s v="CUST-0458"/>
    <x v="2"/>
    <x v="1"/>
    <x v="0"/>
    <n v="1"/>
    <n v="982.28"/>
    <n v="982.28"/>
    <x v="1"/>
    <x v="7"/>
    <x v="2"/>
    <x v="1"/>
  </r>
  <r>
    <s v="ORD-00685"/>
    <d v="2023-09-01T00:00:00"/>
    <s v="CUST-0461"/>
    <x v="5"/>
    <x v="4"/>
    <x v="0"/>
    <n v="3"/>
    <n v="276.39"/>
    <n v="829.17"/>
    <x v="1"/>
    <x v="8"/>
    <x v="2"/>
    <x v="1"/>
  </r>
  <r>
    <s v="ORD-02351"/>
    <d v="2023-09-01T00:00:00"/>
    <s v="CUST-0428"/>
    <x v="9"/>
    <x v="3"/>
    <x v="0"/>
    <n v="5"/>
    <n v="1081.82"/>
    <n v="5409.1"/>
    <x v="1"/>
    <x v="8"/>
    <x v="2"/>
    <x v="1"/>
  </r>
  <r>
    <s v="ORD-03505"/>
    <d v="2023-09-02T00:00:00"/>
    <s v="CUST-0233"/>
    <x v="9"/>
    <x v="4"/>
    <x v="0"/>
    <n v="3"/>
    <n v="289.67"/>
    <n v="869.01"/>
    <x v="1"/>
    <x v="8"/>
    <x v="2"/>
    <x v="1"/>
  </r>
  <r>
    <s v="ORD-04835"/>
    <d v="2023-09-12T00:00:00"/>
    <s v="CUST-0082"/>
    <x v="2"/>
    <x v="1"/>
    <x v="0"/>
    <n v="4"/>
    <n v="624.97"/>
    <n v="2499.88"/>
    <x v="1"/>
    <x v="8"/>
    <x v="2"/>
    <x v="1"/>
  </r>
  <r>
    <s v="ORD-01955"/>
    <d v="2023-09-15T00:00:00"/>
    <s v="CUST-0116"/>
    <x v="4"/>
    <x v="0"/>
    <x v="0"/>
    <n v="4"/>
    <n v="1184.48"/>
    <n v="4737.92"/>
    <x v="1"/>
    <x v="8"/>
    <x v="2"/>
    <x v="1"/>
  </r>
  <r>
    <s v="ORD-01962"/>
    <d v="2023-09-23T00:00:00"/>
    <s v="CUST-0198"/>
    <x v="2"/>
    <x v="0"/>
    <x v="0"/>
    <n v="3"/>
    <n v="1274.19"/>
    <n v="3822.57"/>
    <x v="1"/>
    <x v="8"/>
    <x v="2"/>
    <x v="1"/>
  </r>
  <r>
    <s v="ORD-00621"/>
    <d v="2023-09-28T00:00:00"/>
    <s v="CUST-0374"/>
    <x v="2"/>
    <x v="6"/>
    <x v="0"/>
    <n v="5"/>
    <n v="1279.33"/>
    <n v="6396.65"/>
    <x v="1"/>
    <x v="8"/>
    <x v="2"/>
    <x v="1"/>
  </r>
  <r>
    <s v="ORD-04146"/>
    <d v="2023-09-28T00:00:00"/>
    <s v="CUST-0247"/>
    <x v="3"/>
    <x v="0"/>
    <x v="0"/>
    <n v="3"/>
    <n v="294.10000000000002"/>
    <n v="882.3"/>
    <x v="1"/>
    <x v="8"/>
    <x v="2"/>
    <x v="1"/>
  </r>
  <r>
    <s v="ORD-02795"/>
    <d v="2023-10-09T00:00:00"/>
    <s v="CUST-0407"/>
    <x v="7"/>
    <x v="6"/>
    <x v="0"/>
    <n v="3"/>
    <n v="592.99"/>
    <n v="1778.97"/>
    <x v="1"/>
    <x v="9"/>
    <x v="3"/>
    <x v="1"/>
  </r>
  <r>
    <s v="ORD-03296"/>
    <d v="2023-10-13T00:00:00"/>
    <s v="CUST-0181"/>
    <x v="5"/>
    <x v="1"/>
    <x v="0"/>
    <n v="4"/>
    <n v="1247.9000000000001"/>
    <n v="4991.6000000000004"/>
    <x v="1"/>
    <x v="9"/>
    <x v="3"/>
    <x v="1"/>
  </r>
  <r>
    <s v="ORD-03883"/>
    <d v="2023-10-16T00:00:00"/>
    <s v="CUST-0334"/>
    <x v="8"/>
    <x v="1"/>
    <x v="0"/>
    <n v="1"/>
    <n v="198.02"/>
    <n v="198.02"/>
    <x v="1"/>
    <x v="9"/>
    <x v="3"/>
    <x v="1"/>
  </r>
  <r>
    <s v="ORD-03130"/>
    <d v="2023-10-17T00:00:00"/>
    <s v="CUST-0222"/>
    <x v="6"/>
    <x v="0"/>
    <x v="0"/>
    <n v="4"/>
    <n v="1395.6"/>
    <n v="5582.4"/>
    <x v="1"/>
    <x v="9"/>
    <x v="3"/>
    <x v="1"/>
  </r>
  <r>
    <s v="ORD-04387"/>
    <d v="2023-10-20T00:00:00"/>
    <s v="CUST-0391"/>
    <x v="4"/>
    <x v="3"/>
    <x v="0"/>
    <n v="1"/>
    <n v="1058.58"/>
    <n v="1058.58"/>
    <x v="1"/>
    <x v="9"/>
    <x v="3"/>
    <x v="1"/>
  </r>
  <r>
    <s v="ORD-04641"/>
    <d v="2023-10-23T00:00:00"/>
    <s v="CUST-0348"/>
    <x v="4"/>
    <x v="1"/>
    <x v="0"/>
    <n v="3"/>
    <n v="1440.16"/>
    <n v="4320.4799999999996"/>
    <x v="1"/>
    <x v="9"/>
    <x v="3"/>
    <x v="1"/>
  </r>
  <r>
    <s v="ORD-00640"/>
    <d v="2023-10-31T00:00:00"/>
    <s v="CUST-0438"/>
    <x v="7"/>
    <x v="5"/>
    <x v="0"/>
    <n v="5"/>
    <n v="1462.69"/>
    <n v="7313.45"/>
    <x v="1"/>
    <x v="9"/>
    <x v="3"/>
    <x v="1"/>
  </r>
  <r>
    <s v="ORD-02378"/>
    <d v="2023-11-03T00:00:00"/>
    <s v="CUST-0245"/>
    <x v="7"/>
    <x v="3"/>
    <x v="0"/>
    <n v="1"/>
    <n v="690.38"/>
    <n v="690.38"/>
    <x v="1"/>
    <x v="10"/>
    <x v="3"/>
    <x v="1"/>
  </r>
  <r>
    <s v="ORD-04226"/>
    <d v="2023-11-06T00:00:00"/>
    <s v="CUST-0382"/>
    <x v="3"/>
    <x v="4"/>
    <x v="0"/>
    <n v="1"/>
    <n v="1448.29"/>
    <n v="1448.29"/>
    <x v="1"/>
    <x v="10"/>
    <x v="3"/>
    <x v="1"/>
  </r>
  <r>
    <s v="ORD-03694"/>
    <d v="2023-11-11T00:00:00"/>
    <s v="CUST-0478"/>
    <x v="9"/>
    <x v="1"/>
    <x v="0"/>
    <n v="1"/>
    <n v="903.01"/>
    <n v="903.01"/>
    <x v="1"/>
    <x v="10"/>
    <x v="3"/>
    <x v="1"/>
  </r>
  <r>
    <s v="ORD-03415"/>
    <d v="2023-11-11T00:00:00"/>
    <s v="CUST-0490"/>
    <x v="8"/>
    <x v="2"/>
    <x v="0"/>
    <n v="1"/>
    <n v="314"/>
    <n v="314"/>
    <x v="1"/>
    <x v="10"/>
    <x v="3"/>
    <x v="1"/>
  </r>
  <r>
    <s v="ORD-00581"/>
    <d v="2023-11-12T00:00:00"/>
    <s v="CUST-0017"/>
    <x v="2"/>
    <x v="2"/>
    <x v="0"/>
    <n v="4"/>
    <n v="289.66000000000003"/>
    <n v="1158.6400000000001"/>
    <x v="1"/>
    <x v="10"/>
    <x v="3"/>
    <x v="1"/>
  </r>
  <r>
    <s v="ORD-00594"/>
    <d v="2023-11-17T00:00:00"/>
    <s v="CUST-0409"/>
    <x v="3"/>
    <x v="2"/>
    <x v="0"/>
    <n v="2"/>
    <n v="1392.19"/>
    <n v="2784.38"/>
    <x v="1"/>
    <x v="10"/>
    <x v="3"/>
    <x v="1"/>
  </r>
  <r>
    <s v="ORD-00517"/>
    <d v="2023-12-03T00:00:00"/>
    <s v="CUST-0396"/>
    <x v="9"/>
    <x v="1"/>
    <x v="0"/>
    <n v="2"/>
    <n v="1303.3"/>
    <n v="2606.6"/>
    <x v="1"/>
    <x v="11"/>
    <x v="3"/>
    <x v="1"/>
  </r>
  <r>
    <s v="ORD-04808"/>
    <d v="2023-12-03T00:00:00"/>
    <s v="CUST-0401"/>
    <x v="3"/>
    <x v="3"/>
    <x v="0"/>
    <n v="1"/>
    <n v="211.15"/>
    <n v="211.15"/>
    <x v="1"/>
    <x v="11"/>
    <x v="3"/>
    <x v="1"/>
  </r>
  <r>
    <s v="ORD-00075"/>
    <d v="2023-12-05T00:00:00"/>
    <s v="CUST-0436"/>
    <x v="3"/>
    <x v="4"/>
    <x v="0"/>
    <n v="5"/>
    <n v="736.72"/>
    <n v="3683.6"/>
    <x v="1"/>
    <x v="11"/>
    <x v="3"/>
    <x v="1"/>
  </r>
  <r>
    <s v="ORD-03467"/>
    <d v="2023-12-09T00:00:00"/>
    <s v="CUST-0185"/>
    <x v="4"/>
    <x v="1"/>
    <x v="0"/>
    <n v="4"/>
    <n v="1003.59"/>
    <n v="4014.36"/>
    <x v="1"/>
    <x v="11"/>
    <x v="3"/>
    <x v="1"/>
  </r>
  <r>
    <s v="ORD-02924"/>
    <d v="2023-12-22T00:00:00"/>
    <s v="CUST-0072"/>
    <x v="2"/>
    <x v="3"/>
    <x v="0"/>
    <n v="1"/>
    <n v="371.13"/>
    <n v="371.13"/>
    <x v="1"/>
    <x v="11"/>
    <x v="3"/>
    <x v="1"/>
  </r>
  <r>
    <s v="ORD-01046"/>
    <d v="2023-12-23T00:00:00"/>
    <s v="CUST-0402"/>
    <x v="3"/>
    <x v="4"/>
    <x v="0"/>
    <n v="3"/>
    <n v="795.56"/>
    <n v="2386.6799999999998"/>
    <x v="1"/>
    <x v="11"/>
    <x v="3"/>
    <x v="1"/>
  </r>
  <r>
    <s v="ORD-00310"/>
    <d v="2023-12-24T00:00:00"/>
    <s v="CUST-0494"/>
    <x v="4"/>
    <x v="2"/>
    <x v="0"/>
    <n v="5"/>
    <n v="1257.1199999999999"/>
    <n v="6285.6"/>
    <x v="1"/>
    <x v="11"/>
    <x v="3"/>
    <x v="1"/>
  </r>
  <r>
    <s v="ORD-02414"/>
    <d v="2023-12-24T00:00:00"/>
    <s v="CUST-0026"/>
    <x v="9"/>
    <x v="4"/>
    <x v="0"/>
    <n v="3"/>
    <n v="1104.3800000000001"/>
    <n v="3313.14"/>
    <x v="1"/>
    <x v="11"/>
    <x v="3"/>
    <x v="1"/>
  </r>
  <r>
    <s v="ORD-03043"/>
    <d v="2023-12-30T00:00:00"/>
    <s v="CUST-0310"/>
    <x v="8"/>
    <x v="5"/>
    <x v="0"/>
    <n v="4"/>
    <n v="138.21"/>
    <n v="552.84"/>
    <x v="1"/>
    <x v="11"/>
    <x v="3"/>
    <x v="1"/>
  </r>
  <r>
    <s v="ORD-03578"/>
    <d v="2022-01-02T00:00:00"/>
    <s v="CUST-0397"/>
    <x v="1"/>
    <x v="12"/>
    <x v="1"/>
    <n v="4"/>
    <n v="74.42"/>
    <n v="297.68"/>
    <x v="1"/>
    <x v="0"/>
    <x v="0"/>
    <x v="0"/>
  </r>
  <r>
    <s v="ORD-00835"/>
    <d v="2022-01-03T00:00:00"/>
    <s v="CUST-0272"/>
    <x v="1"/>
    <x v="5"/>
    <x v="0"/>
    <n v="5"/>
    <n v="1052.3800000000001"/>
    <n v="5261.9"/>
    <x v="1"/>
    <x v="0"/>
    <x v="0"/>
    <x v="0"/>
  </r>
  <r>
    <s v="ORD-03355"/>
    <d v="2022-01-03T00:00:00"/>
    <s v="CUST-0240"/>
    <x v="1"/>
    <x v="4"/>
    <x v="0"/>
    <n v="1"/>
    <n v="266.7"/>
    <n v="266.7"/>
    <x v="1"/>
    <x v="0"/>
    <x v="0"/>
    <x v="0"/>
  </r>
  <r>
    <s v="ORD-00725"/>
    <d v="2022-01-04T00:00:00"/>
    <s v="CUST-0334"/>
    <x v="1"/>
    <x v="3"/>
    <x v="0"/>
    <n v="1"/>
    <n v="678.79"/>
    <n v="678.79"/>
    <x v="1"/>
    <x v="0"/>
    <x v="0"/>
    <x v="0"/>
  </r>
  <r>
    <s v="ORD-00797"/>
    <d v="2022-01-12T00:00:00"/>
    <s v="CUST-0146"/>
    <x v="1"/>
    <x v="25"/>
    <x v="3"/>
    <n v="5"/>
    <n v="189.58"/>
    <n v="947.9"/>
    <x v="1"/>
    <x v="0"/>
    <x v="0"/>
    <x v="0"/>
  </r>
  <r>
    <s v="ORD-03612"/>
    <d v="2022-01-13T00:00:00"/>
    <s v="CUST-0133"/>
    <x v="1"/>
    <x v="11"/>
    <x v="1"/>
    <n v="5"/>
    <n v="16.59"/>
    <n v="82.95"/>
    <x v="1"/>
    <x v="0"/>
    <x v="0"/>
    <x v="0"/>
  </r>
  <r>
    <s v="ORD-04389"/>
    <d v="2022-01-16T00:00:00"/>
    <s v="CUST-0111"/>
    <x v="1"/>
    <x v="31"/>
    <x v="4"/>
    <n v="3"/>
    <n v="33.380000000000003"/>
    <n v="100.14"/>
    <x v="1"/>
    <x v="0"/>
    <x v="0"/>
    <x v="0"/>
  </r>
  <r>
    <s v="ORD-00425"/>
    <d v="2022-01-17T00:00:00"/>
    <s v="CUST-0259"/>
    <x v="1"/>
    <x v="31"/>
    <x v="4"/>
    <n v="3"/>
    <n v="41.14"/>
    <n v="123.42"/>
    <x v="1"/>
    <x v="0"/>
    <x v="0"/>
    <x v="0"/>
  </r>
  <r>
    <s v="ORD-01875"/>
    <d v="2022-01-17T00:00:00"/>
    <s v="CUST-0407"/>
    <x v="1"/>
    <x v="2"/>
    <x v="0"/>
    <n v="1"/>
    <n v="753.04"/>
    <n v="753.04"/>
    <x v="1"/>
    <x v="0"/>
    <x v="0"/>
    <x v="0"/>
  </r>
  <r>
    <s v="ORD-04410"/>
    <d v="2022-01-18T00:00:00"/>
    <s v="CUST-0175"/>
    <x v="1"/>
    <x v="11"/>
    <x v="1"/>
    <n v="2"/>
    <n v="43.3"/>
    <n v="86.6"/>
    <x v="1"/>
    <x v="0"/>
    <x v="0"/>
    <x v="0"/>
  </r>
  <r>
    <s v="ORD-00092"/>
    <d v="2022-01-27T00:00:00"/>
    <s v="CUST-0423"/>
    <x v="1"/>
    <x v="2"/>
    <x v="0"/>
    <n v="1"/>
    <n v="595.09"/>
    <n v="595.09"/>
    <x v="1"/>
    <x v="0"/>
    <x v="0"/>
    <x v="0"/>
  </r>
  <r>
    <s v="ORD-02033"/>
    <d v="2022-01-27T00:00:00"/>
    <s v="CUST-0190"/>
    <x v="1"/>
    <x v="32"/>
    <x v="5"/>
    <n v="1"/>
    <n v="32.17"/>
    <n v="32.17"/>
    <x v="1"/>
    <x v="0"/>
    <x v="0"/>
    <x v="0"/>
  </r>
  <r>
    <s v="ORD-02071"/>
    <d v="2022-01-29T00:00:00"/>
    <s v="CUST-0313"/>
    <x v="1"/>
    <x v="23"/>
    <x v="3"/>
    <n v="5"/>
    <n v="187.72"/>
    <n v="938.6"/>
    <x v="1"/>
    <x v="0"/>
    <x v="0"/>
    <x v="0"/>
  </r>
  <r>
    <s v="ORD-00463"/>
    <d v="2022-01-30T00:00:00"/>
    <s v="CUST-0236"/>
    <x v="1"/>
    <x v="5"/>
    <x v="0"/>
    <n v="5"/>
    <n v="1364.52"/>
    <n v="6822.6"/>
    <x v="1"/>
    <x v="0"/>
    <x v="0"/>
    <x v="0"/>
  </r>
  <r>
    <s v="ORD-02229"/>
    <d v="2022-02-01T00:00:00"/>
    <s v="CUST-0485"/>
    <x v="1"/>
    <x v="6"/>
    <x v="0"/>
    <n v="4"/>
    <n v="1239.49"/>
    <n v="4957.96"/>
    <x v="1"/>
    <x v="1"/>
    <x v="0"/>
    <x v="0"/>
  </r>
  <r>
    <s v="ORD-04305"/>
    <d v="2022-02-06T00:00:00"/>
    <s v="CUST-0081"/>
    <x v="1"/>
    <x v="19"/>
    <x v="2"/>
    <n v="2"/>
    <n v="5.19"/>
    <n v="10.38"/>
    <x v="1"/>
    <x v="1"/>
    <x v="0"/>
    <x v="0"/>
  </r>
  <r>
    <s v="ORD-02549"/>
    <d v="2022-02-09T00:00:00"/>
    <s v="CUST-0324"/>
    <x v="1"/>
    <x v="5"/>
    <x v="0"/>
    <n v="2"/>
    <n v="814.21"/>
    <n v="1628.42"/>
    <x v="1"/>
    <x v="1"/>
    <x v="0"/>
    <x v="0"/>
  </r>
  <r>
    <s v="ORD-00136"/>
    <d v="2022-02-16T00:00:00"/>
    <s v="CUST-0039"/>
    <x v="1"/>
    <x v="28"/>
    <x v="4"/>
    <n v="3"/>
    <n v="16.39"/>
    <n v="49.17"/>
    <x v="1"/>
    <x v="1"/>
    <x v="0"/>
    <x v="0"/>
  </r>
  <r>
    <s v="ORD-04040"/>
    <d v="2022-02-21T00:00:00"/>
    <s v="CUST-0006"/>
    <x v="1"/>
    <x v="7"/>
    <x v="1"/>
    <n v="3"/>
    <n v="16.829999999999998"/>
    <n v="50.49"/>
    <x v="1"/>
    <x v="1"/>
    <x v="0"/>
    <x v="0"/>
  </r>
  <r>
    <s v="ORD-02896"/>
    <d v="2022-02-26T00:00:00"/>
    <s v="CUST-0357"/>
    <x v="1"/>
    <x v="6"/>
    <x v="0"/>
    <n v="1"/>
    <n v="1199.1300000000001"/>
    <n v="1199.1300000000001"/>
    <x v="1"/>
    <x v="1"/>
    <x v="0"/>
    <x v="0"/>
  </r>
  <r>
    <s v="ORD-02076"/>
    <d v="2022-03-04T00:00:00"/>
    <s v="CUST-0322"/>
    <x v="1"/>
    <x v="7"/>
    <x v="1"/>
    <n v="4"/>
    <n v="24.29"/>
    <n v="97.16"/>
    <x v="1"/>
    <x v="2"/>
    <x v="0"/>
    <x v="0"/>
  </r>
  <r>
    <s v="ORD-02451"/>
    <d v="2022-03-14T00:00:00"/>
    <s v="CUST-0229"/>
    <x v="1"/>
    <x v="0"/>
    <x v="0"/>
    <n v="4"/>
    <n v="502.97"/>
    <n v="2011.88"/>
    <x v="1"/>
    <x v="2"/>
    <x v="0"/>
    <x v="0"/>
  </r>
  <r>
    <s v="ORD-01348"/>
    <d v="2022-04-06T00:00:00"/>
    <s v="CUST-0253"/>
    <x v="1"/>
    <x v="10"/>
    <x v="1"/>
    <n v="5"/>
    <n v="134.41"/>
    <n v="672.05"/>
    <x v="1"/>
    <x v="3"/>
    <x v="1"/>
    <x v="0"/>
  </r>
  <r>
    <s v="ORD-01825"/>
    <d v="2022-04-10T00:00:00"/>
    <s v="CUST-0272"/>
    <x v="1"/>
    <x v="6"/>
    <x v="0"/>
    <n v="1"/>
    <n v="537.47"/>
    <n v="537.47"/>
    <x v="1"/>
    <x v="3"/>
    <x v="1"/>
    <x v="0"/>
  </r>
  <r>
    <s v="ORD-00732"/>
    <d v="2022-04-17T00:00:00"/>
    <s v="CUST-0238"/>
    <x v="1"/>
    <x v="2"/>
    <x v="0"/>
    <n v="5"/>
    <n v="1346.05"/>
    <n v="6730.25"/>
    <x v="1"/>
    <x v="3"/>
    <x v="1"/>
    <x v="0"/>
  </r>
  <r>
    <s v="ORD-00221"/>
    <d v="2022-04-22T00:00:00"/>
    <s v="CUST-0408"/>
    <x v="1"/>
    <x v="10"/>
    <x v="1"/>
    <n v="2"/>
    <n v="99.7"/>
    <n v="199.4"/>
    <x v="1"/>
    <x v="3"/>
    <x v="1"/>
    <x v="0"/>
  </r>
  <r>
    <s v="ORD-02759"/>
    <d v="2022-04-23T00:00:00"/>
    <s v="CUST-0315"/>
    <x v="1"/>
    <x v="25"/>
    <x v="3"/>
    <n v="4"/>
    <n v="162.56"/>
    <n v="650.24"/>
    <x v="1"/>
    <x v="3"/>
    <x v="1"/>
    <x v="0"/>
  </r>
  <r>
    <s v="ORD-03847"/>
    <d v="2022-04-26T00:00:00"/>
    <s v="CUST-0271"/>
    <x v="1"/>
    <x v="11"/>
    <x v="1"/>
    <n v="2"/>
    <n v="58.69"/>
    <n v="117.38"/>
    <x v="1"/>
    <x v="3"/>
    <x v="1"/>
    <x v="0"/>
  </r>
  <r>
    <s v="ORD-02040"/>
    <d v="2022-04-26T00:00:00"/>
    <s v="CUST-0479"/>
    <x v="1"/>
    <x v="34"/>
    <x v="5"/>
    <n v="5"/>
    <n v="33.9"/>
    <n v="169.5"/>
    <x v="1"/>
    <x v="3"/>
    <x v="1"/>
    <x v="0"/>
  </r>
  <r>
    <s v="ORD-01690"/>
    <d v="2022-05-08T00:00:00"/>
    <s v="CUST-0108"/>
    <x v="1"/>
    <x v="28"/>
    <x v="4"/>
    <n v="5"/>
    <n v="26.07"/>
    <n v="130.35"/>
    <x v="1"/>
    <x v="4"/>
    <x v="1"/>
    <x v="0"/>
  </r>
  <r>
    <s v="ORD-01518"/>
    <d v="2022-05-16T00:00:00"/>
    <s v="CUST-0358"/>
    <x v="1"/>
    <x v="4"/>
    <x v="0"/>
    <n v="3"/>
    <n v="725.06"/>
    <n v="2175.1799999999998"/>
    <x v="1"/>
    <x v="4"/>
    <x v="1"/>
    <x v="0"/>
  </r>
  <r>
    <s v="ORD-04710"/>
    <d v="2022-05-18T00:00:00"/>
    <s v="CUST-0227"/>
    <x v="1"/>
    <x v="34"/>
    <x v="5"/>
    <n v="1"/>
    <n v="191.71"/>
    <n v="191.71"/>
    <x v="1"/>
    <x v="4"/>
    <x v="1"/>
    <x v="0"/>
  </r>
  <r>
    <s v="ORD-04413"/>
    <d v="2022-05-18T00:00:00"/>
    <s v="CUST-0119"/>
    <x v="1"/>
    <x v="21"/>
    <x v="3"/>
    <n v="2"/>
    <n v="122.82"/>
    <n v="245.64"/>
    <x v="1"/>
    <x v="4"/>
    <x v="1"/>
    <x v="0"/>
  </r>
  <r>
    <s v="ORD-01000"/>
    <d v="2022-05-23T00:00:00"/>
    <s v="CUST-0300"/>
    <x v="1"/>
    <x v="13"/>
    <x v="1"/>
    <n v="3"/>
    <n v="62.59"/>
    <n v="187.77"/>
    <x v="1"/>
    <x v="4"/>
    <x v="1"/>
    <x v="0"/>
  </r>
  <r>
    <s v="ORD-02237"/>
    <d v="2022-05-30T00:00:00"/>
    <s v="CUST-0397"/>
    <x v="1"/>
    <x v="36"/>
    <x v="5"/>
    <n v="4"/>
    <n v="46.96"/>
    <n v="187.84"/>
    <x v="1"/>
    <x v="4"/>
    <x v="1"/>
    <x v="0"/>
  </r>
  <r>
    <s v="ORD-04495"/>
    <d v="2022-06-09T00:00:00"/>
    <s v="CUST-0114"/>
    <x v="1"/>
    <x v="6"/>
    <x v="0"/>
    <n v="5"/>
    <n v="533.51"/>
    <n v="2667.55"/>
    <x v="1"/>
    <x v="5"/>
    <x v="1"/>
    <x v="0"/>
  </r>
  <r>
    <s v="ORD-04729"/>
    <d v="2022-06-12T00:00:00"/>
    <s v="CUST-0299"/>
    <x v="1"/>
    <x v="32"/>
    <x v="5"/>
    <n v="5"/>
    <n v="141.65"/>
    <n v="708.25"/>
    <x v="1"/>
    <x v="5"/>
    <x v="1"/>
    <x v="0"/>
  </r>
  <r>
    <s v="ORD-03138"/>
    <d v="2022-06-19T00:00:00"/>
    <s v="CUST-0463"/>
    <x v="1"/>
    <x v="36"/>
    <x v="5"/>
    <n v="2"/>
    <n v="142.32"/>
    <n v="284.64"/>
    <x v="1"/>
    <x v="5"/>
    <x v="1"/>
    <x v="0"/>
  </r>
  <r>
    <s v="ORD-00554"/>
    <d v="2022-06-30T00:00:00"/>
    <s v="CUST-0320"/>
    <x v="1"/>
    <x v="37"/>
    <x v="5"/>
    <n v="5"/>
    <n v="112.67"/>
    <n v="563.35"/>
    <x v="1"/>
    <x v="5"/>
    <x v="1"/>
    <x v="0"/>
  </r>
  <r>
    <s v="ORD-02272"/>
    <d v="2022-07-02T00:00:00"/>
    <s v="CUST-0117"/>
    <x v="1"/>
    <x v="10"/>
    <x v="1"/>
    <n v="3"/>
    <n v="116.97"/>
    <n v="350.91"/>
    <x v="1"/>
    <x v="6"/>
    <x v="2"/>
    <x v="0"/>
  </r>
  <r>
    <s v="ORD-03575"/>
    <d v="2022-07-02T00:00:00"/>
    <s v="CUST-0027"/>
    <x v="1"/>
    <x v="1"/>
    <x v="0"/>
    <n v="3"/>
    <n v="1439.01"/>
    <n v="4317.03"/>
    <x v="1"/>
    <x v="6"/>
    <x v="2"/>
    <x v="0"/>
  </r>
  <r>
    <s v="ORD-01265"/>
    <d v="2022-07-09T00:00:00"/>
    <s v="CUST-0248"/>
    <x v="1"/>
    <x v="25"/>
    <x v="3"/>
    <n v="1"/>
    <n v="173.83"/>
    <n v="173.83"/>
    <x v="1"/>
    <x v="6"/>
    <x v="2"/>
    <x v="0"/>
  </r>
  <r>
    <s v="ORD-01144"/>
    <d v="2022-07-12T00:00:00"/>
    <s v="CUST-0478"/>
    <x v="1"/>
    <x v="19"/>
    <x v="2"/>
    <n v="2"/>
    <n v="57.78"/>
    <n v="115.56"/>
    <x v="1"/>
    <x v="6"/>
    <x v="2"/>
    <x v="0"/>
  </r>
  <r>
    <s v="ORD-00843"/>
    <d v="2022-07-15T00:00:00"/>
    <s v="CUST-0499"/>
    <x v="1"/>
    <x v="30"/>
    <x v="4"/>
    <n v="1"/>
    <n v="24.68"/>
    <n v="24.68"/>
    <x v="1"/>
    <x v="6"/>
    <x v="2"/>
    <x v="0"/>
  </r>
  <r>
    <s v="ORD-03394"/>
    <d v="2022-07-25T00:00:00"/>
    <s v="CUST-0464"/>
    <x v="1"/>
    <x v="8"/>
    <x v="1"/>
    <n v="5"/>
    <n v="147.94999999999999"/>
    <n v="739.75"/>
    <x v="1"/>
    <x v="6"/>
    <x v="2"/>
    <x v="0"/>
  </r>
  <r>
    <s v="ORD-04134"/>
    <d v="2022-07-29T00:00:00"/>
    <s v="CUST-0382"/>
    <x v="1"/>
    <x v="37"/>
    <x v="5"/>
    <n v="1"/>
    <n v="168.91"/>
    <n v="168.91"/>
    <x v="1"/>
    <x v="6"/>
    <x v="2"/>
    <x v="0"/>
  </r>
  <r>
    <s v="ORD-01233"/>
    <d v="2022-07-31T00:00:00"/>
    <s v="CUST-0238"/>
    <x v="1"/>
    <x v="19"/>
    <x v="2"/>
    <n v="1"/>
    <n v="8.6199999999999992"/>
    <n v="8.6199999999999992"/>
    <x v="1"/>
    <x v="6"/>
    <x v="2"/>
    <x v="0"/>
  </r>
  <r>
    <s v="ORD-01535"/>
    <d v="2022-08-12T00:00:00"/>
    <s v="CUST-0177"/>
    <x v="1"/>
    <x v="9"/>
    <x v="1"/>
    <n v="5"/>
    <n v="143.56"/>
    <n v="717.8"/>
    <x v="1"/>
    <x v="7"/>
    <x v="2"/>
    <x v="0"/>
  </r>
  <r>
    <s v="ORD-01908"/>
    <d v="2022-08-14T00:00:00"/>
    <s v="CUST-0162"/>
    <x v="1"/>
    <x v="2"/>
    <x v="0"/>
    <n v="5"/>
    <n v="743.85"/>
    <n v="3719.25"/>
    <x v="1"/>
    <x v="7"/>
    <x v="2"/>
    <x v="0"/>
  </r>
  <r>
    <s v="ORD-02983"/>
    <d v="2022-08-14T00:00:00"/>
    <s v="CUST-0346"/>
    <x v="1"/>
    <x v="25"/>
    <x v="3"/>
    <n v="1"/>
    <n v="284.7"/>
    <n v="284.7"/>
    <x v="1"/>
    <x v="7"/>
    <x v="2"/>
    <x v="0"/>
  </r>
  <r>
    <s v="ORD-02955"/>
    <d v="2022-08-19T00:00:00"/>
    <s v="CUST-0378"/>
    <x v="1"/>
    <x v="5"/>
    <x v="0"/>
    <n v="1"/>
    <n v="1380.78"/>
    <n v="1380.78"/>
    <x v="1"/>
    <x v="7"/>
    <x v="2"/>
    <x v="0"/>
  </r>
  <r>
    <s v="ORD-03875"/>
    <d v="2022-08-21T00:00:00"/>
    <s v="CUST-0295"/>
    <x v="1"/>
    <x v="7"/>
    <x v="1"/>
    <n v="4"/>
    <n v="130.69999999999999"/>
    <n v="522.79999999999995"/>
    <x v="1"/>
    <x v="7"/>
    <x v="2"/>
    <x v="0"/>
  </r>
  <r>
    <s v="ORD-01606"/>
    <d v="2022-08-22T00:00:00"/>
    <s v="CUST-0330"/>
    <x v="1"/>
    <x v="3"/>
    <x v="0"/>
    <n v="1"/>
    <n v="140.35"/>
    <n v="140.35"/>
    <x v="1"/>
    <x v="7"/>
    <x v="2"/>
    <x v="0"/>
  </r>
  <r>
    <s v="ORD-04026"/>
    <d v="2022-09-06T00:00:00"/>
    <s v="CUST-0150"/>
    <x v="1"/>
    <x v="25"/>
    <x v="3"/>
    <n v="4"/>
    <n v="157.66"/>
    <n v="630.64"/>
    <x v="1"/>
    <x v="8"/>
    <x v="2"/>
    <x v="0"/>
  </r>
  <r>
    <s v="ORD-03962"/>
    <d v="2022-09-11T00:00:00"/>
    <s v="CUST-0432"/>
    <x v="1"/>
    <x v="20"/>
    <x v="3"/>
    <n v="5"/>
    <n v="94.85"/>
    <n v="474.25"/>
    <x v="1"/>
    <x v="8"/>
    <x v="2"/>
    <x v="0"/>
  </r>
  <r>
    <s v="ORD-00686"/>
    <d v="2022-09-12T00:00:00"/>
    <s v="CUST-0270"/>
    <x v="1"/>
    <x v="6"/>
    <x v="0"/>
    <n v="1"/>
    <n v="1140.0899999999999"/>
    <n v="1140.0899999999999"/>
    <x v="1"/>
    <x v="8"/>
    <x v="2"/>
    <x v="0"/>
  </r>
  <r>
    <s v="ORD-04657"/>
    <d v="2022-09-14T00:00:00"/>
    <s v="CUST-0333"/>
    <x v="1"/>
    <x v="28"/>
    <x v="4"/>
    <n v="2"/>
    <n v="30.33"/>
    <n v="60.66"/>
    <x v="1"/>
    <x v="8"/>
    <x v="2"/>
    <x v="0"/>
  </r>
  <r>
    <s v="ORD-00944"/>
    <d v="2022-09-15T00:00:00"/>
    <s v="CUST-0315"/>
    <x v="1"/>
    <x v="11"/>
    <x v="1"/>
    <n v="3"/>
    <n v="74.239999999999995"/>
    <n v="222.72"/>
    <x v="1"/>
    <x v="8"/>
    <x v="2"/>
    <x v="0"/>
  </r>
  <r>
    <s v="ORD-01605"/>
    <d v="2022-09-26T00:00:00"/>
    <s v="CUST-0155"/>
    <x v="1"/>
    <x v="31"/>
    <x v="4"/>
    <n v="5"/>
    <n v="46.35"/>
    <n v="231.75"/>
    <x v="1"/>
    <x v="8"/>
    <x v="2"/>
    <x v="0"/>
  </r>
  <r>
    <s v="ORD-04391"/>
    <d v="2022-10-03T00:00:00"/>
    <s v="CUST-0152"/>
    <x v="1"/>
    <x v="14"/>
    <x v="2"/>
    <n v="4"/>
    <n v="42.61"/>
    <n v="170.44"/>
    <x v="1"/>
    <x v="9"/>
    <x v="3"/>
    <x v="0"/>
  </r>
  <r>
    <s v="ORD-04615"/>
    <d v="2022-10-07T00:00:00"/>
    <s v="CUST-0155"/>
    <x v="1"/>
    <x v="31"/>
    <x v="4"/>
    <n v="3"/>
    <n v="17.45"/>
    <n v="52.35"/>
    <x v="1"/>
    <x v="9"/>
    <x v="3"/>
    <x v="0"/>
  </r>
  <r>
    <s v="ORD-00622"/>
    <d v="2022-10-21T00:00:00"/>
    <s v="CUST-0012"/>
    <x v="1"/>
    <x v="2"/>
    <x v="0"/>
    <n v="2"/>
    <n v="449.99"/>
    <n v="899.98"/>
    <x v="1"/>
    <x v="9"/>
    <x v="3"/>
    <x v="0"/>
  </r>
  <r>
    <s v="ORD-00981"/>
    <d v="2022-10-24T00:00:00"/>
    <s v="CUST-0078"/>
    <x v="1"/>
    <x v="22"/>
    <x v="3"/>
    <n v="3"/>
    <n v="174.3"/>
    <n v="522.9"/>
    <x v="1"/>
    <x v="9"/>
    <x v="3"/>
    <x v="0"/>
  </r>
  <r>
    <s v="ORD-04935"/>
    <d v="2022-10-25T00:00:00"/>
    <s v="CUST-0104"/>
    <x v="1"/>
    <x v="18"/>
    <x v="2"/>
    <n v="4"/>
    <n v="16.18"/>
    <n v="64.72"/>
    <x v="1"/>
    <x v="9"/>
    <x v="3"/>
    <x v="0"/>
  </r>
  <r>
    <s v="ORD-01869"/>
    <d v="2022-11-01T00:00:00"/>
    <s v="CUST-0190"/>
    <x v="1"/>
    <x v="19"/>
    <x v="2"/>
    <n v="5"/>
    <n v="79.05"/>
    <n v="395.25"/>
    <x v="1"/>
    <x v="10"/>
    <x v="3"/>
    <x v="0"/>
  </r>
  <r>
    <s v="ORD-03251"/>
    <d v="2022-11-07T00:00:00"/>
    <s v="CUST-0024"/>
    <x v="1"/>
    <x v="19"/>
    <x v="2"/>
    <n v="5"/>
    <n v="18.239999999999998"/>
    <n v="91.2"/>
    <x v="1"/>
    <x v="10"/>
    <x v="3"/>
    <x v="0"/>
  </r>
  <r>
    <s v="ORD-02191"/>
    <d v="2022-11-09T00:00:00"/>
    <s v="CUST-0424"/>
    <x v="1"/>
    <x v="13"/>
    <x v="1"/>
    <n v="4"/>
    <n v="32.729999999999997"/>
    <n v="130.91999999999999"/>
    <x v="1"/>
    <x v="10"/>
    <x v="3"/>
    <x v="0"/>
  </r>
  <r>
    <s v="ORD-04967"/>
    <d v="2022-11-12T00:00:00"/>
    <s v="CUST-0080"/>
    <x v="1"/>
    <x v="23"/>
    <x v="3"/>
    <n v="2"/>
    <n v="278.3"/>
    <n v="556.6"/>
    <x v="1"/>
    <x v="10"/>
    <x v="3"/>
    <x v="0"/>
  </r>
  <r>
    <s v="ORD-04081"/>
    <d v="2022-11-13T00:00:00"/>
    <s v="CUST-0038"/>
    <x v="1"/>
    <x v="3"/>
    <x v="0"/>
    <n v="1"/>
    <n v="117.02"/>
    <n v="117.02"/>
    <x v="1"/>
    <x v="10"/>
    <x v="3"/>
    <x v="0"/>
  </r>
  <r>
    <s v="ORD-00038"/>
    <d v="2022-11-18T00:00:00"/>
    <s v="CUST-0092"/>
    <x v="1"/>
    <x v="13"/>
    <x v="1"/>
    <n v="5"/>
    <n v="121.39"/>
    <n v="606.95000000000005"/>
    <x v="1"/>
    <x v="10"/>
    <x v="3"/>
    <x v="0"/>
  </r>
  <r>
    <s v="ORD-00333"/>
    <d v="2022-11-19T00:00:00"/>
    <s v="CUST-0022"/>
    <x v="1"/>
    <x v="16"/>
    <x v="2"/>
    <n v="1"/>
    <n v="35.909999999999997"/>
    <n v="35.909999999999997"/>
    <x v="1"/>
    <x v="10"/>
    <x v="3"/>
    <x v="0"/>
  </r>
  <r>
    <s v="ORD-00634"/>
    <d v="2022-11-29T00:00:00"/>
    <s v="CUST-0153"/>
    <x v="1"/>
    <x v="11"/>
    <x v="1"/>
    <n v="3"/>
    <n v="121.92"/>
    <n v="365.76"/>
    <x v="1"/>
    <x v="10"/>
    <x v="3"/>
    <x v="0"/>
  </r>
  <r>
    <s v="ORD-03514"/>
    <d v="2022-11-30T00:00:00"/>
    <s v="CUST-0258"/>
    <x v="1"/>
    <x v="24"/>
    <x v="3"/>
    <n v="3"/>
    <n v="154.99"/>
    <n v="464.97"/>
    <x v="1"/>
    <x v="10"/>
    <x v="3"/>
    <x v="0"/>
  </r>
  <r>
    <s v="ORD-02682"/>
    <d v="2022-12-04T00:00:00"/>
    <s v="CUST-0206"/>
    <x v="1"/>
    <x v="11"/>
    <x v="1"/>
    <n v="4"/>
    <n v="99.14"/>
    <n v="396.56"/>
    <x v="1"/>
    <x v="11"/>
    <x v="3"/>
    <x v="0"/>
  </r>
  <r>
    <s v="ORD-04752"/>
    <d v="2022-12-07T00:00:00"/>
    <s v="CUST-0469"/>
    <x v="1"/>
    <x v="12"/>
    <x v="1"/>
    <n v="2"/>
    <n v="15.4"/>
    <n v="30.8"/>
    <x v="1"/>
    <x v="11"/>
    <x v="3"/>
    <x v="0"/>
  </r>
  <r>
    <s v="ORD-02522"/>
    <d v="2022-12-20T00:00:00"/>
    <s v="CUST-0338"/>
    <x v="1"/>
    <x v="36"/>
    <x v="5"/>
    <n v="1"/>
    <n v="114.23"/>
    <n v="114.23"/>
    <x v="1"/>
    <x v="11"/>
    <x v="3"/>
    <x v="0"/>
  </r>
  <r>
    <s v="ORD-04579"/>
    <d v="2022-12-24T00:00:00"/>
    <s v="CUST-0192"/>
    <x v="1"/>
    <x v="32"/>
    <x v="5"/>
    <n v="5"/>
    <n v="102.79"/>
    <n v="513.95000000000005"/>
    <x v="1"/>
    <x v="11"/>
    <x v="3"/>
    <x v="0"/>
  </r>
  <r>
    <s v="ORD-03246"/>
    <d v="2022-12-26T00:00:00"/>
    <s v="CUST-0427"/>
    <x v="1"/>
    <x v="29"/>
    <x v="4"/>
    <n v="4"/>
    <n v="33.130000000000003"/>
    <n v="132.52000000000001"/>
    <x v="1"/>
    <x v="11"/>
    <x v="3"/>
    <x v="0"/>
  </r>
  <r>
    <s v="ORD-02374"/>
    <d v="2022-12-28T00:00:00"/>
    <s v="CUST-0336"/>
    <x v="1"/>
    <x v="27"/>
    <x v="4"/>
    <n v="3"/>
    <n v="41.91"/>
    <n v="125.73"/>
    <x v="1"/>
    <x v="11"/>
    <x v="3"/>
    <x v="0"/>
  </r>
  <r>
    <s v="ORD-01995"/>
    <d v="2022-12-28T00:00:00"/>
    <s v="CUST-0030"/>
    <x v="1"/>
    <x v="11"/>
    <x v="1"/>
    <n v="2"/>
    <n v="95.12"/>
    <n v="190.24"/>
    <x v="1"/>
    <x v="11"/>
    <x v="3"/>
    <x v="0"/>
  </r>
  <r>
    <s v="ORD-01681"/>
    <d v="2022-12-29T00:00:00"/>
    <s v="CUST-0185"/>
    <x v="1"/>
    <x v="12"/>
    <x v="1"/>
    <n v="5"/>
    <n v="65.55"/>
    <n v="327.75"/>
    <x v="1"/>
    <x v="11"/>
    <x v="3"/>
    <x v="0"/>
  </r>
  <r>
    <s v="ORD-01446"/>
    <d v="2022-12-30T00:00:00"/>
    <s v="CUST-0178"/>
    <x v="1"/>
    <x v="22"/>
    <x v="3"/>
    <n v="3"/>
    <n v="251.42"/>
    <n v="754.26"/>
    <x v="1"/>
    <x v="11"/>
    <x v="3"/>
    <x v="0"/>
  </r>
  <r>
    <s v="ORD-02518"/>
    <d v="2023-01-01T00:00:00"/>
    <s v="CUST-0479"/>
    <x v="1"/>
    <x v="4"/>
    <x v="0"/>
    <n v="4"/>
    <n v="803.87"/>
    <n v="3215.48"/>
    <x v="1"/>
    <x v="0"/>
    <x v="0"/>
    <x v="1"/>
  </r>
  <r>
    <s v="ORD-03902"/>
    <d v="2023-01-01T00:00:00"/>
    <s v="CUST-0010"/>
    <x v="1"/>
    <x v="26"/>
    <x v="4"/>
    <n v="2"/>
    <n v="49.2"/>
    <n v="98.4"/>
    <x v="1"/>
    <x v="0"/>
    <x v="0"/>
    <x v="1"/>
  </r>
  <r>
    <s v="ORD-00692"/>
    <d v="2023-01-04T00:00:00"/>
    <s v="CUST-0410"/>
    <x v="1"/>
    <x v="36"/>
    <x v="5"/>
    <n v="5"/>
    <n v="70.959999999999994"/>
    <n v="354.8"/>
    <x v="1"/>
    <x v="0"/>
    <x v="0"/>
    <x v="1"/>
  </r>
  <r>
    <s v="ORD-01073"/>
    <d v="2023-01-06T00:00:00"/>
    <s v="CUST-0406"/>
    <x v="1"/>
    <x v="15"/>
    <x v="2"/>
    <n v="3"/>
    <n v="75.739999999999995"/>
    <n v="227.22"/>
    <x v="1"/>
    <x v="0"/>
    <x v="0"/>
    <x v="1"/>
  </r>
  <r>
    <s v="ORD-00165"/>
    <d v="2023-01-10T00:00:00"/>
    <s v="CUST-0183"/>
    <x v="1"/>
    <x v="26"/>
    <x v="4"/>
    <n v="3"/>
    <n v="20.52"/>
    <n v="61.56"/>
    <x v="1"/>
    <x v="0"/>
    <x v="0"/>
    <x v="1"/>
  </r>
  <r>
    <s v="ORD-02858"/>
    <d v="2023-01-16T00:00:00"/>
    <s v="CUST-0472"/>
    <x v="1"/>
    <x v="3"/>
    <x v="0"/>
    <n v="1"/>
    <n v="871.18"/>
    <n v="871.18"/>
    <x v="1"/>
    <x v="0"/>
    <x v="0"/>
    <x v="1"/>
  </r>
  <r>
    <s v="ORD-04619"/>
    <d v="2023-01-18T00:00:00"/>
    <s v="CUST-0224"/>
    <x v="1"/>
    <x v="6"/>
    <x v="0"/>
    <n v="4"/>
    <n v="570.45000000000005"/>
    <n v="2281.8000000000002"/>
    <x v="1"/>
    <x v="0"/>
    <x v="0"/>
    <x v="1"/>
  </r>
  <r>
    <s v="ORD-00811"/>
    <d v="2023-01-25T00:00:00"/>
    <s v="CUST-0150"/>
    <x v="1"/>
    <x v="16"/>
    <x v="2"/>
    <n v="4"/>
    <n v="7.08"/>
    <n v="28.32"/>
    <x v="1"/>
    <x v="0"/>
    <x v="0"/>
    <x v="1"/>
  </r>
  <r>
    <s v="ORD-01358"/>
    <d v="2023-01-26T00:00:00"/>
    <s v="CUST-0461"/>
    <x v="1"/>
    <x v="0"/>
    <x v="0"/>
    <n v="2"/>
    <n v="357.43"/>
    <n v="714.86"/>
    <x v="1"/>
    <x v="0"/>
    <x v="0"/>
    <x v="1"/>
  </r>
  <r>
    <s v="ORD-00450"/>
    <d v="2023-01-27T00:00:00"/>
    <s v="CUST-0194"/>
    <x v="1"/>
    <x v="6"/>
    <x v="0"/>
    <n v="2"/>
    <n v="1121.52"/>
    <n v="2243.04"/>
    <x v="1"/>
    <x v="0"/>
    <x v="0"/>
    <x v="1"/>
  </r>
  <r>
    <s v="ORD-01787"/>
    <d v="2023-01-28T00:00:00"/>
    <s v="CUST-0129"/>
    <x v="1"/>
    <x v="8"/>
    <x v="1"/>
    <n v="2"/>
    <n v="78.599999999999994"/>
    <n v="157.19999999999999"/>
    <x v="1"/>
    <x v="0"/>
    <x v="0"/>
    <x v="1"/>
  </r>
  <r>
    <s v="ORD-00627"/>
    <d v="2023-01-30T00:00:00"/>
    <s v="CUST-0002"/>
    <x v="1"/>
    <x v="10"/>
    <x v="1"/>
    <n v="4"/>
    <n v="133.13"/>
    <n v="532.52"/>
    <x v="1"/>
    <x v="0"/>
    <x v="0"/>
    <x v="1"/>
  </r>
  <r>
    <s v="ORD-03272"/>
    <d v="2023-02-01T00:00:00"/>
    <s v="CUST-0218"/>
    <x v="1"/>
    <x v="28"/>
    <x v="4"/>
    <n v="4"/>
    <n v="16.46"/>
    <n v="65.84"/>
    <x v="1"/>
    <x v="1"/>
    <x v="0"/>
    <x v="1"/>
  </r>
  <r>
    <s v="ORD-04009"/>
    <d v="2023-02-02T00:00:00"/>
    <s v="CUST-0449"/>
    <x v="1"/>
    <x v="14"/>
    <x v="2"/>
    <n v="2"/>
    <n v="93.65"/>
    <n v="187.3"/>
    <x v="1"/>
    <x v="1"/>
    <x v="0"/>
    <x v="1"/>
  </r>
  <r>
    <s v="ORD-01573"/>
    <d v="2023-02-05T00:00:00"/>
    <s v="CUST-0156"/>
    <x v="1"/>
    <x v="22"/>
    <x v="3"/>
    <n v="1"/>
    <n v="291.37"/>
    <n v="291.37"/>
    <x v="1"/>
    <x v="1"/>
    <x v="0"/>
    <x v="1"/>
  </r>
  <r>
    <s v="ORD-03733"/>
    <d v="2023-02-05T00:00:00"/>
    <s v="CUST-0143"/>
    <x v="1"/>
    <x v="28"/>
    <x v="4"/>
    <n v="4"/>
    <n v="41.76"/>
    <n v="167.04"/>
    <x v="1"/>
    <x v="1"/>
    <x v="0"/>
    <x v="1"/>
  </r>
  <r>
    <s v="ORD-01272"/>
    <d v="2023-02-12T00:00:00"/>
    <s v="CUST-0155"/>
    <x v="1"/>
    <x v="15"/>
    <x v="2"/>
    <n v="2"/>
    <n v="28.92"/>
    <n v="57.84"/>
    <x v="1"/>
    <x v="1"/>
    <x v="0"/>
    <x v="1"/>
  </r>
  <r>
    <s v="ORD-03026"/>
    <d v="2023-02-16T00:00:00"/>
    <s v="CUST-0173"/>
    <x v="1"/>
    <x v="37"/>
    <x v="5"/>
    <n v="1"/>
    <n v="111.07"/>
    <n v="111.07"/>
    <x v="1"/>
    <x v="1"/>
    <x v="0"/>
    <x v="1"/>
  </r>
  <r>
    <s v="ORD-01006"/>
    <d v="2023-02-21T00:00:00"/>
    <s v="CUST-0041"/>
    <x v="1"/>
    <x v="9"/>
    <x v="1"/>
    <n v="5"/>
    <n v="58.33"/>
    <n v="291.64999999999998"/>
    <x v="1"/>
    <x v="1"/>
    <x v="0"/>
    <x v="1"/>
  </r>
  <r>
    <s v="ORD-04758"/>
    <d v="2023-02-21T00:00:00"/>
    <s v="CUST-0032"/>
    <x v="1"/>
    <x v="16"/>
    <x v="2"/>
    <n v="5"/>
    <n v="51.91"/>
    <n v="259.55"/>
    <x v="1"/>
    <x v="1"/>
    <x v="0"/>
    <x v="1"/>
  </r>
  <r>
    <s v="ORD-04043"/>
    <d v="2023-02-28T00:00:00"/>
    <s v="CUST-0325"/>
    <x v="1"/>
    <x v="22"/>
    <x v="3"/>
    <n v="3"/>
    <n v="152.66"/>
    <n v="457.98"/>
    <x v="1"/>
    <x v="1"/>
    <x v="0"/>
    <x v="1"/>
  </r>
  <r>
    <s v="ORD-00836"/>
    <d v="2023-03-05T00:00:00"/>
    <s v="CUST-0257"/>
    <x v="1"/>
    <x v="30"/>
    <x v="4"/>
    <n v="4"/>
    <n v="33.86"/>
    <n v="135.44"/>
    <x v="1"/>
    <x v="2"/>
    <x v="0"/>
    <x v="1"/>
  </r>
  <r>
    <s v="ORD-00865"/>
    <d v="2023-03-06T00:00:00"/>
    <s v="CUST-0333"/>
    <x v="1"/>
    <x v="4"/>
    <x v="0"/>
    <n v="3"/>
    <n v="448.61"/>
    <n v="1345.83"/>
    <x v="1"/>
    <x v="2"/>
    <x v="0"/>
    <x v="1"/>
  </r>
  <r>
    <s v="ORD-01617"/>
    <d v="2023-03-10T00:00:00"/>
    <s v="CUST-0348"/>
    <x v="1"/>
    <x v="36"/>
    <x v="5"/>
    <n v="4"/>
    <n v="36.68"/>
    <n v="146.72"/>
    <x v="1"/>
    <x v="2"/>
    <x v="0"/>
    <x v="1"/>
  </r>
  <r>
    <s v="ORD-02427"/>
    <d v="2023-03-11T00:00:00"/>
    <s v="CUST-0396"/>
    <x v="1"/>
    <x v="6"/>
    <x v="0"/>
    <n v="5"/>
    <n v="892.25"/>
    <n v="4461.25"/>
    <x v="1"/>
    <x v="2"/>
    <x v="0"/>
    <x v="1"/>
  </r>
  <r>
    <s v="ORD-01542"/>
    <d v="2023-03-12T00:00:00"/>
    <s v="CUST-0072"/>
    <x v="1"/>
    <x v="32"/>
    <x v="5"/>
    <n v="4"/>
    <n v="34.83"/>
    <n v="139.32"/>
    <x v="1"/>
    <x v="2"/>
    <x v="0"/>
    <x v="1"/>
  </r>
  <r>
    <s v="ORD-03813"/>
    <d v="2023-03-15T00:00:00"/>
    <s v="CUST-0126"/>
    <x v="1"/>
    <x v="33"/>
    <x v="5"/>
    <n v="2"/>
    <n v="86.73"/>
    <n v="173.46"/>
    <x v="1"/>
    <x v="2"/>
    <x v="0"/>
    <x v="1"/>
  </r>
  <r>
    <s v="ORD-02908"/>
    <d v="2023-03-20T00:00:00"/>
    <s v="CUST-0373"/>
    <x v="1"/>
    <x v="2"/>
    <x v="0"/>
    <n v="1"/>
    <n v="107.89"/>
    <n v="107.89"/>
    <x v="1"/>
    <x v="2"/>
    <x v="0"/>
    <x v="1"/>
  </r>
  <r>
    <s v="ORD-03652"/>
    <d v="2023-03-21T00:00:00"/>
    <s v="CUST-0082"/>
    <x v="1"/>
    <x v="0"/>
    <x v="0"/>
    <n v="5"/>
    <n v="1188.72"/>
    <n v="5943.6"/>
    <x v="1"/>
    <x v="2"/>
    <x v="0"/>
    <x v="1"/>
  </r>
  <r>
    <s v="ORD-04176"/>
    <d v="2023-03-21T00:00:00"/>
    <s v="CUST-0038"/>
    <x v="1"/>
    <x v="14"/>
    <x v="2"/>
    <n v="1"/>
    <n v="39.799999999999997"/>
    <n v="39.799999999999997"/>
    <x v="1"/>
    <x v="2"/>
    <x v="0"/>
    <x v="1"/>
  </r>
  <r>
    <s v="ORD-02031"/>
    <d v="2023-03-22T00:00:00"/>
    <s v="CUST-0117"/>
    <x v="1"/>
    <x v="4"/>
    <x v="0"/>
    <n v="1"/>
    <n v="664.06"/>
    <n v="664.06"/>
    <x v="1"/>
    <x v="2"/>
    <x v="0"/>
    <x v="1"/>
  </r>
  <r>
    <s v="ORD-00982"/>
    <d v="2023-03-22T00:00:00"/>
    <s v="CUST-0356"/>
    <x v="1"/>
    <x v="34"/>
    <x v="5"/>
    <n v="4"/>
    <n v="43.3"/>
    <n v="173.2"/>
    <x v="1"/>
    <x v="2"/>
    <x v="0"/>
    <x v="1"/>
  </r>
  <r>
    <s v="ORD-02852"/>
    <d v="2023-03-27T00:00:00"/>
    <s v="CUST-0211"/>
    <x v="1"/>
    <x v="0"/>
    <x v="0"/>
    <n v="2"/>
    <n v="662.58"/>
    <n v="1325.16"/>
    <x v="1"/>
    <x v="2"/>
    <x v="0"/>
    <x v="1"/>
  </r>
  <r>
    <s v="ORD-02642"/>
    <d v="2023-03-29T00:00:00"/>
    <s v="CUST-0326"/>
    <x v="1"/>
    <x v="3"/>
    <x v="0"/>
    <n v="3"/>
    <n v="1131.47"/>
    <n v="3394.41"/>
    <x v="1"/>
    <x v="2"/>
    <x v="0"/>
    <x v="1"/>
  </r>
  <r>
    <s v="ORD-00325"/>
    <d v="2023-04-02T00:00:00"/>
    <s v="CUST-0429"/>
    <x v="1"/>
    <x v="19"/>
    <x v="2"/>
    <n v="1"/>
    <n v="43.1"/>
    <n v="43.1"/>
    <x v="1"/>
    <x v="3"/>
    <x v="1"/>
    <x v="1"/>
  </r>
  <r>
    <s v="ORD-03000"/>
    <d v="2023-04-08T00:00:00"/>
    <s v="CUST-0229"/>
    <x v="1"/>
    <x v="20"/>
    <x v="3"/>
    <n v="4"/>
    <n v="238.52"/>
    <n v="954.08"/>
    <x v="1"/>
    <x v="3"/>
    <x v="1"/>
    <x v="1"/>
  </r>
  <r>
    <s v="ORD-04036"/>
    <d v="2023-04-24T00:00:00"/>
    <s v="CUST-0426"/>
    <x v="1"/>
    <x v="9"/>
    <x v="1"/>
    <n v="2"/>
    <n v="41.27"/>
    <n v="82.54"/>
    <x v="1"/>
    <x v="3"/>
    <x v="1"/>
    <x v="1"/>
  </r>
  <r>
    <s v="ORD-00536"/>
    <d v="2023-04-26T00:00:00"/>
    <s v="CUST-0012"/>
    <x v="1"/>
    <x v="21"/>
    <x v="3"/>
    <n v="5"/>
    <n v="194.15"/>
    <n v="970.75"/>
    <x v="1"/>
    <x v="3"/>
    <x v="1"/>
    <x v="1"/>
  </r>
  <r>
    <s v="ORD-01817"/>
    <d v="2023-05-01T00:00:00"/>
    <s v="CUST-0236"/>
    <x v="1"/>
    <x v="15"/>
    <x v="2"/>
    <n v="4"/>
    <n v="7.04"/>
    <n v="28.16"/>
    <x v="1"/>
    <x v="4"/>
    <x v="1"/>
    <x v="1"/>
  </r>
  <r>
    <s v="ORD-03221"/>
    <d v="2023-05-06T00:00:00"/>
    <s v="CUST-0287"/>
    <x v="1"/>
    <x v="5"/>
    <x v="0"/>
    <n v="2"/>
    <n v="467.46"/>
    <n v="934.92"/>
    <x v="1"/>
    <x v="4"/>
    <x v="1"/>
    <x v="1"/>
  </r>
  <r>
    <s v="ORD-04747"/>
    <d v="2023-05-09T00:00:00"/>
    <s v="CUST-0362"/>
    <x v="1"/>
    <x v="15"/>
    <x v="2"/>
    <n v="2"/>
    <n v="97.92"/>
    <n v="195.84"/>
    <x v="1"/>
    <x v="4"/>
    <x v="1"/>
    <x v="1"/>
  </r>
  <r>
    <s v="ORD-03906"/>
    <d v="2023-05-11T00:00:00"/>
    <s v="CUST-0463"/>
    <x v="1"/>
    <x v="2"/>
    <x v="0"/>
    <n v="3"/>
    <n v="830.8"/>
    <n v="2492.4"/>
    <x v="1"/>
    <x v="4"/>
    <x v="1"/>
    <x v="1"/>
  </r>
  <r>
    <s v="ORD-00979"/>
    <d v="2023-05-19T00:00:00"/>
    <s v="CUST-0398"/>
    <x v="1"/>
    <x v="14"/>
    <x v="2"/>
    <n v="3"/>
    <n v="9.84"/>
    <n v="29.52"/>
    <x v="1"/>
    <x v="4"/>
    <x v="1"/>
    <x v="1"/>
  </r>
  <r>
    <s v="ORD-00888"/>
    <d v="2023-05-23T00:00:00"/>
    <s v="CUST-0150"/>
    <x v="1"/>
    <x v="28"/>
    <x v="4"/>
    <n v="5"/>
    <n v="34.69"/>
    <n v="173.45"/>
    <x v="1"/>
    <x v="4"/>
    <x v="1"/>
    <x v="1"/>
  </r>
  <r>
    <s v="ORD-01531"/>
    <d v="2023-05-25T00:00:00"/>
    <s v="CUST-0255"/>
    <x v="1"/>
    <x v="28"/>
    <x v="4"/>
    <n v="5"/>
    <n v="25.63"/>
    <n v="128.15"/>
    <x v="1"/>
    <x v="4"/>
    <x v="1"/>
    <x v="1"/>
  </r>
  <r>
    <s v="ORD-01798"/>
    <d v="2023-05-26T00:00:00"/>
    <s v="CUST-0391"/>
    <x v="1"/>
    <x v="5"/>
    <x v="0"/>
    <n v="5"/>
    <n v="1003.78"/>
    <n v="5018.8999999999996"/>
    <x v="1"/>
    <x v="4"/>
    <x v="1"/>
    <x v="1"/>
  </r>
  <r>
    <s v="ORD-02666"/>
    <d v="2023-05-27T00:00:00"/>
    <s v="CUST-0221"/>
    <x v="1"/>
    <x v="35"/>
    <x v="5"/>
    <n v="1"/>
    <n v="111.94"/>
    <n v="111.94"/>
    <x v="1"/>
    <x v="4"/>
    <x v="1"/>
    <x v="1"/>
  </r>
  <r>
    <s v="ORD-03052"/>
    <d v="2023-05-28T00:00:00"/>
    <s v="CUST-0436"/>
    <x v="1"/>
    <x v="17"/>
    <x v="2"/>
    <n v="3"/>
    <n v="51.64"/>
    <n v="154.91999999999999"/>
    <x v="1"/>
    <x v="4"/>
    <x v="1"/>
    <x v="1"/>
  </r>
  <r>
    <s v="ORD-01786"/>
    <d v="2023-05-29T00:00:00"/>
    <s v="CUST-0311"/>
    <x v="1"/>
    <x v="8"/>
    <x v="1"/>
    <n v="2"/>
    <n v="92.33"/>
    <n v="184.66"/>
    <x v="1"/>
    <x v="4"/>
    <x v="1"/>
    <x v="1"/>
  </r>
  <r>
    <s v="ORD-00721"/>
    <d v="2023-05-29T00:00:00"/>
    <s v="CUST-0473"/>
    <x v="1"/>
    <x v="9"/>
    <x v="1"/>
    <n v="3"/>
    <n v="68.59"/>
    <n v="205.77"/>
    <x v="1"/>
    <x v="4"/>
    <x v="1"/>
    <x v="1"/>
  </r>
  <r>
    <s v="ORD-03942"/>
    <d v="2023-05-31T00:00:00"/>
    <s v="CUST-0442"/>
    <x v="1"/>
    <x v="13"/>
    <x v="1"/>
    <n v="5"/>
    <n v="40.4"/>
    <n v="202"/>
    <x v="1"/>
    <x v="4"/>
    <x v="1"/>
    <x v="1"/>
  </r>
  <r>
    <s v="ORD-01353"/>
    <d v="2023-05-31T00:00:00"/>
    <s v="CUST-0391"/>
    <x v="1"/>
    <x v="22"/>
    <x v="3"/>
    <n v="1"/>
    <n v="107.28"/>
    <n v="107.28"/>
    <x v="1"/>
    <x v="4"/>
    <x v="1"/>
    <x v="1"/>
  </r>
  <r>
    <s v="ORD-01017"/>
    <d v="2023-06-04T00:00:00"/>
    <s v="CUST-0158"/>
    <x v="1"/>
    <x v="12"/>
    <x v="1"/>
    <n v="5"/>
    <n v="68.75"/>
    <n v="343.75"/>
    <x v="1"/>
    <x v="5"/>
    <x v="1"/>
    <x v="1"/>
  </r>
  <r>
    <s v="ORD-02959"/>
    <d v="2023-06-04T00:00:00"/>
    <s v="CUST-0295"/>
    <x v="1"/>
    <x v="2"/>
    <x v="0"/>
    <n v="3"/>
    <n v="1320.59"/>
    <n v="3961.77"/>
    <x v="1"/>
    <x v="5"/>
    <x v="1"/>
    <x v="1"/>
  </r>
  <r>
    <s v="ORD-02962"/>
    <d v="2023-06-05T00:00:00"/>
    <s v="CUST-0011"/>
    <x v="1"/>
    <x v="6"/>
    <x v="0"/>
    <n v="5"/>
    <n v="1455.66"/>
    <n v="7278.3"/>
    <x v="1"/>
    <x v="5"/>
    <x v="1"/>
    <x v="1"/>
  </r>
  <r>
    <s v="ORD-04356"/>
    <d v="2023-06-05T00:00:00"/>
    <s v="CUST-0034"/>
    <x v="1"/>
    <x v="6"/>
    <x v="0"/>
    <n v="1"/>
    <n v="487.37"/>
    <n v="487.37"/>
    <x v="1"/>
    <x v="5"/>
    <x v="1"/>
    <x v="1"/>
  </r>
  <r>
    <s v="ORD-02649"/>
    <d v="2023-06-11T00:00:00"/>
    <s v="CUST-0251"/>
    <x v="1"/>
    <x v="15"/>
    <x v="2"/>
    <n v="5"/>
    <n v="81.34"/>
    <n v="406.7"/>
    <x v="1"/>
    <x v="5"/>
    <x v="1"/>
    <x v="1"/>
  </r>
  <r>
    <s v="ORD-01459"/>
    <d v="2023-06-12T00:00:00"/>
    <s v="CUST-0289"/>
    <x v="1"/>
    <x v="30"/>
    <x v="4"/>
    <n v="1"/>
    <n v="40.07"/>
    <n v="40.07"/>
    <x v="1"/>
    <x v="5"/>
    <x v="1"/>
    <x v="1"/>
  </r>
  <r>
    <s v="ORD-00261"/>
    <d v="2023-06-12T00:00:00"/>
    <s v="CUST-0092"/>
    <x v="1"/>
    <x v="30"/>
    <x v="4"/>
    <n v="2"/>
    <n v="19.989999999999998"/>
    <n v="39.979999999999997"/>
    <x v="1"/>
    <x v="5"/>
    <x v="1"/>
    <x v="1"/>
  </r>
  <r>
    <s v="ORD-03488"/>
    <d v="2023-06-20T00:00:00"/>
    <s v="CUST-0463"/>
    <x v="1"/>
    <x v="33"/>
    <x v="5"/>
    <n v="1"/>
    <n v="157.97999999999999"/>
    <n v="157.97999999999999"/>
    <x v="1"/>
    <x v="5"/>
    <x v="1"/>
    <x v="1"/>
  </r>
  <r>
    <s v="ORD-01117"/>
    <d v="2023-06-25T00:00:00"/>
    <s v="CUST-0318"/>
    <x v="1"/>
    <x v="7"/>
    <x v="1"/>
    <n v="4"/>
    <n v="99.35"/>
    <n v="397.4"/>
    <x v="1"/>
    <x v="5"/>
    <x v="1"/>
    <x v="1"/>
  </r>
  <r>
    <s v="ORD-02379"/>
    <d v="2023-06-30T00:00:00"/>
    <s v="CUST-0089"/>
    <x v="1"/>
    <x v="26"/>
    <x v="4"/>
    <n v="5"/>
    <n v="28.57"/>
    <n v="142.85"/>
    <x v="1"/>
    <x v="5"/>
    <x v="1"/>
    <x v="1"/>
  </r>
  <r>
    <s v="ORD-01344"/>
    <d v="2023-07-01T00:00:00"/>
    <s v="CUST-0146"/>
    <x v="1"/>
    <x v="3"/>
    <x v="0"/>
    <n v="5"/>
    <n v="1436.16"/>
    <n v="7180.8"/>
    <x v="1"/>
    <x v="6"/>
    <x v="2"/>
    <x v="1"/>
  </r>
  <r>
    <s v="ORD-04209"/>
    <d v="2023-07-11T00:00:00"/>
    <s v="CUST-0454"/>
    <x v="1"/>
    <x v="6"/>
    <x v="0"/>
    <n v="3"/>
    <n v="262.24"/>
    <n v="786.72"/>
    <x v="1"/>
    <x v="6"/>
    <x v="2"/>
    <x v="1"/>
  </r>
  <r>
    <s v="ORD-04279"/>
    <d v="2023-07-11T00:00:00"/>
    <s v="CUST-0232"/>
    <x v="1"/>
    <x v="6"/>
    <x v="0"/>
    <n v="5"/>
    <n v="191.01"/>
    <n v="955.05"/>
    <x v="1"/>
    <x v="6"/>
    <x v="2"/>
    <x v="1"/>
  </r>
  <r>
    <s v="ORD-02212"/>
    <d v="2023-07-16T00:00:00"/>
    <s v="CUST-0302"/>
    <x v="1"/>
    <x v="14"/>
    <x v="2"/>
    <n v="2"/>
    <n v="73.72"/>
    <n v="147.44"/>
    <x v="1"/>
    <x v="6"/>
    <x v="2"/>
    <x v="1"/>
  </r>
  <r>
    <s v="ORD-03292"/>
    <d v="2023-07-17T00:00:00"/>
    <s v="CUST-0480"/>
    <x v="1"/>
    <x v="21"/>
    <x v="3"/>
    <n v="1"/>
    <n v="121.07"/>
    <n v="121.07"/>
    <x v="1"/>
    <x v="6"/>
    <x v="2"/>
    <x v="1"/>
  </r>
  <r>
    <s v="ORD-04263"/>
    <d v="2023-07-17T00:00:00"/>
    <s v="CUST-0233"/>
    <x v="1"/>
    <x v="31"/>
    <x v="4"/>
    <n v="2"/>
    <n v="48.51"/>
    <n v="97.02"/>
    <x v="1"/>
    <x v="6"/>
    <x v="2"/>
    <x v="1"/>
  </r>
  <r>
    <s v="ORD-00427"/>
    <d v="2023-07-23T00:00:00"/>
    <s v="CUST-0210"/>
    <x v="1"/>
    <x v="2"/>
    <x v="0"/>
    <n v="1"/>
    <n v="1304.3399999999999"/>
    <n v="1304.3399999999999"/>
    <x v="1"/>
    <x v="6"/>
    <x v="2"/>
    <x v="1"/>
  </r>
  <r>
    <s v="ORD-01511"/>
    <d v="2023-07-23T00:00:00"/>
    <s v="CUST-0466"/>
    <x v="1"/>
    <x v="16"/>
    <x v="2"/>
    <n v="3"/>
    <n v="14.84"/>
    <n v="44.52"/>
    <x v="1"/>
    <x v="6"/>
    <x v="2"/>
    <x v="1"/>
  </r>
  <r>
    <s v="ORD-00878"/>
    <d v="2023-08-05T00:00:00"/>
    <s v="CUST-0223"/>
    <x v="1"/>
    <x v="17"/>
    <x v="2"/>
    <n v="2"/>
    <n v="55.39"/>
    <n v="110.78"/>
    <x v="1"/>
    <x v="7"/>
    <x v="2"/>
    <x v="1"/>
  </r>
  <r>
    <s v="ORD-01294"/>
    <d v="2023-08-08T00:00:00"/>
    <s v="CUST-0256"/>
    <x v="1"/>
    <x v="15"/>
    <x v="2"/>
    <n v="2"/>
    <n v="50.45"/>
    <n v="100.9"/>
    <x v="1"/>
    <x v="7"/>
    <x v="2"/>
    <x v="1"/>
  </r>
  <r>
    <s v="ORD-00662"/>
    <d v="2023-08-09T00:00:00"/>
    <s v="CUST-0486"/>
    <x v="1"/>
    <x v="18"/>
    <x v="2"/>
    <n v="2"/>
    <n v="61.77"/>
    <n v="123.54"/>
    <x v="1"/>
    <x v="7"/>
    <x v="2"/>
    <x v="1"/>
  </r>
  <r>
    <s v="ORD-03357"/>
    <d v="2023-08-12T00:00:00"/>
    <s v="CUST-0241"/>
    <x v="1"/>
    <x v="29"/>
    <x v="4"/>
    <n v="1"/>
    <n v="14.3"/>
    <n v="14.3"/>
    <x v="1"/>
    <x v="7"/>
    <x v="2"/>
    <x v="1"/>
  </r>
  <r>
    <s v="ORD-04606"/>
    <d v="2023-08-12T00:00:00"/>
    <s v="CUST-0120"/>
    <x v="1"/>
    <x v="33"/>
    <x v="5"/>
    <n v="4"/>
    <n v="125.82"/>
    <n v="503.28"/>
    <x v="1"/>
    <x v="7"/>
    <x v="2"/>
    <x v="1"/>
  </r>
  <r>
    <s v="ORD-04704"/>
    <d v="2023-08-14T00:00:00"/>
    <s v="CUST-0230"/>
    <x v="1"/>
    <x v="0"/>
    <x v="0"/>
    <n v="3"/>
    <n v="515.02"/>
    <n v="1545.06"/>
    <x v="1"/>
    <x v="7"/>
    <x v="2"/>
    <x v="1"/>
  </r>
  <r>
    <s v="ORD-00861"/>
    <d v="2023-08-22T00:00:00"/>
    <s v="CUST-0037"/>
    <x v="1"/>
    <x v="8"/>
    <x v="1"/>
    <n v="1"/>
    <n v="107.28"/>
    <n v="107.28"/>
    <x v="1"/>
    <x v="7"/>
    <x v="2"/>
    <x v="1"/>
  </r>
  <r>
    <s v="ORD-00974"/>
    <d v="2023-08-26T00:00:00"/>
    <s v="CUST-0407"/>
    <x v="1"/>
    <x v="17"/>
    <x v="2"/>
    <n v="5"/>
    <n v="89.68"/>
    <n v="448.4"/>
    <x v="1"/>
    <x v="7"/>
    <x v="2"/>
    <x v="1"/>
  </r>
  <r>
    <s v="ORD-03544"/>
    <d v="2023-08-28T00:00:00"/>
    <s v="CUST-0005"/>
    <x v="1"/>
    <x v="2"/>
    <x v="0"/>
    <n v="4"/>
    <n v="782.61"/>
    <n v="3130.44"/>
    <x v="1"/>
    <x v="7"/>
    <x v="2"/>
    <x v="1"/>
  </r>
  <r>
    <s v="ORD-01659"/>
    <d v="2023-09-01T00:00:00"/>
    <s v="CUST-0263"/>
    <x v="1"/>
    <x v="11"/>
    <x v="1"/>
    <n v="1"/>
    <n v="17.600000000000001"/>
    <n v="17.600000000000001"/>
    <x v="1"/>
    <x v="8"/>
    <x v="2"/>
    <x v="1"/>
  </r>
  <r>
    <s v="ORD-02603"/>
    <d v="2023-09-01T00:00:00"/>
    <s v="CUST-0407"/>
    <x v="1"/>
    <x v="23"/>
    <x v="3"/>
    <n v="5"/>
    <n v="144.97999999999999"/>
    <n v="724.9"/>
    <x v="1"/>
    <x v="8"/>
    <x v="2"/>
    <x v="1"/>
  </r>
  <r>
    <s v="ORD-01209"/>
    <d v="2023-09-04T00:00:00"/>
    <s v="CUST-0173"/>
    <x v="1"/>
    <x v="5"/>
    <x v="0"/>
    <n v="2"/>
    <n v="1162.54"/>
    <n v="2325.08"/>
    <x v="1"/>
    <x v="8"/>
    <x v="2"/>
    <x v="1"/>
  </r>
  <r>
    <s v="ORD-04689"/>
    <d v="2023-09-08T00:00:00"/>
    <s v="CUST-0045"/>
    <x v="1"/>
    <x v="18"/>
    <x v="2"/>
    <n v="1"/>
    <n v="76.650000000000006"/>
    <n v="76.650000000000006"/>
    <x v="1"/>
    <x v="8"/>
    <x v="2"/>
    <x v="1"/>
  </r>
  <r>
    <s v="ORD-04171"/>
    <d v="2023-09-14T00:00:00"/>
    <s v="CUST-0021"/>
    <x v="1"/>
    <x v="13"/>
    <x v="1"/>
    <n v="1"/>
    <n v="88.5"/>
    <n v="88.5"/>
    <x v="1"/>
    <x v="8"/>
    <x v="2"/>
    <x v="1"/>
  </r>
  <r>
    <s v="ORD-03048"/>
    <d v="2023-09-16T00:00:00"/>
    <s v="CUST-0180"/>
    <x v="1"/>
    <x v="25"/>
    <x v="3"/>
    <n v="5"/>
    <n v="72.31"/>
    <n v="361.55"/>
    <x v="1"/>
    <x v="8"/>
    <x v="2"/>
    <x v="1"/>
  </r>
  <r>
    <s v="ORD-01551"/>
    <d v="2023-09-26T00:00:00"/>
    <s v="CUST-0277"/>
    <x v="1"/>
    <x v="4"/>
    <x v="0"/>
    <n v="5"/>
    <n v="300.79000000000002"/>
    <n v="1503.95"/>
    <x v="1"/>
    <x v="8"/>
    <x v="2"/>
    <x v="1"/>
  </r>
  <r>
    <s v="ORD-03777"/>
    <d v="2023-09-29T00:00:00"/>
    <s v="CUST-0075"/>
    <x v="1"/>
    <x v="36"/>
    <x v="5"/>
    <n v="3"/>
    <n v="30.8"/>
    <n v="92.4"/>
    <x v="1"/>
    <x v="8"/>
    <x v="2"/>
    <x v="1"/>
  </r>
  <r>
    <s v="ORD-03171"/>
    <d v="2023-10-11T00:00:00"/>
    <s v="CUST-0372"/>
    <x v="1"/>
    <x v="34"/>
    <x v="5"/>
    <n v="2"/>
    <n v="38.54"/>
    <n v="77.08"/>
    <x v="1"/>
    <x v="9"/>
    <x v="3"/>
    <x v="1"/>
  </r>
  <r>
    <s v="ORD-02002"/>
    <d v="2023-10-16T00:00:00"/>
    <s v="CUST-0351"/>
    <x v="1"/>
    <x v="22"/>
    <x v="3"/>
    <n v="3"/>
    <n v="289.5"/>
    <n v="868.5"/>
    <x v="1"/>
    <x v="9"/>
    <x v="3"/>
    <x v="1"/>
  </r>
  <r>
    <s v="ORD-02950"/>
    <d v="2023-10-20T00:00:00"/>
    <s v="CUST-0194"/>
    <x v="1"/>
    <x v="20"/>
    <x v="3"/>
    <n v="2"/>
    <n v="160.62"/>
    <n v="321.24"/>
    <x v="1"/>
    <x v="9"/>
    <x v="3"/>
    <x v="1"/>
  </r>
  <r>
    <s v="ORD-02770"/>
    <d v="2023-10-24T00:00:00"/>
    <s v="CUST-0466"/>
    <x v="1"/>
    <x v="14"/>
    <x v="2"/>
    <n v="3"/>
    <n v="45.84"/>
    <n v="137.52000000000001"/>
    <x v="1"/>
    <x v="9"/>
    <x v="3"/>
    <x v="1"/>
  </r>
  <r>
    <s v="ORD-01852"/>
    <d v="2023-10-24T00:00:00"/>
    <s v="CUST-0337"/>
    <x v="1"/>
    <x v="21"/>
    <x v="3"/>
    <n v="1"/>
    <n v="176.05"/>
    <n v="176.05"/>
    <x v="1"/>
    <x v="9"/>
    <x v="3"/>
    <x v="1"/>
  </r>
  <r>
    <s v="ORD-03100"/>
    <d v="2023-10-25T00:00:00"/>
    <s v="CUST-0427"/>
    <x v="1"/>
    <x v="23"/>
    <x v="3"/>
    <n v="5"/>
    <n v="88.56"/>
    <n v="442.8"/>
    <x v="1"/>
    <x v="9"/>
    <x v="3"/>
    <x v="1"/>
  </r>
  <r>
    <s v="ORD-02474"/>
    <d v="2023-10-28T00:00:00"/>
    <s v="CUST-0034"/>
    <x v="1"/>
    <x v="15"/>
    <x v="2"/>
    <n v="3"/>
    <n v="17.32"/>
    <n v="51.96"/>
    <x v="1"/>
    <x v="9"/>
    <x v="3"/>
    <x v="1"/>
  </r>
  <r>
    <s v="ORD-04430"/>
    <d v="2023-10-28T00:00:00"/>
    <s v="CUST-0496"/>
    <x v="1"/>
    <x v="21"/>
    <x v="3"/>
    <n v="1"/>
    <n v="109.34"/>
    <n v="109.34"/>
    <x v="1"/>
    <x v="9"/>
    <x v="3"/>
    <x v="1"/>
  </r>
  <r>
    <s v="ORD-01463"/>
    <d v="2023-10-29T00:00:00"/>
    <s v="CUST-0290"/>
    <x v="1"/>
    <x v="15"/>
    <x v="2"/>
    <n v="3"/>
    <n v="79.31"/>
    <n v="237.93"/>
    <x v="1"/>
    <x v="9"/>
    <x v="3"/>
    <x v="1"/>
  </r>
  <r>
    <s v="ORD-02634"/>
    <d v="2023-10-30T00:00:00"/>
    <s v="CUST-0381"/>
    <x v="1"/>
    <x v="24"/>
    <x v="3"/>
    <n v="4"/>
    <n v="296.02"/>
    <n v="1184.08"/>
    <x v="1"/>
    <x v="9"/>
    <x v="3"/>
    <x v="1"/>
  </r>
  <r>
    <s v="ORD-00623"/>
    <d v="2023-11-08T00:00:00"/>
    <s v="CUST-0236"/>
    <x v="1"/>
    <x v="21"/>
    <x v="3"/>
    <n v="4"/>
    <n v="173.55"/>
    <n v="694.2"/>
    <x v="1"/>
    <x v="10"/>
    <x v="3"/>
    <x v="1"/>
  </r>
  <r>
    <s v="ORD-03196"/>
    <d v="2023-11-10T00:00:00"/>
    <s v="CUST-0091"/>
    <x v="1"/>
    <x v="12"/>
    <x v="1"/>
    <n v="5"/>
    <n v="61.04"/>
    <n v="305.2"/>
    <x v="1"/>
    <x v="10"/>
    <x v="3"/>
    <x v="1"/>
  </r>
  <r>
    <s v="ORD-00782"/>
    <d v="2023-11-10T00:00:00"/>
    <s v="CUST-0051"/>
    <x v="1"/>
    <x v="29"/>
    <x v="4"/>
    <n v="1"/>
    <n v="19.079999999999998"/>
    <n v="19.079999999999998"/>
    <x v="1"/>
    <x v="10"/>
    <x v="3"/>
    <x v="1"/>
  </r>
  <r>
    <s v="ORD-00620"/>
    <d v="2023-11-11T00:00:00"/>
    <s v="CUST-0367"/>
    <x v="1"/>
    <x v="27"/>
    <x v="4"/>
    <n v="4"/>
    <n v="29.88"/>
    <n v="119.52"/>
    <x v="1"/>
    <x v="10"/>
    <x v="3"/>
    <x v="1"/>
  </r>
  <r>
    <s v="ORD-01887"/>
    <d v="2023-11-13T00:00:00"/>
    <s v="CUST-0026"/>
    <x v="1"/>
    <x v="1"/>
    <x v="0"/>
    <n v="1"/>
    <n v="104.84"/>
    <n v="104.84"/>
    <x v="1"/>
    <x v="10"/>
    <x v="3"/>
    <x v="1"/>
  </r>
  <r>
    <s v="ORD-01727"/>
    <d v="2023-11-24T00:00:00"/>
    <s v="CUST-0101"/>
    <x v="1"/>
    <x v="31"/>
    <x v="4"/>
    <n v="3"/>
    <n v="44.54"/>
    <n v="133.62"/>
    <x v="1"/>
    <x v="10"/>
    <x v="3"/>
    <x v="1"/>
  </r>
  <r>
    <s v="ORD-00841"/>
    <d v="2023-11-24T00:00:00"/>
    <s v="CUST-0183"/>
    <x v="1"/>
    <x v="2"/>
    <x v="0"/>
    <n v="5"/>
    <n v="1378.63"/>
    <n v="6893.15"/>
    <x v="1"/>
    <x v="10"/>
    <x v="3"/>
    <x v="1"/>
  </r>
  <r>
    <s v="ORD-02465"/>
    <d v="2023-12-01T00:00:00"/>
    <s v="CUST-0476"/>
    <x v="1"/>
    <x v="2"/>
    <x v="0"/>
    <n v="3"/>
    <n v="328.85"/>
    <n v="986.55"/>
    <x v="1"/>
    <x v="11"/>
    <x v="3"/>
    <x v="1"/>
  </r>
  <r>
    <s v="ORD-00580"/>
    <d v="2023-12-05T00:00:00"/>
    <s v="CUST-0317"/>
    <x v="1"/>
    <x v="20"/>
    <x v="3"/>
    <n v="4"/>
    <n v="224.26"/>
    <n v="897.04"/>
    <x v="1"/>
    <x v="11"/>
    <x v="3"/>
    <x v="1"/>
  </r>
  <r>
    <s v="ORD-02579"/>
    <d v="2023-12-07T00:00:00"/>
    <s v="CUST-0146"/>
    <x v="1"/>
    <x v="1"/>
    <x v="0"/>
    <n v="1"/>
    <n v="1319.77"/>
    <n v="1319.77"/>
    <x v="1"/>
    <x v="11"/>
    <x v="3"/>
    <x v="1"/>
  </r>
  <r>
    <s v="ORD-01732"/>
    <d v="2023-12-11T00:00:00"/>
    <s v="CUST-0086"/>
    <x v="1"/>
    <x v="25"/>
    <x v="3"/>
    <n v="2"/>
    <n v="293.47000000000003"/>
    <n v="586.94000000000005"/>
    <x v="1"/>
    <x v="11"/>
    <x v="3"/>
    <x v="1"/>
  </r>
  <r>
    <s v="ORD-01236"/>
    <d v="2023-12-15T00:00:00"/>
    <s v="CUST-0477"/>
    <x v="1"/>
    <x v="27"/>
    <x v="4"/>
    <n v="5"/>
    <n v="35.6"/>
    <n v="178"/>
    <x v="1"/>
    <x v="11"/>
    <x v="3"/>
    <x v="1"/>
  </r>
  <r>
    <s v="ORD-04678"/>
    <d v="2023-12-18T00:00:00"/>
    <s v="CUST-0353"/>
    <x v="1"/>
    <x v="9"/>
    <x v="1"/>
    <n v="3"/>
    <n v="36.93"/>
    <n v="110.79"/>
    <x v="1"/>
    <x v="11"/>
    <x v="3"/>
    <x v="1"/>
  </r>
  <r>
    <s v="ORD-03307"/>
    <d v="2023-12-19T00:00:00"/>
    <s v="CUST-0164"/>
    <x v="1"/>
    <x v="17"/>
    <x v="2"/>
    <n v="2"/>
    <n v="77.14"/>
    <n v="154.28"/>
    <x v="1"/>
    <x v="11"/>
    <x v="3"/>
    <x v="1"/>
  </r>
  <r>
    <s v="ORD-04910"/>
    <d v="2023-12-20T00:00:00"/>
    <s v="CUST-0150"/>
    <x v="1"/>
    <x v="11"/>
    <x v="1"/>
    <n v="1"/>
    <n v="62.8"/>
    <n v="62.8"/>
    <x v="1"/>
    <x v="11"/>
    <x v="3"/>
    <x v="1"/>
  </r>
  <r>
    <s v="ORD-04773"/>
    <d v="2023-12-21T00:00:00"/>
    <s v="CUST-0370"/>
    <x v="1"/>
    <x v="8"/>
    <x v="1"/>
    <n v="3"/>
    <n v="115.58"/>
    <n v="346.74"/>
    <x v="1"/>
    <x v="11"/>
    <x v="3"/>
    <x v="1"/>
  </r>
  <r>
    <s v="ORD-01245"/>
    <d v="2023-12-22T00:00:00"/>
    <s v="CUST-0165"/>
    <x v="1"/>
    <x v="23"/>
    <x v="3"/>
    <n v="1"/>
    <n v="155.04"/>
    <n v="155.04"/>
    <x v="1"/>
    <x v="11"/>
    <x v="3"/>
    <x v="1"/>
  </r>
  <r>
    <s v="ORD-03585"/>
    <d v="2023-12-22T00:00:00"/>
    <s v="CUST-0369"/>
    <x v="1"/>
    <x v="24"/>
    <x v="3"/>
    <n v="3"/>
    <n v="150.37"/>
    <n v="451.11"/>
    <x v="1"/>
    <x v="11"/>
    <x v="3"/>
    <x v="1"/>
  </r>
  <r>
    <s v="ORD-02431"/>
    <d v="2023-12-25T00:00:00"/>
    <s v="CUST-0424"/>
    <x v="1"/>
    <x v="7"/>
    <x v="1"/>
    <n v="1"/>
    <n v="113.66"/>
    <n v="113.66"/>
    <x v="1"/>
    <x v="11"/>
    <x v="3"/>
    <x v="1"/>
  </r>
  <r>
    <s v="ORD-02419"/>
    <d v="2023-12-29T00:00:00"/>
    <s v="CUST-0322"/>
    <x v="1"/>
    <x v="24"/>
    <x v="3"/>
    <n v="5"/>
    <n v="285.04000000000002"/>
    <n v="1425.2"/>
    <x v="1"/>
    <x v="11"/>
    <x v="3"/>
    <x v="1"/>
  </r>
  <r>
    <s v="ORD-03190"/>
    <d v="2022-01-19T00:00:00"/>
    <s v="CUST-0213"/>
    <x v="9"/>
    <x v="32"/>
    <x v="5"/>
    <n v="2"/>
    <n v="144.53"/>
    <n v="289.06"/>
    <x v="2"/>
    <x v="0"/>
    <x v="0"/>
    <x v="0"/>
  </r>
  <r>
    <s v="ORD-00616"/>
    <d v="2022-01-25T00:00:00"/>
    <s v="CUST-0062"/>
    <x v="2"/>
    <x v="37"/>
    <x v="5"/>
    <n v="3"/>
    <n v="78.150000000000006"/>
    <n v="234.45"/>
    <x v="2"/>
    <x v="0"/>
    <x v="0"/>
    <x v="0"/>
  </r>
  <r>
    <s v="ORD-01297"/>
    <d v="2022-01-28T00:00:00"/>
    <s v="CUST-0042"/>
    <x v="2"/>
    <x v="35"/>
    <x v="5"/>
    <n v="1"/>
    <n v="27.21"/>
    <n v="27.21"/>
    <x v="2"/>
    <x v="0"/>
    <x v="0"/>
    <x v="0"/>
  </r>
  <r>
    <s v="ORD-04616"/>
    <d v="2022-02-06T00:00:00"/>
    <s v="CUST-0146"/>
    <x v="1"/>
    <x v="33"/>
    <x v="5"/>
    <n v="3"/>
    <n v="28.19"/>
    <n v="84.57"/>
    <x v="2"/>
    <x v="1"/>
    <x v="0"/>
    <x v="0"/>
  </r>
  <r>
    <s v="ORD-03103"/>
    <d v="2022-02-20T00:00:00"/>
    <s v="CUST-0404"/>
    <x v="3"/>
    <x v="36"/>
    <x v="5"/>
    <n v="1"/>
    <n v="194.95"/>
    <n v="194.95"/>
    <x v="2"/>
    <x v="1"/>
    <x v="0"/>
    <x v="0"/>
  </r>
  <r>
    <s v="ORD-00528"/>
    <d v="2022-02-21T00:00:00"/>
    <s v="CUST-0367"/>
    <x v="1"/>
    <x v="37"/>
    <x v="5"/>
    <n v="1"/>
    <n v="195.33"/>
    <n v="195.33"/>
    <x v="2"/>
    <x v="1"/>
    <x v="0"/>
    <x v="0"/>
  </r>
  <r>
    <s v="ORD-00192"/>
    <d v="2022-03-07T00:00:00"/>
    <s v="CUST-0222"/>
    <x v="1"/>
    <x v="32"/>
    <x v="5"/>
    <n v="5"/>
    <n v="32.85"/>
    <n v="164.25"/>
    <x v="2"/>
    <x v="2"/>
    <x v="0"/>
    <x v="0"/>
  </r>
  <r>
    <s v="ORD-01084"/>
    <d v="2022-03-17T00:00:00"/>
    <s v="CUST-0180"/>
    <x v="2"/>
    <x v="37"/>
    <x v="5"/>
    <n v="2"/>
    <n v="153.83000000000001"/>
    <n v="307.66000000000003"/>
    <x v="2"/>
    <x v="2"/>
    <x v="0"/>
    <x v="0"/>
  </r>
  <r>
    <s v="ORD-02851"/>
    <d v="2022-03-22T00:00:00"/>
    <s v="CUST-0255"/>
    <x v="2"/>
    <x v="33"/>
    <x v="5"/>
    <n v="3"/>
    <n v="77.56"/>
    <n v="232.68"/>
    <x v="2"/>
    <x v="2"/>
    <x v="0"/>
    <x v="0"/>
  </r>
  <r>
    <s v="ORD-00189"/>
    <d v="2022-03-23T00:00:00"/>
    <s v="CUST-0222"/>
    <x v="8"/>
    <x v="33"/>
    <x v="5"/>
    <n v="1"/>
    <n v="75.36"/>
    <n v="75.36"/>
    <x v="2"/>
    <x v="2"/>
    <x v="0"/>
    <x v="0"/>
  </r>
  <r>
    <s v="ORD-00977"/>
    <d v="2022-03-29T00:00:00"/>
    <s v="CUST-0180"/>
    <x v="9"/>
    <x v="34"/>
    <x v="5"/>
    <n v="5"/>
    <n v="36.53"/>
    <n v="182.65"/>
    <x v="2"/>
    <x v="2"/>
    <x v="0"/>
    <x v="0"/>
  </r>
  <r>
    <s v="ORD-04527"/>
    <d v="2022-04-06T00:00:00"/>
    <s v="CUST-0428"/>
    <x v="4"/>
    <x v="33"/>
    <x v="5"/>
    <n v="3"/>
    <n v="52.79"/>
    <n v="158.37"/>
    <x v="2"/>
    <x v="3"/>
    <x v="1"/>
    <x v="0"/>
  </r>
  <r>
    <s v="ORD-00918"/>
    <d v="2022-04-09T00:00:00"/>
    <s v="CUST-0103"/>
    <x v="1"/>
    <x v="32"/>
    <x v="5"/>
    <n v="1"/>
    <n v="86.88"/>
    <n v="86.88"/>
    <x v="2"/>
    <x v="3"/>
    <x v="1"/>
    <x v="0"/>
  </r>
  <r>
    <s v="ORD-03073"/>
    <d v="2022-04-28T00:00:00"/>
    <s v="CUST-0085"/>
    <x v="5"/>
    <x v="35"/>
    <x v="5"/>
    <n v="5"/>
    <n v="188.52"/>
    <n v="942.6"/>
    <x v="2"/>
    <x v="3"/>
    <x v="1"/>
    <x v="0"/>
  </r>
  <r>
    <s v="ORD-04553"/>
    <d v="2022-05-11T00:00:00"/>
    <s v="CUST-0145"/>
    <x v="2"/>
    <x v="36"/>
    <x v="5"/>
    <n v="5"/>
    <n v="179.48"/>
    <n v="897.4"/>
    <x v="2"/>
    <x v="4"/>
    <x v="1"/>
    <x v="0"/>
  </r>
  <r>
    <s v="ORD-00164"/>
    <d v="2022-05-12T00:00:00"/>
    <s v="CUST-0251"/>
    <x v="1"/>
    <x v="33"/>
    <x v="5"/>
    <n v="1"/>
    <n v="120.17"/>
    <n v="120.17"/>
    <x v="2"/>
    <x v="4"/>
    <x v="1"/>
    <x v="0"/>
  </r>
  <r>
    <s v="ORD-01849"/>
    <d v="2022-06-09T00:00:00"/>
    <s v="CUST-0439"/>
    <x v="2"/>
    <x v="36"/>
    <x v="5"/>
    <n v="4"/>
    <n v="69.83"/>
    <n v="279.32"/>
    <x v="2"/>
    <x v="5"/>
    <x v="1"/>
    <x v="0"/>
  </r>
  <r>
    <s v="ORD-00234"/>
    <d v="2022-06-09T00:00:00"/>
    <s v="CUST-0328"/>
    <x v="4"/>
    <x v="34"/>
    <x v="5"/>
    <n v="4"/>
    <n v="42.83"/>
    <n v="171.32"/>
    <x v="2"/>
    <x v="5"/>
    <x v="1"/>
    <x v="0"/>
  </r>
  <r>
    <s v="ORD-04964"/>
    <d v="2022-06-21T00:00:00"/>
    <s v="CUST-0146"/>
    <x v="3"/>
    <x v="33"/>
    <x v="5"/>
    <n v="3"/>
    <n v="49.96"/>
    <n v="149.88"/>
    <x v="2"/>
    <x v="5"/>
    <x v="1"/>
    <x v="0"/>
  </r>
  <r>
    <s v="ORD-01289"/>
    <d v="2022-06-24T00:00:00"/>
    <s v="CUST-0114"/>
    <x v="2"/>
    <x v="37"/>
    <x v="5"/>
    <n v="3"/>
    <n v="92.42"/>
    <n v="277.26"/>
    <x v="2"/>
    <x v="5"/>
    <x v="1"/>
    <x v="0"/>
  </r>
  <r>
    <s v="ORD-00995"/>
    <d v="2022-07-16T00:00:00"/>
    <s v="CUST-0208"/>
    <x v="8"/>
    <x v="37"/>
    <x v="5"/>
    <n v="5"/>
    <n v="85.78"/>
    <n v="428.9"/>
    <x v="2"/>
    <x v="6"/>
    <x v="2"/>
    <x v="0"/>
  </r>
  <r>
    <s v="ORD-01379"/>
    <d v="2022-07-20T00:00:00"/>
    <s v="CUST-0245"/>
    <x v="1"/>
    <x v="33"/>
    <x v="5"/>
    <n v="1"/>
    <n v="197.81"/>
    <n v="197.81"/>
    <x v="2"/>
    <x v="6"/>
    <x v="2"/>
    <x v="0"/>
  </r>
  <r>
    <s v="ORD-01669"/>
    <d v="2022-07-23T00:00:00"/>
    <s v="CUST-0343"/>
    <x v="3"/>
    <x v="36"/>
    <x v="5"/>
    <n v="3"/>
    <n v="53.07"/>
    <n v="159.21"/>
    <x v="2"/>
    <x v="6"/>
    <x v="2"/>
    <x v="0"/>
  </r>
  <r>
    <s v="ORD-04727"/>
    <d v="2022-08-23T00:00:00"/>
    <s v="CUST-0482"/>
    <x v="9"/>
    <x v="32"/>
    <x v="5"/>
    <n v="1"/>
    <n v="101.91"/>
    <n v="101.91"/>
    <x v="2"/>
    <x v="7"/>
    <x v="2"/>
    <x v="0"/>
  </r>
  <r>
    <s v="ORD-04604"/>
    <d v="2022-08-26T00:00:00"/>
    <s v="CUST-0239"/>
    <x v="4"/>
    <x v="34"/>
    <x v="5"/>
    <n v="4"/>
    <n v="86.37"/>
    <n v="345.48"/>
    <x v="2"/>
    <x v="7"/>
    <x v="2"/>
    <x v="0"/>
  </r>
  <r>
    <s v="ORD-00748"/>
    <d v="2022-10-31T00:00:00"/>
    <s v="CUST-0367"/>
    <x v="7"/>
    <x v="32"/>
    <x v="5"/>
    <n v="3"/>
    <n v="148.27000000000001"/>
    <n v="444.81"/>
    <x v="2"/>
    <x v="9"/>
    <x v="3"/>
    <x v="0"/>
  </r>
  <r>
    <s v="ORD-03053"/>
    <d v="2022-11-04T00:00:00"/>
    <s v="CUST-0257"/>
    <x v="4"/>
    <x v="37"/>
    <x v="5"/>
    <n v="3"/>
    <n v="34.29"/>
    <n v="102.87"/>
    <x v="2"/>
    <x v="10"/>
    <x v="3"/>
    <x v="0"/>
  </r>
  <r>
    <s v="ORD-00587"/>
    <d v="2022-11-05T00:00:00"/>
    <s v="CUST-0172"/>
    <x v="2"/>
    <x v="34"/>
    <x v="5"/>
    <n v="4"/>
    <n v="98.76"/>
    <n v="395.04"/>
    <x v="2"/>
    <x v="10"/>
    <x v="3"/>
    <x v="0"/>
  </r>
  <r>
    <s v="ORD-00378"/>
    <d v="2022-11-10T00:00:00"/>
    <s v="CUST-0310"/>
    <x v="1"/>
    <x v="34"/>
    <x v="5"/>
    <n v="2"/>
    <n v="44.72"/>
    <n v="89.44"/>
    <x v="2"/>
    <x v="10"/>
    <x v="3"/>
    <x v="0"/>
  </r>
  <r>
    <s v="ORD-03697"/>
    <d v="2022-11-23T00:00:00"/>
    <s v="CUST-0138"/>
    <x v="3"/>
    <x v="36"/>
    <x v="5"/>
    <n v="5"/>
    <n v="160.44"/>
    <n v="802.2"/>
    <x v="2"/>
    <x v="10"/>
    <x v="3"/>
    <x v="0"/>
  </r>
  <r>
    <s v="ORD-02667"/>
    <d v="2022-12-01T00:00:00"/>
    <s v="CUST-0012"/>
    <x v="5"/>
    <x v="35"/>
    <x v="5"/>
    <n v="5"/>
    <n v="54.35"/>
    <n v="271.75"/>
    <x v="2"/>
    <x v="11"/>
    <x v="3"/>
    <x v="0"/>
  </r>
  <r>
    <s v="ORD-03175"/>
    <d v="2022-12-21T00:00:00"/>
    <s v="CUST-0195"/>
    <x v="2"/>
    <x v="37"/>
    <x v="5"/>
    <n v="5"/>
    <n v="128.07"/>
    <n v="640.35"/>
    <x v="2"/>
    <x v="11"/>
    <x v="3"/>
    <x v="0"/>
  </r>
  <r>
    <s v="ORD-03996"/>
    <d v="2022-12-22T00:00:00"/>
    <s v="CUST-0111"/>
    <x v="4"/>
    <x v="33"/>
    <x v="5"/>
    <n v="4"/>
    <n v="87.5"/>
    <n v="350"/>
    <x v="2"/>
    <x v="11"/>
    <x v="3"/>
    <x v="0"/>
  </r>
  <r>
    <s v="ORD-04192"/>
    <d v="2023-02-03T00:00:00"/>
    <s v="CUST-0447"/>
    <x v="4"/>
    <x v="34"/>
    <x v="5"/>
    <n v="4"/>
    <n v="100.19"/>
    <n v="400.76"/>
    <x v="2"/>
    <x v="1"/>
    <x v="0"/>
    <x v="1"/>
  </r>
  <r>
    <s v="ORD-00613"/>
    <d v="2023-02-05T00:00:00"/>
    <s v="CUST-0049"/>
    <x v="1"/>
    <x v="37"/>
    <x v="5"/>
    <n v="5"/>
    <n v="134.61000000000001"/>
    <n v="673.05"/>
    <x v="2"/>
    <x v="1"/>
    <x v="0"/>
    <x v="1"/>
  </r>
  <r>
    <s v="ORD-04386"/>
    <d v="2023-02-18T00:00:00"/>
    <s v="CUST-0112"/>
    <x v="7"/>
    <x v="32"/>
    <x v="5"/>
    <n v="1"/>
    <n v="139.99"/>
    <n v="139.99"/>
    <x v="2"/>
    <x v="1"/>
    <x v="0"/>
    <x v="1"/>
  </r>
  <r>
    <s v="ORD-02303"/>
    <d v="2023-03-06T00:00:00"/>
    <s v="CUST-0418"/>
    <x v="2"/>
    <x v="37"/>
    <x v="5"/>
    <n v="1"/>
    <n v="100.72"/>
    <n v="100.72"/>
    <x v="2"/>
    <x v="2"/>
    <x v="0"/>
    <x v="1"/>
  </r>
  <r>
    <s v="ORD-00967"/>
    <d v="2023-03-11T00:00:00"/>
    <s v="CUST-0139"/>
    <x v="5"/>
    <x v="34"/>
    <x v="5"/>
    <n v="1"/>
    <n v="91.2"/>
    <n v="91.2"/>
    <x v="2"/>
    <x v="2"/>
    <x v="0"/>
    <x v="1"/>
  </r>
  <r>
    <s v="ORD-00025"/>
    <d v="2023-03-14T00:00:00"/>
    <s v="CUST-0259"/>
    <x v="9"/>
    <x v="32"/>
    <x v="5"/>
    <n v="1"/>
    <n v="168.38"/>
    <n v="168.38"/>
    <x v="2"/>
    <x v="2"/>
    <x v="0"/>
    <x v="1"/>
  </r>
  <r>
    <s v="ORD-04215"/>
    <d v="2023-04-14T00:00:00"/>
    <s v="CUST-0220"/>
    <x v="2"/>
    <x v="34"/>
    <x v="5"/>
    <n v="2"/>
    <n v="94.86"/>
    <n v="189.72"/>
    <x v="2"/>
    <x v="3"/>
    <x v="1"/>
    <x v="1"/>
  </r>
  <r>
    <s v="ORD-00388"/>
    <d v="2023-04-20T00:00:00"/>
    <s v="CUST-0160"/>
    <x v="2"/>
    <x v="35"/>
    <x v="5"/>
    <n v="2"/>
    <n v="32.58"/>
    <n v="65.16"/>
    <x v="2"/>
    <x v="3"/>
    <x v="1"/>
    <x v="1"/>
  </r>
  <r>
    <s v="ORD-00927"/>
    <d v="2023-04-27T00:00:00"/>
    <s v="CUST-0254"/>
    <x v="1"/>
    <x v="33"/>
    <x v="5"/>
    <n v="2"/>
    <n v="123.03"/>
    <n v="246.06"/>
    <x v="2"/>
    <x v="3"/>
    <x v="1"/>
    <x v="1"/>
  </r>
  <r>
    <s v="ORD-04781"/>
    <d v="2023-05-03T00:00:00"/>
    <s v="CUST-0352"/>
    <x v="2"/>
    <x v="34"/>
    <x v="5"/>
    <n v="5"/>
    <n v="121.39"/>
    <n v="606.95000000000005"/>
    <x v="2"/>
    <x v="4"/>
    <x v="1"/>
    <x v="1"/>
  </r>
  <r>
    <s v="ORD-01369"/>
    <d v="2023-06-07T00:00:00"/>
    <s v="CUST-0421"/>
    <x v="5"/>
    <x v="36"/>
    <x v="5"/>
    <n v="4"/>
    <n v="176.72"/>
    <n v="706.88"/>
    <x v="2"/>
    <x v="5"/>
    <x v="1"/>
    <x v="1"/>
  </r>
  <r>
    <s v="ORD-03785"/>
    <d v="2023-06-15T00:00:00"/>
    <s v="CUST-0265"/>
    <x v="8"/>
    <x v="36"/>
    <x v="5"/>
    <n v="3"/>
    <n v="45.85"/>
    <n v="137.55000000000001"/>
    <x v="2"/>
    <x v="5"/>
    <x v="1"/>
    <x v="1"/>
  </r>
  <r>
    <s v="ORD-02200"/>
    <d v="2023-06-20T00:00:00"/>
    <s v="CUST-0292"/>
    <x v="3"/>
    <x v="32"/>
    <x v="5"/>
    <n v="5"/>
    <n v="154.27000000000001"/>
    <n v="771.35"/>
    <x v="2"/>
    <x v="5"/>
    <x v="1"/>
    <x v="1"/>
  </r>
  <r>
    <s v="ORD-04334"/>
    <d v="2023-07-08T00:00:00"/>
    <s v="CUST-0236"/>
    <x v="2"/>
    <x v="34"/>
    <x v="5"/>
    <n v="2"/>
    <n v="77.83"/>
    <n v="155.66"/>
    <x v="2"/>
    <x v="6"/>
    <x v="2"/>
    <x v="1"/>
  </r>
  <r>
    <s v="ORD-04784"/>
    <d v="2023-07-25T00:00:00"/>
    <s v="CUST-0009"/>
    <x v="2"/>
    <x v="34"/>
    <x v="5"/>
    <n v="2"/>
    <n v="181.84"/>
    <n v="363.68"/>
    <x v="2"/>
    <x v="6"/>
    <x v="2"/>
    <x v="1"/>
  </r>
  <r>
    <s v="ORD-04067"/>
    <d v="2023-08-10T00:00:00"/>
    <s v="CUST-0233"/>
    <x v="5"/>
    <x v="37"/>
    <x v="5"/>
    <n v="1"/>
    <n v="119.23"/>
    <n v="119.23"/>
    <x v="2"/>
    <x v="7"/>
    <x v="2"/>
    <x v="1"/>
  </r>
  <r>
    <s v="ORD-00767"/>
    <d v="2023-08-15T00:00:00"/>
    <s v="CUST-0317"/>
    <x v="3"/>
    <x v="33"/>
    <x v="5"/>
    <n v="2"/>
    <n v="163.79"/>
    <n v="327.58"/>
    <x v="2"/>
    <x v="7"/>
    <x v="2"/>
    <x v="1"/>
  </r>
  <r>
    <s v="ORD-04999"/>
    <d v="2023-08-16T00:00:00"/>
    <s v="CUST-0174"/>
    <x v="5"/>
    <x v="35"/>
    <x v="5"/>
    <n v="4"/>
    <n v="174.39"/>
    <n v="697.56"/>
    <x v="2"/>
    <x v="7"/>
    <x v="2"/>
    <x v="1"/>
  </r>
  <r>
    <s v="ORD-04890"/>
    <d v="2023-09-03T00:00:00"/>
    <s v="CUST-0389"/>
    <x v="2"/>
    <x v="36"/>
    <x v="5"/>
    <n v="2"/>
    <n v="21.53"/>
    <n v="43.06"/>
    <x v="2"/>
    <x v="8"/>
    <x v="2"/>
    <x v="1"/>
  </r>
  <r>
    <s v="ORD-03669"/>
    <d v="2023-10-13T00:00:00"/>
    <s v="CUST-0406"/>
    <x v="3"/>
    <x v="36"/>
    <x v="5"/>
    <n v="5"/>
    <n v="73.540000000000006"/>
    <n v="367.7"/>
    <x v="2"/>
    <x v="9"/>
    <x v="3"/>
    <x v="1"/>
  </r>
  <r>
    <s v="ORD-01877"/>
    <d v="2023-10-19T00:00:00"/>
    <s v="CUST-0289"/>
    <x v="1"/>
    <x v="34"/>
    <x v="5"/>
    <n v="1"/>
    <n v="74.11"/>
    <n v="74.11"/>
    <x v="2"/>
    <x v="9"/>
    <x v="3"/>
    <x v="1"/>
  </r>
  <r>
    <s v="ORD-02067"/>
    <d v="2023-10-26T00:00:00"/>
    <s v="CUST-0331"/>
    <x v="2"/>
    <x v="34"/>
    <x v="5"/>
    <n v="1"/>
    <n v="132.38"/>
    <n v="132.38"/>
    <x v="2"/>
    <x v="9"/>
    <x v="3"/>
    <x v="1"/>
  </r>
  <r>
    <s v="ORD-02898"/>
    <d v="2023-10-28T00:00:00"/>
    <s v="CUST-0055"/>
    <x v="2"/>
    <x v="36"/>
    <x v="5"/>
    <n v="3"/>
    <n v="34.69"/>
    <n v="104.07"/>
    <x v="2"/>
    <x v="9"/>
    <x v="3"/>
    <x v="1"/>
  </r>
  <r>
    <s v="ORD-02493"/>
    <d v="2023-11-01T00:00:00"/>
    <s v="CUST-0113"/>
    <x v="7"/>
    <x v="37"/>
    <x v="5"/>
    <n v="3"/>
    <n v="150.28"/>
    <n v="450.84"/>
    <x v="2"/>
    <x v="10"/>
    <x v="3"/>
    <x v="1"/>
  </r>
  <r>
    <s v="ORD-04453"/>
    <d v="2023-11-16T00:00:00"/>
    <s v="CUST-0277"/>
    <x v="1"/>
    <x v="35"/>
    <x v="5"/>
    <n v="2"/>
    <n v="38.36"/>
    <n v="76.72"/>
    <x v="2"/>
    <x v="10"/>
    <x v="3"/>
    <x v="1"/>
  </r>
  <r>
    <s v="ORD-03954"/>
    <d v="2023-11-21T00:00:00"/>
    <s v="CUST-0360"/>
    <x v="2"/>
    <x v="37"/>
    <x v="5"/>
    <n v="3"/>
    <n v="87.94"/>
    <n v="263.82"/>
    <x v="2"/>
    <x v="10"/>
    <x v="3"/>
    <x v="1"/>
  </r>
  <r>
    <s v="ORD-03969"/>
    <d v="2023-11-23T00:00:00"/>
    <s v="CUST-0439"/>
    <x v="8"/>
    <x v="35"/>
    <x v="5"/>
    <n v="3"/>
    <n v="135.22999999999999"/>
    <n v="405.69"/>
    <x v="2"/>
    <x v="10"/>
    <x v="3"/>
    <x v="1"/>
  </r>
  <r>
    <s v="ORD-02490"/>
    <d v="2023-12-07T00:00:00"/>
    <s v="CUST-0462"/>
    <x v="1"/>
    <x v="32"/>
    <x v="5"/>
    <n v="1"/>
    <n v="146.16"/>
    <n v="146.16"/>
    <x v="2"/>
    <x v="11"/>
    <x v="3"/>
    <x v="1"/>
  </r>
  <r>
    <s v="ORD-01525"/>
    <d v="2023-12-17T00:00:00"/>
    <s v="CUST-0027"/>
    <x v="2"/>
    <x v="33"/>
    <x v="5"/>
    <n v="3"/>
    <n v="94.67"/>
    <n v="284.01"/>
    <x v="2"/>
    <x v="11"/>
    <x v="3"/>
    <x v="1"/>
  </r>
  <r>
    <s v="ORD-02454"/>
    <d v="2023-12-26T00:00:00"/>
    <s v="CUST-0200"/>
    <x v="2"/>
    <x v="34"/>
    <x v="5"/>
    <n v="4"/>
    <n v="32.049999999999997"/>
    <n v="128.19999999999999"/>
    <x v="2"/>
    <x v="11"/>
    <x v="3"/>
    <x v="1"/>
  </r>
  <r>
    <s v="ORD-00477"/>
    <d v="2022-01-26T00:00:00"/>
    <s v="CUST-0347"/>
    <x v="3"/>
    <x v="20"/>
    <x v="3"/>
    <n v="4"/>
    <n v="69.86"/>
    <n v="279.44"/>
    <x v="2"/>
    <x v="0"/>
    <x v="0"/>
    <x v="0"/>
  </r>
  <r>
    <s v="ORD-02972"/>
    <d v="2022-01-27T00:00:00"/>
    <s v="CUST-0354"/>
    <x v="9"/>
    <x v="20"/>
    <x v="3"/>
    <n v="1"/>
    <n v="295.89"/>
    <n v="295.89"/>
    <x v="2"/>
    <x v="0"/>
    <x v="0"/>
    <x v="0"/>
  </r>
  <r>
    <s v="ORD-00033"/>
    <d v="2022-02-02T00:00:00"/>
    <s v="CUST-0096"/>
    <x v="9"/>
    <x v="24"/>
    <x v="3"/>
    <n v="4"/>
    <n v="99.84"/>
    <n v="399.36"/>
    <x v="2"/>
    <x v="1"/>
    <x v="0"/>
    <x v="0"/>
  </r>
  <r>
    <s v="ORD-03641"/>
    <d v="2022-02-07T00:00:00"/>
    <s v="CUST-0291"/>
    <x v="6"/>
    <x v="23"/>
    <x v="3"/>
    <n v="3"/>
    <n v="30.59"/>
    <n v="91.77"/>
    <x v="2"/>
    <x v="1"/>
    <x v="0"/>
    <x v="0"/>
  </r>
  <r>
    <s v="ORD-04378"/>
    <d v="2022-02-13T00:00:00"/>
    <s v="CUST-0487"/>
    <x v="4"/>
    <x v="21"/>
    <x v="3"/>
    <n v="3"/>
    <n v="283.49"/>
    <n v="850.47"/>
    <x v="2"/>
    <x v="1"/>
    <x v="0"/>
    <x v="0"/>
  </r>
  <r>
    <s v="ORD-03421"/>
    <d v="2022-02-15T00:00:00"/>
    <s v="CUST-0205"/>
    <x v="1"/>
    <x v="25"/>
    <x v="3"/>
    <n v="4"/>
    <n v="160.52000000000001"/>
    <n v="642.08000000000004"/>
    <x v="2"/>
    <x v="1"/>
    <x v="0"/>
    <x v="0"/>
  </r>
  <r>
    <s v="ORD-01367"/>
    <d v="2022-02-15T00:00:00"/>
    <s v="CUST-0175"/>
    <x v="3"/>
    <x v="22"/>
    <x v="3"/>
    <n v="1"/>
    <n v="166.29"/>
    <n v="166.29"/>
    <x v="2"/>
    <x v="1"/>
    <x v="0"/>
    <x v="0"/>
  </r>
  <r>
    <s v="ORD-03849"/>
    <d v="2022-02-20T00:00:00"/>
    <s v="CUST-0241"/>
    <x v="4"/>
    <x v="25"/>
    <x v="3"/>
    <n v="1"/>
    <n v="40.08"/>
    <n v="40.08"/>
    <x v="2"/>
    <x v="1"/>
    <x v="0"/>
    <x v="0"/>
  </r>
  <r>
    <s v="ORD-02072"/>
    <d v="2022-03-15T00:00:00"/>
    <s v="CUST-0212"/>
    <x v="8"/>
    <x v="25"/>
    <x v="3"/>
    <n v="4"/>
    <n v="79.900000000000006"/>
    <n v="319.60000000000002"/>
    <x v="2"/>
    <x v="2"/>
    <x v="0"/>
    <x v="0"/>
  </r>
  <r>
    <s v="ORD-02880"/>
    <d v="2022-03-17T00:00:00"/>
    <s v="CUST-0428"/>
    <x v="1"/>
    <x v="25"/>
    <x v="3"/>
    <n v="3"/>
    <n v="273.39"/>
    <n v="820.17"/>
    <x v="2"/>
    <x v="2"/>
    <x v="0"/>
    <x v="0"/>
  </r>
  <r>
    <s v="ORD-01190"/>
    <d v="2022-03-24T00:00:00"/>
    <s v="CUST-0093"/>
    <x v="3"/>
    <x v="24"/>
    <x v="3"/>
    <n v="4"/>
    <n v="250.25"/>
    <n v="1001"/>
    <x v="2"/>
    <x v="2"/>
    <x v="0"/>
    <x v="0"/>
  </r>
  <r>
    <s v="ORD-01929"/>
    <d v="2022-04-05T00:00:00"/>
    <s v="CUST-0092"/>
    <x v="4"/>
    <x v="24"/>
    <x v="3"/>
    <n v="2"/>
    <n v="66.239999999999995"/>
    <n v="132.47999999999999"/>
    <x v="2"/>
    <x v="3"/>
    <x v="1"/>
    <x v="0"/>
  </r>
  <r>
    <s v="ORD-03926"/>
    <d v="2022-04-07T00:00:00"/>
    <s v="CUST-0211"/>
    <x v="7"/>
    <x v="20"/>
    <x v="3"/>
    <n v="4"/>
    <n v="63.34"/>
    <n v="253.36"/>
    <x v="2"/>
    <x v="3"/>
    <x v="1"/>
    <x v="0"/>
  </r>
  <r>
    <s v="ORD-02789"/>
    <d v="2022-04-27T00:00:00"/>
    <s v="CUST-0167"/>
    <x v="2"/>
    <x v="24"/>
    <x v="3"/>
    <n v="3"/>
    <n v="101.51"/>
    <n v="304.52999999999997"/>
    <x v="2"/>
    <x v="3"/>
    <x v="1"/>
    <x v="0"/>
  </r>
  <r>
    <s v="ORD-04900"/>
    <d v="2022-04-27T00:00:00"/>
    <s v="CUST-0464"/>
    <x v="4"/>
    <x v="23"/>
    <x v="3"/>
    <n v="2"/>
    <n v="92.77"/>
    <n v="185.54"/>
    <x v="2"/>
    <x v="3"/>
    <x v="1"/>
    <x v="0"/>
  </r>
  <r>
    <s v="ORD-04085"/>
    <d v="2022-05-04T00:00:00"/>
    <s v="CUST-0442"/>
    <x v="3"/>
    <x v="25"/>
    <x v="3"/>
    <n v="4"/>
    <n v="191.01"/>
    <n v="764.04"/>
    <x v="2"/>
    <x v="4"/>
    <x v="1"/>
    <x v="0"/>
  </r>
  <r>
    <s v="ORD-00794"/>
    <d v="2022-05-10T00:00:00"/>
    <s v="CUST-0189"/>
    <x v="4"/>
    <x v="25"/>
    <x v="3"/>
    <n v="2"/>
    <n v="121.99"/>
    <n v="243.98"/>
    <x v="2"/>
    <x v="4"/>
    <x v="1"/>
    <x v="0"/>
  </r>
  <r>
    <s v="ORD-01480"/>
    <d v="2022-05-11T00:00:00"/>
    <s v="CUST-0479"/>
    <x v="6"/>
    <x v="24"/>
    <x v="3"/>
    <n v="4"/>
    <n v="96.65"/>
    <n v="386.6"/>
    <x v="2"/>
    <x v="4"/>
    <x v="1"/>
    <x v="0"/>
  </r>
  <r>
    <s v="ORD-02819"/>
    <d v="2022-05-19T00:00:00"/>
    <s v="CUST-0320"/>
    <x v="2"/>
    <x v="20"/>
    <x v="3"/>
    <n v="2"/>
    <n v="190.18"/>
    <n v="380.36"/>
    <x v="2"/>
    <x v="4"/>
    <x v="1"/>
    <x v="0"/>
  </r>
  <r>
    <s v="ORD-02907"/>
    <d v="2022-05-22T00:00:00"/>
    <s v="CUST-0256"/>
    <x v="1"/>
    <x v="20"/>
    <x v="3"/>
    <n v="3"/>
    <n v="261.24"/>
    <n v="783.72"/>
    <x v="2"/>
    <x v="4"/>
    <x v="1"/>
    <x v="0"/>
  </r>
  <r>
    <s v="ORD-04667"/>
    <d v="2022-05-24T00:00:00"/>
    <s v="CUST-0338"/>
    <x v="6"/>
    <x v="21"/>
    <x v="3"/>
    <n v="5"/>
    <n v="144.34"/>
    <n v="721.7"/>
    <x v="2"/>
    <x v="4"/>
    <x v="1"/>
    <x v="0"/>
  </r>
  <r>
    <s v="ORD-00746"/>
    <d v="2022-05-24T00:00:00"/>
    <s v="CUST-0126"/>
    <x v="7"/>
    <x v="22"/>
    <x v="3"/>
    <n v="3"/>
    <n v="195.19"/>
    <n v="585.57000000000005"/>
    <x v="2"/>
    <x v="4"/>
    <x v="1"/>
    <x v="0"/>
  </r>
  <r>
    <s v="ORD-04234"/>
    <d v="2022-05-29T00:00:00"/>
    <s v="CUST-0481"/>
    <x v="2"/>
    <x v="23"/>
    <x v="3"/>
    <n v="1"/>
    <n v="260.11"/>
    <n v="260.11"/>
    <x v="2"/>
    <x v="4"/>
    <x v="1"/>
    <x v="0"/>
  </r>
  <r>
    <s v="ORD-00964"/>
    <d v="2022-06-02T00:00:00"/>
    <s v="CUST-0095"/>
    <x v="4"/>
    <x v="22"/>
    <x v="3"/>
    <n v="5"/>
    <n v="83.49"/>
    <n v="417.45"/>
    <x v="2"/>
    <x v="5"/>
    <x v="1"/>
    <x v="0"/>
  </r>
  <r>
    <s v="ORD-02925"/>
    <d v="2022-06-09T00:00:00"/>
    <s v="CUST-0387"/>
    <x v="3"/>
    <x v="24"/>
    <x v="3"/>
    <n v="4"/>
    <n v="25.28"/>
    <n v="101.12"/>
    <x v="2"/>
    <x v="5"/>
    <x v="1"/>
    <x v="0"/>
  </r>
  <r>
    <s v="ORD-03038"/>
    <d v="2022-06-16T00:00:00"/>
    <s v="CUST-0393"/>
    <x v="3"/>
    <x v="23"/>
    <x v="3"/>
    <n v="3"/>
    <n v="163.41"/>
    <n v="490.23"/>
    <x v="2"/>
    <x v="5"/>
    <x v="1"/>
    <x v="0"/>
  </r>
  <r>
    <s v="ORD-01668"/>
    <d v="2022-06-18T00:00:00"/>
    <s v="CUST-0244"/>
    <x v="1"/>
    <x v="25"/>
    <x v="3"/>
    <n v="5"/>
    <n v="32.28"/>
    <n v="161.4"/>
    <x v="2"/>
    <x v="5"/>
    <x v="1"/>
    <x v="0"/>
  </r>
  <r>
    <s v="ORD-00166"/>
    <d v="2022-06-29T00:00:00"/>
    <s v="CUST-0467"/>
    <x v="2"/>
    <x v="21"/>
    <x v="3"/>
    <n v="2"/>
    <n v="148.22999999999999"/>
    <n v="296.45999999999998"/>
    <x v="2"/>
    <x v="5"/>
    <x v="1"/>
    <x v="0"/>
  </r>
  <r>
    <s v="ORD-02707"/>
    <d v="2022-07-11T00:00:00"/>
    <s v="CUST-0429"/>
    <x v="2"/>
    <x v="21"/>
    <x v="3"/>
    <n v="1"/>
    <n v="52.31"/>
    <n v="52.31"/>
    <x v="2"/>
    <x v="6"/>
    <x v="2"/>
    <x v="0"/>
  </r>
  <r>
    <s v="ORD-00030"/>
    <d v="2022-07-19T00:00:00"/>
    <s v="CUST-0447"/>
    <x v="8"/>
    <x v="23"/>
    <x v="3"/>
    <n v="4"/>
    <n v="52.68"/>
    <n v="210.72"/>
    <x v="2"/>
    <x v="6"/>
    <x v="2"/>
    <x v="0"/>
  </r>
  <r>
    <s v="ORD-02647"/>
    <d v="2022-07-20T00:00:00"/>
    <s v="CUST-0018"/>
    <x v="2"/>
    <x v="23"/>
    <x v="3"/>
    <n v="1"/>
    <n v="133.41999999999999"/>
    <n v="133.41999999999999"/>
    <x v="2"/>
    <x v="6"/>
    <x v="2"/>
    <x v="0"/>
  </r>
  <r>
    <s v="ORD-02498"/>
    <d v="2022-07-26T00:00:00"/>
    <s v="CUST-0241"/>
    <x v="7"/>
    <x v="25"/>
    <x v="3"/>
    <n v="2"/>
    <n v="63.57"/>
    <n v="127.14"/>
    <x v="2"/>
    <x v="6"/>
    <x v="2"/>
    <x v="0"/>
  </r>
  <r>
    <s v="ORD-03677"/>
    <d v="2022-08-04T00:00:00"/>
    <s v="CUST-0248"/>
    <x v="4"/>
    <x v="24"/>
    <x v="3"/>
    <n v="2"/>
    <n v="57.15"/>
    <n v="114.3"/>
    <x v="2"/>
    <x v="7"/>
    <x v="2"/>
    <x v="0"/>
  </r>
  <r>
    <s v="ORD-01891"/>
    <d v="2022-08-08T00:00:00"/>
    <s v="CUST-0308"/>
    <x v="1"/>
    <x v="24"/>
    <x v="3"/>
    <n v="3"/>
    <n v="35"/>
    <n v="105"/>
    <x v="2"/>
    <x v="7"/>
    <x v="2"/>
    <x v="0"/>
  </r>
  <r>
    <s v="ORD-01027"/>
    <d v="2022-08-13T00:00:00"/>
    <s v="CUST-0199"/>
    <x v="6"/>
    <x v="24"/>
    <x v="3"/>
    <n v="1"/>
    <n v="176.19"/>
    <n v="176.19"/>
    <x v="2"/>
    <x v="7"/>
    <x v="2"/>
    <x v="0"/>
  </r>
  <r>
    <s v="ORD-01545"/>
    <d v="2022-08-27T00:00:00"/>
    <s v="CUST-0259"/>
    <x v="6"/>
    <x v="23"/>
    <x v="3"/>
    <n v="3"/>
    <n v="75.61"/>
    <n v="226.83"/>
    <x v="2"/>
    <x v="7"/>
    <x v="2"/>
    <x v="0"/>
  </r>
  <r>
    <s v="ORD-03851"/>
    <d v="2022-08-27T00:00:00"/>
    <s v="CUST-0302"/>
    <x v="9"/>
    <x v="25"/>
    <x v="3"/>
    <n v="5"/>
    <n v="109.63"/>
    <n v="548.15"/>
    <x v="2"/>
    <x v="7"/>
    <x v="2"/>
    <x v="0"/>
  </r>
  <r>
    <s v="ORD-02251"/>
    <d v="2022-09-01T00:00:00"/>
    <s v="CUST-0012"/>
    <x v="3"/>
    <x v="24"/>
    <x v="3"/>
    <n v="1"/>
    <n v="293.83999999999997"/>
    <n v="293.83999999999997"/>
    <x v="2"/>
    <x v="8"/>
    <x v="2"/>
    <x v="0"/>
  </r>
  <r>
    <s v="ORD-04681"/>
    <d v="2022-09-26T00:00:00"/>
    <s v="CUST-0089"/>
    <x v="6"/>
    <x v="22"/>
    <x v="3"/>
    <n v="2"/>
    <n v="69.459999999999994"/>
    <n v="138.91999999999999"/>
    <x v="2"/>
    <x v="8"/>
    <x v="2"/>
    <x v="0"/>
  </r>
  <r>
    <s v="ORD-04399"/>
    <d v="2022-10-01T00:00:00"/>
    <s v="CUST-0125"/>
    <x v="7"/>
    <x v="21"/>
    <x v="3"/>
    <n v="2"/>
    <n v="213.76"/>
    <n v="427.52"/>
    <x v="2"/>
    <x v="9"/>
    <x v="3"/>
    <x v="0"/>
  </r>
  <r>
    <s v="ORD-00215"/>
    <d v="2022-10-22T00:00:00"/>
    <s v="CUST-0485"/>
    <x v="3"/>
    <x v="25"/>
    <x v="3"/>
    <n v="3"/>
    <n v="49.53"/>
    <n v="148.59"/>
    <x v="2"/>
    <x v="9"/>
    <x v="3"/>
    <x v="0"/>
  </r>
  <r>
    <s v="ORD-03098"/>
    <d v="2022-11-02T00:00:00"/>
    <s v="CUST-0277"/>
    <x v="3"/>
    <x v="25"/>
    <x v="3"/>
    <n v="2"/>
    <n v="85.16"/>
    <n v="170.32"/>
    <x v="2"/>
    <x v="10"/>
    <x v="3"/>
    <x v="0"/>
  </r>
  <r>
    <s v="ORD-01954"/>
    <d v="2022-11-09T00:00:00"/>
    <s v="CUST-0080"/>
    <x v="4"/>
    <x v="24"/>
    <x v="3"/>
    <n v="2"/>
    <n v="286.01"/>
    <n v="572.02"/>
    <x v="2"/>
    <x v="10"/>
    <x v="3"/>
    <x v="0"/>
  </r>
  <r>
    <s v="ORD-01120"/>
    <d v="2022-11-10T00:00:00"/>
    <s v="CUST-0215"/>
    <x v="6"/>
    <x v="24"/>
    <x v="3"/>
    <n v="2"/>
    <n v="113.08"/>
    <n v="226.16"/>
    <x v="2"/>
    <x v="10"/>
    <x v="3"/>
    <x v="0"/>
  </r>
  <r>
    <s v="ORD-00637"/>
    <d v="2022-11-18T00:00:00"/>
    <s v="CUST-0199"/>
    <x v="7"/>
    <x v="25"/>
    <x v="3"/>
    <n v="1"/>
    <n v="246.24"/>
    <n v="246.24"/>
    <x v="2"/>
    <x v="10"/>
    <x v="3"/>
    <x v="0"/>
  </r>
  <r>
    <s v="ORD-03846"/>
    <d v="2022-11-23T00:00:00"/>
    <s v="CUST-0134"/>
    <x v="3"/>
    <x v="21"/>
    <x v="3"/>
    <n v="2"/>
    <n v="54.04"/>
    <n v="108.08"/>
    <x v="2"/>
    <x v="10"/>
    <x v="3"/>
    <x v="0"/>
  </r>
  <r>
    <s v="ORD-03398"/>
    <d v="2022-11-25T00:00:00"/>
    <s v="CUST-0185"/>
    <x v="8"/>
    <x v="20"/>
    <x v="3"/>
    <n v="2"/>
    <n v="146.52000000000001"/>
    <n v="293.04000000000002"/>
    <x v="2"/>
    <x v="10"/>
    <x v="3"/>
    <x v="0"/>
  </r>
  <r>
    <s v="ORD-01269"/>
    <d v="2022-12-17T00:00:00"/>
    <s v="CUST-0339"/>
    <x v="5"/>
    <x v="24"/>
    <x v="3"/>
    <n v="1"/>
    <n v="183.94"/>
    <n v="183.94"/>
    <x v="2"/>
    <x v="11"/>
    <x v="3"/>
    <x v="0"/>
  </r>
  <r>
    <s v="ORD-03928"/>
    <d v="2022-12-22T00:00:00"/>
    <s v="CUST-0449"/>
    <x v="2"/>
    <x v="20"/>
    <x v="3"/>
    <n v="1"/>
    <n v="262.38"/>
    <n v="262.38"/>
    <x v="2"/>
    <x v="11"/>
    <x v="3"/>
    <x v="0"/>
  </r>
  <r>
    <s v="ORD-01002"/>
    <d v="2023-01-15T00:00:00"/>
    <s v="CUST-0063"/>
    <x v="2"/>
    <x v="23"/>
    <x v="3"/>
    <n v="4"/>
    <n v="123.76"/>
    <n v="495.04"/>
    <x v="2"/>
    <x v="0"/>
    <x v="0"/>
    <x v="1"/>
  </r>
  <r>
    <s v="ORD-01892"/>
    <d v="2023-01-23T00:00:00"/>
    <s v="CUST-0268"/>
    <x v="2"/>
    <x v="25"/>
    <x v="3"/>
    <n v="3"/>
    <n v="30.99"/>
    <n v="92.97"/>
    <x v="2"/>
    <x v="0"/>
    <x v="0"/>
    <x v="1"/>
  </r>
  <r>
    <s v="ORD-01122"/>
    <d v="2023-02-11T00:00:00"/>
    <s v="CUST-0111"/>
    <x v="1"/>
    <x v="21"/>
    <x v="3"/>
    <n v="1"/>
    <n v="201.14"/>
    <n v="201.14"/>
    <x v="2"/>
    <x v="1"/>
    <x v="0"/>
    <x v="1"/>
  </r>
  <r>
    <s v="ORD-03979"/>
    <d v="2023-02-16T00:00:00"/>
    <s v="CUST-0304"/>
    <x v="5"/>
    <x v="21"/>
    <x v="3"/>
    <n v="3"/>
    <n v="105.12"/>
    <n v="315.36"/>
    <x v="2"/>
    <x v="1"/>
    <x v="0"/>
    <x v="1"/>
  </r>
  <r>
    <s v="ORD-04251"/>
    <d v="2023-02-24T00:00:00"/>
    <s v="CUST-0243"/>
    <x v="6"/>
    <x v="25"/>
    <x v="3"/>
    <n v="3"/>
    <n v="147.86000000000001"/>
    <n v="443.58"/>
    <x v="2"/>
    <x v="1"/>
    <x v="0"/>
    <x v="1"/>
  </r>
  <r>
    <s v="ORD-01937"/>
    <d v="2023-02-27T00:00:00"/>
    <s v="CUST-0401"/>
    <x v="3"/>
    <x v="22"/>
    <x v="3"/>
    <n v="3"/>
    <n v="198.87"/>
    <n v="596.61"/>
    <x v="2"/>
    <x v="1"/>
    <x v="0"/>
    <x v="1"/>
  </r>
  <r>
    <s v="ORD-03439"/>
    <d v="2023-03-11T00:00:00"/>
    <s v="CUST-0374"/>
    <x v="7"/>
    <x v="22"/>
    <x v="3"/>
    <n v="5"/>
    <n v="232.34"/>
    <n v="1161.7"/>
    <x v="2"/>
    <x v="2"/>
    <x v="0"/>
    <x v="1"/>
  </r>
  <r>
    <s v="ORD-02910"/>
    <d v="2023-03-25T00:00:00"/>
    <s v="CUST-0458"/>
    <x v="1"/>
    <x v="25"/>
    <x v="3"/>
    <n v="5"/>
    <n v="121.67"/>
    <n v="608.35"/>
    <x v="2"/>
    <x v="2"/>
    <x v="0"/>
    <x v="1"/>
  </r>
  <r>
    <s v="ORD-02956"/>
    <d v="2023-03-30T00:00:00"/>
    <s v="CUST-0260"/>
    <x v="4"/>
    <x v="23"/>
    <x v="3"/>
    <n v="1"/>
    <n v="178.79"/>
    <n v="178.79"/>
    <x v="2"/>
    <x v="2"/>
    <x v="0"/>
    <x v="1"/>
  </r>
  <r>
    <s v="ORD-03944"/>
    <d v="2023-04-04T00:00:00"/>
    <s v="CUST-0138"/>
    <x v="4"/>
    <x v="25"/>
    <x v="3"/>
    <n v="4"/>
    <n v="72.23"/>
    <n v="288.92"/>
    <x v="2"/>
    <x v="3"/>
    <x v="1"/>
    <x v="1"/>
  </r>
  <r>
    <s v="ORD-02873"/>
    <d v="2023-04-07T00:00:00"/>
    <s v="CUST-0452"/>
    <x v="1"/>
    <x v="21"/>
    <x v="3"/>
    <n v="1"/>
    <n v="276.35000000000002"/>
    <n v="276.35000000000002"/>
    <x v="2"/>
    <x v="3"/>
    <x v="1"/>
    <x v="1"/>
  </r>
  <r>
    <s v="ORD-03868"/>
    <d v="2023-04-15T00:00:00"/>
    <s v="CUST-0071"/>
    <x v="1"/>
    <x v="20"/>
    <x v="3"/>
    <n v="3"/>
    <n v="137.38"/>
    <n v="412.14"/>
    <x v="2"/>
    <x v="3"/>
    <x v="1"/>
    <x v="1"/>
  </r>
  <r>
    <s v="ORD-03345"/>
    <d v="2023-04-16T00:00:00"/>
    <s v="CUST-0259"/>
    <x v="1"/>
    <x v="24"/>
    <x v="3"/>
    <n v="5"/>
    <n v="109.65"/>
    <n v="548.25"/>
    <x v="2"/>
    <x v="3"/>
    <x v="1"/>
    <x v="1"/>
  </r>
  <r>
    <s v="ORD-01741"/>
    <d v="2023-04-21T00:00:00"/>
    <s v="CUST-0103"/>
    <x v="4"/>
    <x v="22"/>
    <x v="3"/>
    <n v="2"/>
    <n v="249.99"/>
    <n v="499.98"/>
    <x v="2"/>
    <x v="3"/>
    <x v="1"/>
    <x v="1"/>
  </r>
  <r>
    <s v="ORD-02281"/>
    <d v="2023-04-24T00:00:00"/>
    <s v="CUST-0308"/>
    <x v="9"/>
    <x v="21"/>
    <x v="3"/>
    <n v="5"/>
    <n v="170.83"/>
    <n v="854.15"/>
    <x v="2"/>
    <x v="3"/>
    <x v="1"/>
    <x v="1"/>
  </r>
  <r>
    <s v="ORD-01494"/>
    <d v="2023-05-16T00:00:00"/>
    <s v="CUST-0397"/>
    <x v="8"/>
    <x v="20"/>
    <x v="3"/>
    <n v="2"/>
    <n v="59.22"/>
    <n v="118.44"/>
    <x v="2"/>
    <x v="4"/>
    <x v="1"/>
    <x v="1"/>
  </r>
  <r>
    <s v="ORD-02339"/>
    <d v="2023-05-21T00:00:00"/>
    <s v="CUST-0132"/>
    <x v="5"/>
    <x v="21"/>
    <x v="3"/>
    <n v="5"/>
    <n v="182.88"/>
    <n v="914.4"/>
    <x v="2"/>
    <x v="4"/>
    <x v="1"/>
    <x v="1"/>
  </r>
  <r>
    <s v="ORD-02176"/>
    <d v="2023-06-05T00:00:00"/>
    <s v="CUST-0083"/>
    <x v="1"/>
    <x v="20"/>
    <x v="3"/>
    <n v="5"/>
    <n v="188.86"/>
    <n v="944.3"/>
    <x v="2"/>
    <x v="5"/>
    <x v="1"/>
    <x v="1"/>
  </r>
  <r>
    <s v="ORD-01761"/>
    <d v="2023-06-09T00:00:00"/>
    <s v="CUST-0324"/>
    <x v="3"/>
    <x v="24"/>
    <x v="3"/>
    <n v="4"/>
    <n v="221.51"/>
    <n v="886.04"/>
    <x v="2"/>
    <x v="5"/>
    <x v="1"/>
    <x v="1"/>
  </r>
  <r>
    <s v="ORD-02665"/>
    <d v="2023-06-15T00:00:00"/>
    <s v="CUST-0407"/>
    <x v="1"/>
    <x v="24"/>
    <x v="3"/>
    <n v="4"/>
    <n v="44.89"/>
    <n v="179.56"/>
    <x v="2"/>
    <x v="5"/>
    <x v="1"/>
    <x v="1"/>
  </r>
  <r>
    <s v="ORD-01279"/>
    <d v="2023-07-09T00:00:00"/>
    <s v="CUST-0050"/>
    <x v="7"/>
    <x v="20"/>
    <x v="3"/>
    <n v="2"/>
    <n v="166.72"/>
    <n v="333.44"/>
    <x v="2"/>
    <x v="6"/>
    <x v="2"/>
    <x v="1"/>
  </r>
  <r>
    <s v="ORD-00615"/>
    <d v="2023-07-15T00:00:00"/>
    <s v="CUST-0011"/>
    <x v="1"/>
    <x v="24"/>
    <x v="3"/>
    <n v="1"/>
    <n v="64.209999999999994"/>
    <n v="64.209999999999994"/>
    <x v="2"/>
    <x v="6"/>
    <x v="2"/>
    <x v="1"/>
  </r>
  <r>
    <s v="ORD-01608"/>
    <d v="2023-07-28T00:00:00"/>
    <s v="CUST-0468"/>
    <x v="9"/>
    <x v="21"/>
    <x v="3"/>
    <n v="4"/>
    <n v="58.67"/>
    <n v="234.68"/>
    <x v="2"/>
    <x v="6"/>
    <x v="2"/>
    <x v="1"/>
  </r>
  <r>
    <s v="ORD-01160"/>
    <d v="2023-08-10T00:00:00"/>
    <s v="CUST-0311"/>
    <x v="2"/>
    <x v="20"/>
    <x v="3"/>
    <n v="5"/>
    <n v="229.1"/>
    <n v="1145.5"/>
    <x v="2"/>
    <x v="7"/>
    <x v="2"/>
    <x v="1"/>
  </r>
  <r>
    <s v="ORD-03220"/>
    <d v="2023-08-16T00:00:00"/>
    <s v="CUST-0281"/>
    <x v="3"/>
    <x v="23"/>
    <x v="3"/>
    <n v="3"/>
    <n v="47.52"/>
    <n v="142.56"/>
    <x v="2"/>
    <x v="7"/>
    <x v="2"/>
    <x v="1"/>
  </r>
  <r>
    <s v="ORD-02875"/>
    <d v="2023-08-20T00:00:00"/>
    <s v="CUST-0251"/>
    <x v="1"/>
    <x v="20"/>
    <x v="3"/>
    <n v="2"/>
    <n v="34"/>
    <n v="68"/>
    <x v="2"/>
    <x v="7"/>
    <x v="2"/>
    <x v="1"/>
  </r>
  <r>
    <s v="ORD-04042"/>
    <d v="2023-08-26T00:00:00"/>
    <s v="CUST-0270"/>
    <x v="8"/>
    <x v="22"/>
    <x v="3"/>
    <n v="4"/>
    <n v="247.24"/>
    <n v="988.96"/>
    <x v="2"/>
    <x v="7"/>
    <x v="2"/>
    <x v="1"/>
  </r>
  <r>
    <s v="ORD-00067"/>
    <d v="2023-08-26T00:00:00"/>
    <s v="CUST-0264"/>
    <x v="1"/>
    <x v="21"/>
    <x v="3"/>
    <n v="2"/>
    <n v="229.16"/>
    <n v="458.32"/>
    <x v="2"/>
    <x v="7"/>
    <x v="2"/>
    <x v="1"/>
  </r>
  <r>
    <s v="ORD-00870"/>
    <d v="2023-08-28T00:00:00"/>
    <s v="CUST-0249"/>
    <x v="2"/>
    <x v="24"/>
    <x v="3"/>
    <n v="4"/>
    <n v="191.3"/>
    <n v="765.2"/>
    <x v="2"/>
    <x v="7"/>
    <x v="2"/>
    <x v="1"/>
  </r>
  <r>
    <s v="ORD-01193"/>
    <d v="2023-08-31T00:00:00"/>
    <s v="CUST-0487"/>
    <x v="5"/>
    <x v="20"/>
    <x v="3"/>
    <n v="5"/>
    <n v="49.08"/>
    <n v="245.4"/>
    <x v="2"/>
    <x v="7"/>
    <x v="2"/>
    <x v="1"/>
  </r>
  <r>
    <s v="ORD-00432"/>
    <d v="2023-09-04T00:00:00"/>
    <s v="CUST-0008"/>
    <x v="3"/>
    <x v="22"/>
    <x v="3"/>
    <n v="1"/>
    <n v="158.38999999999999"/>
    <n v="158.38999999999999"/>
    <x v="2"/>
    <x v="8"/>
    <x v="2"/>
    <x v="1"/>
  </r>
  <r>
    <s v="ORD-03008"/>
    <d v="2023-10-21T00:00:00"/>
    <s v="CUST-0064"/>
    <x v="4"/>
    <x v="23"/>
    <x v="3"/>
    <n v="2"/>
    <n v="35.18"/>
    <n v="70.36"/>
    <x v="2"/>
    <x v="9"/>
    <x v="3"/>
    <x v="1"/>
  </r>
  <r>
    <s v="ORD-01274"/>
    <d v="2023-10-25T00:00:00"/>
    <s v="CUST-0208"/>
    <x v="5"/>
    <x v="20"/>
    <x v="3"/>
    <n v="4"/>
    <n v="283.60000000000002"/>
    <n v="1134.4000000000001"/>
    <x v="2"/>
    <x v="9"/>
    <x v="3"/>
    <x v="1"/>
  </r>
  <r>
    <s v="ORD-03624"/>
    <d v="2023-10-26T00:00:00"/>
    <s v="CUST-0173"/>
    <x v="1"/>
    <x v="22"/>
    <x v="3"/>
    <n v="4"/>
    <n v="243.47"/>
    <n v="973.88"/>
    <x v="2"/>
    <x v="9"/>
    <x v="3"/>
    <x v="1"/>
  </r>
  <r>
    <s v="ORD-03550"/>
    <d v="2023-11-08T00:00:00"/>
    <s v="CUST-0061"/>
    <x v="8"/>
    <x v="25"/>
    <x v="3"/>
    <n v="1"/>
    <n v="131.52000000000001"/>
    <n v="131.52000000000001"/>
    <x v="2"/>
    <x v="10"/>
    <x v="3"/>
    <x v="1"/>
  </r>
  <r>
    <s v="ORD-02000"/>
    <d v="2023-11-12T00:00:00"/>
    <s v="CUST-0006"/>
    <x v="3"/>
    <x v="20"/>
    <x v="3"/>
    <n v="3"/>
    <n v="290.97000000000003"/>
    <n v="872.91"/>
    <x v="2"/>
    <x v="10"/>
    <x v="3"/>
    <x v="1"/>
  </r>
  <r>
    <s v="ORD-02827"/>
    <d v="2023-11-16T00:00:00"/>
    <s v="CUST-0294"/>
    <x v="4"/>
    <x v="24"/>
    <x v="3"/>
    <n v="3"/>
    <n v="176.5"/>
    <n v="529.5"/>
    <x v="2"/>
    <x v="10"/>
    <x v="3"/>
    <x v="1"/>
  </r>
  <r>
    <s v="ORD-02799"/>
    <d v="2023-11-18T00:00:00"/>
    <s v="CUST-0360"/>
    <x v="5"/>
    <x v="22"/>
    <x v="3"/>
    <n v="3"/>
    <n v="48.56"/>
    <n v="145.68"/>
    <x v="2"/>
    <x v="10"/>
    <x v="3"/>
    <x v="1"/>
  </r>
  <r>
    <s v="ORD-03877"/>
    <d v="2023-12-29T00:00:00"/>
    <s v="CUST-0151"/>
    <x v="2"/>
    <x v="21"/>
    <x v="3"/>
    <n v="2"/>
    <n v="80.930000000000007"/>
    <n v="161.86000000000001"/>
    <x v="2"/>
    <x v="11"/>
    <x v="3"/>
    <x v="1"/>
  </r>
  <r>
    <s v="ORD-01381"/>
    <d v="2022-01-10T00:00:00"/>
    <s v="CUST-0004"/>
    <x v="3"/>
    <x v="26"/>
    <x v="4"/>
    <n v="1"/>
    <n v="23.56"/>
    <n v="23.56"/>
    <x v="2"/>
    <x v="0"/>
    <x v="0"/>
    <x v="0"/>
  </r>
  <r>
    <s v="ORD-03155"/>
    <d v="2022-01-11T00:00:00"/>
    <s v="CUST-0254"/>
    <x v="6"/>
    <x v="31"/>
    <x v="4"/>
    <n v="4"/>
    <n v="40.47"/>
    <n v="161.88"/>
    <x v="2"/>
    <x v="0"/>
    <x v="0"/>
    <x v="0"/>
  </r>
  <r>
    <s v="ORD-03909"/>
    <d v="2022-01-13T00:00:00"/>
    <s v="CUST-0188"/>
    <x v="4"/>
    <x v="27"/>
    <x v="4"/>
    <n v="2"/>
    <n v="37.18"/>
    <n v="74.36"/>
    <x v="2"/>
    <x v="0"/>
    <x v="0"/>
    <x v="0"/>
  </r>
  <r>
    <s v="ORD-03529"/>
    <d v="2022-01-21T00:00:00"/>
    <s v="CUST-0266"/>
    <x v="4"/>
    <x v="29"/>
    <x v="4"/>
    <n v="4"/>
    <n v="23.05"/>
    <n v="92.2"/>
    <x v="2"/>
    <x v="0"/>
    <x v="0"/>
    <x v="0"/>
  </r>
  <r>
    <s v="ORD-01868"/>
    <d v="2022-02-08T00:00:00"/>
    <s v="CUST-0099"/>
    <x v="6"/>
    <x v="27"/>
    <x v="4"/>
    <n v="2"/>
    <n v="11.79"/>
    <n v="23.58"/>
    <x v="2"/>
    <x v="1"/>
    <x v="0"/>
    <x v="0"/>
  </r>
  <r>
    <s v="ORD-01709"/>
    <d v="2022-03-10T00:00:00"/>
    <s v="CUST-0451"/>
    <x v="5"/>
    <x v="31"/>
    <x v="4"/>
    <n v="2"/>
    <n v="14.73"/>
    <n v="29.46"/>
    <x v="2"/>
    <x v="2"/>
    <x v="0"/>
    <x v="0"/>
  </r>
  <r>
    <s v="ORD-01057"/>
    <d v="2022-03-11T00:00:00"/>
    <s v="CUST-0323"/>
    <x v="4"/>
    <x v="31"/>
    <x v="4"/>
    <n v="2"/>
    <n v="18.72"/>
    <n v="37.44"/>
    <x v="2"/>
    <x v="2"/>
    <x v="0"/>
    <x v="0"/>
  </r>
  <r>
    <s v="ORD-02053"/>
    <d v="2022-03-28T00:00:00"/>
    <s v="CUST-0449"/>
    <x v="7"/>
    <x v="28"/>
    <x v="4"/>
    <n v="1"/>
    <n v="38.43"/>
    <n v="38.43"/>
    <x v="2"/>
    <x v="2"/>
    <x v="0"/>
    <x v="0"/>
  </r>
  <r>
    <s v="ORD-03471"/>
    <d v="2022-05-04T00:00:00"/>
    <s v="CUST-0130"/>
    <x v="5"/>
    <x v="28"/>
    <x v="4"/>
    <n v="2"/>
    <n v="11.48"/>
    <n v="22.96"/>
    <x v="2"/>
    <x v="4"/>
    <x v="1"/>
    <x v="0"/>
  </r>
  <r>
    <s v="ORD-00827"/>
    <d v="2022-05-04T00:00:00"/>
    <s v="CUST-0342"/>
    <x v="7"/>
    <x v="30"/>
    <x v="4"/>
    <n v="2"/>
    <n v="41.67"/>
    <n v="83.34"/>
    <x v="2"/>
    <x v="4"/>
    <x v="1"/>
    <x v="0"/>
  </r>
  <r>
    <s v="ORD-04864"/>
    <d v="2022-05-23T00:00:00"/>
    <s v="CUST-0481"/>
    <x v="5"/>
    <x v="27"/>
    <x v="4"/>
    <n v="2"/>
    <n v="17.87"/>
    <n v="35.74"/>
    <x v="2"/>
    <x v="4"/>
    <x v="1"/>
    <x v="0"/>
  </r>
  <r>
    <s v="ORD-01564"/>
    <d v="2022-06-02T00:00:00"/>
    <s v="CUST-0256"/>
    <x v="4"/>
    <x v="31"/>
    <x v="4"/>
    <n v="3"/>
    <n v="35"/>
    <n v="105"/>
    <x v="2"/>
    <x v="5"/>
    <x v="1"/>
    <x v="0"/>
  </r>
  <r>
    <s v="ORD-02692"/>
    <d v="2022-06-03T00:00:00"/>
    <s v="CUST-0430"/>
    <x v="5"/>
    <x v="27"/>
    <x v="4"/>
    <n v="1"/>
    <n v="38.89"/>
    <n v="38.89"/>
    <x v="2"/>
    <x v="5"/>
    <x v="1"/>
    <x v="0"/>
  </r>
  <r>
    <s v="ORD-00352"/>
    <d v="2022-06-03T00:00:00"/>
    <s v="CUST-0454"/>
    <x v="8"/>
    <x v="27"/>
    <x v="4"/>
    <n v="2"/>
    <n v="22.27"/>
    <n v="44.54"/>
    <x v="2"/>
    <x v="5"/>
    <x v="1"/>
    <x v="0"/>
  </r>
  <r>
    <s v="ORD-02706"/>
    <d v="2022-06-11T00:00:00"/>
    <s v="CUST-0411"/>
    <x v="2"/>
    <x v="27"/>
    <x v="4"/>
    <n v="4"/>
    <n v="31.41"/>
    <n v="125.64"/>
    <x v="2"/>
    <x v="5"/>
    <x v="1"/>
    <x v="0"/>
  </r>
  <r>
    <s v="ORD-01464"/>
    <d v="2022-06-11T00:00:00"/>
    <s v="CUST-0150"/>
    <x v="8"/>
    <x v="30"/>
    <x v="4"/>
    <n v="4"/>
    <n v="30.39"/>
    <n v="121.56"/>
    <x v="2"/>
    <x v="5"/>
    <x v="1"/>
    <x v="0"/>
  </r>
  <r>
    <s v="ORD-02159"/>
    <d v="2022-06-15T00:00:00"/>
    <s v="CUST-0393"/>
    <x v="4"/>
    <x v="26"/>
    <x v="4"/>
    <n v="2"/>
    <n v="42.1"/>
    <n v="84.2"/>
    <x v="2"/>
    <x v="5"/>
    <x v="1"/>
    <x v="0"/>
  </r>
  <r>
    <s v="ORD-03558"/>
    <d v="2022-06-18T00:00:00"/>
    <s v="CUST-0032"/>
    <x v="7"/>
    <x v="31"/>
    <x v="4"/>
    <n v="4"/>
    <n v="17.25"/>
    <n v="69"/>
    <x v="2"/>
    <x v="5"/>
    <x v="1"/>
    <x v="0"/>
  </r>
  <r>
    <s v="ORD-03482"/>
    <d v="2022-07-01T00:00:00"/>
    <s v="CUST-0145"/>
    <x v="7"/>
    <x v="29"/>
    <x v="4"/>
    <n v="5"/>
    <n v="37.090000000000003"/>
    <n v="185.45"/>
    <x v="2"/>
    <x v="6"/>
    <x v="2"/>
    <x v="0"/>
  </r>
  <r>
    <s v="ORD-03278"/>
    <d v="2022-07-08T00:00:00"/>
    <s v="CUST-0005"/>
    <x v="6"/>
    <x v="31"/>
    <x v="4"/>
    <n v="4"/>
    <n v="20.41"/>
    <n v="81.64"/>
    <x v="2"/>
    <x v="6"/>
    <x v="2"/>
    <x v="0"/>
  </r>
  <r>
    <s v="ORD-00243"/>
    <d v="2022-07-09T00:00:00"/>
    <s v="CUST-0334"/>
    <x v="6"/>
    <x v="27"/>
    <x v="4"/>
    <n v="1"/>
    <n v="44"/>
    <n v="44"/>
    <x v="2"/>
    <x v="6"/>
    <x v="2"/>
    <x v="0"/>
  </r>
  <r>
    <s v="ORD-04703"/>
    <d v="2022-07-10T00:00:00"/>
    <s v="CUST-0381"/>
    <x v="5"/>
    <x v="31"/>
    <x v="4"/>
    <n v="5"/>
    <n v="17.63"/>
    <n v="88.15"/>
    <x v="2"/>
    <x v="6"/>
    <x v="2"/>
    <x v="0"/>
  </r>
  <r>
    <s v="ORD-03464"/>
    <d v="2022-07-11T00:00:00"/>
    <s v="CUST-0168"/>
    <x v="2"/>
    <x v="27"/>
    <x v="4"/>
    <n v="4"/>
    <n v="40.840000000000003"/>
    <n v="163.36000000000001"/>
    <x v="2"/>
    <x v="6"/>
    <x v="2"/>
    <x v="0"/>
  </r>
  <r>
    <s v="ORD-04530"/>
    <d v="2022-07-12T00:00:00"/>
    <s v="CUST-0242"/>
    <x v="2"/>
    <x v="30"/>
    <x v="4"/>
    <n v="4"/>
    <n v="43.26"/>
    <n v="173.04"/>
    <x v="2"/>
    <x v="6"/>
    <x v="2"/>
    <x v="0"/>
  </r>
  <r>
    <s v="ORD-00698"/>
    <d v="2022-07-25T00:00:00"/>
    <s v="CUST-0400"/>
    <x v="2"/>
    <x v="26"/>
    <x v="4"/>
    <n v="2"/>
    <n v="12.86"/>
    <n v="25.72"/>
    <x v="2"/>
    <x v="6"/>
    <x v="2"/>
    <x v="0"/>
  </r>
  <r>
    <s v="ORD-03867"/>
    <d v="2022-07-31T00:00:00"/>
    <s v="CUST-0463"/>
    <x v="8"/>
    <x v="27"/>
    <x v="4"/>
    <n v="4"/>
    <n v="27.97"/>
    <n v="111.88"/>
    <x v="2"/>
    <x v="6"/>
    <x v="2"/>
    <x v="0"/>
  </r>
  <r>
    <s v="ORD-01964"/>
    <d v="2022-08-06T00:00:00"/>
    <s v="CUST-0176"/>
    <x v="2"/>
    <x v="28"/>
    <x v="4"/>
    <n v="5"/>
    <n v="33.96"/>
    <n v="169.8"/>
    <x v="2"/>
    <x v="7"/>
    <x v="2"/>
    <x v="0"/>
  </r>
  <r>
    <s v="ORD-00720"/>
    <d v="2022-08-13T00:00:00"/>
    <s v="CUST-0236"/>
    <x v="3"/>
    <x v="30"/>
    <x v="4"/>
    <n v="2"/>
    <n v="20.079999999999998"/>
    <n v="40.159999999999997"/>
    <x v="2"/>
    <x v="7"/>
    <x v="2"/>
    <x v="0"/>
  </r>
  <r>
    <s v="ORD-01873"/>
    <d v="2022-08-30T00:00:00"/>
    <s v="CUST-0448"/>
    <x v="6"/>
    <x v="29"/>
    <x v="4"/>
    <n v="3"/>
    <n v="47.18"/>
    <n v="141.54"/>
    <x v="2"/>
    <x v="7"/>
    <x v="2"/>
    <x v="0"/>
  </r>
  <r>
    <s v="ORD-02954"/>
    <d v="2022-09-05T00:00:00"/>
    <s v="CUST-0454"/>
    <x v="4"/>
    <x v="29"/>
    <x v="4"/>
    <n v="4"/>
    <n v="49.83"/>
    <n v="199.32"/>
    <x v="2"/>
    <x v="8"/>
    <x v="2"/>
    <x v="0"/>
  </r>
  <r>
    <s v="ORD-02651"/>
    <d v="2022-09-08T00:00:00"/>
    <s v="CUST-0279"/>
    <x v="7"/>
    <x v="30"/>
    <x v="4"/>
    <n v="1"/>
    <n v="39.369999999999997"/>
    <n v="39.369999999999997"/>
    <x v="2"/>
    <x v="8"/>
    <x v="2"/>
    <x v="0"/>
  </r>
  <r>
    <s v="ORD-02688"/>
    <d v="2022-09-13T00:00:00"/>
    <s v="CUST-0469"/>
    <x v="5"/>
    <x v="27"/>
    <x v="4"/>
    <n v="1"/>
    <n v="21.14"/>
    <n v="21.14"/>
    <x v="2"/>
    <x v="8"/>
    <x v="2"/>
    <x v="0"/>
  </r>
  <r>
    <s v="ORD-01301"/>
    <d v="2022-09-21T00:00:00"/>
    <s v="CUST-0342"/>
    <x v="4"/>
    <x v="28"/>
    <x v="4"/>
    <n v="5"/>
    <n v="47.64"/>
    <n v="238.2"/>
    <x v="2"/>
    <x v="8"/>
    <x v="2"/>
    <x v="0"/>
  </r>
  <r>
    <s v="ORD-03985"/>
    <d v="2022-09-26T00:00:00"/>
    <s v="CUST-0204"/>
    <x v="6"/>
    <x v="28"/>
    <x v="4"/>
    <n v="1"/>
    <n v="41.27"/>
    <n v="41.27"/>
    <x v="2"/>
    <x v="8"/>
    <x v="2"/>
    <x v="0"/>
  </r>
  <r>
    <s v="ORD-00499"/>
    <d v="2022-09-28T00:00:00"/>
    <s v="CUST-0397"/>
    <x v="9"/>
    <x v="29"/>
    <x v="4"/>
    <n v="1"/>
    <n v="30.4"/>
    <n v="30.4"/>
    <x v="2"/>
    <x v="8"/>
    <x v="2"/>
    <x v="0"/>
  </r>
  <r>
    <s v="ORD-03343"/>
    <d v="2022-10-01T00:00:00"/>
    <s v="CUST-0379"/>
    <x v="6"/>
    <x v="31"/>
    <x v="4"/>
    <n v="3"/>
    <n v="40.159999999999997"/>
    <n v="120.48"/>
    <x v="2"/>
    <x v="9"/>
    <x v="3"/>
    <x v="0"/>
  </r>
  <r>
    <s v="ORD-02428"/>
    <d v="2022-10-08T00:00:00"/>
    <s v="CUST-0105"/>
    <x v="1"/>
    <x v="31"/>
    <x v="4"/>
    <n v="2"/>
    <n v="20.22"/>
    <n v="40.44"/>
    <x v="2"/>
    <x v="9"/>
    <x v="3"/>
    <x v="0"/>
  </r>
  <r>
    <s v="ORD-02802"/>
    <d v="2022-10-14T00:00:00"/>
    <s v="CUST-0340"/>
    <x v="1"/>
    <x v="27"/>
    <x v="4"/>
    <n v="5"/>
    <n v="33.47"/>
    <n v="167.35"/>
    <x v="2"/>
    <x v="9"/>
    <x v="3"/>
    <x v="0"/>
  </r>
  <r>
    <s v="ORD-01946"/>
    <d v="2022-10-18T00:00:00"/>
    <s v="CUST-0203"/>
    <x v="1"/>
    <x v="29"/>
    <x v="4"/>
    <n v="1"/>
    <n v="14.11"/>
    <n v="14.11"/>
    <x v="2"/>
    <x v="9"/>
    <x v="3"/>
    <x v="0"/>
  </r>
  <r>
    <s v="ORD-01375"/>
    <d v="2022-10-29T00:00:00"/>
    <s v="CUST-0017"/>
    <x v="4"/>
    <x v="31"/>
    <x v="4"/>
    <n v="5"/>
    <n v="43.35"/>
    <n v="216.75"/>
    <x v="2"/>
    <x v="9"/>
    <x v="3"/>
    <x v="0"/>
  </r>
  <r>
    <s v="ORD-02458"/>
    <d v="2022-11-01T00:00:00"/>
    <s v="CUST-0348"/>
    <x v="9"/>
    <x v="30"/>
    <x v="4"/>
    <n v="1"/>
    <n v="39.28"/>
    <n v="39.28"/>
    <x v="2"/>
    <x v="10"/>
    <x v="3"/>
    <x v="0"/>
  </r>
  <r>
    <s v="ORD-03759"/>
    <d v="2022-11-09T00:00:00"/>
    <s v="CUST-0475"/>
    <x v="8"/>
    <x v="26"/>
    <x v="4"/>
    <n v="4"/>
    <n v="41.08"/>
    <n v="164.32"/>
    <x v="2"/>
    <x v="10"/>
    <x v="3"/>
    <x v="0"/>
  </r>
  <r>
    <s v="ORD-04701"/>
    <d v="2022-11-11T00:00:00"/>
    <s v="CUST-0121"/>
    <x v="4"/>
    <x v="27"/>
    <x v="4"/>
    <n v="3"/>
    <n v="28.39"/>
    <n v="85.17"/>
    <x v="2"/>
    <x v="10"/>
    <x v="3"/>
    <x v="0"/>
  </r>
  <r>
    <s v="ORD-02922"/>
    <d v="2022-11-27T00:00:00"/>
    <s v="CUST-0359"/>
    <x v="2"/>
    <x v="26"/>
    <x v="4"/>
    <n v="5"/>
    <n v="39.880000000000003"/>
    <n v="199.4"/>
    <x v="2"/>
    <x v="10"/>
    <x v="3"/>
    <x v="0"/>
  </r>
  <r>
    <s v="ORD-03447"/>
    <d v="2022-12-01T00:00:00"/>
    <s v="CUST-0212"/>
    <x v="1"/>
    <x v="26"/>
    <x v="4"/>
    <n v="3"/>
    <n v="31.12"/>
    <n v="93.36"/>
    <x v="2"/>
    <x v="11"/>
    <x v="3"/>
    <x v="0"/>
  </r>
  <r>
    <s v="ORD-00014"/>
    <d v="2022-12-02T00:00:00"/>
    <s v="CUST-0123"/>
    <x v="4"/>
    <x v="30"/>
    <x v="4"/>
    <n v="2"/>
    <n v="46.4"/>
    <n v="92.8"/>
    <x v="2"/>
    <x v="11"/>
    <x v="3"/>
    <x v="0"/>
  </r>
  <r>
    <s v="ORD-00053"/>
    <d v="2022-12-12T00:00:00"/>
    <s v="CUST-0170"/>
    <x v="2"/>
    <x v="30"/>
    <x v="4"/>
    <n v="4"/>
    <n v="48.25"/>
    <n v="193"/>
    <x v="2"/>
    <x v="11"/>
    <x v="3"/>
    <x v="0"/>
  </r>
  <r>
    <s v="ORD-04793"/>
    <d v="2023-01-07T00:00:00"/>
    <s v="CUST-0230"/>
    <x v="4"/>
    <x v="29"/>
    <x v="4"/>
    <n v="5"/>
    <n v="21.84"/>
    <n v="109.2"/>
    <x v="2"/>
    <x v="0"/>
    <x v="0"/>
    <x v="1"/>
  </r>
  <r>
    <s v="ORD-04045"/>
    <d v="2023-01-09T00:00:00"/>
    <s v="CUST-0095"/>
    <x v="5"/>
    <x v="29"/>
    <x v="4"/>
    <n v="4"/>
    <n v="11.63"/>
    <n v="46.52"/>
    <x v="2"/>
    <x v="0"/>
    <x v="0"/>
    <x v="1"/>
  </r>
  <r>
    <s v="ORD-04584"/>
    <d v="2023-01-10T00:00:00"/>
    <s v="CUST-0268"/>
    <x v="7"/>
    <x v="28"/>
    <x v="4"/>
    <n v="5"/>
    <n v="30.35"/>
    <n v="151.75"/>
    <x v="2"/>
    <x v="0"/>
    <x v="0"/>
    <x v="1"/>
  </r>
  <r>
    <s v="ORD-00570"/>
    <d v="2023-01-12T00:00:00"/>
    <s v="CUST-0156"/>
    <x v="8"/>
    <x v="29"/>
    <x v="4"/>
    <n v="3"/>
    <n v="44.51"/>
    <n v="133.53"/>
    <x v="2"/>
    <x v="0"/>
    <x v="0"/>
    <x v="1"/>
  </r>
  <r>
    <s v="ORD-04005"/>
    <d v="2023-01-27T00:00:00"/>
    <s v="CUST-0152"/>
    <x v="6"/>
    <x v="31"/>
    <x v="4"/>
    <n v="2"/>
    <n v="14.43"/>
    <n v="28.86"/>
    <x v="2"/>
    <x v="0"/>
    <x v="0"/>
    <x v="1"/>
  </r>
  <r>
    <s v="ORD-02501"/>
    <d v="2023-01-28T00:00:00"/>
    <s v="CUST-0386"/>
    <x v="3"/>
    <x v="29"/>
    <x v="4"/>
    <n v="5"/>
    <n v="48.28"/>
    <n v="241.4"/>
    <x v="2"/>
    <x v="0"/>
    <x v="0"/>
    <x v="1"/>
  </r>
  <r>
    <s v="ORD-00179"/>
    <d v="2023-01-29T00:00:00"/>
    <s v="CUST-0385"/>
    <x v="4"/>
    <x v="30"/>
    <x v="4"/>
    <n v="5"/>
    <n v="41.26"/>
    <n v="206.3"/>
    <x v="2"/>
    <x v="0"/>
    <x v="0"/>
    <x v="1"/>
  </r>
  <r>
    <s v="ORD-00259"/>
    <d v="2023-02-01T00:00:00"/>
    <s v="CUST-0479"/>
    <x v="5"/>
    <x v="28"/>
    <x v="4"/>
    <n v="2"/>
    <n v="32.51"/>
    <n v="65.02"/>
    <x v="2"/>
    <x v="1"/>
    <x v="0"/>
    <x v="1"/>
  </r>
  <r>
    <s v="ORD-00795"/>
    <d v="2023-02-05T00:00:00"/>
    <s v="CUST-0287"/>
    <x v="1"/>
    <x v="31"/>
    <x v="4"/>
    <n v="4"/>
    <n v="46.52"/>
    <n v="186.08"/>
    <x v="2"/>
    <x v="1"/>
    <x v="0"/>
    <x v="1"/>
  </r>
  <r>
    <s v="ORD-00428"/>
    <d v="2023-02-20T00:00:00"/>
    <s v="CUST-0205"/>
    <x v="6"/>
    <x v="26"/>
    <x v="4"/>
    <n v="5"/>
    <n v="21.84"/>
    <n v="109.2"/>
    <x v="2"/>
    <x v="1"/>
    <x v="0"/>
    <x v="1"/>
  </r>
  <r>
    <s v="ORD-01012"/>
    <d v="2023-02-25T00:00:00"/>
    <s v="CUST-0005"/>
    <x v="3"/>
    <x v="30"/>
    <x v="4"/>
    <n v="3"/>
    <n v="44.61"/>
    <n v="133.83000000000001"/>
    <x v="2"/>
    <x v="1"/>
    <x v="0"/>
    <x v="1"/>
  </r>
  <r>
    <s v="ORD-01624"/>
    <d v="2023-03-14T00:00:00"/>
    <s v="CUST-0340"/>
    <x v="7"/>
    <x v="29"/>
    <x v="4"/>
    <n v="1"/>
    <n v="11.82"/>
    <n v="11.82"/>
    <x v="2"/>
    <x v="2"/>
    <x v="0"/>
    <x v="1"/>
  </r>
  <r>
    <s v="ORD-01900"/>
    <d v="2023-03-27T00:00:00"/>
    <s v="CUST-0163"/>
    <x v="2"/>
    <x v="31"/>
    <x v="4"/>
    <n v="4"/>
    <n v="31.14"/>
    <n v="124.56"/>
    <x v="2"/>
    <x v="2"/>
    <x v="0"/>
    <x v="1"/>
  </r>
  <r>
    <s v="ORD-00209"/>
    <d v="2023-03-27T00:00:00"/>
    <s v="CUST-0333"/>
    <x v="7"/>
    <x v="27"/>
    <x v="4"/>
    <n v="4"/>
    <n v="13.52"/>
    <n v="54.08"/>
    <x v="2"/>
    <x v="2"/>
    <x v="0"/>
    <x v="1"/>
  </r>
  <r>
    <s v="ORD-04837"/>
    <d v="2023-04-03T00:00:00"/>
    <s v="CUST-0151"/>
    <x v="2"/>
    <x v="26"/>
    <x v="4"/>
    <n v="3"/>
    <n v="32.409999999999997"/>
    <n v="97.23"/>
    <x v="2"/>
    <x v="3"/>
    <x v="1"/>
    <x v="1"/>
  </r>
  <r>
    <s v="ORD-03967"/>
    <d v="2023-04-07T00:00:00"/>
    <s v="CUST-0315"/>
    <x v="2"/>
    <x v="29"/>
    <x v="4"/>
    <n v="3"/>
    <n v="24.28"/>
    <n v="72.84"/>
    <x v="2"/>
    <x v="3"/>
    <x v="1"/>
    <x v="1"/>
  </r>
  <r>
    <s v="ORD-01290"/>
    <d v="2023-04-15T00:00:00"/>
    <s v="CUST-0306"/>
    <x v="2"/>
    <x v="27"/>
    <x v="4"/>
    <n v="5"/>
    <n v="10.76"/>
    <n v="53.8"/>
    <x v="2"/>
    <x v="3"/>
    <x v="1"/>
    <x v="1"/>
  </r>
  <r>
    <s v="ORD-04385"/>
    <d v="2023-04-19T00:00:00"/>
    <s v="CUST-0303"/>
    <x v="5"/>
    <x v="27"/>
    <x v="4"/>
    <n v="3"/>
    <n v="11.83"/>
    <n v="35.49"/>
    <x v="2"/>
    <x v="3"/>
    <x v="1"/>
    <x v="1"/>
  </r>
  <r>
    <s v="ORD-04601"/>
    <d v="2023-05-04T00:00:00"/>
    <s v="CUST-0011"/>
    <x v="8"/>
    <x v="27"/>
    <x v="4"/>
    <n v="3"/>
    <n v="35.659999999999997"/>
    <n v="106.98"/>
    <x v="2"/>
    <x v="4"/>
    <x v="1"/>
    <x v="1"/>
  </r>
  <r>
    <s v="ORD-04816"/>
    <d v="2023-05-26T00:00:00"/>
    <s v="CUST-0499"/>
    <x v="4"/>
    <x v="29"/>
    <x v="4"/>
    <n v="5"/>
    <n v="20.420000000000002"/>
    <n v="102.1"/>
    <x v="2"/>
    <x v="4"/>
    <x v="1"/>
    <x v="1"/>
  </r>
  <r>
    <s v="ORD-01221"/>
    <d v="2023-05-27T00:00:00"/>
    <s v="CUST-0109"/>
    <x v="1"/>
    <x v="31"/>
    <x v="4"/>
    <n v="2"/>
    <n v="15.99"/>
    <n v="31.98"/>
    <x v="2"/>
    <x v="4"/>
    <x v="1"/>
    <x v="1"/>
  </r>
  <r>
    <s v="ORD-02161"/>
    <d v="2023-05-30T00:00:00"/>
    <s v="CUST-0483"/>
    <x v="4"/>
    <x v="30"/>
    <x v="4"/>
    <n v="4"/>
    <n v="20.81"/>
    <n v="83.24"/>
    <x v="2"/>
    <x v="4"/>
    <x v="1"/>
    <x v="1"/>
  </r>
  <r>
    <s v="ORD-03429"/>
    <d v="2023-06-21T00:00:00"/>
    <s v="CUST-0431"/>
    <x v="6"/>
    <x v="29"/>
    <x v="4"/>
    <n v="5"/>
    <n v="13.13"/>
    <n v="65.650000000000006"/>
    <x v="2"/>
    <x v="5"/>
    <x v="1"/>
    <x v="1"/>
  </r>
  <r>
    <s v="ORD-00815"/>
    <d v="2023-06-22T00:00:00"/>
    <s v="CUST-0076"/>
    <x v="1"/>
    <x v="30"/>
    <x v="4"/>
    <n v="2"/>
    <n v="22.26"/>
    <n v="44.52"/>
    <x v="2"/>
    <x v="5"/>
    <x v="1"/>
    <x v="1"/>
  </r>
  <r>
    <s v="ORD-03197"/>
    <d v="2023-07-11T00:00:00"/>
    <s v="CUST-0113"/>
    <x v="8"/>
    <x v="28"/>
    <x v="4"/>
    <n v="4"/>
    <n v="46.26"/>
    <n v="185.04"/>
    <x v="2"/>
    <x v="6"/>
    <x v="2"/>
    <x v="1"/>
  </r>
  <r>
    <s v="ORD-00466"/>
    <d v="2023-07-13T00:00:00"/>
    <s v="CUST-0305"/>
    <x v="7"/>
    <x v="26"/>
    <x v="4"/>
    <n v="2"/>
    <n v="15.06"/>
    <n v="30.12"/>
    <x v="2"/>
    <x v="6"/>
    <x v="2"/>
    <x v="1"/>
  </r>
  <r>
    <s v="ORD-00908"/>
    <d v="2023-07-13T00:00:00"/>
    <s v="CUST-0191"/>
    <x v="6"/>
    <x v="30"/>
    <x v="4"/>
    <n v="3"/>
    <n v="23.77"/>
    <n v="71.31"/>
    <x v="2"/>
    <x v="6"/>
    <x v="2"/>
    <x v="1"/>
  </r>
  <r>
    <s v="ORD-00198"/>
    <d v="2023-07-17T00:00:00"/>
    <s v="CUST-0315"/>
    <x v="5"/>
    <x v="26"/>
    <x v="4"/>
    <n v="1"/>
    <n v="32.71"/>
    <n v="32.71"/>
    <x v="2"/>
    <x v="6"/>
    <x v="2"/>
    <x v="1"/>
  </r>
  <r>
    <s v="ORD-03019"/>
    <d v="2023-07-24T00:00:00"/>
    <s v="CUST-0176"/>
    <x v="2"/>
    <x v="28"/>
    <x v="4"/>
    <n v="4"/>
    <n v="34.39"/>
    <n v="137.56"/>
    <x v="2"/>
    <x v="6"/>
    <x v="2"/>
    <x v="1"/>
  </r>
  <r>
    <s v="ORD-04643"/>
    <d v="2023-07-30T00:00:00"/>
    <s v="CUST-0429"/>
    <x v="2"/>
    <x v="27"/>
    <x v="4"/>
    <n v="1"/>
    <n v="11.57"/>
    <n v="11.57"/>
    <x v="2"/>
    <x v="6"/>
    <x v="2"/>
    <x v="1"/>
  </r>
  <r>
    <s v="ORD-02794"/>
    <d v="2023-08-03T00:00:00"/>
    <s v="CUST-0472"/>
    <x v="8"/>
    <x v="30"/>
    <x v="4"/>
    <n v="1"/>
    <n v="48.18"/>
    <n v="48.18"/>
    <x v="2"/>
    <x v="7"/>
    <x v="2"/>
    <x v="1"/>
  </r>
  <r>
    <s v="ORD-02399"/>
    <d v="2023-08-13T00:00:00"/>
    <s v="CUST-0255"/>
    <x v="4"/>
    <x v="26"/>
    <x v="4"/>
    <n v="5"/>
    <n v="33.69"/>
    <n v="168.45"/>
    <x v="2"/>
    <x v="7"/>
    <x v="2"/>
    <x v="1"/>
  </r>
  <r>
    <s v="ORD-02285"/>
    <d v="2023-08-13T00:00:00"/>
    <s v="CUST-0155"/>
    <x v="6"/>
    <x v="29"/>
    <x v="4"/>
    <n v="5"/>
    <n v="35.83"/>
    <n v="179.15"/>
    <x v="2"/>
    <x v="7"/>
    <x v="2"/>
    <x v="1"/>
  </r>
  <r>
    <s v="ORD-00193"/>
    <d v="2023-08-20T00:00:00"/>
    <s v="CUST-0069"/>
    <x v="1"/>
    <x v="29"/>
    <x v="4"/>
    <n v="4"/>
    <n v="20.77"/>
    <n v="83.08"/>
    <x v="2"/>
    <x v="7"/>
    <x v="2"/>
    <x v="1"/>
  </r>
  <r>
    <s v="ORD-02140"/>
    <d v="2023-09-07T00:00:00"/>
    <s v="CUST-0104"/>
    <x v="2"/>
    <x v="26"/>
    <x v="4"/>
    <n v="4"/>
    <n v="14.11"/>
    <n v="56.44"/>
    <x v="2"/>
    <x v="8"/>
    <x v="2"/>
    <x v="1"/>
  </r>
  <r>
    <s v="ORD-02743"/>
    <d v="2023-09-07T00:00:00"/>
    <s v="CUST-0234"/>
    <x v="5"/>
    <x v="31"/>
    <x v="4"/>
    <n v="2"/>
    <n v="38.479999999999997"/>
    <n v="76.959999999999994"/>
    <x v="2"/>
    <x v="8"/>
    <x v="2"/>
    <x v="1"/>
  </r>
  <r>
    <s v="ORD-00891"/>
    <d v="2023-09-11T00:00:00"/>
    <s v="CUST-0200"/>
    <x v="3"/>
    <x v="29"/>
    <x v="4"/>
    <n v="2"/>
    <n v="43.98"/>
    <n v="87.96"/>
    <x v="2"/>
    <x v="8"/>
    <x v="2"/>
    <x v="1"/>
  </r>
  <r>
    <s v="ORD-00799"/>
    <d v="2023-09-20T00:00:00"/>
    <s v="CUST-0372"/>
    <x v="9"/>
    <x v="29"/>
    <x v="4"/>
    <n v="3"/>
    <n v="31.82"/>
    <n v="95.46"/>
    <x v="2"/>
    <x v="8"/>
    <x v="2"/>
    <x v="1"/>
  </r>
  <r>
    <s v="ORD-01471"/>
    <d v="2023-10-01T00:00:00"/>
    <s v="CUST-0032"/>
    <x v="3"/>
    <x v="29"/>
    <x v="4"/>
    <n v="2"/>
    <n v="39.32"/>
    <n v="78.64"/>
    <x v="2"/>
    <x v="9"/>
    <x v="3"/>
    <x v="1"/>
  </r>
  <r>
    <s v="ORD-01734"/>
    <d v="2023-10-12T00:00:00"/>
    <s v="CUST-0392"/>
    <x v="2"/>
    <x v="29"/>
    <x v="4"/>
    <n v="5"/>
    <n v="12.77"/>
    <n v="63.85"/>
    <x v="2"/>
    <x v="9"/>
    <x v="3"/>
    <x v="1"/>
  </r>
  <r>
    <s v="ORD-01465"/>
    <d v="2023-10-15T00:00:00"/>
    <s v="CUST-0254"/>
    <x v="7"/>
    <x v="26"/>
    <x v="4"/>
    <n v="5"/>
    <n v="33.700000000000003"/>
    <n v="168.5"/>
    <x v="2"/>
    <x v="9"/>
    <x v="3"/>
    <x v="1"/>
  </r>
  <r>
    <s v="ORD-02879"/>
    <d v="2023-10-19T00:00:00"/>
    <s v="CUST-0204"/>
    <x v="1"/>
    <x v="30"/>
    <x v="4"/>
    <n v="2"/>
    <n v="13.81"/>
    <n v="27.62"/>
    <x v="2"/>
    <x v="9"/>
    <x v="3"/>
    <x v="1"/>
  </r>
  <r>
    <s v="ORD-01915"/>
    <d v="2023-10-29T00:00:00"/>
    <s v="CUST-0019"/>
    <x v="4"/>
    <x v="26"/>
    <x v="4"/>
    <n v="3"/>
    <n v="28"/>
    <n v="84"/>
    <x v="2"/>
    <x v="9"/>
    <x v="3"/>
    <x v="1"/>
  </r>
  <r>
    <s v="ORD-00001"/>
    <d v="2023-11-03T00:00:00"/>
    <s v="CUST-0109"/>
    <x v="3"/>
    <x v="26"/>
    <x v="4"/>
    <n v="4"/>
    <n v="45.38"/>
    <n v="181.52"/>
    <x v="2"/>
    <x v="10"/>
    <x v="3"/>
    <x v="1"/>
  </r>
  <r>
    <s v="ORD-01009"/>
    <d v="2023-11-05T00:00:00"/>
    <s v="CUST-0261"/>
    <x v="1"/>
    <x v="28"/>
    <x v="4"/>
    <n v="4"/>
    <n v="14.21"/>
    <n v="56.84"/>
    <x v="2"/>
    <x v="10"/>
    <x v="3"/>
    <x v="1"/>
  </r>
  <r>
    <s v="ORD-03096"/>
    <d v="2023-11-09T00:00:00"/>
    <s v="CUST-0054"/>
    <x v="5"/>
    <x v="26"/>
    <x v="4"/>
    <n v="3"/>
    <n v="49.72"/>
    <n v="149.16"/>
    <x v="2"/>
    <x v="10"/>
    <x v="3"/>
    <x v="1"/>
  </r>
  <r>
    <s v="ORD-03948"/>
    <d v="2023-11-11T00:00:00"/>
    <s v="CUST-0138"/>
    <x v="6"/>
    <x v="27"/>
    <x v="4"/>
    <n v="1"/>
    <n v="20.98"/>
    <n v="20.98"/>
    <x v="2"/>
    <x v="10"/>
    <x v="3"/>
    <x v="1"/>
  </r>
  <r>
    <s v="ORD-01076"/>
    <d v="2023-12-16T00:00:00"/>
    <s v="CUST-0444"/>
    <x v="2"/>
    <x v="29"/>
    <x v="4"/>
    <n v="1"/>
    <n v="45.91"/>
    <n v="45.91"/>
    <x v="2"/>
    <x v="11"/>
    <x v="3"/>
    <x v="1"/>
  </r>
  <r>
    <s v="ORD-03792"/>
    <d v="2023-12-27T00:00:00"/>
    <s v="CUST-0269"/>
    <x v="2"/>
    <x v="31"/>
    <x v="4"/>
    <n v="5"/>
    <n v="24.24"/>
    <n v="121.2"/>
    <x v="2"/>
    <x v="11"/>
    <x v="3"/>
    <x v="1"/>
  </r>
  <r>
    <s v="ORD-01730"/>
    <d v="2022-01-01T00:00:00"/>
    <s v="CUST-0451"/>
    <x v="2"/>
    <x v="15"/>
    <x v="2"/>
    <n v="2"/>
    <n v="27.37"/>
    <n v="54.74"/>
    <x v="2"/>
    <x v="0"/>
    <x v="0"/>
    <x v="0"/>
  </r>
  <r>
    <s v="ORD-03504"/>
    <d v="2022-01-01T00:00:00"/>
    <s v="CUST-0227"/>
    <x v="1"/>
    <x v="16"/>
    <x v="2"/>
    <n v="2"/>
    <n v="29.54"/>
    <n v="59.08"/>
    <x v="2"/>
    <x v="0"/>
    <x v="0"/>
    <x v="0"/>
  </r>
  <r>
    <s v="ORD-04597"/>
    <d v="2022-01-08T00:00:00"/>
    <s v="CUST-0361"/>
    <x v="5"/>
    <x v="18"/>
    <x v="2"/>
    <n v="3"/>
    <n v="46.09"/>
    <n v="138.27000000000001"/>
    <x v="2"/>
    <x v="0"/>
    <x v="0"/>
    <x v="0"/>
  </r>
  <r>
    <s v="ORD-02660"/>
    <d v="2022-01-11T00:00:00"/>
    <s v="CUST-0064"/>
    <x v="1"/>
    <x v="14"/>
    <x v="2"/>
    <n v="3"/>
    <n v="87.23"/>
    <n v="261.69"/>
    <x v="2"/>
    <x v="0"/>
    <x v="0"/>
    <x v="0"/>
  </r>
  <r>
    <s v="ORD-00646"/>
    <d v="2022-01-22T00:00:00"/>
    <s v="CUST-0317"/>
    <x v="7"/>
    <x v="17"/>
    <x v="2"/>
    <n v="2"/>
    <n v="10.62"/>
    <n v="21.24"/>
    <x v="2"/>
    <x v="0"/>
    <x v="0"/>
    <x v="0"/>
  </r>
  <r>
    <s v="ORD-02511"/>
    <d v="2022-02-05T00:00:00"/>
    <s v="CUST-0164"/>
    <x v="7"/>
    <x v="14"/>
    <x v="2"/>
    <n v="2"/>
    <n v="98.45"/>
    <n v="196.9"/>
    <x v="2"/>
    <x v="1"/>
    <x v="0"/>
    <x v="0"/>
  </r>
  <r>
    <s v="ORD-02586"/>
    <d v="2022-02-06T00:00:00"/>
    <s v="CUST-0066"/>
    <x v="1"/>
    <x v="14"/>
    <x v="2"/>
    <n v="2"/>
    <n v="93.24"/>
    <n v="186.48"/>
    <x v="2"/>
    <x v="1"/>
    <x v="0"/>
    <x v="0"/>
  </r>
  <r>
    <s v="ORD-02563"/>
    <d v="2022-02-10T00:00:00"/>
    <s v="CUST-0363"/>
    <x v="5"/>
    <x v="17"/>
    <x v="2"/>
    <n v="2"/>
    <n v="48.22"/>
    <n v="96.44"/>
    <x v="2"/>
    <x v="1"/>
    <x v="0"/>
    <x v="0"/>
  </r>
  <r>
    <s v="ORD-04749"/>
    <d v="2022-02-21T00:00:00"/>
    <s v="CUST-0124"/>
    <x v="1"/>
    <x v="14"/>
    <x v="2"/>
    <n v="4"/>
    <n v="77.180000000000007"/>
    <n v="308.72000000000003"/>
    <x v="2"/>
    <x v="1"/>
    <x v="0"/>
    <x v="0"/>
  </r>
  <r>
    <s v="ORD-04675"/>
    <d v="2022-03-06T00:00:00"/>
    <s v="CUST-0328"/>
    <x v="8"/>
    <x v="15"/>
    <x v="2"/>
    <n v="2"/>
    <n v="20.74"/>
    <n v="41.48"/>
    <x v="2"/>
    <x v="2"/>
    <x v="0"/>
    <x v="0"/>
  </r>
  <r>
    <s v="ORD-01423"/>
    <d v="2022-03-09T00:00:00"/>
    <s v="CUST-0147"/>
    <x v="6"/>
    <x v="18"/>
    <x v="2"/>
    <n v="5"/>
    <n v="53.65"/>
    <n v="268.25"/>
    <x v="2"/>
    <x v="2"/>
    <x v="0"/>
    <x v="0"/>
  </r>
  <r>
    <s v="ORD-00912"/>
    <d v="2022-03-11T00:00:00"/>
    <s v="CUST-0456"/>
    <x v="1"/>
    <x v="17"/>
    <x v="2"/>
    <n v="3"/>
    <n v="85.42"/>
    <n v="256.26"/>
    <x v="2"/>
    <x v="2"/>
    <x v="0"/>
    <x v="0"/>
  </r>
  <r>
    <s v="ORD-01248"/>
    <d v="2022-03-14T00:00:00"/>
    <s v="CUST-0020"/>
    <x v="1"/>
    <x v="16"/>
    <x v="2"/>
    <n v="2"/>
    <n v="33.299999999999997"/>
    <n v="66.599999999999994"/>
    <x v="2"/>
    <x v="2"/>
    <x v="0"/>
    <x v="0"/>
  </r>
  <r>
    <s v="ORD-02690"/>
    <d v="2022-03-26T00:00:00"/>
    <s v="CUST-0456"/>
    <x v="8"/>
    <x v="19"/>
    <x v="2"/>
    <n v="1"/>
    <n v="56.62"/>
    <n v="56.62"/>
    <x v="2"/>
    <x v="2"/>
    <x v="0"/>
    <x v="0"/>
  </r>
  <r>
    <s v="ORD-03368"/>
    <d v="2022-04-04T00:00:00"/>
    <s v="CUST-0075"/>
    <x v="2"/>
    <x v="18"/>
    <x v="2"/>
    <n v="4"/>
    <n v="42.29"/>
    <n v="169.16"/>
    <x v="2"/>
    <x v="3"/>
    <x v="1"/>
    <x v="0"/>
  </r>
  <r>
    <s v="ORD-02018"/>
    <d v="2022-04-10T00:00:00"/>
    <s v="CUST-0113"/>
    <x v="1"/>
    <x v="14"/>
    <x v="2"/>
    <n v="3"/>
    <n v="48.78"/>
    <n v="146.34"/>
    <x v="2"/>
    <x v="3"/>
    <x v="1"/>
    <x v="0"/>
  </r>
  <r>
    <s v="ORD-02509"/>
    <d v="2022-04-24T00:00:00"/>
    <s v="CUST-0024"/>
    <x v="2"/>
    <x v="19"/>
    <x v="2"/>
    <n v="2"/>
    <n v="50.6"/>
    <n v="101.2"/>
    <x v="2"/>
    <x v="3"/>
    <x v="1"/>
    <x v="0"/>
  </r>
  <r>
    <s v="ORD-02709"/>
    <d v="2022-05-02T00:00:00"/>
    <s v="CUST-0150"/>
    <x v="7"/>
    <x v="14"/>
    <x v="2"/>
    <n v="2"/>
    <n v="22.8"/>
    <n v="45.6"/>
    <x v="2"/>
    <x v="4"/>
    <x v="1"/>
    <x v="0"/>
  </r>
  <r>
    <s v="ORD-02291"/>
    <d v="2022-05-04T00:00:00"/>
    <s v="CUST-0454"/>
    <x v="1"/>
    <x v="16"/>
    <x v="2"/>
    <n v="4"/>
    <n v="96.38"/>
    <n v="385.52"/>
    <x v="2"/>
    <x v="4"/>
    <x v="1"/>
    <x v="0"/>
  </r>
  <r>
    <s v="ORD-00714"/>
    <d v="2022-05-07T00:00:00"/>
    <s v="CUST-0103"/>
    <x v="2"/>
    <x v="18"/>
    <x v="2"/>
    <n v="3"/>
    <n v="86.98"/>
    <n v="260.94"/>
    <x v="2"/>
    <x v="4"/>
    <x v="1"/>
    <x v="0"/>
  </r>
  <r>
    <s v="ORD-02446"/>
    <d v="2022-05-12T00:00:00"/>
    <s v="CUST-0498"/>
    <x v="7"/>
    <x v="19"/>
    <x v="2"/>
    <n v="4"/>
    <n v="83.57"/>
    <n v="334.28"/>
    <x v="2"/>
    <x v="4"/>
    <x v="1"/>
    <x v="0"/>
  </r>
  <r>
    <s v="ORD-03224"/>
    <d v="2022-05-24T00:00:00"/>
    <s v="CUST-0231"/>
    <x v="2"/>
    <x v="16"/>
    <x v="2"/>
    <n v="4"/>
    <n v="73.069999999999993"/>
    <n v="292.27999999999997"/>
    <x v="2"/>
    <x v="4"/>
    <x v="1"/>
    <x v="0"/>
  </r>
  <r>
    <s v="ORD-01893"/>
    <d v="2022-06-01T00:00:00"/>
    <s v="CUST-0157"/>
    <x v="5"/>
    <x v="16"/>
    <x v="2"/>
    <n v="2"/>
    <n v="30.65"/>
    <n v="61.3"/>
    <x v="2"/>
    <x v="5"/>
    <x v="1"/>
    <x v="0"/>
  </r>
  <r>
    <s v="ORD-02177"/>
    <d v="2022-06-07T00:00:00"/>
    <s v="CUST-0251"/>
    <x v="8"/>
    <x v="18"/>
    <x v="2"/>
    <n v="1"/>
    <n v="19.100000000000001"/>
    <n v="19.100000000000001"/>
    <x v="2"/>
    <x v="5"/>
    <x v="1"/>
    <x v="0"/>
  </r>
  <r>
    <s v="ORD-03494"/>
    <d v="2022-06-15T00:00:00"/>
    <s v="CUST-0255"/>
    <x v="1"/>
    <x v="17"/>
    <x v="2"/>
    <n v="2"/>
    <n v="69.31"/>
    <n v="138.62"/>
    <x v="2"/>
    <x v="5"/>
    <x v="1"/>
    <x v="0"/>
  </r>
  <r>
    <s v="ORD-00990"/>
    <d v="2022-06-29T00:00:00"/>
    <s v="CUST-0426"/>
    <x v="4"/>
    <x v="15"/>
    <x v="2"/>
    <n v="2"/>
    <n v="50.78"/>
    <n v="101.56"/>
    <x v="2"/>
    <x v="5"/>
    <x v="1"/>
    <x v="0"/>
  </r>
  <r>
    <s v="ORD-00790"/>
    <d v="2022-07-06T00:00:00"/>
    <s v="CUST-0075"/>
    <x v="4"/>
    <x v="15"/>
    <x v="2"/>
    <n v="1"/>
    <n v="44.49"/>
    <n v="44.49"/>
    <x v="2"/>
    <x v="6"/>
    <x v="2"/>
    <x v="0"/>
  </r>
  <r>
    <s v="ORD-00585"/>
    <d v="2022-07-27T00:00:00"/>
    <s v="CUST-0435"/>
    <x v="4"/>
    <x v="15"/>
    <x v="2"/>
    <n v="3"/>
    <n v="26.93"/>
    <n v="80.790000000000006"/>
    <x v="2"/>
    <x v="6"/>
    <x v="2"/>
    <x v="0"/>
  </r>
  <r>
    <s v="ORD-04996"/>
    <d v="2022-08-08T00:00:00"/>
    <s v="CUST-0476"/>
    <x v="5"/>
    <x v="18"/>
    <x v="2"/>
    <n v="4"/>
    <n v="19.29"/>
    <n v="77.16"/>
    <x v="2"/>
    <x v="7"/>
    <x v="2"/>
    <x v="0"/>
  </r>
  <r>
    <s v="ORD-00476"/>
    <d v="2022-08-17T00:00:00"/>
    <s v="CUST-0319"/>
    <x v="2"/>
    <x v="17"/>
    <x v="2"/>
    <n v="5"/>
    <n v="53.9"/>
    <n v="269.5"/>
    <x v="2"/>
    <x v="7"/>
    <x v="2"/>
    <x v="0"/>
  </r>
  <r>
    <s v="ORD-04319"/>
    <d v="2022-08-19T00:00:00"/>
    <s v="CUST-0199"/>
    <x v="7"/>
    <x v="19"/>
    <x v="2"/>
    <n v="3"/>
    <n v="12.33"/>
    <n v="36.99"/>
    <x v="2"/>
    <x v="7"/>
    <x v="2"/>
    <x v="0"/>
  </r>
  <r>
    <s v="ORD-00391"/>
    <d v="2022-08-20T00:00:00"/>
    <s v="CUST-0219"/>
    <x v="9"/>
    <x v="19"/>
    <x v="2"/>
    <n v="1"/>
    <n v="99.71"/>
    <n v="99.71"/>
    <x v="2"/>
    <x v="7"/>
    <x v="2"/>
    <x v="0"/>
  </r>
  <r>
    <s v="ORD-00948"/>
    <d v="2022-08-28T00:00:00"/>
    <s v="CUST-0480"/>
    <x v="1"/>
    <x v="15"/>
    <x v="2"/>
    <n v="4"/>
    <n v="17.850000000000001"/>
    <n v="71.400000000000006"/>
    <x v="2"/>
    <x v="7"/>
    <x v="2"/>
    <x v="0"/>
  </r>
  <r>
    <s v="ORD-01918"/>
    <d v="2022-08-30T00:00:00"/>
    <s v="CUST-0291"/>
    <x v="4"/>
    <x v="17"/>
    <x v="2"/>
    <n v="3"/>
    <n v="97.17"/>
    <n v="291.51"/>
    <x v="2"/>
    <x v="7"/>
    <x v="2"/>
    <x v="0"/>
  </r>
  <r>
    <s v="ORD-01090"/>
    <d v="2022-09-01T00:00:00"/>
    <s v="CUST-0273"/>
    <x v="2"/>
    <x v="15"/>
    <x v="2"/>
    <n v="1"/>
    <n v="23.87"/>
    <n v="23.87"/>
    <x v="2"/>
    <x v="8"/>
    <x v="2"/>
    <x v="0"/>
  </r>
  <r>
    <s v="ORD-01957"/>
    <d v="2022-09-05T00:00:00"/>
    <s v="CUST-0045"/>
    <x v="9"/>
    <x v="15"/>
    <x v="2"/>
    <n v="4"/>
    <n v="35.590000000000003"/>
    <n v="142.36000000000001"/>
    <x v="2"/>
    <x v="8"/>
    <x v="2"/>
    <x v="0"/>
  </r>
  <r>
    <s v="ORD-03269"/>
    <d v="2022-09-05T00:00:00"/>
    <s v="CUST-0332"/>
    <x v="3"/>
    <x v="18"/>
    <x v="2"/>
    <n v="2"/>
    <n v="85.53"/>
    <n v="171.06"/>
    <x v="2"/>
    <x v="8"/>
    <x v="2"/>
    <x v="0"/>
  </r>
  <r>
    <s v="ORD-04296"/>
    <d v="2022-09-14T00:00:00"/>
    <s v="CUST-0002"/>
    <x v="2"/>
    <x v="15"/>
    <x v="2"/>
    <n v="3"/>
    <n v="96.2"/>
    <n v="288.60000000000002"/>
    <x v="2"/>
    <x v="8"/>
    <x v="2"/>
    <x v="0"/>
  </r>
  <r>
    <s v="ORD-02396"/>
    <d v="2022-09-15T00:00:00"/>
    <s v="CUST-0179"/>
    <x v="2"/>
    <x v="18"/>
    <x v="2"/>
    <n v="3"/>
    <n v="50.32"/>
    <n v="150.96"/>
    <x v="2"/>
    <x v="8"/>
    <x v="2"/>
    <x v="0"/>
  </r>
  <r>
    <s v="ORD-03683"/>
    <d v="2022-09-18T00:00:00"/>
    <s v="CUST-0162"/>
    <x v="2"/>
    <x v="16"/>
    <x v="2"/>
    <n v="5"/>
    <n v="31.25"/>
    <n v="156.25"/>
    <x v="2"/>
    <x v="8"/>
    <x v="2"/>
    <x v="0"/>
  </r>
  <r>
    <s v="ORD-00787"/>
    <d v="2022-10-03T00:00:00"/>
    <s v="CUST-0042"/>
    <x v="7"/>
    <x v="17"/>
    <x v="2"/>
    <n v="2"/>
    <n v="53.12"/>
    <n v="106.24"/>
    <x v="2"/>
    <x v="9"/>
    <x v="3"/>
    <x v="0"/>
  </r>
  <r>
    <s v="ORD-01246"/>
    <d v="2022-10-13T00:00:00"/>
    <s v="CUST-0023"/>
    <x v="6"/>
    <x v="16"/>
    <x v="2"/>
    <n v="3"/>
    <n v="89.95"/>
    <n v="269.85000000000002"/>
    <x v="2"/>
    <x v="9"/>
    <x v="3"/>
    <x v="0"/>
  </r>
  <r>
    <s v="ORD-04903"/>
    <d v="2022-10-17T00:00:00"/>
    <s v="CUST-0204"/>
    <x v="3"/>
    <x v="17"/>
    <x v="2"/>
    <n v="3"/>
    <n v="70.23"/>
    <n v="210.69"/>
    <x v="2"/>
    <x v="9"/>
    <x v="3"/>
    <x v="0"/>
  </r>
  <r>
    <s v="ORD-03375"/>
    <d v="2022-10-20T00:00:00"/>
    <s v="CUST-0387"/>
    <x v="3"/>
    <x v="15"/>
    <x v="2"/>
    <n v="2"/>
    <n v="11.6"/>
    <n v="23.2"/>
    <x v="2"/>
    <x v="9"/>
    <x v="3"/>
    <x v="0"/>
  </r>
  <r>
    <s v="ORD-04344"/>
    <d v="2022-11-01T00:00:00"/>
    <s v="CUST-0233"/>
    <x v="2"/>
    <x v="18"/>
    <x v="2"/>
    <n v="2"/>
    <n v="43.18"/>
    <n v="86.36"/>
    <x v="2"/>
    <x v="10"/>
    <x v="3"/>
    <x v="0"/>
  </r>
  <r>
    <s v="ORD-03284"/>
    <d v="2022-11-11T00:00:00"/>
    <s v="CUST-0178"/>
    <x v="7"/>
    <x v="15"/>
    <x v="2"/>
    <n v="4"/>
    <n v="36.04"/>
    <n v="144.16"/>
    <x v="2"/>
    <x v="10"/>
    <x v="3"/>
    <x v="0"/>
  </r>
  <r>
    <s v="ORD-04304"/>
    <d v="2022-11-18T00:00:00"/>
    <s v="CUST-0337"/>
    <x v="3"/>
    <x v="14"/>
    <x v="2"/>
    <n v="2"/>
    <n v="53.21"/>
    <n v="106.42"/>
    <x v="2"/>
    <x v="10"/>
    <x v="3"/>
    <x v="0"/>
  </r>
  <r>
    <s v="ORD-01651"/>
    <d v="2022-11-25T00:00:00"/>
    <s v="CUST-0306"/>
    <x v="6"/>
    <x v="16"/>
    <x v="2"/>
    <n v="4"/>
    <n v="51.26"/>
    <n v="205.04"/>
    <x v="2"/>
    <x v="10"/>
    <x v="3"/>
    <x v="0"/>
  </r>
  <r>
    <s v="ORD-00459"/>
    <d v="2022-11-29T00:00:00"/>
    <s v="CUST-0296"/>
    <x v="5"/>
    <x v="19"/>
    <x v="2"/>
    <n v="2"/>
    <n v="52.57"/>
    <n v="105.14"/>
    <x v="2"/>
    <x v="10"/>
    <x v="3"/>
    <x v="0"/>
  </r>
  <r>
    <s v="ORD-01811"/>
    <d v="2022-12-05T00:00:00"/>
    <s v="CUST-0238"/>
    <x v="4"/>
    <x v="15"/>
    <x v="2"/>
    <n v="2"/>
    <n v="65.16"/>
    <n v="130.32"/>
    <x v="2"/>
    <x v="11"/>
    <x v="3"/>
    <x v="0"/>
  </r>
  <r>
    <s v="ORD-00546"/>
    <d v="2022-12-10T00:00:00"/>
    <s v="CUST-0077"/>
    <x v="1"/>
    <x v="14"/>
    <x v="2"/>
    <n v="5"/>
    <n v="92.23"/>
    <n v="461.15"/>
    <x v="2"/>
    <x v="11"/>
    <x v="3"/>
    <x v="0"/>
  </r>
  <r>
    <s v="ORD-02345"/>
    <d v="2022-12-11T00:00:00"/>
    <s v="CUST-0316"/>
    <x v="6"/>
    <x v="16"/>
    <x v="2"/>
    <n v="2"/>
    <n v="35.11"/>
    <n v="70.22"/>
    <x v="2"/>
    <x v="11"/>
    <x v="3"/>
    <x v="0"/>
  </r>
  <r>
    <s v="ORD-01907"/>
    <d v="2023-01-02T00:00:00"/>
    <s v="CUST-0287"/>
    <x v="1"/>
    <x v="14"/>
    <x v="2"/>
    <n v="2"/>
    <n v="19.09"/>
    <n v="38.18"/>
    <x v="2"/>
    <x v="0"/>
    <x v="0"/>
    <x v="1"/>
  </r>
  <r>
    <s v="ORD-03889"/>
    <d v="2023-01-09T00:00:00"/>
    <s v="CUST-0129"/>
    <x v="8"/>
    <x v="18"/>
    <x v="2"/>
    <n v="2"/>
    <n v="93.93"/>
    <n v="187.86"/>
    <x v="2"/>
    <x v="0"/>
    <x v="0"/>
    <x v="1"/>
  </r>
  <r>
    <s v="ORD-01227"/>
    <d v="2023-01-25T00:00:00"/>
    <s v="CUST-0025"/>
    <x v="2"/>
    <x v="16"/>
    <x v="2"/>
    <n v="3"/>
    <n v="48.64"/>
    <n v="145.91999999999999"/>
    <x v="2"/>
    <x v="0"/>
    <x v="0"/>
    <x v="1"/>
  </r>
  <r>
    <s v="ORD-01066"/>
    <d v="2023-01-27T00:00:00"/>
    <s v="CUST-0014"/>
    <x v="4"/>
    <x v="16"/>
    <x v="2"/>
    <n v="4"/>
    <n v="56.85"/>
    <n v="227.4"/>
    <x v="2"/>
    <x v="0"/>
    <x v="0"/>
    <x v="1"/>
  </r>
  <r>
    <s v="ORD-01077"/>
    <d v="2023-02-04T00:00:00"/>
    <s v="CUST-0261"/>
    <x v="2"/>
    <x v="18"/>
    <x v="2"/>
    <n v="5"/>
    <n v="9.9"/>
    <n v="49.5"/>
    <x v="2"/>
    <x v="1"/>
    <x v="0"/>
    <x v="1"/>
  </r>
  <r>
    <s v="ORD-04054"/>
    <d v="2023-02-10T00:00:00"/>
    <s v="CUST-0012"/>
    <x v="3"/>
    <x v="19"/>
    <x v="2"/>
    <n v="5"/>
    <n v="36.32"/>
    <n v="181.6"/>
    <x v="2"/>
    <x v="1"/>
    <x v="0"/>
    <x v="1"/>
  </r>
  <r>
    <s v="ORD-02680"/>
    <d v="2023-02-18T00:00:00"/>
    <s v="CUST-0426"/>
    <x v="9"/>
    <x v="18"/>
    <x v="2"/>
    <n v="5"/>
    <n v="36.700000000000003"/>
    <n v="183.5"/>
    <x v="2"/>
    <x v="1"/>
    <x v="0"/>
    <x v="1"/>
  </r>
  <r>
    <s v="ORD-03717"/>
    <d v="2023-02-19T00:00:00"/>
    <s v="CUST-0048"/>
    <x v="5"/>
    <x v="14"/>
    <x v="2"/>
    <n v="4"/>
    <n v="10.71"/>
    <n v="42.84"/>
    <x v="2"/>
    <x v="1"/>
    <x v="0"/>
    <x v="1"/>
  </r>
  <r>
    <s v="ORD-01336"/>
    <d v="2023-02-21T00:00:00"/>
    <s v="CUST-0476"/>
    <x v="2"/>
    <x v="14"/>
    <x v="2"/>
    <n v="1"/>
    <n v="66.63"/>
    <n v="66.63"/>
    <x v="2"/>
    <x v="1"/>
    <x v="0"/>
    <x v="1"/>
  </r>
  <r>
    <s v="ORD-01096"/>
    <d v="2023-02-26T00:00:00"/>
    <s v="CUST-0433"/>
    <x v="9"/>
    <x v="14"/>
    <x v="2"/>
    <n v="2"/>
    <n v="6.59"/>
    <n v="13.18"/>
    <x v="2"/>
    <x v="1"/>
    <x v="0"/>
    <x v="1"/>
  </r>
  <r>
    <s v="ORD-04921"/>
    <d v="2023-03-20T00:00:00"/>
    <s v="CUST-0401"/>
    <x v="3"/>
    <x v="14"/>
    <x v="2"/>
    <n v="3"/>
    <n v="99.15"/>
    <n v="297.45"/>
    <x v="2"/>
    <x v="2"/>
    <x v="0"/>
    <x v="1"/>
  </r>
  <r>
    <s v="ORD-02429"/>
    <d v="2023-03-24T00:00:00"/>
    <s v="CUST-0027"/>
    <x v="3"/>
    <x v="19"/>
    <x v="2"/>
    <n v="4"/>
    <n v="11.94"/>
    <n v="47.76"/>
    <x v="2"/>
    <x v="2"/>
    <x v="0"/>
    <x v="1"/>
  </r>
  <r>
    <s v="ORD-03615"/>
    <d v="2023-03-25T00:00:00"/>
    <s v="CUST-0327"/>
    <x v="6"/>
    <x v="15"/>
    <x v="2"/>
    <n v="3"/>
    <n v="16.21"/>
    <n v="48.63"/>
    <x v="2"/>
    <x v="2"/>
    <x v="0"/>
    <x v="1"/>
  </r>
  <r>
    <s v="ORD-01161"/>
    <d v="2023-03-25T00:00:00"/>
    <s v="CUST-0206"/>
    <x v="9"/>
    <x v="16"/>
    <x v="2"/>
    <n v="1"/>
    <n v="67.849999999999994"/>
    <n v="67.849999999999994"/>
    <x v="2"/>
    <x v="2"/>
    <x v="0"/>
    <x v="1"/>
  </r>
  <r>
    <s v="ORD-03151"/>
    <d v="2023-04-22T00:00:00"/>
    <s v="CUST-0149"/>
    <x v="8"/>
    <x v="19"/>
    <x v="2"/>
    <n v="1"/>
    <n v="99.22"/>
    <n v="99.22"/>
    <x v="2"/>
    <x v="3"/>
    <x v="1"/>
    <x v="1"/>
  </r>
  <r>
    <s v="ORD-04554"/>
    <d v="2023-05-16T00:00:00"/>
    <s v="CUST-0223"/>
    <x v="4"/>
    <x v="15"/>
    <x v="2"/>
    <n v="5"/>
    <n v="22.25"/>
    <n v="111.25"/>
    <x v="2"/>
    <x v="4"/>
    <x v="1"/>
    <x v="1"/>
  </r>
  <r>
    <s v="ORD-01673"/>
    <d v="2023-06-01T00:00:00"/>
    <s v="CUST-0303"/>
    <x v="6"/>
    <x v="17"/>
    <x v="2"/>
    <n v="5"/>
    <n v="6.31"/>
    <n v="31.55"/>
    <x v="2"/>
    <x v="5"/>
    <x v="1"/>
    <x v="1"/>
  </r>
  <r>
    <s v="ORD-04920"/>
    <d v="2023-06-05T00:00:00"/>
    <s v="CUST-0446"/>
    <x v="4"/>
    <x v="16"/>
    <x v="2"/>
    <n v="2"/>
    <n v="88.65"/>
    <n v="177.3"/>
    <x v="2"/>
    <x v="5"/>
    <x v="1"/>
    <x v="1"/>
  </r>
  <r>
    <s v="ORD-01211"/>
    <d v="2023-06-09T00:00:00"/>
    <s v="CUST-0077"/>
    <x v="1"/>
    <x v="16"/>
    <x v="2"/>
    <n v="5"/>
    <n v="28.41"/>
    <n v="142.05000000000001"/>
    <x v="2"/>
    <x v="5"/>
    <x v="1"/>
    <x v="1"/>
  </r>
  <r>
    <s v="ORD-01075"/>
    <d v="2023-06-13T00:00:00"/>
    <s v="CUST-0238"/>
    <x v="5"/>
    <x v="16"/>
    <x v="2"/>
    <n v="5"/>
    <n v="83.7"/>
    <n v="418.5"/>
    <x v="2"/>
    <x v="5"/>
    <x v="1"/>
    <x v="1"/>
  </r>
  <r>
    <s v="ORD-04834"/>
    <d v="2023-06-22T00:00:00"/>
    <s v="CUST-0044"/>
    <x v="9"/>
    <x v="19"/>
    <x v="2"/>
    <n v="5"/>
    <n v="91.67"/>
    <n v="458.35"/>
    <x v="2"/>
    <x v="5"/>
    <x v="1"/>
    <x v="1"/>
  </r>
  <r>
    <s v="ORD-01069"/>
    <d v="2023-07-01T00:00:00"/>
    <s v="CUST-0322"/>
    <x v="2"/>
    <x v="17"/>
    <x v="2"/>
    <n v="1"/>
    <n v="59.5"/>
    <n v="59.5"/>
    <x v="2"/>
    <x v="6"/>
    <x v="2"/>
    <x v="1"/>
  </r>
  <r>
    <s v="ORD-02348"/>
    <d v="2023-07-04T00:00:00"/>
    <s v="CUST-0186"/>
    <x v="3"/>
    <x v="19"/>
    <x v="2"/>
    <n v="1"/>
    <n v="48.98"/>
    <n v="48.98"/>
    <x v="2"/>
    <x v="6"/>
    <x v="2"/>
    <x v="1"/>
  </r>
  <r>
    <s v="ORD-01235"/>
    <d v="2023-08-01T00:00:00"/>
    <s v="CUST-0151"/>
    <x v="1"/>
    <x v="18"/>
    <x v="2"/>
    <n v="2"/>
    <n v="60.15"/>
    <n v="120.3"/>
    <x v="2"/>
    <x v="7"/>
    <x v="2"/>
    <x v="1"/>
  </r>
  <r>
    <s v="ORD-02376"/>
    <d v="2023-08-07T00:00:00"/>
    <s v="CUST-0140"/>
    <x v="3"/>
    <x v="15"/>
    <x v="2"/>
    <n v="5"/>
    <n v="24.07"/>
    <n v="120.35"/>
    <x v="2"/>
    <x v="7"/>
    <x v="2"/>
    <x v="1"/>
  </r>
  <r>
    <s v="ORD-01412"/>
    <d v="2023-08-08T00:00:00"/>
    <s v="CUST-0110"/>
    <x v="1"/>
    <x v="16"/>
    <x v="2"/>
    <n v="3"/>
    <n v="84.37"/>
    <n v="253.11"/>
    <x v="2"/>
    <x v="7"/>
    <x v="2"/>
    <x v="1"/>
  </r>
  <r>
    <s v="ORD-03358"/>
    <d v="2023-08-19T00:00:00"/>
    <s v="CUST-0250"/>
    <x v="8"/>
    <x v="16"/>
    <x v="2"/>
    <n v="5"/>
    <n v="43.05"/>
    <n v="215.25"/>
    <x v="2"/>
    <x v="7"/>
    <x v="2"/>
    <x v="1"/>
  </r>
  <r>
    <s v="ORD-04705"/>
    <d v="2023-08-20T00:00:00"/>
    <s v="CUST-0106"/>
    <x v="1"/>
    <x v="14"/>
    <x v="2"/>
    <n v="2"/>
    <n v="46.69"/>
    <n v="93.38"/>
    <x v="2"/>
    <x v="7"/>
    <x v="2"/>
    <x v="1"/>
  </r>
  <r>
    <s v="ORD-01296"/>
    <d v="2023-08-31T00:00:00"/>
    <s v="CUST-0298"/>
    <x v="8"/>
    <x v="14"/>
    <x v="2"/>
    <n v="2"/>
    <n v="30.98"/>
    <n v="61.96"/>
    <x v="2"/>
    <x v="7"/>
    <x v="2"/>
    <x v="1"/>
  </r>
  <r>
    <s v="ORD-00082"/>
    <d v="2023-09-04T00:00:00"/>
    <s v="CUST-0083"/>
    <x v="1"/>
    <x v="16"/>
    <x v="2"/>
    <n v="1"/>
    <n v="25.39"/>
    <n v="25.39"/>
    <x v="2"/>
    <x v="8"/>
    <x v="2"/>
    <x v="1"/>
  </r>
  <r>
    <s v="ORD-03232"/>
    <d v="2023-09-06T00:00:00"/>
    <s v="CUST-0183"/>
    <x v="1"/>
    <x v="15"/>
    <x v="2"/>
    <n v="5"/>
    <n v="94.51"/>
    <n v="472.55"/>
    <x v="2"/>
    <x v="8"/>
    <x v="2"/>
    <x v="1"/>
  </r>
  <r>
    <s v="ORD-04573"/>
    <d v="2023-09-12T00:00:00"/>
    <s v="CUST-0005"/>
    <x v="1"/>
    <x v="18"/>
    <x v="2"/>
    <n v="1"/>
    <n v="17.559999999999999"/>
    <n v="17.559999999999999"/>
    <x v="2"/>
    <x v="8"/>
    <x v="2"/>
    <x v="1"/>
  </r>
  <r>
    <s v="ORD-02615"/>
    <d v="2023-09-18T00:00:00"/>
    <s v="CUST-0416"/>
    <x v="4"/>
    <x v="19"/>
    <x v="2"/>
    <n v="4"/>
    <n v="87.42"/>
    <n v="349.68"/>
    <x v="2"/>
    <x v="8"/>
    <x v="2"/>
    <x v="1"/>
  </r>
  <r>
    <s v="ORD-00483"/>
    <d v="2023-09-24T00:00:00"/>
    <s v="CUST-0271"/>
    <x v="6"/>
    <x v="17"/>
    <x v="2"/>
    <n v="2"/>
    <n v="57.47"/>
    <n v="114.94"/>
    <x v="2"/>
    <x v="8"/>
    <x v="2"/>
    <x v="1"/>
  </r>
  <r>
    <s v="ORD-01482"/>
    <d v="2023-09-24T00:00:00"/>
    <s v="CUST-0131"/>
    <x v="3"/>
    <x v="19"/>
    <x v="2"/>
    <n v="5"/>
    <n v="44.84"/>
    <n v="224.2"/>
    <x v="2"/>
    <x v="8"/>
    <x v="2"/>
    <x v="1"/>
  </r>
  <r>
    <s v="ORD-00340"/>
    <d v="2023-09-25T00:00:00"/>
    <s v="CUST-0085"/>
    <x v="3"/>
    <x v="19"/>
    <x v="2"/>
    <n v="4"/>
    <n v="26.35"/>
    <n v="105.4"/>
    <x v="2"/>
    <x v="8"/>
    <x v="2"/>
    <x v="1"/>
  </r>
  <r>
    <s v="ORD-03317"/>
    <d v="2023-10-01T00:00:00"/>
    <s v="CUST-0427"/>
    <x v="6"/>
    <x v="15"/>
    <x v="2"/>
    <n v="3"/>
    <n v="42.98"/>
    <n v="128.94"/>
    <x v="2"/>
    <x v="9"/>
    <x v="3"/>
    <x v="1"/>
  </r>
  <r>
    <s v="ORD-01706"/>
    <d v="2023-10-06T00:00:00"/>
    <s v="CUST-0204"/>
    <x v="4"/>
    <x v="19"/>
    <x v="2"/>
    <n v="3"/>
    <n v="72.349999999999994"/>
    <n v="217.05"/>
    <x v="2"/>
    <x v="9"/>
    <x v="3"/>
    <x v="1"/>
  </r>
  <r>
    <s v="ORD-02994"/>
    <d v="2023-10-08T00:00:00"/>
    <s v="CUST-0307"/>
    <x v="9"/>
    <x v="15"/>
    <x v="2"/>
    <n v="1"/>
    <n v="97.98"/>
    <n v="97.98"/>
    <x v="2"/>
    <x v="9"/>
    <x v="3"/>
    <x v="1"/>
  </r>
  <r>
    <s v="ORD-04830"/>
    <d v="2023-10-09T00:00:00"/>
    <s v="CUST-0269"/>
    <x v="5"/>
    <x v="17"/>
    <x v="2"/>
    <n v="2"/>
    <n v="64.72"/>
    <n v="129.44"/>
    <x v="2"/>
    <x v="9"/>
    <x v="3"/>
    <x v="1"/>
  </r>
  <r>
    <s v="ORD-02013"/>
    <d v="2023-10-15T00:00:00"/>
    <s v="CUST-0197"/>
    <x v="7"/>
    <x v="16"/>
    <x v="2"/>
    <n v="3"/>
    <n v="21.01"/>
    <n v="63.03"/>
    <x v="2"/>
    <x v="9"/>
    <x v="3"/>
    <x v="1"/>
  </r>
  <r>
    <s v="ORD-00458"/>
    <d v="2023-10-23T00:00:00"/>
    <s v="CUST-0269"/>
    <x v="1"/>
    <x v="15"/>
    <x v="2"/>
    <n v="3"/>
    <n v="24"/>
    <n v="72"/>
    <x v="2"/>
    <x v="9"/>
    <x v="3"/>
    <x v="1"/>
  </r>
  <r>
    <s v="ORD-04990"/>
    <d v="2023-11-05T00:00:00"/>
    <s v="CUST-0158"/>
    <x v="3"/>
    <x v="15"/>
    <x v="2"/>
    <n v="5"/>
    <n v="14.06"/>
    <n v="70.3"/>
    <x v="2"/>
    <x v="10"/>
    <x v="3"/>
    <x v="1"/>
  </r>
  <r>
    <s v="ORD-00989"/>
    <d v="2023-11-26T00:00:00"/>
    <s v="CUST-0162"/>
    <x v="3"/>
    <x v="15"/>
    <x v="2"/>
    <n v="3"/>
    <n v="55.08"/>
    <n v="165.24"/>
    <x v="2"/>
    <x v="10"/>
    <x v="3"/>
    <x v="1"/>
  </r>
  <r>
    <s v="ORD-01557"/>
    <d v="2023-11-27T00:00:00"/>
    <s v="CUST-0102"/>
    <x v="7"/>
    <x v="15"/>
    <x v="2"/>
    <n v="3"/>
    <n v="23.94"/>
    <n v="71.819999999999993"/>
    <x v="2"/>
    <x v="10"/>
    <x v="3"/>
    <x v="1"/>
  </r>
  <r>
    <s v="ORD-01135"/>
    <d v="2023-11-30T00:00:00"/>
    <s v="CUST-0451"/>
    <x v="3"/>
    <x v="16"/>
    <x v="2"/>
    <n v="3"/>
    <n v="48.17"/>
    <n v="144.51"/>
    <x v="2"/>
    <x v="10"/>
    <x v="3"/>
    <x v="1"/>
  </r>
  <r>
    <s v="ORD-00374"/>
    <d v="2023-12-09T00:00:00"/>
    <s v="CUST-0273"/>
    <x v="1"/>
    <x v="16"/>
    <x v="2"/>
    <n v="3"/>
    <n v="77.599999999999994"/>
    <n v="232.8"/>
    <x v="2"/>
    <x v="11"/>
    <x v="3"/>
    <x v="1"/>
  </r>
  <r>
    <s v="ORD-01302"/>
    <d v="2023-12-11T00:00:00"/>
    <s v="CUST-0379"/>
    <x v="6"/>
    <x v="17"/>
    <x v="2"/>
    <n v="2"/>
    <n v="80.98"/>
    <n v="161.96"/>
    <x v="2"/>
    <x v="11"/>
    <x v="3"/>
    <x v="1"/>
  </r>
  <r>
    <s v="ORD-00789"/>
    <d v="2023-12-14T00:00:00"/>
    <s v="CUST-0427"/>
    <x v="4"/>
    <x v="15"/>
    <x v="2"/>
    <n v="1"/>
    <n v="70.12"/>
    <n v="70.12"/>
    <x v="2"/>
    <x v="11"/>
    <x v="3"/>
    <x v="1"/>
  </r>
  <r>
    <s v="ORD-00070"/>
    <d v="2023-12-18T00:00:00"/>
    <s v="CUST-0460"/>
    <x v="1"/>
    <x v="17"/>
    <x v="2"/>
    <n v="4"/>
    <n v="57.04"/>
    <n v="228.16"/>
    <x v="2"/>
    <x v="11"/>
    <x v="3"/>
    <x v="1"/>
  </r>
  <r>
    <s v="ORD-00289"/>
    <d v="2023-12-29T00:00:00"/>
    <s v="CUST-0432"/>
    <x v="3"/>
    <x v="17"/>
    <x v="2"/>
    <n v="3"/>
    <n v="11.01"/>
    <n v="33.03"/>
    <x v="2"/>
    <x v="11"/>
    <x v="3"/>
    <x v="1"/>
  </r>
  <r>
    <s v="ORD-04010"/>
    <d v="2023-12-29T00:00:00"/>
    <s v="CUST-0266"/>
    <x v="1"/>
    <x v="17"/>
    <x v="2"/>
    <n v="4"/>
    <n v="89.54"/>
    <n v="358.16"/>
    <x v="2"/>
    <x v="11"/>
    <x v="3"/>
    <x v="1"/>
  </r>
  <r>
    <s v="ORD-04168"/>
    <d v="2022-01-02T00:00:00"/>
    <s v="CUST-0276"/>
    <x v="1"/>
    <x v="9"/>
    <x v="1"/>
    <n v="3"/>
    <n v="104.21"/>
    <n v="312.63"/>
    <x v="2"/>
    <x v="0"/>
    <x v="0"/>
    <x v="0"/>
  </r>
  <r>
    <s v="ORD-03838"/>
    <d v="2022-01-13T00:00:00"/>
    <s v="CUST-0341"/>
    <x v="8"/>
    <x v="7"/>
    <x v="1"/>
    <n v="4"/>
    <n v="26.83"/>
    <n v="107.32"/>
    <x v="2"/>
    <x v="0"/>
    <x v="0"/>
    <x v="0"/>
  </r>
  <r>
    <s v="ORD-04856"/>
    <d v="2022-01-14T00:00:00"/>
    <s v="CUST-0385"/>
    <x v="1"/>
    <x v="13"/>
    <x v="1"/>
    <n v="5"/>
    <n v="25.9"/>
    <n v="129.5"/>
    <x v="2"/>
    <x v="0"/>
    <x v="0"/>
    <x v="0"/>
  </r>
  <r>
    <s v="ORD-00291"/>
    <d v="2022-01-31T00:00:00"/>
    <s v="CUST-0039"/>
    <x v="8"/>
    <x v="12"/>
    <x v="1"/>
    <n v="3"/>
    <n v="118.22"/>
    <n v="354.66"/>
    <x v="2"/>
    <x v="0"/>
    <x v="0"/>
    <x v="0"/>
  </r>
  <r>
    <s v="ORD-03852"/>
    <d v="2022-02-23T00:00:00"/>
    <s v="CUST-0128"/>
    <x v="5"/>
    <x v="9"/>
    <x v="1"/>
    <n v="2"/>
    <n v="26.2"/>
    <n v="52.4"/>
    <x v="2"/>
    <x v="1"/>
    <x v="0"/>
    <x v="0"/>
  </r>
  <r>
    <s v="ORD-00004"/>
    <d v="2022-02-25T00:00:00"/>
    <s v="CUST-0335"/>
    <x v="4"/>
    <x v="8"/>
    <x v="1"/>
    <n v="5"/>
    <n v="148.26"/>
    <n v="741.3"/>
    <x v="2"/>
    <x v="1"/>
    <x v="0"/>
    <x v="0"/>
  </r>
  <r>
    <s v="ORD-02209"/>
    <d v="2022-03-04T00:00:00"/>
    <s v="CUST-0186"/>
    <x v="9"/>
    <x v="12"/>
    <x v="1"/>
    <n v="5"/>
    <n v="102.59"/>
    <n v="512.95000000000005"/>
    <x v="2"/>
    <x v="2"/>
    <x v="0"/>
    <x v="0"/>
  </r>
  <r>
    <s v="ORD-04330"/>
    <d v="2022-03-07T00:00:00"/>
    <s v="CUST-0034"/>
    <x v="1"/>
    <x v="7"/>
    <x v="1"/>
    <n v="3"/>
    <n v="91.52"/>
    <n v="274.56"/>
    <x v="2"/>
    <x v="2"/>
    <x v="0"/>
    <x v="0"/>
  </r>
  <r>
    <s v="ORD-03166"/>
    <d v="2022-03-15T00:00:00"/>
    <s v="CUST-0195"/>
    <x v="9"/>
    <x v="12"/>
    <x v="1"/>
    <n v="2"/>
    <n v="91.32"/>
    <n v="182.64"/>
    <x v="2"/>
    <x v="2"/>
    <x v="0"/>
    <x v="0"/>
  </r>
  <r>
    <s v="ORD-00784"/>
    <d v="2022-04-04T00:00:00"/>
    <s v="CUST-0377"/>
    <x v="1"/>
    <x v="9"/>
    <x v="1"/>
    <n v="3"/>
    <n v="126.76"/>
    <n v="380.28"/>
    <x v="2"/>
    <x v="3"/>
    <x v="1"/>
    <x v="0"/>
  </r>
  <r>
    <s v="ORD-04919"/>
    <d v="2022-04-07T00:00:00"/>
    <s v="CUST-0288"/>
    <x v="1"/>
    <x v="7"/>
    <x v="1"/>
    <n v="3"/>
    <n v="109.94"/>
    <n v="329.82"/>
    <x v="2"/>
    <x v="3"/>
    <x v="1"/>
    <x v="0"/>
  </r>
  <r>
    <s v="ORD-02838"/>
    <d v="2022-04-12T00:00:00"/>
    <s v="CUST-0277"/>
    <x v="4"/>
    <x v="7"/>
    <x v="1"/>
    <n v="5"/>
    <n v="130.46"/>
    <n v="652.29999999999995"/>
    <x v="2"/>
    <x v="3"/>
    <x v="1"/>
    <x v="0"/>
  </r>
  <r>
    <s v="ORD-01524"/>
    <d v="2022-05-18T00:00:00"/>
    <s v="CUST-0001"/>
    <x v="5"/>
    <x v="10"/>
    <x v="1"/>
    <n v="1"/>
    <n v="116.1"/>
    <n v="116.1"/>
    <x v="2"/>
    <x v="4"/>
    <x v="1"/>
    <x v="0"/>
  </r>
  <r>
    <s v="ORD-01428"/>
    <d v="2022-05-26T00:00:00"/>
    <s v="CUST-0250"/>
    <x v="3"/>
    <x v="12"/>
    <x v="1"/>
    <n v="3"/>
    <n v="63.09"/>
    <n v="189.27"/>
    <x v="2"/>
    <x v="4"/>
    <x v="1"/>
    <x v="0"/>
  </r>
  <r>
    <s v="ORD-01939"/>
    <d v="2022-05-27T00:00:00"/>
    <s v="CUST-0272"/>
    <x v="4"/>
    <x v="9"/>
    <x v="1"/>
    <n v="4"/>
    <n v="86.43"/>
    <n v="345.72"/>
    <x v="2"/>
    <x v="4"/>
    <x v="1"/>
    <x v="0"/>
  </r>
  <r>
    <s v="ORD-00387"/>
    <d v="2022-05-30T00:00:00"/>
    <s v="CUST-0206"/>
    <x v="3"/>
    <x v="12"/>
    <x v="1"/>
    <n v="2"/>
    <n v="46.71"/>
    <n v="93.42"/>
    <x v="2"/>
    <x v="4"/>
    <x v="1"/>
    <x v="0"/>
  </r>
  <r>
    <s v="ORD-03361"/>
    <d v="2022-06-03T00:00:00"/>
    <s v="CUST-0476"/>
    <x v="3"/>
    <x v="11"/>
    <x v="1"/>
    <n v="5"/>
    <n v="127.48"/>
    <n v="637.4"/>
    <x v="2"/>
    <x v="5"/>
    <x v="1"/>
    <x v="0"/>
  </r>
  <r>
    <s v="ORD-00218"/>
    <d v="2022-06-11T00:00:00"/>
    <s v="CUST-0039"/>
    <x v="9"/>
    <x v="7"/>
    <x v="1"/>
    <n v="4"/>
    <n v="78.11"/>
    <n v="312.44"/>
    <x v="2"/>
    <x v="5"/>
    <x v="1"/>
    <x v="0"/>
  </r>
  <r>
    <s v="ORD-03420"/>
    <d v="2022-06-15T00:00:00"/>
    <s v="CUST-0033"/>
    <x v="3"/>
    <x v="8"/>
    <x v="1"/>
    <n v="2"/>
    <n v="17.079999999999998"/>
    <n v="34.159999999999997"/>
    <x v="2"/>
    <x v="5"/>
    <x v="1"/>
    <x v="0"/>
  </r>
  <r>
    <s v="ORD-03062"/>
    <d v="2022-06-17T00:00:00"/>
    <s v="CUST-0239"/>
    <x v="4"/>
    <x v="7"/>
    <x v="1"/>
    <n v="2"/>
    <n v="117.34"/>
    <n v="234.68"/>
    <x v="2"/>
    <x v="5"/>
    <x v="1"/>
    <x v="0"/>
  </r>
  <r>
    <s v="ORD-01788"/>
    <d v="2022-06-17T00:00:00"/>
    <s v="CUST-0100"/>
    <x v="5"/>
    <x v="7"/>
    <x v="1"/>
    <n v="1"/>
    <n v="23.67"/>
    <n v="23.67"/>
    <x v="2"/>
    <x v="5"/>
    <x v="1"/>
    <x v="0"/>
  </r>
  <r>
    <s v="ORD-01513"/>
    <d v="2022-06-18T00:00:00"/>
    <s v="CUST-0443"/>
    <x v="6"/>
    <x v="10"/>
    <x v="1"/>
    <n v="2"/>
    <n v="143.02000000000001"/>
    <n v="286.04000000000002"/>
    <x v="2"/>
    <x v="5"/>
    <x v="1"/>
    <x v="0"/>
  </r>
  <r>
    <s v="ORD-00051"/>
    <d v="2022-06-20T00:00:00"/>
    <s v="CUST-0471"/>
    <x v="1"/>
    <x v="11"/>
    <x v="1"/>
    <n v="4"/>
    <n v="71.05"/>
    <n v="284.2"/>
    <x v="2"/>
    <x v="5"/>
    <x v="1"/>
    <x v="0"/>
  </r>
  <r>
    <s v="ORD-02912"/>
    <d v="2022-07-09T00:00:00"/>
    <s v="CUST-0002"/>
    <x v="9"/>
    <x v="8"/>
    <x v="1"/>
    <n v="1"/>
    <n v="62.36"/>
    <n v="62.36"/>
    <x v="2"/>
    <x v="6"/>
    <x v="2"/>
    <x v="0"/>
  </r>
  <r>
    <s v="ORD-03571"/>
    <d v="2022-07-11T00:00:00"/>
    <s v="CUST-0281"/>
    <x v="1"/>
    <x v="10"/>
    <x v="1"/>
    <n v="5"/>
    <n v="47.03"/>
    <n v="235.15"/>
    <x v="2"/>
    <x v="6"/>
    <x v="2"/>
    <x v="0"/>
  </r>
  <r>
    <s v="ORD-03588"/>
    <d v="2022-07-13T00:00:00"/>
    <s v="CUST-0481"/>
    <x v="5"/>
    <x v="12"/>
    <x v="1"/>
    <n v="5"/>
    <n v="16.5"/>
    <n v="82.5"/>
    <x v="2"/>
    <x v="6"/>
    <x v="2"/>
    <x v="0"/>
  </r>
  <r>
    <s v="ORD-04477"/>
    <d v="2022-07-22T00:00:00"/>
    <s v="CUST-0160"/>
    <x v="4"/>
    <x v="13"/>
    <x v="1"/>
    <n v="4"/>
    <n v="16.89"/>
    <n v="67.56"/>
    <x v="2"/>
    <x v="6"/>
    <x v="2"/>
    <x v="0"/>
  </r>
  <r>
    <s v="ORD-01772"/>
    <d v="2022-07-26T00:00:00"/>
    <s v="CUST-0407"/>
    <x v="1"/>
    <x v="9"/>
    <x v="1"/>
    <n v="1"/>
    <n v="144.91999999999999"/>
    <n v="144.91999999999999"/>
    <x v="2"/>
    <x v="6"/>
    <x v="2"/>
    <x v="0"/>
  </r>
  <r>
    <s v="ORD-02268"/>
    <d v="2022-07-27T00:00:00"/>
    <s v="CUST-0040"/>
    <x v="4"/>
    <x v="13"/>
    <x v="1"/>
    <n v="1"/>
    <n v="28.49"/>
    <n v="28.49"/>
    <x v="2"/>
    <x v="6"/>
    <x v="2"/>
    <x v="0"/>
  </r>
  <r>
    <s v="ORD-04382"/>
    <d v="2022-08-10T00:00:00"/>
    <s v="CUST-0322"/>
    <x v="6"/>
    <x v="12"/>
    <x v="1"/>
    <n v="4"/>
    <n v="89.08"/>
    <n v="356.32"/>
    <x v="2"/>
    <x v="7"/>
    <x v="2"/>
    <x v="0"/>
  </r>
  <r>
    <s v="ORD-01145"/>
    <d v="2022-08-14T00:00:00"/>
    <s v="CUST-0261"/>
    <x v="1"/>
    <x v="9"/>
    <x v="1"/>
    <n v="5"/>
    <n v="55.53"/>
    <n v="277.64999999999998"/>
    <x v="2"/>
    <x v="7"/>
    <x v="2"/>
    <x v="0"/>
  </r>
  <r>
    <s v="ORD-04863"/>
    <d v="2022-08-19T00:00:00"/>
    <s v="CUST-0134"/>
    <x v="1"/>
    <x v="10"/>
    <x v="1"/>
    <n v="5"/>
    <n v="143.4"/>
    <n v="717"/>
    <x v="2"/>
    <x v="7"/>
    <x v="2"/>
    <x v="0"/>
  </r>
  <r>
    <s v="ORD-04472"/>
    <d v="2022-08-28T00:00:00"/>
    <s v="CUST-0200"/>
    <x v="3"/>
    <x v="7"/>
    <x v="1"/>
    <n v="5"/>
    <n v="146.05000000000001"/>
    <n v="730.25"/>
    <x v="2"/>
    <x v="7"/>
    <x v="2"/>
    <x v="0"/>
  </r>
  <r>
    <s v="ORD-01238"/>
    <d v="2022-08-29T00:00:00"/>
    <s v="CUST-0277"/>
    <x v="3"/>
    <x v="12"/>
    <x v="1"/>
    <n v="1"/>
    <n v="48.93"/>
    <n v="48.93"/>
    <x v="2"/>
    <x v="7"/>
    <x v="2"/>
    <x v="0"/>
  </r>
  <r>
    <s v="ORD-04108"/>
    <d v="2022-08-30T00:00:00"/>
    <s v="CUST-0138"/>
    <x v="1"/>
    <x v="9"/>
    <x v="1"/>
    <n v="3"/>
    <n v="103.52"/>
    <n v="310.56"/>
    <x v="2"/>
    <x v="7"/>
    <x v="2"/>
    <x v="0"/>
  </r>
  <r>
    <s v="ORD-04614"/>
    <d v="2022-09-15T00:00:00"/>
    <s v="CUST-0465"/>
    <x v="6"/>
    <x v="13"/>
    <x v="1"/>
    <n v="4"/>
    <n v="111.84"/>
    <n v="447.36"/>
    <x v="2"/>
    <x v="8"/>
    <x v="2"/>
    <x v="0"/>
  </r>
  <r>
    <s v="ORD-04050"/>
    <d v="2022-10-07T00:00:00"/>
    <s v="CUST-0209"/>
    <x v="9"/>
    <x v="10"/>
    <x v="1"/>
    <n v="4"/>
    <n v="92.8"/>
    <n v="371.2"/>
    <x v="2"/>
    <x v="9"/>
    <x v="3"/>
    <x v="0"/>
  </r>
  <r>
    <s v="ORD-04979"/>
    <d v="2022-10-07T00:00:00"/>
    <s v="CUST-0282"/>
    <x v="6"/>
    <x v="8"/>
    <x v="1"/>
    <n v="4"/>
    <n v="65.650000000000006"/>
    <n v="262.60000000000002"/>
    <x v="2"/>
    <x v="9"/>
    <x v="3"/>
    <x v="0"/>
  </r>
  <r>
    <s v="ORD-00938"/>
    <d v="2022-10-08T00:00:00"/>
    <s v="CUST-0496"/>
    <x v="8"/>
    <x v="11"/>
    <x v="1"/>
    <n v="1"/>
    <n v="68.790000000000006"/>
    <n v="68.790000000000006"/>
    <x v="2"/>
    <x v="9"/>
    <x v="3"/>
    <x v="0"/>
  </r>
  <r>
    <s v="ORD-01894"/>
    <d v="2022-10-25T00:00:00"/>
    <s v="CUST-0256"/>
    <x v="3"/>
    <x v="9"/>
    <x v="1"/>
    <n v="2"/>
    <n v="64.180000000000007"/>
    <n v="128.36000000000001"/>
    <x v="2"/>
    <x v="9"/>
    <x v="3"/>
    <x v="0"/>
  </r>
  <r>
    <s v="ORD-02499"/>
    <d v="2022-10-29T00:00:00"/>
    <s v="CUST-0248"/>
    <x v="9"/>
    <x v="12"/>
    <x v="1"/>
    <n v="3"/>
    <n v="61.39"/>
    <n v="184.17"/>
    <x v="2"/>
    <x v="9"/>
    <x v="3"/>
    <x v="0"/>
  </r>
  <r>
    <s v="ORD-03600"/>
    <d v="2022-11-08T00:00:00"/>
    <s v="CUST-0027"/>
    <x v="1"/>
    <x v="10"/>
    <x v="1"/>
    <n v="4"/>
    <n v="125.42"/>
    <n v="501.68"/>
    <x v="2"/>
    <x v="10"/>
    <x v="3"/>
    <x v="0"/>
  </r>
  <r>
    <s v="ORD-04442"/>
    <d v="2022-11-18T00:00:00"/>
    <s v="CUST-0334"/>
    <x v="8"/>
    <x v="13"/>
    <x v="1"/>
    <n v="4"/>
    <n v="25.1"/>
    <n v="100.4"/>
    <x v="2"/>
    <x v="10"/>
    <x v="3"/>
    <x v="0"/>
  </r>
  <r>
    <s v="ORD-04633"/>
    <d v="2022-11-27T00:00:00"/>
    <s v="CUST-0132"/>
    <x v="1"/>
    <x v="12"/>
    <x v="1"/>
    <n v="1"/>
    <n v="23.18"/>
    <n v="23.18"/>
    <x v="2"/>
    <x v="10"/>
    <x v="3"/>
    <x v="0"/>
  </r>
  <r>
    <s v="ORD-00993"/>
    <d v="2022-12-02T00:00:00"/>
    <s v="CUST-0234"/>
    <x v="4"/>
    <x v="7"/>
    <x v="1"/>
    <n v="4"/>
    <n v="20.079999999999998"/>
    <n v="80.319999999999993"/>
    <x v="2"/>
    <x v="11"/>
    <x v="3"/>
    <x v="0"/>
  </r>
  <r>
    <s v="ORD-00807"/>
    <d v="2022-12-04T00:00:00"/>
    <s v="CUST-0272"/>
    <x v="3"/>
    <x v="9"/>
    <x v="1"/>
    <n v="3"/>
    <n v="96.68"/>
    <n v="290.04000000000002"/>
    <x v="2"/>
    <x v="11"/>
    <x v="3"/>
    <x v="0"/>
  </r>
  <r>
    <s v="ORD-03661"/>
    <d v="2022-12-16T00:00:00"/>
    <s v="CUST-0118"/>
    <x v="6"/>
    <x v="13"/>
    <x v="1"/>
    <n v="1"/>
    <n v="122.84"/>
    <n v="122.84"/>
    <x v="2"/>
    <x v="11"/>
    <x v="3"/>
    <x v="0"/>
  </r>
  <r>
    <s v="ORD-00323"/>
    <d v="2022-12-22T00:00:00"/>
    <s v="CUST-0440"/>
    <x v="8"/>
    <x v="13"/>
    <x v="1"/>
    <n v="2"/>
    <n v="23.69"/>
    <n v="47.38"/>
    <x v="2"/>
    <x v="11"/>
    <x v="3"/>
    <x v="0"/>
  </r>
  <r>
    <s v="ORD-02487"/>
    <d v="2022-12-28T00:00:00"/>
    <s v="CUST-0063"/>
    <x v="5"/>
    <x v="12"/>
    <x v="1"/>
    <n v="3"/>
    <n v="36.83"/>
    <n v="110.49"/>
    <x v="2"/>
    <x v="11"/>
    <x v="3"/>
    <x v="0"/>
  </r>
  <r>
    <s v="ORD-00904"/>
    <d v="2022-12-29T00:00:00"/>
    <s v="CUST-0115"/>
    <x v="2"/>
    <x v="9"/>
    <x v="1"/>
    <n v="4"/>
    <n v="74.67"/>
    <n v="298.68"/>
    <x v="2"/>
    <x v="11"/>
    <x v="3"/>
    <x v="0"/>
  </r>
  <r>
    <s v="ORD-02090"/>
    <d v="2023-01-01T00:00:00"/>
    <s v="CUST-0284"/>
    <x v="2"/>
    <x v="7"/>
    <x v="1"/>
    <n v="2"/>
    <n v="64.25"/>
    <n v="128.5"/>
    <x v="2"/>
    <x v="0"/>
    <x v="0"/>
    <x v="1"/>
  </r>
  <r>
    <s v="ORD-02947"/>
    <d v="2023-01-03T00:00:00"/>
    <s v="CUST-0147"/>
    <x v="3"/>
    <x v="11"/>
    <x v="1"/>
    <n v="4"/>
    <n v="125.5"/>
    <n v="502"/>
    <x v="2"/>
    <x v="0"/>
    <x v="0"/>
    <x v="1"/>
  </r>
  <r>
    <s v="ORD-01496"/>
    <d v="2023-01-10T00:00:00"/>
    <s v="CUST-0327"/>
    <x v="2"/>
    <x v="11"/>
    <x v="1"/>
    <n v="4"/>
    <n v="144.97"/>
    <n v="579.88"/>
    <x v="2"/>
    <x v="0"/>
    <x v="0"/>
    <x v="1"/>
  </r>
  <r>
    <s v="ORD-03789"/>
    <d v="2023-01-12T00:00:00"/>
    <s v="CUST-0277"/>
    <x v="5"/>
    <x v="13"/>
    <x v="1"/>
    <n v="3"/>
    <n v="102.76"/>
    <n v="308.27999999999997"/>
    <x v="2"/>
    <x v="0"/>
    <x v="0"/>
    <x v="1"/>
  </r>
  <r>
    <s v="ORD-00875"/>
    <d v="2023-01-15T00:00:00"/>
    <s v="CUST-0316"/>
    <x v="5"/>
    <x v="8"/>
    <x v="1"/>
    <n v="1"/>
    <n v="88.37"/>
    <n v="88.37"/>
    <x v="2"/>
    <x v="0"/>
    <x v="0"/>
    <x v="1"/>
  </r>
  <r>
    <s v="ORD-03673"/>
    <d v="2023-01-23T00:00:00"/>
    <s v="CUST-0116"/>
    <x v="4"/>
    <x v="11"/>
    <x v="1"/>
    <n v="5"/>
    <n v="117.58"/>
    <n v="587.9"/>
    <x v="2"/>
    <x v="0"/>
    <x v="0"/>
    <x v="1"/>
  </r>
  <r>
    <s v="ORD-00521"/>
    <d v="2023-01-25T00:00:00"/>
    <s v="CUST-0412"/>
    <x v="9"/>
    <x v="11"/>
    <x v="1"/>
    <n v="4"/>
    <n v="128.72999999999999"/>
    <n v="514.91999999999996"/>
    <x v="2"/>
    <x v="0"/>
    <x v="0"/>
    <x v="1"/>
  </r>
  <r>
    <s v="ORD-00481"/>
    <d v="2023-01-25T00:00:00"/>
    <s v="CUST-0212"/>
    <x v="7"/>
    <x v="8"/>
    <x v="1"/>
    <n v="1"/>
    <n v="29.77"/>
    <n v="29.77"/>
    <x v="2"/>
    <x v="0"/>
    <x v="0"/>
    <x v="1"/>
  </r>
  <r>
    <s v="ORD-00868"/>
    <d v="2023-01-27T00:00:00"/>
    <s v="CUST-0151"/>
    <x v="9"/>
    <x v="9"/>
    <x v="1"/>
    <n v="5"/>
    <n v="54.34"/>
    <n v="271.7"/>
    <x v="2"/>
    <x v="0"/>
    <x v="0"/>
    <x v="1"/>
  </r>
  <r>
    <s v="ORD-00942"/>
    <d v="2023-01-29T00:00:00"/>
    <s v="CUST-0437"/>
    <x v="6"/>
    <x v="8"/>
    <x v="1"/>
    <n v="5"/>
    <n v="114.22"/>
    <n v="571.1"/>
    <x v="2"/>
    <x v="0"/>
    <x v="0"/>
    <x v="1"/>
  </r>
  <r>
    <s v="ORD-00680"/>
    <d v="2023-01-30T00:00:00"/>
    <s v="CUST-0005"/>
    <x v="2"/>
    <x v="10"/>
    <x v="1"/>
    <n v="5"/>
    <n v="117.88"/>
    <n v="589.4"/>
    <x v="2"/>
    <x v="0"/>
    <x v="0"/>
    <x v="1"/>
  </r>
  <r>
    <s v="ORD-00487"/>
    <d v="2023-02-04T00:00:00"/>
    <s v="CUST-0366"/>
    <x v="1"/>
    <x v="9"/>
    <x v="1"/>
    <n v="1"/>
    <n v="101.82"/>
    <n v="101.82"/>
    <x v="2"/>
    <x v="1"/>
    <x v="0"/>
    <x v="1"/>
  </r>
  <r>
    <s v="ORD-02631"/>
    <d v="2023-02-04T00:00:00"/>
    <s v="CUST-0322"/>
    <x v="2"/>
    <x v="12"/>
    <x v="1"/>
    <n v="2"/>
    <n v="28.02"/>
    <n v="56.04"/>
    <x v="2"/>
    <x v="1"/>
    <x v="0"/>
    <x v="1"/>
  </r>
  <r>
    <s v="ORD-02123"/>
    <d v="2023-02-08T00:00:00"/>
    <s v="CUST-0377"/>
    <x v="2"/>
    <x v="11"/>
    <x v="1"/>
    <n v="3"/>
    <n v="98.35"/>
    <n v="295.05"/>
    <x v="2"/>
    <x v="1"/>
    <x v="0"/>
    <x v="1"/>
  </r>
  <r>
    <s v="ORD-04411"/>
    <d v="2023-02-09T00:00:00"/>
    <s v="CUST-0484"/>
    <x v="8"/>
    <x v="11"/>
    <x v="1"/>
    <n v="5"/>
    <n v="23.29"/>
    <n v="116.45"/>
    <x v="2"/>
    <x v="1"/>
    <x v="0"/>
    <x v="1"/>
  </r>
  <r>
    <s v="ORD-04182"/>
    <d v="2023-02-11T00:00:00"/>
    <s v="CUST-0456"/>
    <x v="5"/>
    <x v="9"/>
    <x v="1"/>
    <n v="4"/>
    <n v="105.91"/>
    <n v="423.64"/>
    <x v="2"/>
    <x v="1"/>
    <x v="0"/>
    <x v="1"/>
  </r>
  <r>
    <s v="ORD-02049"/>
    <d v="2023-02-21T00:00:00"/>
    <s v="CUST-0268"/>
    <x v="3"/>
    <x v="10"/>
    <x v="1"/>
    <n v="3"/>
    <n v="60.46"/>
    <n v="181.38"/>
    <x v="2"/>
    <x v="1"/>
    <x v="0"/>
    <x v="1"/>
  </r>
  <r>
    <s v="ORD-04439"/>
    <d v="2023-02-25T00:00:00"/>
    <s v="CUST-0146"/>
    <x v="1"/>
    <x v="8"/>
    <x v="1"/>
    <n v="4"/>
    <n v="122.07"/>
    <n v="488.28"/>
    <x v="2"/>
    <x v="1"/>
    <x v="0"/>
    <x v="1"/>
  </r>
  <r>
    <s v="ORD-03407"/>
    <d v="2023-02-27T00:00:00"/>
    <s v="CUST-0396"/>
    <x v="5"/>
    <x v="7"/>
    <x v="1"/>
    <n v="4"/>
    <n v="127.57"/>
    <n v="510.28"/>
    <x v="2"/>
    <x v="1"/>
    <x v="0"/>
    <x v="1"/>
  </r>
  <r>
    <s v="ORD-01967"/>
    <d v="2023-03-02T00:00:00"/>
    <s v="CUST-0368"/>
    <x v="2"/>
    <x v="8"/>
    <x v="1"/>
    <n v="2"/>
    <n v="59.69"/>
    <n v="119.38"/>
    <x v="2"/>
    <x v="2"/>
    <x v="0"/>
    <x v="1"/>
  </r>
  <r>
    <s v="ORD-03028"/>
    <d v="2023-03-06T00:00:00"/>
    <s v="CUST-0131"/>
    <x v="1"/>
    <x v="11"/>
    <x v="1"/>
    <n v="4"/>
    <n v="101.17"/>
    <n v="404.68"/>
    <x v="2"/>
    <x v="2"/>
    <x v="0"/>
    <x v="1"/>
  </r>
  <r>
    <s v="ORD-03214"/>
    <d v="2023-03-06T00:00:00"/>
    <s v="CUST-0020"/>
    <x v="7"/>
    <x v="7"/>
    <x v="1"/>
    <n v="5"/>
    <n v="146.80000000000001"/>
    <n v="734"/>
    <x v="2"/>
    <x v="2"/>
    <x v="0"/>
    <x v="1"/>
  </r>
  <r>
    <s v="ORD-00710"/>
    <d v="2023-03-08T00:00:00"/>
    <s v="CUST-0345"/>
    <x v="4"/>
    <x v="13"/>
    <x v="1"/>
    <n v="1"/>
    <n v="144.5"/>
    <n v="144.5"/>
    <x v="2"/>
    <x v="2"/>
    <x v="0"/>
    <x v="1"/>
  </r>
  <r>
    <s v="ORD-00287"/>
    <d v="2023-03-11T00:00:00"/>
    <s v="CUST-0329"/>
    <x v="9"/>
    <x v="8"/>
    <x v="1"/>
    <n v="4"/>
    <n v="147.37"/>
    <n v="589.48"/>
    <x v="2"/>
    <x v="2"/>
    <x v="0"/>
    <x v="1"/>
  </r>
  <r>
    <s v="ORD-02425"/>
    <d v="2023-03-15T00:00:00"/>
    <s v="CUST-0151"/>
    <x v="8"/>
    <x v="9"/>
    <x v="1"/>
    <n v="5"/>
    <n v="130.32"/>
    <n v="651.6"/>
    <x v="2"/>
    <x v="2"/>
    <x v="0"/>
    <x v="1"/>
  </r>
  <r>
    <s v="ORD-04544"/>
    <d v="2023-03-16T00:00:00"/>
    <s v="CUST-0142"/>
    <x v="2"/>
    <x v="12"/>
    <x v="1"/>
    <n v="5"/>
    <n v="134.87"/>
    <n v="674.35"/>
    <x v="2"/>
    <x v="2"/>
    <x v="0"/>
    <x v="1"/>
  </r>
  <r>
    <s v="ORD-02716"/>
    <d v="2023-03-19T00:00:00"/>
    <s v="CUST-0426"/>
    <x v="1"/>
    <x v="12"/>
    <x v="1"/>
    <n v="4"/>
    <n v="37.21"/>
    <n v="148.84"/>
    <x v="2"/>
    <x v="2"/>
    <x v="0"/>
    <x v="1"/>
  </r>
  <r>
    <s v="ORD-04007"/>
    <d v="2023-03-21T00:00:00"/>
    <s v="CUST-0338"/>
    <x v="6"/>
    <x v="11"/>
    <x v="1"/>
    <n v="3"/>
    <n v="92.68"/>
    <n v="278.04000000000002"/>
    <x v="2"/>
    <x v="2"/>
    <x v="0"/>
    <x v="1"/>
  </r>
  <r>
    <s v="ORD-01251"/>
    <d v="2023-04-09T00:00:00"/>
    <s v="CUST-0286"/>
    <x v="3"/>
    <x v="10"/>
    <x v="1"/>
    <n v="4"/>
    <n v="115.84"/>
    <n v="463.36"/>
    <x v="2"/>
    <x v="3"/>
    <x v="1"/>
    <x v="1"/>
  </r>
  <r>
    <s v="ORD-03620"/>
    <d v="2023-04-12T00:00:00"/>
    <s v="CUST-0008"/>
    <x v="8"/>
    <x v="9"/>
    <x v="1"/>
    <n v="1"/>
    <n v="87.95"/>
    <n v="87.95"/>
    <x v="2"/>
    <x v="3"/>
    <x v="1"/>
    <x v="1"/>
  </r>
  <r>
    <s v="ORD-03298"/>
    <d v="2023-04-14T00:00:00"/>
    <s v="CUST-0329"/>
    <x v="3"/>
    <x v="7"/>
    <x v="1"/>
    <n v="5"/>
    <n v="26.03"/>
    <n v="130.15"/>
    <x v="2"/>
    <x v="3"/>
    <x v="1"/>
    <x v="1"/>
  </r>
  <r>
    <s v="ORD-02450"/>
    <d v="2023-04-29T00:00:00"/>
    <s v="CUST-0092"/>
    <x v="1"/>
    <x v="7"/>
    <x v="1"/>
    <n v="5"/>
    <n v="55.2"/>
    <n v="276"/>
    <x v="2"/>
    <x v="3"/>
    <x v="1"/>
    <x v="1"/>
  </r>
  <r>
    <s v="ORD-02744"/>
    <d v="2023-05-15T00:00:00"/>
    <s v="CUST-0128"/>
    <x v="9"/>
    <x v="13"/>
    <x v="1"/>
    <n v="3"/>
    <n v="45.22"/>
    <n v="135.66"/>
    <x v="2"/>
    <x v="4"/>
    <x v="1"/>
    <x v="1"/>
  </r>
  <r>
    <s v="ORD-04637"/>
    <d v="2023-05-20T00:00:00"/>
    <s v="CUST-0171"/>
    <x v="1"/>
    <x v="10"/>
    <x v="1"/>
    <n v="5"/>
    <n v="80.08"/>
    <n v="400.4"/>
    <x v="2"/>
    <x v="4"/>
    <x v="1"/>
    <x v="1"/>
  </r>
  <r>
    <s v="ORD-03486"/>
    <d v="2023-05-22T00:00:00"/>
    <s v="CUST-0373"/>
    <x v="6"/>
    <x v="7"/>
    <x v="1"/>
    <n v="3"/>
    <n v="57.4"/>
    <n v="172.2"/>
    <x v="2"/>
    <x v="4"/>
    <x v="1"/>
    <x v="1"/>
  </r>
  <r>
    <s v="ORD-01364"/>
    <d v="2023-05-22T00:00:00"/>
    <s v="CUST-0497"/>
    <x v="1"/>
    <x v="9"/>
    <x v="1"/>
    <n v="3"/>
    <n v="140.03"/>
    <n v="420.09"/>
    <x v="2"/>
    <x v="4"/>
    <x v="1"/>
    <x v="1"/>
  </r>
  <r>
    <s v="ORD-02025"/>
    <d v="2023-06-01T00:00:00"/>
    <s v="CUST-0042"/>
    <x v="6"/>
    <x v="11"/>
    <x v="1"/>
    <n v="4"/>
    <n v="89.47"/>
    <n v="357.88"/>
    <x v="2"/>
    <x v="5"/>
    <x v="1"/>
    <x v="1"/>
  </r>
  <r>
    <s v="ORD-03291"/>
    <d v="2023-06-21T00:00:00"/>
    <s v="CUST-0248"/>
    <x v="3"/>
    <x v="12"/>
    <x v="1"/>
    <n v="2"/>
    <n v="100.3"/>
    <n v="200.6"/>
    <x v="2"/>
    <x v="5"/>
    <x v="1"/>
    <x v="1"/>
  </r>
  <r>
    <s v="ORD-01565"/>
    <d v="2023-06-25T00:00:00"/>
    <s v="CUST-0051"/>
    <x v="3"/>
    <x v="9"/>
    <x v="1"/>
    <n v="1"/>
    <n v="109.09"/>
    <n v="109.09"/>
    <x v="2"/>
    <x v="5"/>
    <x v="1"/>
    <x v="1"/>
  </r>
  <r>
    <s v="ORD-03659"/>
    <d v="2023-06-30T00:00:00"/>
    <s v="CUST-0093"/>
    <x v="3"/>
    <x v="9"/>
    <x v="1"/>
    <n v="5"/>
    <n v="30.67"/>
    <n v="153.35"/>
    <x v="2"/>
    <x v="5"/>
    <x v="1"/>
    <x v="1"/>
  </r>
  <r>
    <s v="ORD-04392"/>
    <d v="2023-07-02T00:00:00"/>
    <s v="CUST-0290"/>
    <x v="3"/>
    <x v="13"/>
    <x v="1"/>
    <n v="1"/>
    <n v="88.17"/>
    <n v="88.17"/>
    <x v="2"/>
    <x v="6"/>
    <x v="2"/>
    <x v="1"/>
  </r>
  <r>
    <s v="ORD-02747"/>
    <d v="2023-07-03T00:00:00"/>
    <s v="CUST-0115"/>
    <x v="1"/>
    <x v="7"/>
    <x v="1"/>
    <n v="4"/>
    <n v="33.97"/>
    <n v="135.88"/>
    <x v="2"/>
    <x v="6"/>
    <x v="2"/>
    <x v="1"/>
  </r>
  <r>
    <s v="ORD-02736"/>
    <d v="2023-07-08T00:00:00"/>
    <s v="CUST-0401"/>
    <x v="5"/>
    <x v="7"/>
    <x v="1"/>
    <n v="3"/>
    <n v="22.82"/>
    <n v="68.459999999999994"/>
    <x v="2"/>
    <x v="6"/>
    <x v="2"/>
    <x v="1"/>
  </r>
  <r>
    <s v="ORD-01106"/>
    <d v="2023-07-09T00:00:00"/>
    <s v="CUST-0088"/>
    <x v="6"/>
    <x v="11"/>
    <x v="1"/>
    <n v="5"/>
    <n v="54.75"/>
    <n v="273.75"/>
    <x v="2"/>
    <x v="6"/>
    <x v="2"/>
    <x v="1"/>
  </r>
  <r>
    <s v="ORD-04794"/>
    <d v="2023-07-11T00:00:00"/>
    <s v="CUST-0403"/>
    <x v="2"/>
    <x v="13"/>
    <x v="1"/>
    <n v="1"/>
    <n v="84.97"/>
    <n v="84.97"/>
    <x v="2"/>
    <x v="6"/>
    <x v="2"/>
    <x v="1"/>
  </r>
  <r>
    <s v="ORD-01205"/>
    <d v="2023-07-23T00:00:00"/>
    <s v="CUST-0012"/>
    <x v="2"/>
    <x v="13"/>
    <x v="1"/>
    <n v="3"/>
    <n v="61.87"/>
    <n v="185.61"/>
    <x v="2"/>
    <x v="6"/>
    <x v="2"/>
    <x v="1"/>
  </r>
  <r>
    <s v="ORD-01339"/>
    <d v="2023-07-25T00:00:00"/>
    <s v="CUST-0443"/>
    <x v="8"/>
    <x v="13"/>
    <x v="1"/>
    <n v="4"/>
    <n v="84.51"/>
    <n v="338.04"/>
    <x v="2"/>
    <x v="6"/>
    <x v="2"/>
    <x v="1"/>
  </r>
  <r>
    <s v="ORD-00255"/>
    <d v="2023-07-27T00:00:00"/>
    <s v="CUST-0234"/>
    <x v="8"/>
    <x v="8"/>
    <x v="1"/>
    <n v="1"/>
    <n v="56.48"/>
    <n v="56.48"/>
    <x v="2"/>
    <x v="6"/>
    <x v="2"/>
    <x v="1"/>
  </r>
  <r>
    <s v="ORD-02882"/>
    <d v="2023-07-30T00:00:00"/>
    <s v="CUST-0147"/>
    <x v="6"/>
    <x v="13"/>
    <x v="1"/>
    <n v="4"/>
    <n v="92.85"/>
    <n v="371.4"/>
    <x v="2"/>
    <x v="6"/>
    <x v="2"/>
    <x v="1"/>
  </r>
  <r>
    <s v="ORD-03674"/>
    <d v="2023-08-05T00:00:00"/>
    <s v="CUST-0123"/>
    <x v="5"/>
    <x v="11"/>
    <x v="1"/>
    <n v="4"/>
    <n v="17.89"/>
    <n v="71.56"/>
    <x v="2"/>
    <x v="7"/>
    <x v="2"/>
    <x v="1"/>
  </r>
  <r>
    <s v="ORD-01874"/>
    <d v="2023-08-14T00:00:00"/>
    <s v="CUST-0345"/>
    <x v="8"/>
    <x v="13"/>
    <x v="1"/>
    <n v="1"/>
    <n v="71.72"/>
    <n v="71.72"/>
    <x v="2"/>
    <x v="7"/>
    <x v="2"/>
    <x v="1"/>
  </r>
  <r>
    <s v="ORD-01309"/>
    <d v="2023-08-16T00:00:00"/>
    <s v="CUST-0093"/>
    <x v="4"/>
    <x v="10"/>
    <x v="1"/>
    <n v="4"/>
    <n v="30.19"/>
    <n v="120.76"/>
    <x v="2"/>
    <x v="7"/>
    <x v="2"/>
    <x v="1"/>
  </r>
  <r>
    <s v="ORD-04159"/>
    <d v="2023-08-17T00:00:00"/>
    <s v="CUST-0486"/>
    <x v="7"/>
    <x v="10"/>
    <x v="1"/>
    <n v="1"/>
    <n v="96.77"/>
    <n v="96.77"/>
    <x v="2"/>
    <x v="7"/>
    <x v="2"/>
    <x v="1"/>
  </r>
  <r>
    <s v="ORD-03211"/>
    <d v="2023-08-20T00:00:00"/>
    <s v="CUST-0046"/>
    <x v="3"/>
    <x v="10"/>
    <x v="1"/>
    <n v="5"/>
    <n v="76.23"/>
    <n v="381.15"/>
    <x v="2"/>
    <x v="7"/>
    <x v="2"/>
    <x v="1"/>
  </r>
  <r>
    <s v="ORD-00494"/>
    <d v="2023-08-24T00:00:00"/>
    <s v="CUST-0240"/>
    <x v="7"/>
    <x v="9"/>
    <x v="1"/>
    <n v="1"/>
    <n v="32.57"/>
    <n v="32.57"/>
    <x v="2"/>
    <x v="7"/>
    <x v="2"/>
    <x v="1"/>
  </r>
  <r>
    <s v="ORD-04233"/>
    <d v="2023-09-04T00:00:00"/>
    <s v="CUST-0430"/>
    <x v="7"/>
    <x v="11"/>
    <x v="1"/>
    <n v="4"/>
    <n v="17.23"/>
    <n v="68.92"/>
    <x v="2"/>
    <x v="8"/>
    <x v="2"/>
    <x v="1"/>
  </r>
  <r>
    <s v="ORD-03266"/>
    <d v="2023-09-08T00:00:00"/>
    <s v="CUST-0415"/>
    <x v="2"/>
    <x v="13"/>
    <x v="1"/>
    <n v="4"/>
    <n v="51.63"/>
    <n v="206.52"/>
    <x v="2"/>
    <x v="8"/>
    <x v="2"/>
    <x v="1"/>
  </r>
  <r>
    <s v="ORD-04915"/>
    <d v="2023-09-10T00:00:00"/>
    <s v="CUST-0295"/>
    <x v="7"/>
    <x v="7"/>
    <x v="1"/>
    <n v="1"/>
    <n v="37.11"/>
    <n v="37.11"/>
    <x v="2"/>
    <x v="8"/>
    <x v="2"/>
    <x v="1"/>
  </r>
  <r>
    <s v="ORD-03667"/>
    <d v="2023-09-10T00:00:00"/>
    <s v="CUST-0224"/>
    <x v="2"/>
    <x v="8"/>
    <x v="1"/>
    <n v="2"/>
    <n v="32.67"/>
    <n v="65.34"/>
    <x v="2"/>
    <x v="8"/>
    <x v="2"/>
    <x v="1"/>
  </r>
  <r>
    <s v="ORD-00542"/>
    <d v="2023-09-12T00:00:00"/>
    <s v="CUST-0375"/>
    <x v="2"/>
    <x v="7"/>
    <x v="1"/>
    <n v="2"/>
    <n v="59.89"/>
    <n v="119.78"/>
    <x v="2"/>
    <x v="8"/>
    <x v="2"/>
    <x v="1"/>
  </r>
  <r>
    <s v="ORD-03247"/>
    <d v="2023-10-01T00:00:00"/>
    <s v="CUST-0042"/>
    <x v="5"/>
    <x v="11"/>
    <x v="1"/>
    <n v="2"/>
    <n v="55.33"/>
    <n v="110.66"/>
    <x v="2"/>
    <x v="9"/>
    <x v="3"/>
    <x v="1"/>
  </r>
  <r>
    <s v="ORD-03724"/>
    <d v="2023-10-02T00:00:00"/>
    <s v="CUST-0122"/>
    <x v="5"/>
    <x v="9"/>
    <x v="1"/>
    <n v="3"/>
    <n v="19.43"/>
    <n v="58.29"/>
    <x v="2"/>
    <x v="9"/>
    <x v="3"/>
    <x v="1"/>
  </r>
  <r>
    <s v="ORD-03497"/>
    <d v="2023-10-10T00:00:00"/>
    <s v="CUST-0179"/>
    <x v="2"/>
    <x v="11"/>
    <x v="1"/>
    <n v="2"/>
    <n v="105.21"/>
    <n v="210.42"/>
    <x v="2"/>
    <x v="9"/>
    <x v="3"/>
    <x v="1"/>
  </r>
  <r>
    <s v="ORD-03994"/>
    <d v="2023-10-14T00:00:00"/>
    <s v="CUST-0452"/>
    <x v="2"/>
    <x v="10"/>
    <x v="1"/>
    <n v="1"/>
    <n v="38.17"/>
    <n v="38.17"/>
    <x v="2"/>
    <x v="9"/>
    <x v="3"/>
    <x v="1"/>
  </r>
  <r>
    <s v="ORD-01851"/>
    <d v="2023-10-20T00:00:00"/>
    <s v="CUST-0341"/>
    <x v="4"/>
    <x v="12"/>
    <x v="1"/>
    <n v="2"/>
    <n v="95.19"/>
    <n v="190.38"/>
    <x v="2"/>
    <x v="9"/>
    <x v="3"/>
    <x v="1"/>
  </r>
  <r>
    <s v="ORD-02529"/>
    <d v="2023-10-20T00:00:00"/>
    <s v="CUST-0034"/>
    <x v="3"/>
    <x v="10"/>
    <x v="1"/>
    <n v="4"/>
    <n v="101.6"/>
    <n v="406.4"/>
    <x v="2"/>
    <x v="9"/>
    <x v="3"/>
    <x v="1"/>
  </r>
  <r>
    <s v="ORD-02443"/>
    <d v="2023-11-03T00:00:00"/>
    <s v="CUST-0233"/>
    <x v="5"/>
    <x v="9"/>
    <x v="1"/>
    <n v="2"/>
    <n v="69.489999999999995"/>
    <n v="138.97999999999999"/>
    <x v="2"/>
    <x v="10"/>
    <x v="3"/>
    <x v="1"/>
  </r>
  <r>
    <s v="ORD-00080"/>
    <d v="2023-11-03T00:00:00"/>
    <s v="CUST-0454"/>
    <x v="4"/>
    <x v="8"/>
    <x v="1"/>
    <n v="4"/>
    <n v="52.31"/>
    <n v="209.24"/>
    <x v="2"/>
    <x v="10"/>
    <x v="3"/>
    <x v="1"/>
  </r>
  <r>
    <s v="ORD-03114"/>
    <d v="2023-11-07T00:00:00"/>
    <s v="CUST-0430"/>
    <x v="3"/>
    <x v="10"/>
    <x v="1"/>
    <n v="3"/>
    <n v="138.19"/>
    <n v="414.57"/>
    <x v="2"/>
    <x v="10"/>
    <x v="3"/>
    <x v="1"/>
  </r>
  <r>
    <s v="ORD-02694"/>
    <d v="2023-11-10T00:00:00"/>
    <s v="CUST-0167"/>
    <x v="9"/>
    <x v="8"/>
    <x v="1"/>
    <n v="2"/>
    <n v="33.22"/>
    <n v="66.44"/>
    <x v="2"/>
    <x v="10"/>
    <x v="3"/>
    <x v="1"/>
  </r>
  <r>
    <s v="ORD-02719"/>
    <d v="2023-11-12T00:00:00"/>
    <s v="CUST-0480"/>
    <x v="6"/>
    <x v="12"/>
    <x v="1"/>
    <n v="5"/>
    <n v="17.78"/>
    <n v="88.9"/>
    <x v="2"/>
    <x v="10"/>
    <x v="3"/>
    <x v="1"/>
  </r>
  <r>
    <s v="ORD-01171"/>
    <d v="2023-11-16T00:00:00"/>
    <s v="CUST-0492"/>
    <x v="5"/>
    <x v="7"/>
    <x v="1"/>
    <n v="3"/>
    <n v="98.39"/>
    <n v="295.17"/>
    <x v="2"/>
    <x v="10"/>
    <x v="3"/>
    <x v="1"/>
  </r>
  <r>
    <s v="ORD-03217"/>
    <d v="2023-11-18T00:00:00"/>
    <s v="CUST-0369"/>
    <x v="9"/>
    <x v="12"/>
    <x v="1"/>
    <n v="1"/>
    <n v="88.83"/>
    <n v="88.83"/>
    <x v="2"/>
    <x v="10"/>
    <x v="3"/>
    <x v="1"/>
  </r>
  <r>
    <s v="ORD-03209"/>
    <d v="2023-12-05T00:00:00"/>
    <s v="CUST-0119"/>
    <x v="3"/>
    <x v="11"/>
    <x v="1"/>
    <n v="4"/>
    <n v="19.809999999999999"/>
    <n v="79.239999999999995"/>
    <x v="2"/>
    <x v="11"/>
    <x v="3"/>
    <x v="1"/>
  </r>
  <r>
    <s v="ORD-01872"/>
    <d v="2023-12-07T00:00:00"/>
    <s v="CUST-0011"/>
    <x v="8"/>
    <x v="12"/>
    <x v="1"/>
    <n v="5"/>
    <n v="30.17"/>
    <n v="150.85"/>
    <x v="2"/>
    <x v="11"/>
    <x v="3"/>
    <x v="1"/>
  </r>
  <r>
    <s v="ORD-01056"/>
    <d v="2023-12-22T00:00:00"/>
    <s v="CUST-0364"/>
    <x v="4"/>
    <x v="12"/>
    <x v="1"/>
    <n v="3"/>
    <n v="96.38"/>
    <n v="289.14"/>
    <x v="2"/>
    <x v="11"/>
    <x v="3"/>
    <x v="1"/>
  </r>
  <r>
    <s v="ORD-03554"/>
    <d v="2023-12-30T00:00:00"/>
    <s v="CUST-0247"/>
    <x v="1"/>
    <x v="8"/>
    <x v="1"/>
    <n v="2"/>
    <n v="95.71"/>
    <n v="191.42"/>
    <x v="2"/>
    <x v="11"/>
    <x v="3"/>
    <x v="1"/>
  </r>
  <r>
    <s v="ORD-02410"/>
    <d v="2022-01-13T00:00:00"/>
    <s v="CUST-0050"/>
    <x v="1"/>
    <x v="1"/>
    <x v="0"/>
    <n v="5"/>
    <n v="612.20000000000005"/>
    <n v="3061"/>
    <x v="2"/>
    <x v="0"/>
    <x v="0"/>
    <x v="0"/>
  </r>
  <r>
    <s v="ORD-01159"/>
    <d v="2022-01-19T00:00:00"/>
    <s v="CUST-0483"/>
    <x v="6"/>
    <x v="5"/>
    <x v="0"/>
    <n v="2"/>
    <n v="264.23"/>
    <n v="528.46"/>
    <x v="2"/>
    <x v="0"/>
    <x v="0"/>
    <x v="0"/>
  </r>
  <r>
    <s v="ORD-01517"/>
    <d v="2022-01-28T00:00:00"/>
    <s v="CUST-0407"/>
    <x v="8"/>
    <x v="6"/>
    <x v="0"/>
    <n v="3"/>
    <n v="639"/>
    <n v="1917"/>
    <x v="2"/>
    <x v="0"/>
    <x v="0"/>
    <x v="0"/>
  </r>
  <r>
    <s v="ORD-03525"/>
    <d v="2022-02-07T00:00:00"/>
    <s v="CUST-0451"/>
    <x v="6"/>
    <x v="5"/>
    <x v="0"/>
    <n v="3"/>
    <n v="877.6"/>
    <n v="2632.8"/>
    <x v="2"/>
    <x v="1"/>
    <x v="0"/>
    <x v="0"/>
  </r>
  <r>
    <s v="ORD-02286"/>
    <d v="2022-02-08T00:00:00"/>
    <s v="CUST-0376"/>
    <x v="5"/>
    <x v="6"/>
    <x v="0"/>
    <n v="4"/>
    <n v="542.32000000000005"/>
    <n v="2169.2800000000002"/>
    <x v="2"/>
    <x v="1"/>
    <x v="0"/>
    <x v="0"/>
  </r>
  <r>
    <s v="ORD-02545"/>
    <d v="2022-02-11T00:00:00"/>
    <s v="CUST-0244"/>
    <x v="4"/>
    <x v="5"/>
    <x v="0"/>
    <n v="4"/>
    <n v="1061.56"/>
    <n v="4246.24"/>
    <x v="2"/>
    <x v="1"/>
    <x v="0"/>
    <x v="0"/>
  </r>
  <r>
    <s v="ORD-03123"/>
    <d v="2022-02-13T00:00:00"/>
    <s v="CUST-0331"/>
    <x v="7"/>
    <x v="4"/>
    <x v="0"/>
    <n v="4"/>
    <n v="607.73"/>
    <n v="2430.92"/>
    <x v="2"/>
    <x v="1"/>
    <x v="0"/>
    <x v="0"/>
  </r>
  <r>
    <s v="ORD-03189"/>
    <d v="2022-02-16T00:00:00"/>
    <s v="CUST-0033"/>
    <x v="1"/>
    <x v="4"/>
    <x v="0"/>
    <n v="5"/>
    <n v="579"/>
    <n v="2895"/>
    <x v="2"/>
    <x v="1"/>
    <x v="0"/>
    <x v="0"/>
  </r>
  <r>
    <s v="ORD-00197"/>
    <d v="2022-02-18T00:00:00"/>
    <s v="CUST-0006"/>
    <x v="2"/>
    <x v="4"/>
    <x v="0"/>
    <n v="3"/>
    <n v="377.35"/>
    <n v="1132.05"/>
    <x v="2"/>
    <x v="1"/>
    <x v="0"/>
    <x v="0"/>
  </r>
  <r>
    <s v="ORD-02774"/>
    <d v="2022-02-20T00:00:00"/>
    <s v="CUST-0035"/>
    <x v="4"/>
    <x v="0"/>
    <x v="0"/>
    <n v="2"/>
    <n v="1340.56"/>
    <n v="2681.12"/>
    <x v="2"/>
    <x v="1"/>
    <x v="0"/>
    <x v="0"/>
  </r>
  <r>
    <s v="ORD-04917"/>
    <d v="2022-03-07T00:00:00"/>
    <s v="CUST-0337"/>
    <x v="1"/>
    <x v="1"/>
    <x v="0"/>
    <n v="3"/>
    <n v="871.71"/>
    <n v="2615.13"/>
    <x v="2"/>
    <x v="2"/>
    <x v="0"/>
    <x v="0"/>
  </r>
  <r>
    <s v="ORD-03300"/>
    <d v="2022-03-21T00:00:00"/>
    <s v="CUST-0354"/>
    <x v="3"/>
    <x v="6"/>
    <x v="0"/>
    <n v="3"/>
    <n v="923.21"/>
    <n v="2769.63"/>
    <x v="2"/>
    <x v="2"/>
    <x v="0"/>
    <x v="0"/>
  </r>
  <r>
    <s v="ORD-03700"/>
    <d v="2022-03-22T00:00:00"/>
    <s v="CUST-0315"/>
    <x v="3"/>
    <x v="3"/>
    <x v="0"/>
    <n v="3"/>
    <n v="744.87"/>
    <n v="2234.61"/>
    <x v="2"/>
    <x v="2"/>
    <x v="0"/>
    <x v="0"/>
  </r>
  <r>
    <s v="ORD-02662"/>
    <d v="2022-03-27T00:00:00"/>
    <s v="CUST-0446"/>
    <x v="7"/>
    <x v="3"/>
    <x v="0"/>
    <n v="2"/>
    <n v="179.36"/>
    <n v="358.72"/>
    <x v="2"/>
    <x v="2"/>
    <x v="0"/>
    <x v="0"/>
  </r>
  <r>
    <s v="ORD-04828"/>
    <d v="2022-03-31T00:00:00"/>
    <s v="CUST-0424"/>
    <x v="1"/>
    <x v="0"/>
    <x v="0"/>
    <n v="3"/>
    <n v="1349.64"/>
    <n v="4048.92"/>
    <x v="2"/>
    <x v="2"/>
    <x v="0"/>
    <x v="0"/>
  </r>
  <r>
    <s v="ORD-03268"/>
    <d v="2022-04-03T00:00:00"/>
    <s v="CUST-0213"/>
    <x v="8"/>
    <x v="4"/>
    <x v="0"/>
    <n v="4"/>
    <n v="727.1"/>
    <n v="2908.4"/>
    <x v="2"/>
    <x v="3"/>
    <x v="1"/>
    <x v="0"/>
  </r>
  <r>
    <s v="ORD-00240"/>
    <d v="2022-04-04T00:00:00"/>
    <s v="CUST-0189"/>
    <x v="3"/>
    <x v="3"/>
    <x v="0"/>
    <n v="5"/>
    <n v="1412.78"/>
    <n v="7063.9"/>
    <x v="2"/>
    <x v="3"/>
    <x v="1"/>
    <x v="0"/>
  </r>
  <r>
    <s v="ORD-02444"/>
    <d v="2022-04-05T00:00:00"/>
    <s v="CUST-0254"/>
    <x v="5"/>
    <x v="5"/>
    <x v="0"/>
    <n v="3"/>
    <n v="529.80999999999995"/>
    <n v="1589.43"/>
    <x v="2"/>
    <x v="3"/>
    <x v="1"/>
    <x v="0"/>
  </r>
  <r>
    <s v="ORD-02797"/>
    <d v="2022-04-06T00:00:00"/>
    <s v="CUST-0456"/>
    <x v="6"/>
    <x v="1"/>
    <x v="0"/>
    <n v="1"/>
    <n v="939"/>
    <n v="939"/>
    <x v="2"/>
    <x v="3"/>
    <x v="1"/>
    <x v="0"/>
  </r>
  <r>
    <s v="ORD-03418"/>
    <d v="2022-04-12T00:00:00"/>
    <s v="CUST-0437"/>
    <x v="7"/>
    <x v="4"/>
    <x v="0"/>
    <n v="1"/>
    <n v="831.11"/>
    <n v="831.11"/>
    <x v="2"/>
    <x v="3"/>
    <x v="1"/>
    <x v="0"/>
  </r>
  <r>
    <s v="ORD-03696"/>
    <d v="2022-04-18T00:00:00"/>
    <s v="CUST-0005"/>
    <x v="1"/>
    <x v="2"/>
    <x v="0"/>
    <n v="5"/>
    <n v="1225.3800000000001"/>
    <n v="6126.9"/>
    <x v="2"/>
    <x v="3"/>
    <x v="1"/>
    <x v="0"/>
  </r>
  <r>
    <s v="ORD-04166"/>
    <d v="2022-04-20T00:00:00"/>
    <s v="CUST-0011"/>
    <x v="9"/>
    <x v="0"/>
    <x v="0"/>
    <n v="1"/>
    <n v="1036.95"/>
    <n v="1036.95"/>
    <x v="2"/>
    <x v="3"/>
    <x v="1"/>
    <x v="0"/>
  </r>
  <r>
    <s v="ORD-04207"/>
    <d v="2022-04-25T00:00:00"/>
    <s v="CUST-0031"/>
    <x v="2"/>
    <x v="4"/>
    <x v="0"/>
    <n v="3"/>
    <n v="813.27"/>
    <n v="2439.81"/>
    <x v="2"/>
    <x v="3"/>
    <x v="1"/>
    <x v="0"/>
  </r>
  <r>
    <s v="ORD-04961"/>
    <d v="2022-04-27T00:00:00"/>
    <s v="CUST-0140"/>
    <x v="7"/>
    <x v="6"/>
    <x v="0"/>
    <n v="2"/>
    <n v="374.55"/>
    <n v="749.1"/>
    <x v="2"/>
    <x v="3"/>
    <x v="1"/>
    <x v="0"/>
  </r>
  <r>
    <s v="ORD-04598"/>
    <d v="2022-05-03T00:00:00"/>
    <s v="CUST-0254"/>
    <x v="1"/>
    <x v="1"/>
    <x v="0"/>
    <n v="5"/>
    <n v="1241.31"/>
    <n v="6206.55"/>
    <x v="2"/>
    <x v="4"/>
    <x v="1"/>
    <x v="0"/>
  </r>
  <r>
    <s v="ORD-01515"/>
    <d v="2022-05-07T00:00:00"/>
    <s v="CUST-0299"/>
    <x v="3"/>
    <x v="3"/>
    <x v="0"/>
    <n v="4"/>
    <n v="866.82"/>
    <n v="3467.28"/>
    <x v="2"/>
    <x v="4"/>
    <x v="1"/>
    <x v="0"/>
  </r>
  <r>
    <s v="ORD-02186"/>
    <d v="2022-05-12T00:00:00"/>
    <s v="CUST-0224"/>
    <x v="2"/>
    <x v="1"/>
    <x v="0"/>
    <n v="1"/>
    <n v="1383.14"/>
    <n v="1383.14"/>
    <x v="2"/>
    <x v="4"/>
    <x v="1"/>
    <x v="0"/>
  </r>
  <r>
    <s v="ORD-04931"/>
    <d v="2022-05-13T00:00:00"/>
    <s v="CUST-0454"/>
    <x v="3"/>
    <x v="4"/>
    <x v="0"/>
    <n v="2"/>
    <n v="333.93"/>
    <n v="667.86"/>
    <x v="2"/>
    <x v="4"/>
    <x v="1"/>
    <x v="0"/>
  </r>
  <r>
    <s v="ORD-04427"/>
    <d v="2022-05-20T00:00:00"/>
    <s v="CUST-0445"/>
    <x v="1"/>
    <x v="5"/>
    <x v="0"/>
    <n v="3"/>
    <n v="814.66"/>
    <n v="2443.98"/>
    <x v="2"/>
    <x v="4"/>
    <x v="1"/>
    <x v="0"/>
  </r>
  <r>
    <s v="ORD-02977"/>
    <d v="2022-05-26T00:00:00"/>
    <s v="CUST-0401"/>
    <x v="7"/>
    <x v="6"/>
    <x v="0"/>
    <n v="3"/>
    <n v="1367.01"/>
    <n v="4101.03"/>
    <x v="2"/>
    <x v="4"/>
    <x v="1"/>
    <x v="0"/>
  </r>
  <r>
    <s v="ORD-01671"/>
    <d v="2022-06-05T00:00:00"/>
    <s v="CUST-0231"/>
    <x v="2"/>
    <x v="5"/>
    <x v="0"/>
    <n v="3"/>
    <n v="1242.03"/>
    <n v="3726.09"/>
    <x v="2"/>
    <x v="5"/>
    <x v="1"/>
    <x v="0"/>
  </r>
  <r>
    <s v="ORD-00380"/>
    <d v="2022-06-07T00:00:00"/>
    <s v="CUST-0251"/>
    <x v="1"/>
    <x v="2"/>
    <x v="0"/>
    <n v="5"/>
    <n v="292.39"/>
    <n v="1461.95"/>
    <x v="2"/>
    <x v="5"/>
    <x v="1"/>
    <x v="0"/>
  </r>
  <r>
    <s v="ORD-00125"/>
    <d v="2022-06-09T00:00:00"/>
    <s v="CUST-0400"/>
    <x v="2"/>
    <x v="1"/>
    <x v="0"/>
    <n v="1"/>
    <n v="586.91"/>
    <n v="586.91"/>
    <x v="2"/>
    <x v="5"/>
    <x v="1"/>
    <x v="0"/>
  </r>
  <r>
    <s v="ORD-03589"/>
    <d v="2022-06-10T00:00:00"/>
    <s v="CUST-0227"/>
    <x v="3"/>
    <x v="5"/>
    <x v="0"/>
    <n v="2"/>
    <n v="418.55"/>
    <n v="837.1"/>
    <x v="2"/>
    <x v="5"/>
    <x v="1"/>
    <x v="0"/>
  </r>
  <r>
    <s v="ORD-03594"/>
    <d v="2022-06-11T00:00:00"/>
    <s v="CUST-0366"/>
    <x v="4"/>
    <x v="3"/>
    <x v="0"/>
    <n v="3"/>
    <n v="1053.3800000000001"/>
    <n v="3160.14"/>
    <x v="2"/>
    <x v="5"/>
    <x v="1"/>
    <x v="0"/>
  </r>
  <r>
    <s v="ORD-01047"/>
    <d v="2022-06-11T00:00:00"/>
    <s v="CUST-0180"/>
    <x v="4"/>
    <x v="3"/>
    <x v="0"/>
    <n v="4"/>
    <n v="399.04"/>
    <n v="1596.16"/>
    <x v="2"/>
    <x v="5"/>
    <x v="1"/>
    <x v="0"/>
  </r>
  <r>
    <s v="ORD-03998"/>
    <d v="2022-06-13T00:00:00"/>
    <s v="CUST-0354"/>
    <x v="6"/>
    <x v="1"/>
    <x v="0"/>
    <n v="5"/>
    <n v="1059.3"/>
    <n v="5296.5"/>
    <x v="2"/>
    <x v="5"/>
    <x v="1"/>
    <x v="0"/>
  </r>
  <r>
    <s v="ORD-01546"/>
    <d v="2022-06-17T00:00:00"/>
    <s v="CUST-0258"/>
    <x v="3"/>
    <x v="4"/>
    <x v="0"/>
    <n v="1"/>
    <n v="1254.3599999999999"/>
    <n v="1254.3599999999999"/>
    <x v="2"/>
    <x v="5"/>
    <x v="1"/>
    <x v="0"/>
  </r>
  <r>
    <s v="ORD-02168"/>
    <d v="2022-06-19T00:00:00"/>
    <s v="CUST-0311"/>
    <x v="3"/>
    <x v="2"/>
    <x v="0"/>
    <n v="5"/>
    <n v="655.78"/>
    <n v="3278.9"/>
    <x v="2"/>
    <x v="5"/>
    <x v="1"/>
    <x v="0"/>
  </r>
  <r>
    <s v="ORD-04456"/>
    <d v="2022-06-26T00:00:00"/>
    <s v="CUST-0036"/>
    <x v="4"/>
    <x v="3"/>
    <x v="0"/>
    <n v="2"/>
    <n v="1244.5"/>
    <n v="2489"/>
    <x v="2"/>
    <x v="5"/>
    <x v="1"/>
    <x v="0"/>
  </r>
  <r>
    <s v="ORD-01123"/>
    <d v="2022-06-27T00:00:00"/>
    <s v="CUST-0348"/>
    <x v="2"/>
    <x v="2"/>
    <x v="0"/>
    <n v="5"/>
    <n v="1373.04"/>
    <n v="6865.2"/>
    <x v="2"/>
    <x v="5"/>
    <x v="1"/>
    <x v="0"/>
  </r>
  <r>
    <s v="ORD-04778"/>
    <d v="2022-07-02T00:00:00"/>
    <s v="CUST-0470"/>
    <x v="4"/>
    <x v="1"/>
    <x v="0"/>
    <n v="2"/>
    <n v="471.69"/>
    <n v="943.38"/>
    <x v="2"/>
    <x v="6"/>
    <x v="2"/>
    <x v="0"/>
  </r>
  <r>
    <s v="ORD-01284"/>
    <d v="2022-07-02T00:00:00"/>
    <s v="CUST-0177"/>
    <x v="7"/>
    <x v="6"/>
    <x v="0"/>
    <n v="2"/>
    <n v="1457"/>
    <n v="2914"/>
    <x v="2"/>
    <x v="6"/>
    <x v="2"/>
    <x v="0"/>
  </r>
  <r>
    <s v="ORD-02236"/>
    <d v="2022-07-03T00:00:00"/>
    <s v="CUST-0404"/>
    <x v="1"/>
    <x v="6"/>
    <x v="0"/>
    <n v="2"/>
    <n v="1137.6400000000001"/>
    <n v="2275.2800000000002"/>
    <x v="2"/>
    <x v="6"/>
    <x v="2"/>
    <x v="0"/>
  </r>
  <r>
    <s v="ORD-02673"/>
    <d v="2022-07-07T00:00:00"/>
    <s v="CUST-0169"/>
    <x v="5"/>
    <x v="3"/>
    <x v="0"/>
    <n v="1"/>
    <n v="1206.26"/>
    <n v="1206.26"/>
    <x v="2"/>
    <x v="6"/>
    <x v="2"/>
    <x v="0"/>
  </r>
  <r>
    <s v="ORD-02019"/>
    <d v="2022-07-10T00:00:00"/>
    <s v="CUST-0034"/>
    <x v="1"/>
    <x v="0"/>
    <x v="0"/>
    <n v="4"/>
    <n v="1004.75"/>
    <n v="4019"/>
    <x v="2"/>
    <x v="6"/>
    <x v="2"/>
    <x v="0"/>
  </r>
  <r>
    <s v="ORD-00093"/>
    <d v="2022-07-15T00:00:00"/>
    <s v="CUST-0151"/>
    <x v="9"/>
    <x v="4"/>
    <x v="0"/>
    <n v="3"/>
    <n v="623.57000000000005"/>
    <n v="1870.71"/>
    <x v="2"/>
    <x v="6"/>
    <x v="2"/>
    <x v="0"/>
  </r>
  <r>
    <s v="ORD-03512"/>
    <d v="2022-07-23T00:00:00"/>
    <s v="CUST-0241"/>
    <x v="1"/>
    <x v="4"/>
    <x v="0"/>
    <n v="2"/>
    <n v="490.54"/>
    <n v="981.08"/>
    <x v="2"/>
    <x v="6"/>
    <x v="2"/>
    <x v="0"/>
  </r>
  <r>
    <s v="ORD-03168"/>
    <d v="2022-07-29T00:00:00"/>
    <s v="CUST-0405"/>
    <x v="1"/>
    <x v="2"/>
    <x v="0"/>
    <n v="3"/>
    <n v="866.28"/>
    <n v="2598.84"/>
    <x v="2"/>
    <x v="6"/>
    <x v="2"/>
    <x v="0"/>
  </r>
  <r>
    <s v="ORD-02952"/>
    <d v="2022-07-31T00:00:00"/>
    <s v="CUST-0107"/>
    <x v="6"/>
    <x v="4"/>
    <x v="0"/>
    <n v="3"/>
    <n v="346.69"/>
    <n v="1040.07"/>
    <x v="2"/>
    <x v="6"/>
    <x v="2"/>
    <x v="0"/>
  </r>
  <r>
    <s v="ORD-01414"/>
    <d v="2022-08-05T00:00:00"/>
    <s v="CUST-0092"/>
    <x v="2"/>
    <x v="3"/>
    <x v="0"/>
    <n v="5"/>
    <n v="1196.99"/>
    <n v="5984.95"/>
    <x v="2"/>
    <x v="7"/>
    <x v="2"/>
    <x v="0"/>
  </r>
  <r>
    <s v="ORD-04962"/>
    <d v="2022-08-05T00:00:00"/>
    <s v="CUST-0309"/>
    <x v="2"/>
    <x v="2"/>
    <x v="0"/>
    <n v="2"/>
    <n v="436.76"/>
    <n v="873.52"/>
    <x v="2"/>
    <x v="7"/>
    <x v="2"/>
    <x v="0"/>
  </r>
  <r>
    <s v="ORD-04153"/>
    <d v="2022-08-08T00:00:00"/>
    <s v="CUST-0500"/>
    <x v="1"/>
    <x v="0"/>
    <x v="0"/>
    <n v="3"/>
    <n v="578.54"/>
    <n v="1735.62"/>
    <x v="2"/>
    <x v="7"/>
    <x v="2"/>
    <x v="0"/>
  </r>
  <r>
    <s v="ORD-00126"/>
    <d v="2022-08-22T00:00:00"/>
    <s v="CUST-0144"/>
    <x v="1"/>
    <x v="6"/>
    <x v="0"/>
    <n v="4"/>
    <n v="415.54"/>
    <n v="1662.16"/>
    <x v="2"/>
    <x v="7"/>
    <x v="2"/>
    <x v="0"/>
  </r>
  <r>
    <s v="ORD-00231"/>
    <d v="2022-08-22T00:00:00"/>
    <s v="CUST-0349"/>
    <x v="3"/>
    <x v="2"/>
    <x v="0"/>
    <n v="2"/>
    <n v="186.79"/>
    <n v="373.58"/>
    <x v="2"/>
    <x v="7"/>
    <x v="2"/>
    <x v="0"/>
  </r>
  <r>
    <s v="ORD-04187"/>
    <d v="2022-08-23T00:00:00"/>
    <s v="CUST-0372"/>
    <x v="6"/>
    <x v="2"/>
    <x v="0"/>
    <n v="5"/>
    <n v="642.64"/>
    <n v="3213.2"/>
    <x v="2"/>
    <x v="7"/>
    <x v="2"/>
    <x v="0"/>
  </r>
  <r>
    <s v="ORD-01116"/>
    <d v="2022-08-25T00:00:00"/>
    <s v="CUST-0064"/>
    <x v="1"/>
    <x v="1"/>
    <x v="0"/>
    <n v="4"/>
    <n v="273.35000000000002"/>
    <n v="1093.4000000000001"/>
    <x v="2"/>
    <x v="7"/>
    <x v="2"/>
    <x v="0"/>
  </r>
  <r>
    <s v="ORD-01489"/>
    <d v="2022-08-29T00:00:00"/>
    <s v="CUST-0486"/>
    <x v="2"/>
    <x v="0"/>
    <x v="0"/>
    <n v="5"/>
    <n v="677.31"/>
    <n v="3386.55"/>
    <x v="2"/>
    <x v="7"/>
    <x v="2"/>
    <x v="0"/>
  </r>
  <r>
    <s v="ORD-03479"/>
    <d v="2022-08-30T00:00:00"/>
    <s v="CUST-0089"/>
    <x v="5"/>
    <x v="6"/>
    <x v="0"/>
    <n v="5"/>
    <n v="1288.8499999999999"/>
    <n v="6444.25"/>
    <x v="2"/>
    <x v="7"/>
    <x v="2"/>
    <x v="0"/>
  </r>
  <r>
    <s v="ORD-03934"/>
    <d v="2022-09-04T00:00:00"/>
    <s v="CUST-0362"/>
    <x v="1"/>
    <x v="2"/>
    <x v="0"/>
    <n v="1"/>
    <n v="765.96"/>
    <n v="765.96"/>
    <x v="2"/>
    <x v="8"/>
    <x v="2"/>
    <x v="0"/>
  </r>
  <r>
    <s v="ORD-00421"/>
    <d v="2022-09-08T00:00:00"/>
    <s v="CUST-0063"/>
    <x v="3"/>
    <x v="6"/>
    <x v="0"/>
    <n v="2"/>
    <n v="1120.0899999999999"/>
    <n v="2240.1799999999998"/>
    <x v="2"/>
    <x v="8"/>
    <x v="2"/>
    <x v="0"/>
  </r>
  <r>
    <s v="ORD-00204"/>
    <d v="2022-09-09T00:00:00"/>
    <s v="CUST-0331"/>
    <x v="8"/>
    <x v="6"/>
    <x v="0"/>
    <n v="1"/>
    <n v="1357.61"/>
    <n v="1357.61"/>
    <x v="2"/>
    <x v="8"/>
    <x v="2"/>
    <x v="0"/>
  </r>
  <r>
    <s v="ORD-02411"/>
    <d v="2022-09-11T00:00:00"/>
    <s v="CUST-0361"/>
    <x v="6"/>
    <x v="4"/>
    <x v="0"/>
    <n v="1"/>
    <n v="787.95"/>
    <n v="787.95"/>
    <x v="2"/>
    <x v="8"/>
    <x v="2"/>
    <x v="0"/>
  </r>
  <r>
    <s v="ORD-02834"/>
    <d v="2022-09-11T00:00:00"/>
    <s v="CUST-0068"/>
    <x v="3"/>
    <x v="1"/>
    <x v="0"/>
    <n v="3"/>
    <n v="748.8"/>
    <n v="2246.4"/>
    <x v="2"/>
    <x v="8"/>
    <x v="2"/>
    <x v="0"/>
  </r>
  <r>
    <s v="ORD-00008"/>
    <d v="2022-09-13T00:00:00"/>
    <s v="CUST-0240"/>
    <x v="9"/>
    <x v="6"/>
    <x v="0"/>
    <n v="3"/>
    <n v="303.29000000000002"/>
    <n v="909.87"/>
    <x v="2"/>
    <x v="8"/>
    <x v="2"/>
    <x v="0"/>
  </r>
  <r>
    <s v="ORD-04073"/>
    <d v="2022-09-16T00:00:00"/>
    <s v="CUST-0016"/>
    <x v="8"/>
    <x v="6"/>
    <x v="0"/>
    <n v="3"/>
    <n v="845.79"/>
    <n v="2537.37"/>
    <x v="2"/>
    <x v="8"/>
    <x v="2"/>
    <x v="0"/>
  </r>
  <r>
    <s v="ORD-02086"/>
    <d v="2022-09-21T00:00:00"/>
    <s v="CUST-0438"/>
    <x v="1"/>
    <x v="1"/>
    <x v="0"/>
    <n v="2"/>
    <n v="1257.31"/>
    <n v="2514.62"/>
    <x v="2"/>
    <x v="8"/>
    <x v="2"/>
    <x v="0"/>
  </r>
  <r>
    <s v="ORD-04249"/>
    <d v="2022-09-25T00:00:00"/>
    <s v="CUST-0215"/>
    <x v="2"/>
    <x v="5"/>
    <x v="0"/>
    <n v="5"/>
    <n v="351.34"/>
    <n v="1756.7"/>
    <x v="2"/>
    <x v="8"/>
    <x v="2"/>
    <x v="0"/>
  </r>
  <r>
    <s v="ORD-04586"/>
    <d v="2022-09-25T00:00:00"/>
    <s v="CUST-0035"/>
    <x v="9"/>
    <x v="3"/>
    <x v="0"/>
    <n v="4"/>
    <n v="404.42"/>
    <n v="1617.68"/>
    <x v="2"/>
    <x v="8"/>
    <x v="2"/>
    <x v="0"/>
  </r>
  <r>
    <s v="ORD-03549"/>
    <d v="2022-09-25T00:00:00"/>
    <s v="CUST-0300"/>
    <x v="3"/>
    <x v="4"/>
    <x v="0"/>
    <n v="2"/>
    <n v="888.54"/>
    <n v="1777.08"/>
    <x v="2"/>
    <x v="8"/>
    <x v="2"/>
    <x v="0"/>
  </r>
  <r>
    <s v="ORD-04568"/>
    <d v="2022-09-28T00:00:00"/>
    <s v="CUST-0004"/>
    <x v="3"/>
    <x v="1"/>
    <x v="0"/>
    <n v="4"/>
    <n v="1465.88"/>
    <n v="5863.52"/>
    <x v="2"/>
    <x v="8"/>
    <x v="2"/>
    <x v="0"/>
  </r>
  <r>
    <s v="ORD-03311"/>
    <d v="2022-09-29T00:00:00"/>
    <s v="CUST-0118"/>
    <x v="4"/>
    <x v="0"/>
    <x v="0"/>
    <n v="2"/>
    <n v="731.24"/>
    <n v="1462.48"/>
    <x v="2"/>
    <x v="8"/>
    <x v="2"/>
    <x v="0"/>
  </r>
  <r>
    <s v="ORD-04367"/>
    <d v="2022-09-30T00:00:00"/>
    <s v="CUST-0459"/>
    <x v="9"/>
    <x v="3"/>
    <x v="0"/>
    <n v="4"/>
    <n v="726.78"/>
    <n v="2907.12"/>
    <x v="2"/>
    <x v="8"/>
    <x v="2"/>
    <x v="0"/>
  </r>
  <r>
    <s v="ORD-03744"/>
    <d v="2022-10-01T00:00:00"/>
    <s v="CUST-0337"/>
    <x v="2"/>
    <x v="4"/>
    <x v="0"/>
    <n v="1"/>
    <n v="809.31"/>
    <n v="809.31"/>
    <x v="2"/>
    <x v="9"/>
    <x v="3"/>
    <x v="0"/>
  </r>
  <r>
    <s v="ORD-02184"/>
    <d v="2022-10-04T00:00:00"/>
    <s v="CUST-0009"/>
    <x v="8"/>
    <x v="6"/>
    <x v="0"/>
    <n v="3"/>
    <n v="943.18"/>
    <n v="2829.54"/>
    <x v="2"/>
    <x v="9"/>
    <x v="3"/>
    <x v="0"/>
  </r>
  <r>
    <s v="ORD-00573"/>
    <d v="2022-10-04T00:00:00"/>
    <s v="CUST-0163"/>
    <x v="3"/>
    <x v="3"/>
    <x v="0"/>
    <n v="3"/>
    <n v="767.95"/>
    <n v="2303.85"/>
    <x v="2"/>
    <x v="9"/>
    <x v="3"/>
    <x v="0"/>
  </r>
  <r>
    <s v="ORD-03367"/>
    <d v="2022-10-09T00:00:00"/>
    <s v="CUST-0045"/>
    <x v="3"/>
    <x v="3"/>
    <x v="0"/>
    <n v="1"/>
    <n v="1253.95"/>
    <n v="1253.95"/>
    <x v="2"/>
    <x v="9"/>
    <x v="3"/>
    <x v="0"/>
  </r>
  <r>
    <s v="ORD-01097"/>
    <d v="2022-10-13T00:00:00"/>
    <s v="CUST-0356"/>
    <x v="9"/>
    <x v="1"/>
    <x v="0"/>
    <n v="4"/>
    <n v="1423.01"/>
    <n v="5692.04"/>
    <x v="2"/>
    <x v="9"/>
    <x v="3"/>
    <x v="0"/>
  </r>
  <r>
    <s v="ORD-00599"/>
    <d v="2022-10-14T00:00:00"/>
    <s v="CUST-0142"/>
    <x v="1"/>
    <x v="4"/>
    <x v="0"/>
    <n v="5"/>
    <n v="1141.0999999999999"/>
    <n v="5705.5"/>
    <x v="2"/>
    <x v="9"/>
    <x v="3"/>
    <x v="0"/>
  </r>
  <r>
    <s v="ORD-03860"/>
    <d v="2022-10-16T00:00:00"/>
    <s v="CUST-0001"/>
    <x v="3"/>
    <x v="3"/>
    <x v="0"/>
    <n v="2"/>
    <n v="1043.56"/>
    <n v="2087.12"/>
    <x v="2"/>
    <x v="9"/>
    <x v="3"/>
    <x v="0"/>
  </r>
  <r>
    <s v="ORD-03148"/>
    <d v="2022-10-22T00:00:00"/>
    <s v="CUST-0060"/>
    <x v="3"/>
    <x v="6"/>
    <x v="0"/>
    <n v="1"/>
    <n v="685.17"/>
    <n v="685.17"/>
    <x v="2"/>
    <x v="9"/>
    <x v="3"/>
    <x v="0"/>
  </r>
  <r>
    <s v="ORD-01696"/>
    <d v="2022-11-03T00:00:00"/>
    <s v="CUST-0443"/>
    <x v="2"/>
    <x v="3"/>
    <x v="0"/>
    <n v="5"/>
    <n v="456.3"/>
    <n v="2281.5"/>
    <x v="2"/>
    <x v="10"/>
    <x v="3"/>
    <x v="0"/>
  </r>
  <r>
    <s v="ORD-01989"/>
    <d v="2022-11-03T00:00:00"/>
    <s v="CUST-0064"/>
    <x v="1"/>
    <x v="5"/>
    <x v="0"/>
    <n v="1"/>
    <n v="324.58999999999997"/>
    <n v="324.58999999999997"/>
    <x v="2"/>
    <x v="10"/>
    <x v="3"/>
    <x v="0"/>
  </r>
  <r>
    <s v="ORD-00723"/>
    <d v="2022-11-04T00:00:00"/>
    <s v="CUST-0050"/>
    <x v="2"/>
    <x v="5"/>
    <x v="0"/>
    <n v="2"/>
    <n v="1253.1500000000001"/>
    <n v="2506.3000000000002"/>
    <x v="2"/>
    <x v="10"/>
    <x v="3"/>
    <x v="0"/>
  </r>
  <r>
    <s v="ORD-01919"/>
    <d v="2022-11-05T00:00:00"/>
    <s v="CUST-0365"/>
    <x v="4"/>
    <x v="2"/>
    <x v="0"/>
    <n v="5"/>
    <n v="1169.96"/>
    <n v="5849.8"/>
    <x v="2"/>
    <x v="10"/>
    <x v="3"/>
    <x v="0"/>
  </r>
  <r>
    <s v="ORD-01766"/>
    <d v="2022-11-08T00:00:00"/>
    <s v="CUST-0396"/>
    <x v="6"/>
    <x v="1"/>
    <x v="0"/>
    <n v="3"/>
    <n v="1453.21"/>
    <n v="4359.63"/>
    <x v="2"/>
    <x v="10"/>
    <x v="3"/>
    <x v="0"/>
  </r>
  <r>
    <s v="ORD-03080"/>
    <d v="2022-11-12T00:00:00"/>
    <s v="CUST-0352"/>
    <x v="4"/>
    <x v="1"/>
    <x v="0"/>
    <n v="5"/>
    <n v="373.52"/>
    <n v="1867.6"/>
    <x v="2"/>
    <x v="10"/>
    <x v="3"/>
    <x v="0"/>
  </r>
  <r>
    <s v="ORD-00755"/>
    <d v="2022-11-16T00:00:00"/>
    <s v="CUST-0371"/>
    <x v="6"/>
    <x v="3"/>
    <x v="0"/>
    <n v="3"/>
    <n v="592.62"/>
    <n v="1777.86"/>
    <x v="2"/>
    <x v="10"/>
    <x v="3"/>
    <x v="0"/>
  </r>
  <r>
    <s v="ORD-00089"/>
    <d v="2022-11-21T00:00:00"/>
    <s v="CUST-0282"/>
    <x v="6"/>
    <x v="4"/>
    <x v="0"/>
    <n v="4"/>
    <n v="1430.35"/>
    <n v="5721.4"/>
    <x v="2"/>
    <x v="10"/>
    <x v="3"/>
    <x v="0"/>
  </r>
  <r>
    <s v="ORD-01088"/>
    <d v="2022-11-23T00:00:00"/>
    <s v="CUST-0063"/>
    <x v="3"/>
    <x v="3"/>
    <x v="0"/>
    <n v="3"/>
    <n v="1375.61"/>
    <n v="4126.83"/>
    <x v="2"/>
    <x v="10"/>
    <x v="3"/>
    <x v="0"/>
  </r>
  <r>
    <s v="ORD-02230"/>
    <d v="2022-11-28T00:00:00"/>
    <s v="CUST-0281"/>
    <x v="8"/>
    <x v="2"/>
    <x v="0"/>
    <n v="3"/>
    <n v="876.1"/>
    <n v="2628.3"/>
    <x v="2"/>
    <x v="10"/>
    <x v="3"/>
    <x v="0"/>
  </r>
  <r>
    <s v="ORD-04269"/>
    <d v="2022-11-30T00:00:00"/>
    <s v="CUST-0142"/>
    <x v="9"/>
    <x v="0"/>
    <x v="0"/>
    <n v="1"/>
    <n v="250.8"/>
    <n v="250.8"/>
    <x v="2"/>
    <x v="10"/>
    <x v="3"/>
    <x v="0"/>
  </r>
  <r>
    <s v="ORD-02473"/>
    <d v="2022-12-04T00:00:00"/>
    <s v="CUST-0143"/>
    <x v="7"/>
    <x v="4"/>
    <x v="0"/>
    <n v="4"/>
    <n v="1166.6400000000001"/>
    <n v="4666.5600000000004"/>
    <x v="2"/>
    <x v="11"/>
    <x v="3"/>
    <x v="0"/>
  </r>
  <r>
    <s v="ORD-00144"/>
    <d v="2022-12-07T00:00:00"/>
    <s v="CUST-0281"/>
    <x v="5"/>
    <x v="3"/>
    <x v="0"/>
    <n v="4"/>
    <n v="403.46"/>
    <n v="1613.84"/>
    <x v="2"/>
    <x v="11"/>
    <x v="3"/>
    <x v="0"/>
  </r>
  <r>
    <s v="ORD-00975"/>
    <d v="2022-12-14T00:00:00"/>
    <s v="CUST-0329"/>
    <x v="1"/>
    <x v="5"/>
    <x v="0"/>
    <n v="4"/>
    <n v="326.88"/>
    <n v="1307.52"/>
    <x v="2"/>
    <x v="11"/>
    <x v="3"/>
    <x v="0"/>
  </r>
  <r>
    <s v="ORD-02258"/>
    <d v="2022-12-21T00:00:00"/>
    <s v="CUST-0133"/>
    <x v="3"/>
    <x v="2"/>
    <x v="0"/>
    <n v="1"/>
    <n v="1068.56"/>
    <n v="1068.56"/>
    <x v="2"/>
    <x v="11"/>
    <x v="3"/>
    <x v="0"/>
  </r>
  <r>
    <s v="ORD-02633"/>
    <d v="2022-12-24T00:00:00"/>
    <s v="CUST-0435"/>
    <x v="9"/>
    <x v="1"/>
    <x v="0"/>
    <n v="3"/>
    <n v="1147.6099999999999"/>
    <n v="3442.83"/>
    <x v="2"/>
    <x v="11"/>
    <x v="3"/>
    <x v="0"/>
  </r>
  <r>
    <s v="ORD-01612"/>
    <d v="2022-12-29T00:00:00"/>
    <s v="CUST-0306"/>
    <x v="4"/>
    <x v="2"/>
    <x v="0"/>
    <n v="1"/>
    <n v="645.91999999999996"/>
    <n v="645.91999999999996"/>
    <x v="2"/>
    <x v="11"/>
    <x v="3"/>
    <x v="0"/>
  </r>
  <r>
    <s v="ORD-03516"/>
    <d v="2023-01-08T00:00:00"/>
    <s v="CUST-0379"/>
    <x v="4"/>
    <x v="5"/>
    <x v="0"/>
    <n v="4"/>
    <n v="494.83"/>
    <n v="1979.32"/>
    <x v="2"/>
    <x v="0"/>
    <x v="0"/>
    <x v="1"/>
  </r>
  <r>
    <s v="ORD-04982"/>
    <d v="2023-01-16T00:00:00"/>
    <s v="CUST-0448"/>
    <x v="5"/>
    <x v="3"/>
    <x v="0"/>
    <n v="3"/>
    <n v="921.01"/>
    <n v="2763.03"/>
    <x v="2"/>
    <x v="0"/>
    <x v="0"/>
    <x v="1"/>
  </r>
  <r>
    <s v="ORD-00175"/>
    <d v="2023-01-16T00:00:00"/>
    <s v="CUST-0257"/>
    <x v="9"/>
    <x v="2"/>
    <x v="0"/>
    <n v="4"/>
    <n v="715.05"/>
    <n v="2860.2"/>
    <x v="2"/>
    <x v="0"/>
    <x v="0"/>
    <x v="1"/>
  </r>
  <r>
    <s v="ORD-01683"/>
    <d v="2023-01-16T00:00:00"/>
    <s v="CUST-0370"/>
    <x v="3"/>
    <x v="1"/>
    <x v="0"/>
    <n v="3"/>
    <n v="476.24"/>
    <n v="1428.72"/>
    <x v="2"/>
    <x v="0"/>
    <x v="0"/>
    <x v="1"/>
  </r>
  <r>
    <s v="ORD-03037"/>
    <d v="2023-01-18T00:00:00"/>
    <s v="CUST-0375"/>
    <x v="7"/>
    <x v="1"/>
    <x v="0"/>
    <n v="3"/>
    <n v="487.02"/>
    <n v="1461.06"/>
    <x v="2"/>
    <x v="0"/>
    <x v="0"/>
    <x v="1"/>
  </r>
  <r>
    <s v="ORD-00382"/>
    <d v="2023-01-19T00:00:00"/>
    <s v="CUST-0253"/>
    <x v="5"/>
    <x v="5"/>
    <x v="0"/>
    <n v="5"/>
    <n v="1196.7"/>
    <n v="5983.5"/>
    <x v="2"/>
    <x v="0"/>
    <x v="0"/>
    <x v="1"/>
  </r>
  <r>
    <s v="ORD-04768"/>
    <d v="2023-01-25T00:00:00"/>
    <s v="CUST-0408"/>
    <x v="6"/>
    <x v="6"/>
    <x v="0"/>
    <n v="1"/>
    <n v="769.45"/>
    <n v="769.45"/>
    <x v="2"/>
    <x v="0"/>
    <x v="0"/>
    <x v="1"/>
  </r>
  <r>
    <s v="ORD-01361"/>
    <d v="2023-01-31T00:00:00"/>
    <s v="CUST-0380"/>
    <x v="9"/>
    <x v="2"/>
    <x v="0"/>
    <n v="5"/>
    <n v="119.84"/>
    <n v="599.20000000000005"/>
    <x v="2"/>
    <x v="0"/>
    <x v="0"/>
    <x v="1"/>
  </r>
  <r>
    <s v="ORD-01572"/>
    <d v="2023-02-02T00:00:00"/>
    <s v="CUST-0008"/>
    <x v="7"/>
    <x v="6"/>
    <x v="0"/>
    <n v="1"/>
    <n v="1025.07"/>
    <n v="1025.07"/>
    <x v="2"/>
    <x v="1"/>
    <x v="0"/>
    <x v="1"/>
  </r>
  <r>
    <s v="ORD-03051"/>
    <d v="2023-02-03T00:00:00"/>
    <s v="CUST-0418"/>
    <x v="1"/>
    <x v="2"/>
    <x v="0"/>
    <n v="3"/>
    <n v="384.39"/>
    <n v="1153.17"/>
    <x v="2"/>
    <x v="1"/>
    <x v="0"/>
    <x v="1"/>
  </r>
  <r>
    <s v="ORD-02442"/>
    <d v="2023-02-06T00:00:00"/>
    <s v="CUST-0388"/>
    <x v="2"/>
    <x v="4"/>
    <x v="0"/>
    <n v="2"/>
    <n v="158.88"/>
    <n v="317.76"/>
    <x v="2"/>
    <x v="1"/>
    <x v="0"/>
    <x v="1"/>
  </r>
  <r>
    <s v="ORD-01755"/>
    <d v="2023-02-06T00:00:00"/>
    <s v="CUST-0351"/>
    <x v="1"/>
    <x v="6"/>
    <x v="0"/>
    <n v="3"/>
    <n v="656.3"/>
    <n v="1968.9"/>
    <x v="2"/>
    <x v="1"/>
    <x v="0"/>
    <x v="1"/>
  </r>
  <r>
    <s v="ORD-00752"/>
    <d v="2023-02-15T00:00:00"/>
    <s v="CUST-0107"/>
    <x v="6"/>
    <x v="5"/>
    <x v="0"/>
    <n v="4"/>
    <n v="842.67"/>
    <n v="3370.68"/>
    <x v="2"/>
    <x v="1"/>
    <x v="0"/>
    <x v="1"/>
  </r>
  <r>
    <s v="ORD-03354"/>
    <d v="2023-02-17T00:00:00"/>
    <s v="CUST-0436"/>
    <x v="5"/>
    <x v="5"/>
    <x v="0"/>
    <n v="4"/>
    <n v="1290.03"/>
    <n v="5160.12"/>
    <x v="2"/>
    <x v="1"/>
    <x v="0"/>
    <x v="1"/>
  </r>
  <r>
    <s v="ORD-03273"/>
    <d v="2023-02-24T00:00:00"/>
    <s v="CUST-0008"/>
    <x v="3"/>
    <x v="1"/>
    <x v="0"/>
    <n v="5"/>
    <n v="1078.8699999999999"/>
    <n v="5394.35"/>
    <x v="2"/>
    <x v="1"/>
    <x v="0"/>
    <x v="1"/>
  </r>
  <r>
    <s v="ORD-04968"/>
    <d v="2023-03-20T00:00:00"/>
    <s v="CUST-0056"/>
    <x v="3"/>
    <x v="6"/>
    <x v="0"/>
    <n v="3"/>
    <n v="695.38"/>
    <n v="2086.14"/>
    <x v="2"/>
    <x v="2"/>
    <x v="0"/>
    <x v="1"/>
  </r>
  <r>
    <s v="ORD-00555"/>
    <d v="2023-03-21T00:00:00"/>
    <s v="CUST-0475"/>
    <x v="3"/>
    <x v="2"/>
    <x v="0"/>
    <n v="5"/>
    <n v="1487.72"/>
    <n v="7438.6"/>
    <x v="2"/>
    <x v="2"/>
    <x v="0"/>
    <x v="1"/>
  </r>
  <r>
    <s v="ORD-01655"/>
    <d v="2023-03-25T00:00:00"/>
    <s v="CUST-0470"/>
    <x v="6"/>
    <x v="2"/>
    <x v="0"/>
    <n v="4"/>
    <n v="1242.67"/>
    <n v="4970.68"/>
    <x v="2"/>
    <x v="2"/>
    <x v="0"/>
    <x v="1"/>
  </r>
  <r>
    <s v="ORD-00471"/>
    <d v="2023-03-27T00:00:00"/>
    <s v="CUST-0320"/>
    <x v="1"/>
    <x v="5"/>
    <x v="0"/>
    <n v="2"/>
    <n v="145.96"/>
    <n v="291.92"/>
    <x v="2"/>
    <x v="2"/>
    <x v="0"/>
    <x v="1"/>
  </r>
  <r>
    <s v="ORD-00923"/>
    <d v="2023-03-28T00:00:00"/>
    <s v="CUST-0315"/>
    <x v="5"/>
    <x v="0"/>
    <x v="0"/>
    <n v="5"/>
    <n v="1209.51"/>
    <n v="6047.55"/>
    <x v="2"/>
    <x v="2"/>
    <x v="0"/>
    <x v="1"/>
  </r>
  <r>
    <s v="ORD-02196"/>
    <d v="2023-03-30T00:00:00"/>
    <s v="CUST-0072"/>
    <x v="1"/>
    <x v="6"/>
    <x v="0"/>
    <n v="4"/>
    <n v="823.87"/>
    <n v="3295.48"/>
    <x v="2"/>
    <x v="2"/>
    <x v="0"/>
    <x v="1"/>
  </r>
  <r>
    <s v="ORD-02146"/>
    <d v="2023-04-04T00:00:00"/>
    <s v="CUST-0259"/>
    <x v="2"/>
    <x v="5"/>
    <x v="0"/>
    <n v="5"/>
    <n v="773.29"/>
    <n v="3866.45"/>
    <x v="2"/>
    <x v="3"/>
    <x v="1"/>
    <x v="1"/>
  </r>
  <r>
    <s v="ORD-00826"/>
    <d v="2023-04-16T00:00:00"/>
    <s v="CUST-0486"/>
    <x v="9"/>
    <x v="6"/>
    <x v="0"/>
    <n v="5"/>
    <n v="786.07"/>
    <n v="3930.35"/>
    <x v="2"/>
    <x v="3"/>
    <x v="1"/>
    <x v="1"/>
  </r>
  <r>
    <s v="ORD-02737"/>
    <d v="2023-04-21T00:00:00"/>
    <s v="CUST-0088"/>
    <x v="2"/>
    <x v="0"/>
    <x v="0"/>
    <n v="3"/>
    <n v="1150.2"/>
    <n v="3450.6"/>
    <x v="2"/>
    <x v="3"/>
    <x v="1"/>
    <x v="1"/>
  </r>
  <r>
    <s v="ORD-01034"/>
    <d v="2023-04-22T00:00:00"/>
    <s v="CUST-0277"/>
    <x v="4"/>
    <x v="3"/>
    <x v="0"/>
    <n v="3"/>
    <n v="392.19"/>
    <n v="1176.57"/>
    <x v="2"/>
    <x v="3"/>
    <x v="1"/>
    <x v="1"/>
  </r>
  <r>
    <s v="ORD-01928"/>
    <d v="2023-04-26T00:00:00"/>
    <s v="CUST-0381"/>
    <x v="1"/>
    <x v="1"/>
    <x v="0"/>
    <n v="3"/>
    <n v="1031.4100000000001"/>
    <n v="3094.23"/>
    <x v="2"/>
    <x v="3"/>
    <x v="1"/>
    <x v="1"/>
  </r>
  <r>
    <s v="ORD-03449"/>
    <d v="2023-04-28T00:00:00"/>
    <s v="CUST-0342"/>
    <x v="9"/>
    <x v="5"/>
    <x v="0"/>
    <n v="3"/>
    <n v="153.76"/>
    <n v="461.28"/>
    <x v="2"/>
    <x v="3"/>
    <x v="1"/>
    <x v="1"/>
  </r>
  <r>
    <s v="ORD-03283"/>
    <d v="2023-05-03T00:00:00"/>
    <s v="CUST-0264"/>
    <x v="1"/>
    <x v="1"/>
    <x v="0"/>
    <n v="1"/>
    <n v="1344.47"/>
    <n v="1344.47"/>
    <x v="2"/>
    <x v="4"/>
    <x v="1"/>
    <x v="1"/>
  </r>
  <r>
    <s v="ORD-00143"/>
    <d v="2023-05-03T00:00:00"/>
    <s v="CUST-0189"/>
    <x v="7"/>
    <x v="2"/>
    <x v="0"/>
    <n v="4"/>
    <n v="1493.99"/>
    <n v="5975.96"/>
    <x v="2"/>
    <x v="4"/>
    <x v="1"/>
    <x v="1"/>
  </r>
  <r>
    <s v="ORD-02715"/>
    <d v="2023-05-08T00:00:00"/>
    <s v="CUST-0372"/>
    <x v="8"/>
    <x v="0"/>
    <x v="0"/>
    <n v="3"/>
    <n v="365.6"/>
    <n v="1096.8"/>
    <x v="2"/>
    <x v="4"/>
    <x v="1"/>
    <x v="1"/>
  </r>
  <r>
    <s v="ORD-04343"/>
    <d v="2023-05-09T00:00:00"/>
    <s v="CUST-0335"/>
    <x v="1"/>
    <x v="1"/>
    <x v="0"/>
    <n v="5"/>
    <n v="334.53"/>
    <n v="1672.65"/>
    <x v="2"/>
    <x v="4"/>
    <x v="1"/>
    <x v="1"/>
  </r>
  <r>
    <s v="ORD-03315"/>
    <d v="2023-05-17T00:00:00"/>
    <s v="CUST-0363"/>
    <x v="3"/>
    <x v="4"/>
    <x v="0"/>
    <n v="1"/>
    <n v="649.92999999999995"/>
    <n v="649.92999999999995"/>
    <x v="2"/>
    <x v="4"/>
    <x v="1"/>
    <x v="1"/>
  </r>
  <r>
    <s v="ORD-03262"/>
    <d v="2023-05-21T00:00:00"/>
    <s v="CUST-0459"/>
    <x v="3"/>
    <x v="0"/>
    <x v="0"/>
    <n v="1"/>
    <n v="1281.04"/>
    <n v="1281.04"/>
    <x v="2"/>
    <x v="4"/>
    <x v="1"/>
    <x v="1"/>
  </r>
  <r>
    <s v="ORD-03293"/>
    <d v="2023-05-22T00:00:00"/>
    <s v="CUST-0452"/>
    <x v="7"/>
    <x v="3"/>
    <x v="0"/>
    <n v="2"/>
    <n v="668.87"/>
    <n v="1337.74"/>
    <x v="2"/>
    <x v="4"/>
    <x v="1"/>
    <x v="1"/>
  </r>
  <r>
    <s v="ORD-02068"/>
    <d v="2023-05-24T00:00:00"/>
    <s v="CUST-0014"/>
    <x v="6"/>
    <x v="3"/>
    <x v="0"/>
    <n v="4"/>
    <n v="436"/>
    <n v="1744"/>
    <x v="2"/>
    <x v="4"/>
    <x v="1"/>
    <x v="1"/>
  </r>
  <r>
    <s v="ORD-00563"/>
    <d v="2023-05-28T00:00:00"/>
    <s v="CUST-0095"/>
    <x v="3"/>
    <x v="5"/>
    <x v="0"/>
    <n v="5"/>
    <n v="764.95"/>
    <n v="3824.75"/>
    <x v="2"/>
    <x v="4"/>
    <x v="1"/>
    <x v="1"/>
  </r>
  <r>
    <s v="ORD-02752"/>
    <d v="2023-05-28T00:00:00"/>
    <s v="CUST-0303"/>
    <x v="5"/>
    <x v="2"/>
    <x v="0"/>
    <n v="2"/>
    <n v="313.67"/>
    <n v="627.34"/>
    <x v="2"/>
    <x v="4"/>
    <x v="1"/>
    <x v="1"/>
  </r>
  <r>
    <s v="ORD-04510"/>
    <d v="2023-05-30T00:00:00"/>
    <s v="CUST-0231"/>
    <x v="5"/>
    <x v="2"/>
    <x v="0"/>
    <n v="5"/>
    <n v="229.05"/>
    <n v="1145.25"/>
    <x v="2"/>
    <x v="4"/>
    <x v="1"/>
    <x v="1"/>
  </r>
  <r>
    <s v="ORD-00902"/>
    <d v="2023-05-30T00:00:00"/>
    <s v="CUST-0044"/>
    <x v="6"/>
    <x v="5"/>
    <x v="0"/>
    <n v="1"/>
    <n v="1125.23"/>
    <n v="1125.23"/>
    <x v="2"/>
    <x v="4"/>
    <x v="1"/>
    <x v="1"/>
  </r>
  <r>
    <s v="ORD-03666"/>
    <d v="2023-06-02T00:00:00"/>
    <s v="CUST-0449"/>
    <x v="9"/>
    <x v="4"/>
    <x v="0"/>
    <n v="4"/>
    <n v="1420.21"/>
    <n v="5680.84"/>
    <x v="2"/>
    <x v="5"/>
    <x v="1"/>
    <x v="1"/>
  </r>
  <r>
    <s v="ORD-01162"/>
    <d v="2023-06-04T00:00:00"/>
    <s v="CUST-0119"/>
    <x v="1"/>
    <x v="4"/>
    <x v="0"/>
    <n v="1"/>
    <n v="531.65"/>
    <n v="531.65"/>
    <x v="2"/>
    <x v="5"/>
    <x v="1"/>
    <x v="1"/>
  </r>
  <r>
    <s v="ORD-00334"/>
    <d v="2023-06-04T00:00:00"/>
    <s v="CUST-0452"/>
    <x v="8"/>
    <x v="3"/>
    <x v="0"/>
    <n v="5"/>
    <n v="440.89"/>
    <n v="2204.4499999999998"/>
    <x v="2"/>
    <x v="5"/>
    <x v="1"/>
    <x v="1"/>
  </r>
  <r>
    <s v="ORD-04063"/>
    <d v="2023-06-06T00:00:00"/>
    <s v="CUST-0318"/>
    <x v="7"/>
    <x v="2"/>
    <x v="0"/>
    <n v="1"/>
    <n v="392.34"/>
    <n v="392.34"/>
    <x v="2"/>
    <x v="5"/>
    <x v="1"/>
    <x v="1"/>
  </r>
  <r>
    <s v="ORD-00545"/>
    <d v="2023-06-09T00:00:00"/>
    <s v="CUST-0206"/>
    <x v="2"/>
    <x v="0"/>
    <x v="0"/>
    <n v="1"/>
    <n v="520.78"/>
    <n v="520.78"/>
    <x v="2"/>
    <x v="5"/>
    <x v="1"/>
    <x v="1"/>
  </r>
  <r>
    <s v="ORD-03638"/>
    <d v="2023-06-10T00:00:00"/>
    <s v="CUST-0136"/>
    <x v="1"/>
    <x v="3"/>
    <x v="0"/>
    <n v="5"/>
    <n v="1209.19"/>
    <n v="6045.95"/>
    <x v="2"/>
    <x v="5"/>
    <x v="1"/>
    <x v="1"/>
  </r>
  <r>
    <s v="ORD-03107"/>
    <d v="2023-06-11T00:00:00"/>
    <s v="CUST-0343"/>
    <x v="8"/>
    <x v="5"/>
    <x v="0"/>
    <n v="4"/>
    <n v="1319.47"/>
    <n v="5277.88"/>
    <x v="2"/>
    <x v="5"/>
    <x v="1"/>
    <x v="1"/>
  </r>
  <r>
    <s v="ORD-02701"/>
    <d v="2023-06-13T00:00:00"/>
    <s v="CUST-0284"/>
    <x v="5"/>
    <x v="4"/>
    <x v="0"/>
    <n v="1"/>
    <n v="350.58"/>
    <n v="350.58"/>
    <x v="2"/>
    <x v="5"/>
    <x v="1"/>
    <x v="1"/>
  </r>
  <r>
    <s v="ORD-04222"/>
    <d v="2023-06-19T00:00:00"/>
    <s v="CUST-0343"/>
    <x v="3"/>
    <x v="0"/>
    <x v="0"/>
    <n v="5"/>
    <n v="718.25"/>
    <n v="3591.25"/>
    <x v="2"/>
    <x v="5"/>
    <x v="1"/>
    <x v="1"/>
  </r>
  <r>
    <s v="ORD-02354"/>
    <d v="2023-06-25T00:00:00"/>
    <s v="CUST-0028"/>
    <x v="3"/>
    <x v="1"/>
    <x v="0"/>
    <n v="3"/>
    <n v="1355.42"/>
    <n v="4066.26"/>
    <x v="2"/>
    <x v="5"/>
    <x v="1"/>
    <x v="1"/>
  </r>
  <r>
    <s v="ORD-00716"/>
    <d v="2023-06-25T00:00:00"/>
    <s v="CUST-0125"/>
    <x v="8"/>
    <x v="6"/>
    <x v="0"/>
    <n v="4"/>
    <n v="512.29999999999995"/>
    <n v="2049.1999999999998"/>
    <x v="2"/>
    <x v="5"/>
    <x v="1"/>
    <x v="1"/>
  </r>
  <r>
    <s v="ORD-01021"/>
    <d v="2023-07-02T00:00:00"/>
    <s v="CUST-0495"/>
    <x v="1"/>
    <x v="0"/>
    <x v="0"/>
    <n v="1"/>
    <n v="891.79"/>
    <n v="891.79"/>
    <x v="2"/>
    <x v="6"/>
    <x v="2"/>
    <x v="1"/>
  </r>
  <r>
    <s v="ORD-03768"/>
    <d v="2023-07-06T00:00:00"/>
    <s v="CUST-0476"/>
    <x v="1"/>
    <x v="4"/>
    <x v="0"/>
    <n v="3"/>
    <n v="1074.53"/>
    <n v="3223.59"/>
    <x v="2"/>
    <x v="6"/>
    <x v="2"/>
    <x v="1"/>
  </r>
  <r>
    <s v="ORD-04322"/>
    <d v="2023-07-10T00:00:00"/>
    <s v="CUST-0202"/>
    <x v="8"/>
    <x v="2"/>
    <x v="0"/>
    <n v="5"/>
    <n v="629.17999999999995"/>
    <n v="3145.9"/>
    <x v="2"/>
    <x v="6"/>
    <x v="2"/>
    <x v="1"/>
  </r>
  <r>
    <s v="ORD-01315"/>
    <d v="2023-07-14T00:00:00"/>
    <s v="CUST-0034"/>
    <x v="7"/>
    <x v="5"/>
    <x v="0"/>
    <n v="5"/>
    <n v="954.65"/>
    <n v="4773.25"/>
    <x v="2"/>
    <x v="6"/>
    <x v="2"/>
    <x v="1"/>
  </r>
  <r>
    <s v="ORD-03930"/>
    <d v="2023-07-14T00:00:00"/>
    <s v="CUST-0422"/>
    <x v="2"/>
    <x v="0"/>
    <x v="0"/>
    <n v="4"/>
    <n v="802.59"/>
    <n v="3210.36"/>
    <x v="2"/>
    <x v="6"/>
    <x v="2"/>
    <x v="1"/>
  </r>
  <r>
    <s v="ORD-03805"/>
    <d v="2023-07-20T00:00:00"/>
    <s v="CUST-0356"/>
    <x v="7"/>
    <x v="3"/>
    <x v="0"/>
    <n v="2"/>
    <n v="835.69"/>
    <n v="1671.38"/>
    <x v="2"/>
    <x v="6"/>
    <x v="2"/>
    <x v="1"/>
  </r>
  <r>
    <s v="ORD-01527"/>
    <d v="2023-07-21T00:00:00"/>
    <s v="CUST-0116"/>
    <x v="7"/>
    <x v="2"/>
    <x v="0"/>
    <n v="2"/>
    <n v="1340.67"/>
    <n v="2681.34"/>
    <x v="2"/>
    <x v="6"/>
    <x v="2"/>
    <x v="1"/>
  </r>
  <r>
    <s v="ORD-04607"/>
    <d v="2023-07-24T00:00:00"/>
    <s v="CUST-0160"/>
    <x v="5"/>
    <x v="1"/>
    <x v="0"/>
    <n v="5"/>
    <n v="899.64"/>
    <n v="4498.2"/>
    <x v="2"/>
    <x v="6"/>
    <x v="2"/>
    <x v="1"/>
  </r>
  <r>
    <s v="ORD-00118"/>
    <d v="2023-07-27T00:00:00"/>
    <s v="CUST-0248"/>
    <x v="1"/>
    <x v="3"/>
    <x v="0"/>
    <n v="3"/>
    <n v="658.4"/>
    <n v="1975.2"/>
    <x v="2"/>
    <x v="6"/>
    <x v="2"/>
    <x v="1"/>
  </r>
  <r>
    <s v="ORD-00502"/>
    <d v="2023-08-08T00:00:00"/>
    <s v="CUST-0249"/>
    <x v="4"/>
    <x v="4"/>
    <x v="0"/>
    <n v="1"/>
    <n v="771.7"/>
    <n v="771.7"/>
    <x v="2"/>
    <x v="7"/>
    <x v="2"/>
    <x v="1"/>
  </r>
  <r>
    <s v="ORD-03102"/>
    <d v="2023-08-09T00:00:00"/>
    <s v="CUST-0020"/>
    <x v="8"/>
    <x v="4"/>
    <x v="0"/>
    <n v="2"/>
    <n v="1116.3599999999999"/>
    <n v="2232.7199999999998"/>
    <x v="2"/>
    <x v="7"/>
    <x v="2"/>
    <x v="1"/>
  </r>
  <r>
    <s v="ORD-00402"/>
    <d v="2023-08-12T00:00:00"/>
    <s v="CUST-0459"/>
    <x v="2"/>
    <x v="6"/>
    <x v="0"/>
    <n v="5"/>
    <n v="1383.68"/>
    <n v="6918.4"/>
    <x v="2"/>
    <x v="7"/>
    <x v="2"/>
    <x v="1"/>
  </r>
  <r>
    <s v="ORD-04731"/>
    <d v="2023-08-13T00:00:00"/>
    <s v="CUST-0267"/>
    <x v="1"/>
    <x v="0"/>
    <x v="0"/>
    <n v="1"/>
    <n v="1204.04"/>
    <n v="1204.04"/>
    <x v="2"/>
    <x v="7"/>
    <x v="2"/>
    <x v="1"/>
  </r>
  <r>
    <s v="ORD-04332"/>
    <d v="2023-08-14T00:00:00"/>
    <s v="CUST-0076"/>
    <x v="3"/>
    <x v="4"/>
    <x v="0"/>
    <n v="5"/>
    <n v="108.19"/>
    <n v="540.95000000000005"/>
    <x v="2"/>
    <x v="7"/>
    <x v="2"/>
    <x v="1"/>
  </r>
  <r>
    <s v="ORD-02029"/>
    <d v="2023-08-23T00:00:00"/>
    <s v="CUST-0266"/>
    <x v="4"/>
    <x v="4"/>
    <x v="0"/>
    <n v="3"/>
    <n v="1336.87"/>
    <n v="4010.61"/>
    <x v="2"/>
    <x v="7"/>
    <x v="2"/>
    <x v="1"/>
  </r>
  <r>
    <s v="ORD-02108"/>
    <d v="2023-08-24T00:00:00"/>
    <s v="CUST-0235"/>
    <x v="1"/>
    <x v="4"/>
    <x v="0"/>
    <n v="4"/>
    <n v="1018.53"/>
    <n v="4074.12"/>
    <x v="2"/>
    <x v="7"/>
    <x v="2"/>
    <x v="1"/>
  </r>
  <r>
    <s v="ORD-04271"/>
    <d v="2023-08-24T00:00:00"/>
    <s v="CUST-0287"/>
    <x v="5"/>
    <x v="6"/>
    <x v="0"/>
    <n v="3"/>
    <n v="947.75"/>
    <n v="2843.25"/>
    <x v="2"/>
    <x v="7"/>
    <x v="2"/>
    <x v="1"/>
  </r>
  <r>
    <s v="ORD-00852"/>
    <d v="2023-08-26T00:00:00"/>
    <s v="CUST-0218"/>
    <x v="4"/>
    <x v="4"/>
    <x v="0"/>
    <n v="5"/>
    <n v="1139.74"/>
    <n v="5698.7"/>
    <x v="2"/>
    <x v="7"/>
    <x v="2"/>
    <x v="1"/>
  </r>
  <r>
    <s v="ORD-04039"/>
    <d v="2023-08-27T00:00:00"/>
    <s v="CUST-0279"/>
    <x v="8"/>
    <x v="1"/>
    <x v="0"/>
    <n v="2"/>
    <n v="584.80999999999995"/>
    <n v="1169.6199999999999"/>
    <x v="2"/>
    <x v="7"/>
    <x v="2"/>
    <x v="1"/>
  </r>
  <r>
    <s v="ORD-00210"/>
    <d v="2023-08-28T00:00:00"/>
    <s v="CUST-0248"/>
    <x v="1"/>
    <x v="2"/>
    <x v="0"/>
    <n v="4"/>
    <n v="1017.52"/>
    <n v="4070.08"/>
    <x v="2"/>
    <x v="7"/>
    <x v="2"/>
    <x v="1"/>
  </r>
  <r>
    <s v="ORD-02111"/>
    <d v="2023-08-30T00:00:00"/>
    <s v="CUST-0226"/>
    <x v="7"/>
    <x v="4"/>
    <x v="0"/>
    <n v="2"/>
    <n v="215.52"/>
    <n v="431.04"/>
    <x v="2"/>
    <x v="7"/>
    <x v="2"/>
    <x v="1"/>
  </r>
  <r>
    <s v="ORD-00950"/>
    <d v="2023-09-04T00:00:00"/>
    <s v="CUST-0328"/>
    <x v="3"/>
    <x v="5"/>
    <x v="0"/>
    <n v="1"/>
    <n v="982.13"/>
    <n v="982.13"/>
    <x v="2"/>
    <x v="8"/>
    <x v="2"/>
    <x v="1"/>
  </r>
  <r>
    <s v="ORD-03662"/>
    <d v="2023-09-08T00:00:00"/>
    <s v="CUST-0137"/>
    <x v="7"/>
    <x v="3"/>
    <x v="0"/>
    <n v="3"/>
    <n v="709.09"/>
    <n v="2127.27"/>
    <x v="2"/>
    <x v="8"/>
    <x v="2"/>
    <x v="1"/>
  </r>
  <r>
    <s v="ORD-00424"/>
    <d v="2023-09-10T00:00:00"/>
    <s v="CUST-0052"/>
    <x v="1"/>
    <x v="0"/>
    <x v="0"/>
    <n v="2"/>
    <n v="1207.1199999999999"/>
    <n v="2414.2399999999998"/>
    <x v="2"/>
    <x v="8"/>
    <x v="2"/>
    <x v="1"/>
  </r>
  <r>
    <s v="ORD-04845"/>
    <d v="2023-09-13T00:00:00"/>
    <s v="CUST-0236"/>
    <x v="2"/>
    <x v="2"/>
    <x v="0"/>
    <n v="3"/>
    <n v="1452.02"/>
    <n v="4356.0600000000004"/>
    <x v="2"/>
    <x v="8"/>
    <x v="2"/>
    <x v="1"/>
  </r>
  <r>
    <s v="ORD-03159"/>
    <d v="2023-09-14T00:00:00"/>
    <s v="CUST-0130"/>
    <x v="4"/>
    <x v="6"/>
    <x v="0"/>
    <n v="4"/>
    <n v="1061.24"/>
    <n v="4244.96"/>
    <x v="2"/>
    <x v="8"/>
    <x v="2"/>
    <x v="1"/>
  </r>
  <r>
    <s v="ORD-01969"/>
    <d v="2023-09-16T00:00:00"/>
    <s v="CUST-0186"/>
    <x v="5"/>
    <x v="2"/>
    <x v="0"/>
    <n v="2"/>
    <n v="1324.06"/>
    <n v="2648.12"/>
    <x v="2"/>
    <x v="8"/>
    <x v="2"/>
    <x v="1"/>
  </r>
  <r>
    <s v="ORD-03324"/>
    <d v="2023-09-16T00:00:00"/>
    <s v="CUST-0441"/>
    <x v="9"/>
    <x v="2"/>
    <x v="0"/>
    <n v="4"/>
    <n v="728.31"/>
    <n v="2913.24"/>
    <x v="2"/>
    <x v="8"/>
    <x v="2"/>
    <x v="1"/>
  </r>
  <r>
    <s v="ORD-01708"/>
    <d v="2023-09-18T00:00:00"/>
    <s v="CUST-0497"/>
    <x v="3"/>
    <x v="5"/>
    <x v="0"/>
    <n v="4"/>
    <n v="569.83000000000004"/>
    <n v="2279.3200000000002"/>
    <x v="2"/>
    <x v="8"/>
    <x v="2"/>
    <x v="1"/>
  </r>
  <r>
    <s v="ORD-01726"/>
    <d v="2023-09-19T00:00:00"/>
    <s v="CUST-0015"/>
    <x v="2"/>
    <x v="5"/>
    <x v="0"/>
    <n v="1"/>
    <n v="183.46"/>
    <n v="183.46"/>
    <x v="2"/>
    <x v="8"/>
    <x v="2"/>
    <x v="1"/>
  </r>
  <r>
    <s v="ORD-02730"/>
    <d v="2023-09-21T00:00:00"/>
    <s v="CUST-0300"/>
    <x v="3"/>
    <x v="6"/>
    <x v="0"/>
    <n v="2"/>
    <n v="430.05"/>
    <n v="860.1"/>
    <x v="2"/>
    <x v="8"/>
    <x v="2"/>
    <x v="1"/>
  </r>
  <r>
    <s v="ORD-03740"/>
    <d v="2023-09-23T00:00:00"/>
    <s v="CUST-0382"/>
    <x v="5"/>
    <x v="0"/>
    <x v="0"/>
    <n v="1"/>
    <n v="181"/>
    <n v="181"/>
    <x v="2"/>
    <x v="8"/>
    <x v="2"/>
    <x v="1"/>
  </r>
  <r>
    <s v="ORD-03304"/>
    <d v="2023-09-25T00:00:00"/>
    <s v="CUST-0195"/>
    <x v="4"/>
    <x v="2"/>
    <x v="0"/>
    <n v="3"/>
    <n v="257.52"/>
    <n v="772.56"/>
    <x v="2"/>
    <x v="8"/>
    <x v="2"/>
    <x v="1"/>
  </r>
  <r>
    <s v="ORD-01810"/>
    <d v="2023-09-25T00:00:00"/>
    <s v="CUST-0133"/>
    <x v="1"/>
    <x v="3"/>
    <x v="0"/>
    <n v="1"/>
    <n v="1328.11"/>
    <n v="1328.11"/>
    <x v="2"/>
    <x v="8"/>
    <x v="2"/>
    <x v="1"/>
  </r>
  <r>
    <s v="ORD-01538"/>
    <d v="2023-09-25T00:00:00"/>
    <s v="CUST-0042"/>
    <x v="4"/>
    <x v="0"/>
    <x v="0"/>
    <n v="5"/>
    <n v="431.12"/>
    <n v="2155.6"/>
    <x v="2"/>
    <x v="8"/>
    <x v="2"/>
    <x v="1"/>
  </r>
  <r>
    <s v="ORD-02129"/>
    <d v="2023-09-26T00:00:00"/>
    <s v="CUST-0333"/>
    <x v="2"/>
    <x v="4"/>
    <x v="0"/>
    <n v="4"/>
    <n v="859.99"/>
    <n v="3439.96"/>
    <x v="2"/>
    <x v="8"/>
    <x v="2"/>
    <x v="1"/>
  </r>
  <r>
    <s v="ORD-04450"/>
    <d v="2023-09-27T00:00:00"/>
    <s v="CUST-0389"/>
    <x v="4"/>
    <x v="5"/>
    <x v="0"/>
    <n v="2"/>
    <n v="802.29"/>
    <n v="1604.58"/>
    <x v="2"/>
    <x v="8"/>
    <x v="2"/>
    <x v="1"/>
  </r>
  <r>
    <s v="ORD-00373"/>
    <d v="2023-09-29T00:00:00"/>
    <s v="CUST-0017"/>
    <x v="3"/>
    <x v="6"/>
    <x v="0"/>
    <n v="2"/>
    <n v="992.68"/>
    <n v="1985.36"/>
    <x v="2"/>
    <x v="8"/>
    <x v="2"/>
    <x v="1"/>
  </r>
  <r>
    <s v="ORD-01757"/>
    <d v="2023-09-30T00:00:00"/>
    <s v="CUST-0156"/>
    <x v="2"/>
    <x v="4"/>
    <x v="0"/>
    <n v="3"/>
    <n v="426.27"/>
    <n v="1278.81"/>
    <x v="2"/>
    <x v="8"/>
    <x v="2"/>
    <x v="1"/>
  </r>
  <r>
    <s v="ORD-01931"/>
    <d v="2023-10-07T00:00:00"/>
    <s v="CUST-0286"/>
    <x v="7"/>
    <x v="2"/>
    <x v="0"/>
    <n v="4"/>
    <n v="1026.05"/>
    <n v="4104.2"/>
    <x v="2"/>
    <x v="9"/>
    <x v="3"/>
    <x v="1"/>
  </r>
  <r>
    <s v="ORD-02167"/>
    <d v="2023-10-08T00:00:00"/>
    <s v="CUST-0004"/>
    <x v="7"/>
    <x v="6"/>
    <x v="0"/>
    <n v="3"/>
    <n v="428.72"/>
    <n v="1286.1600000000001"/>
    <x v="2"/>
    <x v="9"/>
    <x v="3"/>
    <x v="1"/>
  </r>
  <r>
    <s v="ORD-02430"/>
    <d v="2023-10-11T00:00:00"/>
    <s v="CUST-0499"/>
    <x v="1"/>
    <x v="1"/>
    <x v="0"/>
    <n v="4"/>
    <n v="360.31"/>
    <n v="1441.24"/>
    <x v="2"/>
    <x v="9"/>
    <x v="3"/>
    <x v="1"/>
  </r>
  <r>
    <s v="ORD-01678"/>
    <d v="2023-10-14T00:00:00"/>
    <s v="CUST-0466"/>
    <x v="6"/>
    <x v="4"/>
    <x v="0"/>
    <n v="2"/>
    <n v="521.79999999999995"/>
    <n v="1043.5999999999999"/>
    <x v="2"/>
    <x v="9"/>
    <x v="3"/>
    <x v="1"/>
  </r>
  <r>
    <s v="ORD-00155"/>
    <d v="2023-10-15T00:00:00"/>
    <s v="CUST-0193"/>
    <x v="6"/>
    <x v="3"/>
    <x v="0"/>
    <n v="3"/>
    <n v="134.83000000000001"/>
    <n v="404.49"/>
    <x v="2"/>
    <x v="9"/>
    <x v="3"/>
    <x v="1"/>
  </r>
  <r>
    <s v="ORD-00957"/>
    <d v="2023-10-18T00:00:00"/>
    <s v="CUST-0045"/>
    <x v="2"/>
    <x v="3"/>
    <x v="0"/>
    <n v="5"/>
    <n v="1204.18"/>
    <n v="6020.9"/>
    <x v="2"/>
    <x v="9"/>
    <x v="3"/>
    <x v="1"/>
  </r>
  <r>
    <s v="ORD-03811"/>
    <d v="2023-10-19T00:00:00"/>
    <s v="CUST-0148"/>
    <x v="7"/>
    <x v="3"/>
    <x v="0"/>
    <n v="3"/>
    <n v="849.43"/>
    <n v="2548.29"/>
    <x v="2"/>
    <x v="9"/>
    <x v="3"/>
    <x v="1"/>
  </r>
  <r>
    <s v="ORD-01694"/>
    <d v="2023-10-28T00:00:00"/>
    <s v="CUST-0134"/>
    <x v="3"/>
    <x v="0"/>
    <x v="0"/>
    <n v="5"/>
    <n v="1125.28"/>
    <n v="5626.4"/>
    <x v="2"/>
    <x v="9"/>
    <x v="3"/>
    <x v="1"/>
  </r>
  <r>
    <s v="ORD-01592"/>
    <d v="2023-11-03T00:00:00"/>
    <s v="CUST-0235"/>
    <x v="3"/>
    <x v="1"/>
    <x v="0"/>
    <n v="1"/>
    <n v="468.18"/>
    <n v="468.18"/>
    <x v="2"/>
    <x v="10"/>
    <x v="3"/>
    <x v="1"/>
  </r>
  <r>
    <s v="ORD-00769"/>
    <d v="2023-11-18T00:00:00"/>
    <s v="CUST-0055"/>
    <x v="2"/>
    <x v="4"/>
    <x v="0"/>
    <n v="5"/>
    <n v="466.47"/>
    <n v="2332.35"/>
    <x v="2"/>
    <x v="10"/>
    <x v="3"/>
    <x v="1"/>
  </r>
  <r>
    <s v="ORD-02102"/>
    <d v="2023-11-19T00:00:00"/>
    <s v="CUST-0075"/>
    <x v="1"/>
    <x v="0"/>
    <x v="0"/>
    <n v="4"/>
    <n v="875.07"/>
    <n v="3500.28"/>
    <x v="2"/>
    <x v="10"/>
    <x v="3"/>
    <x v="1"/>
  </r>
  <r>
    <s v="ORD-01025"/>
    <d v="2023-11-20T00:00:00"/>
    <s v="CUST-0389"/>
    <x v="4"/>
    <x v="0"/>
    <x v="0"/>
    <n v="1"/>
    <n v="1051.6199999999999"/>
    <n v="1051.6199999999999"/>
    <x v="2"/>
    <x v="10"/>
    <x v="3"/>
    <x v="1"/>
  </r>
  <r>
    <s v="ORD-03426"/>
    <d v="2023-11-24T00:00:00"/>
    <s v="CUST-0184"/>
    <x v="2"/>
    <x v="2"/>
    <x v="0"/>
    <n v="1"/>
    <n v="1037.8499999999999"/>
    <n v="1037.8499999999999"/>
    <x v="2"/>
    <x v="10"/>
    <x v="3"/>
    <x v="1"/>
  </r>
  <r>
    <s v="ORD-01718"/>
    <d v="2023-11-25T00:00:00"/>
    <s v="CUST-0185"/>
    <x v="9"/>
    <x v="5"/>
    <x v="0"/>
    <n v="3"/>
    <n v="771.42"/>
    <n v="2314.2600000000002"/>
    <x v="2"/>
    <x v="10"/>
    <x v="3"/>
    <x v="1"/>
  </r>
  <r>
    <s v="ORD-03483"/>
    <d v="2023-12-03T00:00:00"/>
    <s v="CUST-0055"/>
    <x v="5"/>
    <x v="5"/>
    <x v="0"/>
    <n v="5"/>
    <n v="512.26"/>
    <n v="2561.3000000000002"/>
    <x v="2"/>
    <x v="11"/>
    <x v="3"/>
    <x v="1"/>
  </r>
  <r>
    <s v="ORD-01044"/>
    <d v="2023-12-05T00:00:00"/>
    <s v="CUST-0145"/>
    <x v="1"/>
    <x v="4"/>
    <x v="0"/>
    <n v="1"/>
    <n v="1070.67"/>
    <n v="1070.67"/>
    <x v="2"/>
    <x v="11"/>
    <x v="3"/>
    <x v="1"/>
  </r>
  <r>
    <s v="ORD-04811"/>
    <d v="2023-12-16T00:00:00"/>
    <s v="CUST-0427"/>
    <x v="5"/>
    <x v="2"/>
    <x v="0"/>
    <n v="5"/>
    <n v="627.41"/>
    <n v="3137.05"/>
    <x v="2"/>
    <x v="11"/>
    <x v="3"/>
    <x v="1"/>
  </r>
  <r>
    <s v="ORD-04715"/>
    <d v="2023-12-20T00:00:00"/>
    <s v="CUST-0057"/>
    <x v="8"/>
    <x v="1"/>
    <x v="0"/>
    <n v="2"/>
    <n v="1406.95"/>
    <n v="2813.9"/>
    <x v="2"/>
    <x v="11"/>
    <x v="3"/>
    <x v="1"/>
  </r>
  <r>
    <s v="ORD-02793"/>
    <d v="2023-12-20T00:00:00"/>
    <s v="CUST-0152"/>
    <x v="1"/>
    <x v="4"/>
    <x v="0"/>
    <n v="5"/>
    <n v="1164.3699999999999"/>
    <n v="5821.85"/>
    <x v="2"/>
    <x v="11"/>
    <x v="3"/>
    <x v="1"/>
  </r>
  <r>
    <s v="ORD-04028"/>
    <d v="2023-12-29T00:00:00"/>
    <s v="CUST-0261"/>
    <x v="7"/>
    <x v="1"/>
    <x v="0"/>
    <n v="3"/>
    <n v="169.5"/>
    <n v="508.5"/>
    <x v="2"/>
    <x v="11"/>
    <x v="3"/>
    <x v="1"/>
  </r>
  <r>
    <s v="ORD-03643"/>
    <d v="2023-12-30T00:00:00"/>
    <s v="CUST-0057"/>
    <x v="6"/>
    <x v="1"/>
    <x v="0"/>
    <n v="5"/>
    <n v="789.4"/>
    <n v="3947"/>
    <x v="2"/>
    <x v="11"/>
    <x v="3"/>
    <x v="1"/>
  </r>
  <r>
    <s v="ORD-03206"/>
    <d v="2022-01-19T00:00:00"/>
    <s v="CUST-0143"/>
    <x v="2"/>
    <x v="6"/>
    <x v="0"/>
    <n v="1"/>
    <n v="1004.91"/>
    <n v="1004.91"/>
    <x v="3"/>
    <x v="0"/>
    <x v="0"/>
    <x v="0"/>
  </r>
  <r>
    <s v="ORD-04686"/>
    <d v="2022-01-25T00:00:00"/>
    <s v="CUST-0185"/>
    <x v="4"/>
    <x v="4"/>
    <x v="0"/>
    <n v="4"/>
    <n v="1018.84"/>
    <n v="4075.36"/>
    <x v="3"/>
    <x v="0"/>
    <x v="0"/>
    <x v="0"/>
  </r>
  <r>
    <s v="ORD-00894"/>
    <d v="2022-01-29T00:00:00"/>
    <s v="CUST-0220"/>
    <x v="2"/>
    <x v="3"/>
    <x v="0"/>
    <n v="4"/>
    <n v="1470.79"/>
    <n v="5883.16"/>
    <x v="3"/>
    <x v="0"/>
    <x v="0"/>
    <x v="0"/>
  </r>
  <r>
    <s v="ORD-00526"/>
    <d v="2022-01-30T00:00:00"/>
    <s v="CUST-0424"/>
    <x v="1"/>
    <x v="0"/>
    <x v="0"/>
    <n v="4"/>
    <n v="1408.93"/>
    <n v="5635.72"/>
    <x v="3"/>
    <x v="0"/>
    <x v="0"/>
    <x v="0"/>
  </r>
  <r>
    <s v="ORD-00869"/>
    <d v="2022-02-01T00:00:00"/>
    <s v="CUST-0482"/>
    <x v="2"/>
    <x v="5"/>
    <x v="0"/>
    <n v="2"/>
    <n v="617.36"/>
    <n v="1234.72"/>
    <x v="3"/>
    <x v="1"/>
    <x v="0"/>
    <x v="0"/>
  </r>
  <r>
    <s v="ORD-01130"/>
    <d v="2022-02-02T00:00:00"/>
    <s v="CUST-0224"/>
    <x v="7"/>
    <x v="3"/>
    <x v="0"/>
    <n v="2"/>
    <n v="412.47"/>
    <n v="824.94"/>
    <x v="3"/>
    <x v="1"/>
    <x v="0"/>
    <x v="0"/>
  </r>
  <r>
    <s v="ORD-03601"/>
    <d v="2022-02-18T00:00:00"/>
    <s v="CUST-0427"/>
    <x v="1"/>
    <x v="1"/>
    <x v="0"/>
    <n v="4"/>
    <n v="967.2"/>
    <n v="3868.8"/>
    <x v="3"/>
    <x v="1"/>
    <x v="0"/>
    <x v="0"/>
  </r>
  <r>
    <s v="ORD-04425"/>
    <d v="2022-02-18T00:00:00"/>
    <s v="CUST-0135"/>
    <x v="2"/>
    <x v="6"/>
    <x v="0"/>
    <n v="3"/>
    <n v="551.45000000000005"/>
    <n v="1654.35"/>
    <x v="3"/>
    <x v="1"/>
    <x v="0"/>
    <x v="0"/>
  </r>
  <r>
    <s v="ORD-03360"/>
    <d v="2022-03-18T00:00:00"/>
    <s v="CUST-0444"/>
    <x v="2"/>
    <x v="6"/>
    <x v="0"/>
    <n v="5"/>
    <n v="1258.1400000000001"/>
    <n v="6290.7"/>
    <x v="3"/>
    <x v="2"/>
    <x v="0"/>
    <x v="0"/>
  </r>
  <r>
    <s v="ORD-03387"/>
    <d v="2022-03-19T00:00:00"/>
    <s v="CUST-0168"/>
    <x v="6"/>
    <x v="5"/>
    <x v="0"/>
    <n v="3"/>
    <n v="855.88"/>
    <n v="2567.64"/>
    <x v="3"/>
    <x v="2"/>
    <x v="0"/>
    <x v="0"/>
  </r>
  <r>
    <s v="ORD-03799"/>
    <d v="2022-03-29T00:00:00"/>
    <s v="CUST-0386"/>
    <x v="8"/>
    <x v="6"/>
    <x v="0"/>
    <n v="3"/>
    <n v="700.4"/>
    <n v="2101.1999999999998"/>
    <x v="3"/>
    <x v="2"/>
    <x v="0"/>
    <x v="0"/>
  </r>
  <r>
    <s v="ORD-00445"/>
    <d v="2022-04-07T00:00:00"/>
    <s v="CUST-0120"/>
    <x v="8"/>
    <x v="1"/>
    <x v="0"/>
    <n v="5"/>
    <n v="1459.51"/>
    <n v="7297.55"/>
    <x v="3"/>
    <x v="3"/>
    <x v="1"/>
    <x v="0"/>
  </r>
  <r>
    <s v="ORD-01707"/>
    <d v="2022-04-25T00:00:00"/>
    <s v="CUST-0442"/>
    <x v="9"/>
    <x v="3"/>
    <x v="0"/>
    <n v="1"/>
    <n v="487.83"/>
    <n v="487.83"/>
    <x v="3"/>
    <x v="3"/>
    <x v="1"/>
    <x v="0"/>
  </r>
  <r>
    <s v="ORD-00005"/>
    <d v="2022-05-06T00:00:00"/>
    <s v="CUST-0076"/>
    <x v="9"/>
    <x v="0"/>
    <x v="0"/>
    <n v="5"/>
    <n v="251.72"/>
    <n v="1258.5999999999999"/>
    <x v="3"/>
    <x v="4"/>
    <x v="1"/>
    <x v="0"/>
  </r>
  <r>
    <s v="ORD-01854"/>
    <d v="2022-05-09T00:00:00"/>
    <s v="CUST-0181"/>
    <x v="4"/>
    <x v="6"/>
    <x v="0"/>
    <n v="1"/>
    <n v="1008.48"/>
    <n v="1008.48"/>
    <x v="3"/>
    <x v="4"/>
    <x v="1"/>
    <x v="0"/>
  </r>
  <r>
    <s v="ORD-01256"/>
    <d v="2022-05-20T00:00:00"/>
    <s v="CUST-0463"/>
    <x v="7"/>
    <x v="0"/>
    <x v="0"/>
    <n v="5"/>
    <n v="327.36"/>
    <n v="1636.8"/>
    <x v="3"/>
    <x v="4"/>
    <x v="1"/>
    <x v="0"/>
  </r>
  <r>
    <s v="ORD-02105"/>
    <d v="2022-05-29T00:00:00"/>
    <s v="CUST-0033"/>
    <x v="9"/>
    <x v="0"/>
    <x v="0"/>
    <n v="2"/>
    <n v="803.79"/>
    <n v="1607.58"/>
    <x v="3"/>
    <x v="4"/>
    <x v="1"/>
    <x v="0"/>
  </r>
  <r>
    <s v="ORD-02765"/>
    <d v="2022-06-03T00:00:00"/>
    <s v="CUST-0457"/>
    <x v="6"/>
    <x v="4"/>
    <x v="0"/>
    <n v="4"/>
    <n v="1164.07"/>
    <n v="4656.28"/>
    <x v="3"/>
    <x v="5"/>
    <x v="1"/>
    <x v="0"/>
  </r>
  <r>
    <s v="ORD-03704"/>
    <d v="2022-06-10T00:00:00"/>
    <s v="CUST-0465"/>
    <x v="2"/>
    <x v="0"/>
    <x v="0"/>
    <n v="3"/>
    <n v="243.46"/>
    <n v="730.38"/>
    <x v="3"/>
    <x v="5"/>
    <x v="1"/>
    <x v="0"/>
  </r>
  <r>
    <s v="ORD-01952"/>
    <d v="2022-06-12T00:00:00"/>
    <s v="CUST-0116"/>
    <x v="7"/>
    <x v="2"/>
    <x v="0"/>
    <n v="2"/>
    <n v="439.72"/>
    <n v="879.44"/>
    <x v="3"/>
    <x v="5"/>
    <x v="1"/>
    <x v="0"/>
  </r>
  <r>
    <s v="ORD-01621"/>
    <d v="2022-06-21T00:00:00"/>
    <s v="CUST-0162"/>
    <x v="2"/>
    <x v="1"/>
    <x v="0"/>
    <n v="4"/>
    <n v="665.14"/>
    <n v="2660.56"/>
    <x v="3"/>
    <x v="5"/>
    <x v="1"/>
    <x v="0"/>
  </r>
  <r>
    <s v="ORD-01110"/>
    <d v="2022-06-21T00:00:00"/>
    <s v="CUST-0306"/>
    <x v="6"/>
    <x v="4"/>
    <x v="0"/>
    <n v="3"/>
    <n v="1237.54"/>
    <n v="3712.62"/>
    <x v="3"/>
    <x v="5"/>
    <x v="1"/>
    <x v="0"/>
  </r>
  <r>
    <s v="ORD-01386"/>
    <d v="2022-06-30T00:00:00"/>
    <s v="CUST-0251"/>
    <x v="2"/>
    <x v="5"/>
    <x v="0"/>
    <n v="5"/>
    <n v="425.59"/>
    <n v="2127.9499999999998"/>
    <x v="3"/>
    <x v="5"/>
    <x v="1"/>
    <x v="0"/>
  </r>
  <r>
    <s v="ORD-01897"/>
    <d v="2022-07-13T00:00:00"/>
    <s v="CUST-0161"/>
    <x v="2"/>
    <x v="1"/>
    <x v="0"/>
    <n v="5"/>
    <n v="343.16"/>
    <n v="1715.8"/>
    <x v="3"/>
    <x v="6"/>
    <x v="2"/>
    <x v="0"/>
  </r>
  <r>
    <s v="ORD-00294"/>
    <d v="2022-07-15T00:00:00"/>
    <s v="CUST-0071"/>
    <x v="3"/>
    <x v="3"/>
    <x v="0"/>
    <n v="4"/>
    <n v="1231.02"/>
    <n v="4924.08"/>
    <x v="3"/>
    <x v="6"/>
    <x v="2"/>
    <x v="0"/>
  </r>
  <r>
    <s v="ORD-02343"/>
    <d v="2022-08-16T00:00:00"/>
    <s v="CUST-0036"/>
    <x v="6"/>
    <x v="4"/>
    <x v="0"/>
    <n v="5"/>
    <n v="1240.8399999999999"/>
    <n v="6204.2"/>
    <x v="3"/>
    <x v="7"/>
    <x v="2"/>
    <x v="0"/>
  </r>
  <r>
    <s v="ORD-00753"/>
    <d v="2022-08-23T00:00:00"/>
    <s v="CUST-0259"/>
    <x v="4"/>
    <x v="2"/>
    <x v="0"/>
    <n v="1"/>
    <n v="736.34"/>
    <n v="736.34"/>
    <x v="3"/>
    <x v="7"/>
    <x v="2"/>
    <x v="0"/>
  </r>
  <r>
    <s v="ORD-02966"/>
    <d v="2022-09-12T00:00:00"/>
    <s v="CUST-0069"/>
    <x v="1"/>
    <x v="0"/>
    <x v="0"/>
    <n v="3"/>
    <n v="228.08"/>
    <n v="684.24"/>
    <x v="3"/>
    <x v="8"/>
    <x v="2"/>
    <x v="0"/>
  </r>
  <r>
    <s v="ORD-03941"/>
    <d v="2022-09-23T00:00:00"/>
    <s v="CUST-0410"/>
    <x v="3"/>
    <x v="5"/>
    <x v="0"/>
    <n v="3"/>
    <n v="538.07000000000005"/>
    <n v="1614.21"/>
    <x v="3"/>
    <x v="8"/>
    <x v="2"/>
    <x v="0"/>
  </r>
  <r>
    <s v="ORD-02537"/>
    <d v="2022-09-25T00:00:00"/>
    <s v="CUST-0124"/>
    <x v="4"/>
    <x v="6"/>
    <x v="0"/>
    <n v="4"/>
    <n v="1356.75"/>
    <n v="5427"/>
    <x v="3"/>
    <x v="8"/>
    <x v="2"/>
    <x v="0"/>
  </r>
  <r>
    <s v="ORD-03755"/>
    <d v="2022-10-20T00:00:00"/>
    <s v="CUST-0307"/>
    <x v="2"/>
    <x v="0"/>
    <x v="0"/>
    <n v="5"/>
    <n v="1366.11"/>
    <n v="6830.55"/>
    <x v="3"/>
    <x v="9"/>
    <x v="3"/>
    <x v="0"/>
  </r>
  <r>
    <s v="ORD-03927"/>
    <d v="2022-10-26T00:00:00"/>
    <s v="CUST-0265"/>
    <x v="6"/>
    <x v="2"/>
    <x v="0"/>
    <n v="3"/>
    <n v="110.57"/>
    <n v="331.71"/>
    <x v="3"/>
    <x v="9"/>
    <x v="3"/>
    <x v="0"/>
  </r>
  <r>
    <s v="ORD-03035"/>
    <d v="2022-10-30T00:00:00"/>
    <s v="CUST-0220"/>
    <x v="9"/>
    <x v="5"/>
    <x v="0"/>
    <n v="3"/>
    <n v="1055.18"/>
    <n v="3165.54"/>
    <x v="3"/>
    <x v="9"/>
    <x v="3"/>
    <x v="0"/>
  </r>
  <r>
    <s v="ORD-00109"/>
    <d v="2022-11-20T00:00:00"/>
    <s v="CUST-0406"/>
    <x v="4"/>
    <x v="6"/>
    <x v="0"/>
    <n v="3"/>
    <n v="1176.82"/>
    <n v="3530.46"/>
    <x v="3"/>
    <x v="10"/>
    <x v="3"/>
    <x v="0"/>
  </r>
  <r>
    <s v="ORD-01972"/>
    <d v="2022-11-26T00:00:00"/>
    <s v="CUST-0086"/>
    <x v="4"/>
    <x v="0"/>
    <x v="0"/>
    <n v="5"/>
    <n v="891.94"/>
    <n v="4459.7"/>
    <x v="3"/>
    <x v="10"/>
    <x v="3"/>
    <x v="0"/>
  </r>
  <r>
    <s v="ORD-03747"/>
    <d v="2022-12-06T00:00:00"/>
    <s v="CUST-0346"/>
    <x v="1"/>
    <x v="5"/>
    <x v="0"/>
    <n v="1"/>
    <n v="454.63"/>
    <n v="454.63"/>
    <x v="3"/>
    <x v="11"/>
    <x v="3"/>
    <x v="0"/>
  </r>
  <r>
    <s v="ORD-01523"/>
    <d v="2022-12-23T00:00:00"/>
    <s v="CUST-0293"/>
    <x v="9"/>
    <x v="5"/>
    <x v="0"/>
    <n v="3"/>
    <n v="533.98"/>
    <n v="1601.94"/>
    <x v="3"/>
    <x v="11"/>
    <x v="3"/>
    <x v="0"/>
  </r>
  <r>
    <s v="ORD-00960"/>
    <d v="2022-12-25T00:00:00"/>
    <s v="CUST-0160"/>
    <x v="2"/>
    <x v="0"/>
    <x v="0"/>
    <n v="1"/>
    <n v="1310.96"/>
    <n v="1310.96"/>
    <x v="3"/>
    <x v="11"/>
    <x v="3"/>
    <x v="0"/>
  </r>
  <r>
    <s v="ORD-02256"/>
    <d v="2022-12-31T00:00:00"/>
    <s v="CUST-0295"/>
    <x v="2"/>
    <x v="3"/>
    <x v="0"/>
    <n v="4"/>
    <n v="1346.54"/>
    <n v="5386.16"/>
    <x v="3"/>
    <x v="11"/>
    <x v="3"/>
    <x v="0"/>
  </r>
  <r>
    <s v="ORD-03784"/>
    <d v="2023-01-17T00:00:00"/>
    <s v="CUST-0036"/>
    <x v="8"/>
    <x v="3"/>
    <x v="0"/>
    <n v="5"/>
    <n v="827.73"/>
    <n v="4138.6499999999996"/>
    <x v="3"/>
    <x v="0"/>
    <x v="0"/>
    <x v="1"/>
  </r>
  <r>
    <s v="ORD-00277"/>
    <d v="2023-01-22T00:00:00"/>
    <s v="CUST-0273"/>
    <x v="5"/>
    <x v="5"/>
    <x v="0"/>
    <n v="5"/>
    <n v="1401.98"/>
    <n v="7009.9"/>
    <x v="3"/>
    <x v="0"/>
    <x v="0"/>
    <x v="1"/>
  </r>
  <r>
    <s v="ORD-01165"/>
    <d v="2023-01-25T00:00:00"/>
    <s v="CUST-0107"/>
    <x v="7"/>
    <x v="6"/>
    <x v="0"/>
    <n v="2"/>
    <n v="832.36"/>
    <n v="1664.72"/>
    <x v="3"/>
    <x v="0"/>
    <x v="0"/>
    <x v="1"/>
  </r>
  <r>
    <s v="ORD-03695"/>
    <d v="2023-02-04T00:00:00"/>
    <s v="CUST-0360"/>
    <x v="1"/>
    <x v="5"/>
    <x v="0"/>
    <n v="2"/>
    <n v="373.75"/>
    <n v="747.5"/>
    <x v="3"/>
    <x v="1"/>
    <x v="0"/>
    <x v="1"/>
  </r>
  <r>
    <s v="ORD-01250"/>
    <d v="2023-02-06T00:00:00"/>
    <s v="CUST-0114"/>
    <x v="5"/>
    <x v="6"/>
    <x v="0"/>
    <n v="4"/>
    <n v="549.83000000000004"/>
    <n v="2199.3200000000002"/>
    <x v="3"/>
    <x v="1"/>
    <x v="0"/>
    <x v="1"/>
  </r>
  <r>
    <s v="ORD-02700"/>
    <d v="2023-02-07T00:00:00"/>
    <s v="CUST-0277"/>
    <x v="5"/>
    <x v="2"/>
    <x v="0"/>
    <n v="5"/>
    <n v="1229.8800000000001"/>
    <n v="6149.4"/>
    <x v="3"/>
    <x v="1"/>
    <x v="0"/>
    <x v="1"/>
  </r>
  <r>
    <s v="ORD-03756"/>
    <d v="2023-02-11T00:00:00"/>
    <s v="CUST-0463"/>
    <x v="5"/>
    <x v="5"/>
    <x v="0"/>
    <n v="1"/>
    <n v="219.29"/>
    <n v="219.29"/>
    <x v="3"/>
    <x v="1"/>
    <x v="0"/>
    <x v="1"/>
  </r>
  <r>
    <s v="ORD-04220"/>
    <d v="2023-02-22T00:00:00"/>
    <s v="CUST-0463"/>
    <x v="7"/>
    <x v="5"/>
    <x v="0"/>
    <n v="2"/>
    <n v="1418.93"/>
    <n v="2837.86"/>
    <x v="3"/>
    <x v="1"/>
    <x v="0"/>
    <x v="1"/>
  </r>
  <r>
    <s v="ORD-01300"/>
    <d v="2023-02-28T00:00:00"/>
    <s v="CUST-0009"/>
    <x v="9"/>
    <x v="0"/>
    <x v="0"/>
    <n v="4"/>
    <n v="117.86"/>
    <n v="471.44"/>
    <x v="3"/>
    <x v="1"/>
    <x v="0"/>
    <x v="1"/>
  </r>
  <r>
    <s v="ORD-04541"/>
    <d v="2023-03-06T00:00:00"/>
    <s v="CUST-0004"/>
    <x v="3"/>
    <x v="5"/>
    <x v="0"/>
    <n v="3"/>
    <n v="161.51"/>
    <n v="484.53"/>
    <x v="3"/>
    <x v="2"/>
    <x v="0"/>
    <x v="1"/>
  </r>
  <r>
    <s v="ORD-00412"/>
    <d v="2023-03-08T00:00:00"/>
    <s v="CUST-0431"/>
    <x v="2"/>
    <x v="5"/>
    <x v="0"/>
    <n v="2"/>
    <n v="1200.53"/>
    <n v="2401.06"/>
    <x v="3"/>
    <x v="2"/>
    <x v="0"/>
    <x v="1"/>
  </r>
  <r>
    <s v="ORD-04685"/>
    <d v="2023-03-13T00:00:00"/>
    <s v="CUST-0177"/>
    <x v="9"/>
    <x v="5"/>
    <x v="0"/>
    <n v="2"/>
    <n v="1439.95"/>
    <n v="2879.9"/>
    <x v="3"/>
    <x v="2"/>
    <x v="0"/>
    <x v="1"/>
  </r>
  <r>
    <s v="ORD-04772"/>
    <d v="2023-03-20T00:00:00"/>
    <s v="CUST-0268"/>
    <x v="1"/>
    <x v="0"/>
    <x v="0"/>
    <n v="4"/>
    <n v="1018.33"/>
    <n v="4073.32"/>
    <x v="3"/>
    <x v="2"/>
    <x v="0"/>
    <x v="1"/>
  </r>
  <r>
    <s v="ORD-04698"/>
    <d v="2023-03-27T00:00:00"/>
    <s v="CUST-0233"/>
    <x v="1"/>
    <x v="6"/>
    <x v="0"/>
    <n v="2"/>
    <n v="908.03"/>
    <n v="1816.06"/>
    <x v="3"/>
    <x v="2"/>
    <x v="0"/>
    <x v="1"/>
  </r>
  <r>
    <s v="ORD-00257"/>
    <d v="2023-03-27T00:00:00"/>
    <s v="CUST-0223"/>
    <x v="9"/>
    <x v="6"/>
    <x v="0"/>
    <n v="1"/>
    <n v="1496.3"/>
    <n v="1496.3"/>
    <x v="3"/>
    <x v="2"/>
    <x v="0"/>
    <x v="1"/>
  </r>
  <r>
    <s v="ORD-00233"/>
    <d v="2023-03-28T00:00:00"/>
    <s v="CUST-0459"/>
    <x v="3"/>
    <x v="2"/>
    <x v="0"/>
    <n v="4"/>
    <n v="1066.26"/>
    <n v="4265.04"/>
    <x v="3"/>
    <x v="2"/>
    <x v="0"/>
    <x v="1"/>
  </r>
  <r>
    <s v="ORD-04128"/>
    <d v="2023-03-29T00:00:00"/>
    <s v="CUST-0313"/>
    <x v="9"/>
    <x v="6"/>
    <x v="0"/>
    <n v="5"/>
    <n v="1125.2"/>
    <n v="5626"/>
    <x v="3"/>
    <x v="2"/>
    <x v="0"/>
    <x v="1"/>
  </r>
  <r>
    <s v="ORD-04110"/>
    <d v="2023-04-02T00:00:00"/>
    <s v="CUST-0124"/>
    <x v="8"/>
    <x v="0"/>
    <x v="0"/>
    <n v="3"/>
    <n v="326.5"/>
    <n v="979.5"/>
    <x v="3"/>
    <x v="3"/>
    <x v="1"/>
    <x v="1"/>
  </r>
  <r>
    <s v="ORD-03854"/>
    <d v="2023-04-08T00:00:00"/>
    <s v="CUST-0321"/>
    <x v="3"/>
    <x v="1"/>
    <x v="0"/>
    <n v="2"/>
    <n v="609.05999999999995"/>
    <n v="1218.1199999999999"/>
    <x v="3"/>
    <x v="3"/>
    <x v="1"/>
    <x v="1"/>
  </r>
  <r>
    <s v="ORD-04407"/>
    <d v="2023-04-09T00:00:00"/>
    <s v="CUST-0313"/>
    <x v="2"/>
    <x v="4"/>
    <x v="0"/>
    <n v="2"/>
    <n v="1019.65"/>
    <n v="2039.3"/>
    <x v="3"/>
    <x v="3"/>
    <x v="1"/>
    <x v="1"/>
  </r>
  <r>
    <s v="ORD-03451"/>
    <d v="2023-04-15T00:00:00"/>
    <s v="CUST-0372"/>
    <x v="8"/>
    <x v="4"/>
    <x v="0"/>
    <n v="1"/>
    <n v="909.67"/>
    <n v="909.67"/>
    <x v="3"/>
    <x v="3"/>
    <x v="1"/>
    <x v="1"/>
  </r>
  <r>
    <s v="ORD-02787"/>
    <d v="2023-04-16T00:00:00"/>
    <s v="CUST-0008"/>
    <x v="2"/>
    <x v="2"/>
    <x v="0"/>
    <n v="3"/>
    <n v="1089.9000000000001"/>
    <n v="3269.7"/>
    <x v="3"/>
    <x v="3"/>
    <x v="1"/>
    <x v="1"/>
  </r>
  <r>
    <s v="ORD-01943"/>
    <d v="2023-04-22T00:00:00"/>
    <s v="CUST-0257"/>
    <x v="4"/>
    <x v="2"/>
    <x v="0"/>
    <n v="5"/>
    <n v="601.65"/>
    <n v="3008.25"/>
    <x v="3"/>
    <x v="3"/>
    <x v="1"/>
    <x v="1"/>
  </r>
  <r>
    <s v="ORD-04355"/>
    <d v="2023-05-05T00:00:00"/>
    <s v="CUST-0149"/>
    <x v="6"/>
    <x v="1"/>
    <x v="0"/>
    <n v="3"/>
    <n v="636.49"/>
    <n v="1909.47"/>
    <x v="3"/>
    <x v="4"/>
    <x v="1"/>
    <x v="1"/>
  </r>
  <r>
    <s v="ORD-04294"/>
    <d v="2023-05-21T00:00:00"/>
    <s v="CUST-0330"/>
    <x v="4"/>
    <x v="1"/>
    <x v="0"/>
    <n v="5"/>
    <n v="1384.56"/>
    <n v="6922.8"/>
    <x v="3"/>
    <x v="4"/>
    <x v="1"/>
    <x v="1"/>
  </r>
  <r>
    <s v="ORD-03562"/>
    <d v="2023-05-24T00:00:00"/>
    <s v="CUST-0282"/>
    <x v="3"/>
    <x v="5"/>
    <x v="0"/>
    <n v="3"/>
    <n v="1146.53"/>
    <n v="3439.59"/>
    <x v="3"/>
    <x v="4"/>
    <x v="1"/>
    <x v="1"/>
  </r>
  <r>
    <s v="ORD-03143"/>
    <d v="2023-05-25T00:00:00"/>
    <s v="CUST-0096"/>
    <x v="3"/>
    <x v="5"/>
    <x v="0"/>
    <n v="3"/>
    <n v="849.79"/>
    <n v="2549.37"/>
    <x v="3"/>
    <x v="4"/>
    <x v="1"/>
    <x v="1"/>
  </r>
  <r>
    <s v="ORD-04875"/>
    <d v="2023-06-16T00:00:00"/>
    <s v="CUST-0089"/>
    <x v="5"/>
    <x v="3"/>
    <x v="0"/>
    <n v="2"/>
    <n v="608.76"/>
    <n v="1217.52"/>
    <x v="3"/>
    <x v="5"/>
    <x v="1"/>
    <x v="1"/>
  </r>
  <r>
    <s v="ORD-02235"/>
    <d v="2023-06-18T00:00:00"/>
    <s v="CUST-0272"/>
    <x v="8"/>
    <x v="5"/>
    <x v="0"/>
    <n v="4"/>
    <n v="1049.1500000000001"/>
    <n v="4196.6000000000004"/>
    <x v="3"/>
    <x v="5"/>
    <x v="1"/>
    <x v="1"/>
  </r>
  <r>
    <s v="ORD-02292"/>
    <d v="2023-07-15T00:00:00"/>
    <s v="CUST-0031"/>
    <x v="4"/>
    <x v="4"/>
    <x v="0"/>
    <n v="3"/>
    <n v="1320.46"/>
    <n v="3961.38"/>
    <x v="3"/>
    <x v="6"/>
    <x v="2"/>
    <x v="1"/>
  </r>
  <r>
    <s v="ORD-02526"/>
    <d v="2023-07-21T00:00:00"/>
    <s v="CUST-0039"/>
    <x v="4"/>
    <x v="1"/>
    <x v="0"/>
    <n v="2"/>
    <n v="141.68"/>
    <n v="283.36"/>
    <x v="3"/>
    <x v="6"/>
    <x v="2"/>
    <x v="1"/>
  </r>
  <r>
    <s v="ORD-00073"/>
    <d v="2023-07-23T00:00:00"/>
    <s v="CUST-0210"/>
    <x v="6"/>
    <x v="0"/>
    <x v="0"/>
    <n v="5"/>
    <n v="1434.24"/>
    <n v="7171.2"/>
    <x v="3"/>
    <x v="6"/>
    <x v="2"/>
    <x v="1"/>
  </r>
  <r>
    <s v="ORD-02860"/>
    <d v="2023-08-10T00:00:00"/>
    <s v="CUST-0207"/>
    <x v="1"/>
    <x v="1"/>
    <x v="0"/>
    <n v="3"/>
    <n v="951.37"/>
    <n v="2854.11"/>
    <x v="3"/>
    <x v="7"/>
    <x v="2"/>
    <x v="1"/>
  </r>
  <r>
    <s v="ORD-02222"/>
    <d v="2023-08-13T00:00:00"/>
    <s v="CUST-0077"/>
    <x v="8"/>
    <x v="4"/>
    <x v="0"/>
    <n v="2"/>
    <n v="882.27"/>
    <n v="1764.54"/>
    <x v="3"/>
    <x v="7"/>
    <x v="2"/>
    <x v="1"/>
  </r>
  <r>
    <s v="ORD-01712"/>
    <d v="2023-08-15T00:00:00"/>
    <s v="CUST-0485"/>
    <x v="3"/>
    <x v="0"/>
    <x v="0"/>
    <n v="4"/>
    <n v="1122.3"/>
    <n v="4489.2"/>
    <x v="3"/>
    <x v="7"/>
    <x v="2"/>
    <x v="1"/>
  </r>
  <r>
    <s v="ORD-02023"/>
    <d v="2023-08-22T00:00:00"/>
    <s v="CUST-0287"/>
    <x v="2"/>
    <x v="5"/>
    <x v="0"/>
    <n v="2"/>
    <n v="1058.9000000000001"/>
    <n v="2117.8000000000002"/>
    <x v="3"/>
    <x v="7"/>
    <x v="2"/>
    <x v="1"/>
  </r>
  <r>
    <s v="ORD-03950"/>
    <d v="2023-08-23T00:00:00"/>
    <s v="CUST-0197"/>
    <x v="2"/>
    <x v="4"/>
    <x v="0"/>
    <n v="2"/>
    <n v="1307.52"/>
    <n v="2615.04"/>
    <x v="3"/>
    <x v="7"/>
    <x v="2"/>
    <x v="1"/>
  </r>
  <r>
    <s v="ORD-01630"/>
    <d v="2023-08-24T00:00:00"/>
    <s v="CUST-0146"/>
    <x v="3"/>
    <x v="4"/>
    <x v="0"/>
    <n v="4"/>
    <n v="866.56"/>
    <n v="3466.24"/>
    <x v="3"/>
    <x v="7"/>
    <x v="2"/>
    <x v="1"/>
  </r>
  <r>
    <s v="ORD-01703"/>
    <d v="2023-08-27T00:00:00"/>
    <s v="CUST-0381"/>
    <x v="7"/>
    <x v="4"/>
    <x v="0"/>
    <n v="4"/>
    <n v="952.39"/>
    <n v="3809.56"/>
    <x v="3"/>
    <x v="7"/>
    <x v="2"/>
    <x v="1"/>
  </r>
  <r>
    <s v="ORD-02232"/>
    <d v="2023-09-15T00:00:00"/>
    <s v="CUST-0232"/>
    <x v="1"/>
    <x v="1"/>
    <x v="0"/>
    <n v="4"/>
    <n v="1426.62"/>
    <n v="5706.48"/>
    <x v="3"/>
    <x v="8"/>
    <x v="2"/>
    <x v="1"/>
  </r>
  <r>
    <s v="ORD-01433"/>
    <d v="2023-09-30T00:00:00"/>
    <s v="CUST-0101"/>
    <x v="7"/>
    <x v="0"/>
    <x v="0"/>
    <n v="4"/>
    <n v="417.07"/>
    <n v="1668.28"/>
    <x v="3"/>
    <x v="8"/>
    <x v="2"/>
    <x v="1"/>
  </r>
  <r>
    <s v="ORD-04763"/>
    <d v="2023-10-01T00:00:00"/>
    <s v="CUST-0361"/>
    <x v="8"/>
    <x v="5"/>
    <x v="0"/>
    <n v="5"/>
    <n v="570.52"/>
    <n v="2852.6"/>
    <x v="3"/>
    <x v="9"/>
    <x v="3"/>
    <x v="1"/>
  </r>
  <r>
    <s v="ORD-04578"/>
    <d v="2023-10-06T00:00:00"/>
    <s v="CUST-0118"/>
    <x v="1"/>
    <x v="2"/>
    <x v="0"/>
    <n v="3"/>
    <n v="103.27"/>
    <n v="309.81"/>
    <x v="3"/>
    <x v="9"/>
    <x v="3"/>
    <x v="1"/>
  </r>
  <r>
    <s v="ORD-02929"/>
    <d v="2023-10-07T00:00:00"/>
    <s v="CUST-0492"/>
    <x v="1"/>
    <x v="1"/>
    <x v="0"/>
    <n v="5"/>
    <n v="187.19"/>
    <n v="935.95"/>
    <x v="3"/>
    <x v="9"/>
    <x v="3"/>
    <x v="1"/>
  </r>
  <r>
    <s v="ORD-01978"/>
    <d v="2023-10-13T00:00:00"/>
    <s v="CUST-0214"/>
    <x v="3"/>
    <x v="3"/>
    <x v="0"/>
    <n v="4"/>
    <n v="287.2"/>
    <n v="1148.8"/>
    <x v="3"/>
    <x v="9"/>
    <x v="3"/>
    <x v="1"/>
  </r>
  <r>
    <s v="ORD-03961"/>
    <d v="2023-10-20T00:00:00"/>
    <s v="CUST-0467"/>
    <x v="4"/>
    <x v="2"/>
    <x v="0"/>
    <n v="1"/>
    <n v="237.93"/>
    <n v="237.93"/>
    <x v="3"/>
    <x v="9"/>
    <x v="3"/>
    <x v="1"/>
  </r>
  <r>
    <s v="ORD-03742"/>
    <d v="2023-10-22T00:00:00"/>
    <s v="CUST-0116"/>
    <x v="7"/>
    <x v="3"/>
    <x v="0"/>
    <n v="4"/>
    <n v="1138.79"/>
    <n v="4555.16"/>
    <x v="3"/>
    <x v="9"/>
    <x v="3"/>
    <x v="1"/>
  </r>
  <r>
    <s v="ORD-03842"/>
    <d v="2023-11-05T00:00:00"/>
    <s v="CUST-0290"/>
    <x v="4"/>
    <x v="3"/>
    <x v="0"/>
    <n v="3"/>
    <n v="983.75"/>
    <n v="2951.25"/>
    <x v="3"/>
    <x v="10"/>
    <x v="3"/>
    <x v="1"/>
  </r>
  <r>
    <s v="ORD-02505"/>
    <d v="2023-11-06T00:00:00"/>
    <s v="CUST-0304"/>
    <x v="3"/>
    <x v="4"/>
    <x v="0"/>
    <n v="5"/>
    <n v="332.49"/>
    <n v="1662.45"/>
    <x v="3"/>
    <x v="10"/>
    <x v="3"/>
    <x v="1"/>
  </r>
  <r>
    <s v="ORD-04836"/>
    <d v="2023-11-12T00:00:00"/>
    <s v="CUST-0003"/>
    <x v="5"/>
    <x v="1"/>
    <x v="0"/>
    <n v="3"/>
    <n v="1250.8499999999999"/>
    <n v="3752.55"/>
    <x v="3"/>
    <x v="10"/>
    <x v="3"/>
    <x v="1"/>
  </r>
  <r>
    <s v="ORD-02100"/>
    <d v="2023-11-12T00:00:00"/>
    <s v="CUST-0122"/>
    <x v="3"/>
    <x v="0"/>
    <x v="0"/>
    <n v="3"/>
    <n v="1394.57"/>
    <n v="4183.71"/>
    <x v="3"/>
    <x v="10"/>
    <x v="3"/>
    <x v="1"/>
  </r>
  <r>
    <s v="ORD-03907"/>
    <d v="2023-11-19T00:00:00"/>
    <s v="CUST-0038"/>
    <x v="3"/>
    <x v="4"/>
    <x v="0"/>
    <n v="2"/>
    <n v="110.2"/>
    <n v="220.4"/>
    <x v="3"/>
    <x v="10"/>
    <x v="3"/>
    <x v="1"/>
  </r>
  <r>
    <s v="ORD-03535"/>
    <d v="2023-11-22T00:00:00"/>
    <s v="CUST-0468"/>
    <x v="1"/>
    <x v="4"/>
    <x v="0"/>
    <n v="4"/>
    <n v="108.76"/>
    <n v="435.04"/>
    <x v="3"/>
    <x v="10"/>
    <x v="3"/>
    <x v="1"/>
  </r>
  <r>
    <s v="ORD-00258"/>
    <d v="2023-12-03T00:00:00"/>
    <s v="CUST-0284"/>
    <x v="3"/>
    <x v="2"/>
    <x v="0"/>
    <n v="5"/>
    <n v="215.43"/>
    <n v="1077.1500000000001"/>
    <x v="3"/>
    <x v="11"/>
    <x v="3"/>
    <x v="1"/>
  </r>
  <r>
    <s v="ORD-04245"/>
    <d v="2023-12-07T00:00:00"/>
    <s v="CUST-0031"/>
    <x v="2"/>
    <x v="6"/>
    <x v="0"/>
    <n v="5"/>
    <n v="513.74"/>
    <n v="2568.6999999999998"/>
    <x v="3"/>
    <x v="11"/>
    <x v="3"/>
    <x v="1"/>
  </r>
  <r>
    <s v="ORD-00760"/>
    <d v="2023-12-12T00:00:00"/>
    <s v="CUST-0276"/>
    <x v="3"/>
    <x v="1"/>
    <x v="0"/>
    <n v="2"/>
    <n v="1089.82"/>
    <n v="2179.64"/>
    <x v="3"/>
    <x v="11"/>
    <x v="3"/>
    <x v="1"/>
  </r>
  <r>
    <s v="ORD-04488"/>
    <d v="2023-12-21T00:00:00"/>
    <s v="CUST-0399"/>
    <x v="1"/>
    <x v="4"/>
    <x v="0"/>
    <n v="1"/>
    <n v="1244.8599999999999"/>
    <n v="1244.8599999999999"/>
    <x v="3"/>
    <x v="11"/>
    <x v="3"/>
    <x v="1"/>
  </r>
  <r>
    <s v="ORD-02695"/>
    <d v="2023-12-23T00:00:00"/>
    <s v="CUST-0242"/>
    <x v="1"/>
    <x v="3"/>
    <x v="0"/>
    <n v="2"/>
    <n v="1375.24"/>
    <n v="2750.48"/>
    <x v="3"/>
    <x v="11"/>
    <x v="3"/>
    <x v="1"/>
  </r>
  <r>
    <s v="ORD-04257"/>
    <d v="2023-12-31T00:00:00"/>
    <s v="CUST-0302"/>
    <x v="3"/>
    <x v="0"/>
    <x v="0"/>
    <n v="4"/>
    <n v="1349.98"/>
    <n v="5399.92"/>
    <x v="3"/>
    <x v="11"/>
    <x v="3"/>
    <x v="1"/>
  </r>
  <r>
    <s v="ORD-04161"/>
    <d v="2022-01-17T00:00:00"/>
    <s v="CUST-0146"/>
    <x v="2"/>
    <x v="9"/>
    <x v="1"/>
    <n v="1"/>
    <n v="117.91"/>
    <n v="117.91"/>
    <x v="3"/>
    <x v="0"/>
    <x v="0"/>
    <x v="0"/>
  </r>
  <r>
    <s v="ORD-02887"/>
    <d v="2022-01-27T00:00:00"/>
    <s v="CUST-0090"/>
    <x v="1"/>
    <x v="12"/>
    <x v="1"/>
    <n v="5"/>
    <n v="21.39"/>
    <n v="106.95"/>
    <x v="3"/>
    <x v="0"/>
    <x v="0"/>
    <x v="0"/>
  </r>
  <r>
    <s v="ORD-02868"/>
    <d v="2022-02-01T00:00:00"/>
    <s v="CUST-0210"/>
    <x v="1"/>
    <x v="12"/>
    <x v="1"/>
    <n v="4"/>
    <n v="78.22"/>
    <n v="312.88"/>
    <x v="3"/>
    <x v="1"/>
    <x v="0"/>
    <x v="0"/>
  </r>
  <r>
    <s v="ORD-02341"/>
    <d v="2022-02-12T00:00:00"/>
    <s v="CUST-0181"/>
    <x v="2"/>
    <x v="12"/>
    <x v="1"/>
    <n v="3"/>
    <n v="133.75"/>
    <n v="401.25"/>
    <x v="3"/>
    <x v="1"/>
    <x v="0"/>
    <x v="0"/>
  </r>
  <r>
    <s v="ORD-01670"/>
    <d v="2022-03-08T00:00:00"/>
    <s v="CUST-0048"/>
    <x v="1"/>
    <x v="11"/>
    <x v="1"/>
    <n v="2"/>
    <n v="128.09"/>
    <n v="256.18"/>
    <x v="3"/>
    <x v="2"/>
    <x v="0"/>
    <x v="0"/>
  </r>
  <r>
    <s v="ORD-03699"/>
    <d v="2022-03-08T00:00:00"/>
    <s v="CUST-0224"/>
    <x v="7"/>
    <x v="12"/>
    <x v="1"/>
    <n v="3"/>
    <n v="119.93"/>
    <n v="359.79"/>
    <x v="3"/>
    <x v="2"/>
    <x v="0"/>
    <x v="0"/>
  </r>
  <r>
    <s v="ORD-04827"/>
    <d v="2022-03-29T00:00:00"/>
    <s v="CUST-0239"/>
    <x v="7"/>
    <x v="11"/>
    <x v="1"/>
    <n v="4"/>
    <n v="110.64"/>
    <n v="442.56"/>
    <x v="3"/>
    <x v="2"/>
    <x v="0"/>
    <x v="0"/>
  </r>
  <r>
    <s v="ORD-04266"/>
    <d v="2022-04-09T00:00:00"/>
    <s v="CUST-0239"/>
    <x v="2"/>
    <x v="9"/>
    <x v="1"/>
    <n v="3"/>
    <n v="36.049999999999997"/>
    <n v="108.15"/>
    <x v="3"/>
    <x v="3"/>
    <x v="1"/>
    <x v="0"/>
  </r>
  <r>
    <s v="ORD-02823"/>
    <d v="2022-04-14T00:00:00"/>
    <s v="CUST-0207"/>
    <x v="7"/>
    <x v="10"/>
    <x v="1"/>
    <n v="5"/>
    <n v="37.64"/>
    <n v="188.2"/>
    <x v="3"/>
    <x v="3"/>
    <x v="1"/>
    <x v="0"/>
  </r>
  <r>
    <s v="ORD-04075"/>
    <d v="2022-04-23T00:00:00"/>
    <s v="CUST-0235"/>
    <x v="1"/>
    <x v="12"/>
    <x v="1"/>
    <n v="5"/>
    <n v="31.65"/>
    <n v="158.25"/>
    <x v="3"/>
    <x v="3"/>
    <x v="1"/>
    <x v="0"/>
  </r>
  <r>
    <s v="ORD-00417"/>
    <d v="2022-05-01T00:00:00"/>
    <s v="CUST-0350"/>
    <x v="1"/>
    <x v="11"/>
    <x v="1"/>
    <n v="2"/>
    <n v="65.180000000000007"/>
    <n v="130.36000000000001"/>
    <x v="3"/>
    <x v="4"/>
    <x v="1"/>
    <x v="0"/>
  </r>
  <r>
    <s v="ORD-03989"/>
    <d v="2022-05-08T00:00:00"/>
    <s v="CUST-0107"/>
    <x v="3"/>
    <x v="8"/>
    <x v="1"/>
    <n v="1"/>
    <n v="85.94"/>
    <n v="85.94"/>
    <x v="3"/>
    <x v="4"/>
    <x v="1"/>
    <x v="0"/>
  </r>
  <r>
    <s v="ORD-02216"/>
    <d v="2022-05-10T00:00:00"/>
    <s v="CUST-0302"/>
    <x v="5"/>
    <x v="12"/>
    <x v="1"/>
    <n v="5"/>
    <n v="135.19"/>
    <n v="675.95"/>
    <x v="3"/>
    <x v="4"/>
    <x v="1"/>
    <x v="0"/>
  </r>
  <r>
    <s v="ORD-02492"/>
    <d v="2022-05-22T00:00:00"/>
    <s v="CUST-0270"/>
    <x v="3"/>
    <x v="12"/>
    <x v="1"/>
    <n v="5"/>
    <n v="99.34"/>
    <n v="496.7"/>
    <x v="3"/>
    <x v="4"/>
    <x v="1"/>
    <x v="0"/>
  </r>
  <r>
    <s v="ORD-02061"/>
    <d v="2022-05-28T00:00:00"/>
    <s v="CUST-0236"/>
    <x v="9"/>
    <x v="11"/>
    <x v="1"/>
    <n v="5"/>
    <n v="145.72"/>
    <n v="728.6"/>
    <x v="3"/>
    <x v="4"/>
    <x v="1"/>
    <x v="0"/>
  </r>
  <r>
    <s v="ORD-01490"/>
    <d v="2022-05-30T00:00:00"/>
    <s v="CUST-0180"/>
    <x v="5"/>
    <x v="13"/>
    <x v="1"/>
    <n v="3"/>
    <n v="83.52"/>
    <n v="250.56"/>
    <x v="3"/>
    <x v="4"/>
    <x v="1"/>
    <x v="0"/>
  </r>
  <r>
    <s v="ORD-02725"/>
    <d v="2022-06-04T00:00:00"/>
    <s v="CUST-0495"/>
    <x v="4"/>
    <x v="9"/>
    <x v="1"/>
    <n v="4"/>
    <n v="38.32"/>
    <n v="153.28"/>
    <x v="3"/>
    <x v="5"/>
    <x v="1"/>
    <x v="0"/>
  </r>
  <r>
    <s v="ORD-01078"/>
    <d v="2022-06-16T00:00:00"/>
    <s v="CUST-0313"/>
    <x v="1"/>
    <x v="9"/>
    <x v="1"/>
    <n v="5"/>
    <n v="115.05"/>
    <n v="575.25"/>
    <x v="3"/>
    <x v="5"/>
    <x v="1"/>
    <x v="0"/>
  </r>
  <r>
    <s v="ORD-03630"/>
    <d v="2022-06-20T00:00:00"/>
    <s v="CUST-0167"/>
    <x v="3"/>
    <x v="10"/>
    <x v="1"/>
    <n v="1"/>
    <n v="116.16"/>
    <n v="116.16"/>
    <x v="3"/>
    <x v="5"/>
    <x v="1"/>
    <x v="0"/>
  </r>
  <r>
    <s v="ORD-00174"/>
    <d v="2022-06-21T00:00:00"/>
    <s v="CUST-0295"/>
    <x v="2"/>
    <x v="11"/>
    <x v="1"/>
    <n v="4"/>
    <n v="48.63"/>
    <n v="194.52"/>
    <x v="3"/>
    <x v="5"/>
    <x v="1"/>
    <x v="0"/>
  </r>
  <r>
    <s v="ORD-01558"/>
    <d v="2022-07-02T00:00:00"/>
    <s v="CUST-0382"/>
    <x v="9"/>
    <x v="12"/>
    <x v="1"/>
    <n v="3"/>
    <n v="105.57"/>
    <n v="316.70999999999998"/>
    <x v="3"/>
    <x v="6"/>
    <x v="2"/>
    <x v="0"/>
  </r>
  <r>
    <s v="ORD-02611"/>
    <d v="2022-07-03T00:00:00"/>
    <s v="CUST-0018"/>
    <x v="2"/>
    <x v="8"/>
    <x v="1"/>
    <n v="5"/>
    <n v="19.239999999999998"/>
    <n v="96.2"/>
    <x v="3"/>
    <x v="6"/>
    <x v="2"/>
    <x v="0"/>
  </r>
  <r>
    <s v="ORD-01571"/>
    <d v="2022-07-08T00:00:00"/>
    <s v="CUST-0414"/>
    <x v="3"/>
    <x v="13"/>
    <x v="1"/>
    <n v="4"/>
    <n v="75.790000000000006"/>
    <n v="303.16000000000003"/>
    <x v="3"/>
    <x v="6"/>
    <x v="2"/>
    <x v="0"/>
  </r>
  <r>
    <s v="ORD-00873"/>
    <d v="2022-07-13T00:00:00"/>
    <s v="CUST-0068"/>
    <x v="1"/>
    <x v="11"/>
    <x v="1"/>
    <n v="1"/>
    <n v="83.18"/>
    <n v="83.18"/>
    <x v="3"/>
    <x v="6"/>
    <x v="2"/>
    <x v="0"/>
  </r>
  <r>
    <s v="ORD-00381"/>
    <d v="2022-07-18T00:00:00"/>
    <s v="CUST-0233"/>
    <x v="4"/>
    <x v="7"/>
    <x v="1"/>
    <n v="2"/>
    <n v="41.44"/>
    <n v="82.88"/>
    <x v="3"/>
    <x v="6"/>
    <x v="2"/>
    <x v="0"/>
  </r>
  <r>
    <s v="ORD-01172"/>
    <d v="2022-08-18T00:00:00"/>
    <s v="CUST-0429"/>
    <x v="5"/>
    <x v="11"/>
    <x v="1"/>
    <n v="2"/>
    <n v="25.09"/>
    <n v="50.18"/>
    <x v="3"/>
    <x v="7"/>
    <x v="2"/>
    <x v="0"/>
  </r>
  <r>
    <s v="ORD-04431"/>
    <d v="2022-08-30T00:00:00"/>
    <s v="CUST-0338"/>
    <x v="4"/>
    <x v="8"/>
    <x v="1"/>
    <n v="3"/>
    <n v="46.05"/>
    <n v="138.15"/>
    <x v="3"/>
    <x v="7"/>
    <x v="2"/>
    <x v="0"/>
  </r>
  <r>
    <s v="ORD-02602"/>
    <d v="2022-09-15T00:00:00"/>
    <s v="CUST-0100"/>
    <x v="8"/>
    <x v="10"/>
    <x v="1"/>
    <n v="3"/>
    <n v="45.18"/>
    <n v="135.54"/>
    <x v="3"/>
    <x v="8"/>
    <x v="2"/>
    <x v="0"/>
  </r>
  <r>
    <s v="ORD-02626"/>
    <d v="2022-10-21T00:00:00"/>
    <s v="CUST-0342"/>
    <x v="9"/>
    <x v="11"/>
    <x v="1"/>
    <n v="2"/>
    <n v="36.64"/>
    <n v="73.28"/>
    <x v="3"/>
    <x v="9"/>
    <x v="3"/>
    <x v="0"/>
  </r>
  <r>
    <s v="ORD-03492"/>
    <d v="2022-10-29T00:00:00"/>
    <s v="CUST-0257"/>
    <x v="2"/>
    <x v="12"/>
    <x v="1"/>
    <n v="1"/>
    <n v="20.94"/>
    <n v="20.94"/>
    <x v="3"/>
    <x v="9"/>
    <x v="3"/>
    <x v="0"/>
  </r>
  <r>
    <s v="ORD-01653"/>
    <d v="2022-11-13T00:00:00"/>
    <s v="CUST-0392"/>
    <x v="2"/>
    <x v="12"/>
    <x v="1"/>
    <n v="3"/>
    <n v="95.53"/>
    <n v="286.58999999999997"/>
    <x v="3"/>
    <x v="10"/>
    <x v="3"/>
    <x v="0"/>
  </r>
  <r>
    <s v="ORD-04463"/>
    <d v="2022-11-23T00:00:00"/>
    <s v="CUST-0256"/>
    <x v="1"/>
    <x v="11"/>
    <x v="1"/>
    <n v="1"/>
    <n v="62.88"/>
    <n v="62.88"/>
    <x v="3"/>
    <x v="10"/>
    <x v="3"/>
    <x v="0"/>
  </r>
  <r>
    <s v="ORD-02693"/>
    <d v="2022-12-06T00:00:00"/>
    <s v="CUST-0274"/>
    <x v="5"/>
    <x v="9"/>
    <x v="1"/>
    <n v="4"/>
    <n v="95.36"/>
    <n v="381.44"/>
    <x v="3"/>
    <x v="11"/>
    <x v="3"/>
    <x v="0"/>
  </r>
  <r>
    <s v="ORD-02390"/>
    <d v="2022-12-16T00:00:00"/>
    <s v="CUST-0163"/>
    <x v="3"/>
    <x v="13"/>
    <x v="1"/>
    <n v="2"/>
    <n v="55.91"/>
    <n v="111.82"/>
    <x v="3"/>
    <x v="11"/>
    <x v="3"/>
    <x v="0"/>
  </r>
  <r>
    <s v="ORD-02335"/>
    <d v="2022-12-17T00:00:00"/>
    <s v="CUST-0130"/>
    <x v="2"/>
    <x v="11"/>
    <x v="1"/>
    <n v="1"/>
    <n v="72.010000000000005"/>
    <n v="72.010000000000005"/>
    <x v="3"/>
    <x v="11"/>
    <x v="3"/>
    <x v="0"/>
  </r>
  <r>
    <s v="ORD-01521"/>
    <d v="2022-12-26T00:00:00"/>
    <s v="CUST-0068"/>
    <x v="3"/>
    <x v="12"/>
    <x v="1"/>
    <n v="4"/>
    <n v="89.27"/>
    <n v="357.08"/>
    <x v="3"/>
    <x v="11"/>
    <x v="3"/>
    <x v="0"/>
  </r>
  <r>
    <s v="ORD-02796"/>
    <d v="2022-12-30T00:00:00"/>
    <s v="CUST-0448"/>
    <x v="6"/>
    <x v="13"/>
    <x v="1"/>
    <n v="4"/>
    <n v="97.58"/>
    <n v="390.32"/>
    <x v="3"/>
    <x v="11"/>
    <x v="3"/>
    <x v="0"/>
  </r>
  <r>
    <s v="ORD-03101"/>
    <d v="2023-01-13T00:00:00"/>
    <s v="CUST-0122"/>
    <x v="2"/>
    <x v="9"/>
    <x v="1"/>
    <n v="3"/>
    <n v="118.56"/>
    <n v="355.68"/>
    <x v="3"/>
    <x v="0"/>
    <x v="0"/>
    <x v="1"/>
  </r>
  <r>
    <s v="ORD-03773"/>
    <d v="2023-01-13T00:00:00"/>
    <s v="CUST-0014"/>
    <x v="1"/>
    <x v="11"/>
    <x v="1"/>
    <n v="1"/>
    <n v="22.13"/>
    <n v="22.13"/>
    <x v="3"/>
    <x v="0"/>
    <x v="0"/>
    <x v="1"/>
  </r>
  <r>
    <s v="ORD-02995"/>
    <d v="2023-01-31T00:00:00"/>
    <s v="CUST-0098"/>
    <x v="4"/>
    <x v="11"/>
    <x v="1"/>
    <n v="1"/>
    <n v="133.18"/>
    <n v="133.18"/>
    <x v="3"/>
    <x v="0"/>
    <x v="0"/>
    <x v="1"/>
  </r>
  <r>
    <s v="ORD-04107"/>
    <d v="2023-02-03T00:00:00"/>
    <s v="CUST-0290"/>
    <x v="9"/>
    <x v="8"/>
    <x v="1"/>
    <n v="3"/>
    <n v="33.9"/>
    <n v="101.7"/>
    <x v="3"/>
    <x v="1"/>
    <x v="0"/>
    <x v="1"/>
  </r>
  <r>
    <s v="ORD-00171"/>
    <d v="2023-03-06T00:00:00"/>
    <s v="CUST-0460"/>
    <x v="5"/>
    <x v="12"/>
    <x v="1"/>
    <n v="1"/>
    <n v="19.04"/>
    <n v="19.04"/>
    <x v="3"/>
    <x v="2"/>
    <x v="0"/>
    <x v="1"/>
  </r>
  <r>
    <s v="ORD-00173"/>
    <d v="2023-03-09T00:00:00"/>
    <s v="CUST-0084"/>
    <x v="1"/>
    <x v="9"/>
    <x v="1"/>
    <n v="2"/>
    <n v="27.91"/>
    <n v="55.82"/>
    <x v="3"/>
    <x v="2"/>
    <x v="0"/>
    <x v="1"/>
  </r>
  <r>
    <s v="ORD-03510"/>
    <d v="2023-03-25T00:00:00"/>
    <s v="CUST-0113"/>
    <x v="1"/>
    <x v="13"/>
    <x v="1"/>
    <n v="5"/>
    <n v="137.38"/>
    <n v="686.9"/>
    <x v="3"/>
    <x v="2"/>
    <x v="0"/>
    <x v="1"/>
  </r>
  <r>
    <s v="ORD-04277"/>
    <d v="2023-03-29T00:00:00"/>
    <s v="CUST-0065"/>
    <x v="3"/>
    <x v="13"/>
    <x v="1"/>
    <n v="5"/>
    <n v="117.83"/>
    <n v="589.15"/>
    <x v="3"/>
    <x v="2"/>
    <x v="0"/>
    <x v="1"/>
  </r>
  <r>
    <s v="ORD-03891"/>
    <d v="2023-04-28T00:00:00"/>
    <s v="CUST-0210"/>
    <x v="8"/>
    <x v="8"/>
    <x v="1"/>
    <n v="2"/>
    <n v="141.78"/>
    <n v="283.56"/>
    <x v="3"/>
    <x v="3"/>
    <x v="1"/>
    <x v="1"/>
  </r>
  <r>
    <s v="ORD-03738"/>
    <d v="2023-05-17T00:00:00"/>
    <s v="CUST-0276"/>
    <x v="7"/>
    <x v="10"/>
    <x v="1"/>
    <n v="1"/>
    <n v="70.040000000000006"/>
    <n v="70.040000000000006"/>
    <x v="3"/>
    <x v="4"/>
    <x v="1"/>
    <x v="1"/>
  </r>
  <r>
    <s v="ORD-02520"/>
    <d v="2023-05-19T00:00:00"/>
    <s v="CUST-0435"/>
    <x v="7"/>
    <x v="11"/>
    <x v="1"/>
    <n v="1"/>
    <n v="61.33"/>
    <n v="61.33"/>
    <x v="3"/>
    <x v="4"/>
    <x v="1"/>
    <x v="1"/>
  </r>
  <r>
    <s v="ORD-04206"/>
    <d v="2023-05-24T00:00:00"/>
    <s v="CUST-0161"/>
    <x v="7"/>
    <x v="11"/>
    <x v="1"/>
    <n v="2"/>
    <n v="107.38"/>
    <n v="214.76"/>
    <x v="3"/>
    <x v="4"/>
    <x v="1"/>
    <x v="1"/>
  </r>
  <r>
    <s v="ORD-00212"/>
    <d v="2023-07-03T00:00:00"/>
    <s v="CUST-0185"/>
    <x v="1"/>
    <x v="13"/>
    <x v="1"/>
    <n v="4"/>
    <n v="149.47"/>
    <n v="597.88"/>
    <x v="3"/>
    <x v="6"/>
    <x v="2"/>
    <x v="1"/>
  </r>
  <r>
    <s v="ORD-02723"/>
    <d v="2023-07-15T00:00:00"/>
    <s v="CUST-0319"/>
    <x v="4"/>
    <x v="13"/>
    <x v="1"/>
    <n v="5"/>
    <n v="134.80000000000001"/>
    <n v="674"/>
    <x v="3"/>
    <x v="6"/>
    <x v="2"/>
    <x v="1"/>
  </r>
  <r>
    <s v="ORD-03973"/>
    <d v="2023-08-08T00:00:00"/>
    <s v="CUST-0197"/>
    <x v="1"/>
    <x v="7"/>
    <x v="1"/>
    <n v="2"/>
    <n v="85.19"/>
    <n v="170.38"/>
    <x v="3"/>
    <x v="7"/>
    <x v="2"/>
    <x v="1"/>
  </r>
  <r>
    <s v="ORD-03879"/>
    <d v="2023-08-15T00:00:00"/>
    <s v="CUST-0386"/>
    <x v="3"/>
    <x v="8"/>
    <x v="1"/>
    <n v="3"/>
    <n v="28.57"/>
    <n v="85.71"/>
    <x v="3"/>
    <x v="7"/>
    <x v="2"/>
    <x v="1"/>
  </r>
  <r>
    <s v="ORD-01581"/>
    <d v="2023-08-27T00:00:00"/>
    <s v="CUST-0306"/>
    <x v="2"/>
    <x v="11"/>
    <x v="1"/>
    <n v="4"/>
    <n v="85.19"/>
    <n v="340.76"/>
    <x v="3"/>
    <x v="7"/>
    <x v="2"/>
    <x v="1"/>
  </r>
  <r>
    <s v="ORD-00107"/>
    <d v="2023-08-28T00:00:00"/>
    <s v="CUST-0139"/>
    <x v="2"/>
    <x v="8"/>
    <x v="1"/>
    <n v="3"/>
    <n v="143.78"/>
    <n v="431.34"/>
    <x v="3"/>
    <x v="7"/>
    <x v="2"/>
    <x v="1"/>
  </r>
  <r>
    <s v="ORD-00346"/>
    <d v="2023-08-31T00:00:00"/>
    <s v="CUST-0199"/>
    <x v="2"/>
    <x v="12"/>
    <x v="1"/>
    <n v="2"/>
    <n v="144.72999999999999"/>
    <n v="289.45999999999998"/>
    <x v="3"/>
    <x v="7"/>
    <x v="2"/>
    <x v="1"/>
  </r>
  <r>
    <s v="ORD-04760"/>
    <d v="2023-09-02T00:00:00"/>
    <s v="CUST-0027"/>
    <x v="8"/>
    <x v="9"/>
    <x v="1"/>
    <n v="2"/>
    <n v="51.75"/>
    <n v="103.5"/>
    <x v="3"/>
    <x v="8"/>
    <x v="2"/>
    <x v="1"/>
  </r>
  <r>
    <s v="ORD-03025"/>
    <d v="2023-10-10T00:00:00"/>
    <s v="CUST-0043"/>
    <x v="3"/>
    <x v="10"/>
    <x v="1"/>
    <n v="5"/>
    <n v="109.96"/>
    <n v="549.79999999999995"/>
    <x v="3"/>
    <x v="9"/>
    <x v="3"/>
    <x v="1"/>
  </r>
  <r>
    <s v="ORD-03603"/>
    <d v="2023-10-13T00:00:00"/>
    <s v="CUST-0070"/>
    <x v="8"/>
    <x v="11"/>
    <x v="1"/>
    <n v="3"/>
    <n v="76.06"/>
    <n v="228.18"/>
    <x v="3"/>
    <x v="9"/>
    <x v="3"/>
    <x v="1"/>
  </r>
  <r>
    <s v="ORD-02255"/>
    <d v="2023-10-27T00:00:00"/>
    <s v="CUST-0408"/>
    <x v="7"/>
    <x v="9"/>
    <x v="1"/>
    <n v="2"/>
    <n v="19.32"/>
    <n v="38.64"/>
    <x v="3"/>
    <x v="9"/>
    <x v="3"/>
    <x v="1"/>
  </r>
  <r>
    <s v="ORD-03238"/>
    <d v="2023-10-27T00:00:00"/>
    <s v="CUST-0345"/>
    <x v="2"/>
    <x v="9"/>
    <x v="1"/>
    <n v="2"/>
    <n v="34.5"/>
    <n v="69"/>
    <x v="3"/>
    <x v="9"/>
    <x v="3"/>
    <x v="1"/>
  </r>
  <r>
    <s v="ORD-02600"/>
    <d v="2023-10-29T00:00:00"/>
    <s v="CUST-0431"/>
    <x v="1"/>
    <x v="12"/>
    <x v="1"/>
    <n v="2"/>
    <n v="93.4"/>
    <n v="186.8"/>
    <x v="3"/>
    <x v="9"/>
    <x v="3"/>
    <x v="1"/>
  </r>
  <r>
    <s v="ORD-02572"/>
    <d v="2023-10-31T00:00:00"/>
    <s v="CUST-0189"/>
    <x v="2"/>
    <x v="12"/>
    <x v="1"/>
    <n v="5"/>
    <n v="27.28"/>
    <n v="136.4"/>
    <x v="3"/>
    <x v="9"/>
    <x v="3"/>
    <x v="1"/>
  </r>
  <r>
    <s v="ORD-02590"/>
    <d v="2023-11-05T00:00:00"/>
    <s v="CUST-0255"/>
    <x v="4"/>
    <x v="13"/>
    <x v="1"/>
    <n v="1"/>
    <n v="83.74"/>
    <n v="83.74"/>
    <x v="3"/>
    <x v="10"/>
    <x v="3"/>
    <x v="1"/>
  </r>
  <r>
    <s v="ORD-02674"/>
    <d v="2023-11-13T00:00:00"/>
    <s v="CUST-0323"/>
    <x v="1"/>
    <x v="10"/>
    <x v="1"/>
    <n v="4"/>
    <n v="71.959999999999994"/>
    <n v="287.83999999999997"/>
    <x v="3"/>
    <x v="10"/>
    <x v="3"/>
    <x v="1"/>
  </r>
  <r>
    <s v="ORD-03878"/>
    <d v="2023-11-25T00:00:00"/>
    <s v="CUST-0101"/>
    <x v="7"/>
    <x v="13"/>
    <x v="1"/>
    <n v="3"/>
    <n v="149.54"/>
    <n v="448.62"/>
    <x v="3"/>
    <x v="10"/>
    <x v="3"/>
    <x v="1"/>
  </r>
  <r>
    <s v="ORD-01953"/>
    <d v="2023-11-30T00:00:00"/>
    <s v="CUST-0095"/>
    <x v="3"/>
    <x v="10"/>
    <x v="1"/>
    <n v="5"/>
    <n v="110.37"/>
    <n v="551.85"/>
    <x v="3"/>
    <x v="10"/>
    <x v="3"/>
    <x v="1"/>
  </r>
  <r>
    <s v="ORD-04743"/>
    <d v="2023-12-04T00:00:00"/>
    <s v="CUST-0266"/>
    <x v="5"/>
    <x v="7"/>
    <x v="1"/>
    <n v="3"/>
    <n v="140.13999999999999"/>
    <n v="420.42"/>
    <x v="3"/>
    <x v="11"/>
    <x v="3"/>
    <x v="1"/>
  </r>
  <r>
    <s v="ORD-00859"/>
    <d v="2023-12-20T00:00:00"/>
    <s v="CUST-0227"/>
    <x v="3"/>
    <x v="11"/>
    <x v="1"/>
    <n v="1"/>
    <n v="68.3"/>
    <n v="68.3"/>
    <x v="3"/>
    <x v="11"/>
    <x v="3"/>
    <x v="1"/>
  </r>
  <r>
    <s v="ORD-01801"/>
    <d v="2023-12-20T00:00:00"/>
    <s v="CUST-0414"/>
    <x v="9"/>
    <x v="10"/>
    <x v="1"/>
    <n v="3"/>
    <n v="67.13"/>
    <n v="201.39"/>
    <x v="3"/>
    <x v="11"/>
    <x v="3"/>
    <x v="1"/>
  </r>
  <r>
    <s v="ORD-03434"/>
    <d v="2023-12-21T00:00:00"/>
    <s v="CUST-0400"/>
    <x v="6"/>
    <x v="9"/>
    <x v="1"/>
    <n v="1"/>
    <n v="85.9"/>
    <n v="85.9"/>
    <x v="3"/>
    <x v="11"/>
    <x v="3"/>
    <x v="1"/>
  </r>
  <r>
    <s v="ORD-02650"/>
    <d v="2023-12-27T00:00:00"/>
    <s v="CUST-0185"/>
    <x v="2"/>
    <x v="12"/>
    <x v="1"/>
    <n v="5"/>
    <n v="28.29"/>
    <n v="141.44999999999999"/>
    <x v="3"/>
    <x v="11"/>
    <x v="3"/>
    <x v="1"/>
  </r>
  <r>
    <s v="ORD-03568"/>
    <d v="2022-01-06T00:00:00"/>
    <s v="CUST-0253"/>
    <x v="1"/>
    <x v="25"/>
    <x v="3"/>
    <n v="5"/>
    <n v="36.049999999999997"/>
    <n v="180.25"/>
    <x v="3"/>
    <x v="0"/>
    <x v="0"/>
    <x v="0"/>
  </r>
  <r>
    <s v="ORD-01039"/>
    <d v="2022-01-07T00:00:00"/>
    <s v="CUST-0158"/>
    <x v="1"/>
    <x v="18"/>
    <x v="2"/>
    <n v="2"/>
    <n v="57.83"/>
    <n v="115.66"/>
    <x v="3"/>
    <x v="0"/>
    <x v="0"/>
    <x v="0"/>
  </r>
  <r>
    <s v="ORD-01214"/>
    <d v="2022-01-07T00:00:00"/>
    <s v="CUST-0197"/>
    <x v="1"/>
    <x v="29"/>
    <x v="4"/>
    <n v="4"/>
    <n v="45.78"/>
    <n v="183.12"/>
    <x v="3"/>
    <x v="0"/>
    <x v="0"/>
    <x v="0"/>
  </r>
  <r>
    <s v="ORD-01993"/>
    <d v="2022-01-08T00:00:00"/>
    <s v="CUST-0247"/>
    <x v="3"/>
    <x v="22"/>
    <x v="3"/>
    <n v="3"/>
    <n v="154.56"/>
    <n v="463.68"/>
    <x v="3"/>
    <x v="0"/>
    <x v="0"/>
    <x v="0"/>
  </r>
  <r>
    <s v="ORD-00809"/>
    <d v="2022-01-11T00:00:00"/>
    <s v="CUST-0184"/>
    <x v="2"/>
    <x v="18"/>
    <x v="2"/>
    <n v="1"/>
    <n v="65.09"/>
    <n v="65.09"/>
    <x v="3"/>
    <x v="0"/>
    <x v="0"/>
    <x v="0"/>
  </r>
  <r>
    <s v="ORD-02971"/>
    <d v="2022-01-17T00:00:00"/>
    <s v="CUST-0453"/>
    <x v="3"/>
    <x v="33"/>
    <x v="5"/>
    <n v="3"/>
    <n v="123.64"/>
    <n v="370.92"/>
    <x v="3"/>
    <x v="0"/>
    <x v="0"/>
    <x v="0"/>
  </r>
  <r>
    <s v="ORD-01638"/>
    <d v="2022-01-19T00:00:00"/>
    <s v="CUST-0063"/>
    <x v="2"/>
    <x v="19"/>
    <x v="2"/>
    <n v="4"/>
    <n v="66.61"/>
    <n v="266.44"/>
    <x v="3"/>
    <x v="0"/>
    <x v="0"/>
    <x v="0"/>
  </r>
  <r>
    <s v="ORD-03952"/>
    <d v="2022-01-23T00:00:00"/>
    <s v="CUST-0189"/>
    <x v="2"/>
    <x v="22"/>
    <x v="3"/>
    <n v="4"/>
    <n v="219.08"/>
    <n v="876.32"/>
    <x v="3"/>
    <x v="0"/>
    <x v="0"/>
    <x v="0"/>
  </r>
  <r>
    <s v="ORD-00297"/>
    <d v="2022-02-01T00:00:00"/>
    <s v="CUST-0114"/>
    <x v="4"/>
    <x v="23"/>
    <x v="3"/>
    <n v="5"/>
    <n v="88.43"/>
    <n v="442.15"/>
    <x v="3"/>
    <x v="1"/>
    <x v="0"/>
    <x v="0"/>
  </r>
  <r>
    <s v="ORD-03753"/>
    <d v="2022-02-01T00:00:00"/>
    <s v="CUST-0491"/>
    <x v="5"/>
    <x v="23"/>
    <x v="3"/>
    <n v="3"/>
    <n v="139.09"/>
    <n v="417.27"/>
    <x v="3"/>
    <x v="1"/>
    <x v="0"/>
    <x v="0"/>
  </r>
  <r>
    <s v="ORD-01773"/>
    <d v="2022-02-06T00:00:00"/>
    <s v="CUST-0411"/>
    <x v="4"/>
    <x v="15"/>
    <x v="2"/>
    <n v="3"/>
    <n v="37.96"/>
    <n v="113.88"/>
    <x v="3"/>
    <x v="1"/>
    <x v="0"/>
    <x v="0"/>
  </r>
  <r>
    <s v="ORD-02782"/>
    <d v="2022-02-07T00:00:00"/>
    <s v="CUST-0009"/>
    <x v="1"/>
    <x v="30"/>
    <x v="4"/>
    <n v="1"/>
    <n v="16.62"/>
    <n v="16.62"/>
    <x v="3"/>
    <x v="1"/>
    <x v="0"/>
    <x v="0"/>
  </r>
  <r>
    <s v="ORD-03770"/>
    <d v="2022-02-08T00:00:00"/>
    <s v="CUST-0363"/>
    <x v="2"/>
    <x v="33"/>
    <x v="5"/>
    <n v="4"/>
    <n v="47.23"/>
    <n v="188.92"/>
    <x v="3"/>
    <x v="1"/>
    <x v="0"/>
    <x v="0"/>
  </r>
  <r>
    <s v="ORD-02763"/>
    <d v="2022-02-09T00:00:00"/>
    <s v="CUST-0182"/>
    <x v="7"/>
    <x v="21"/>
    <x v="3"/>
    <n v="1"/>
    <n v="170.96"/>
    <n v="170.96"/>
    <x v="3"/>
    <x v="1"/>
    <x v="0"/>
    <x v="0"/>
  </r>
  <r>
    <s v="ORD-00532"/>
    <d v="2022-02-15T00:00:00"/>
    <s v="CUST-0344"/>
    <x v="5"/>
    <x v="36"/>
    <x v="5"/>
    <n v="2"/>
    <n v="113.09"/>
    <n v="226.18"/>
    <x v="3"/>
    <x v="1"/>
    <x v="0"/>
    <x v="0"/>
  </r>
  <r>
    <s v="ORD-04315"/>
    <d v="2022-02-17T00:00:00"/>
    <s v="CUST-0016"/>
    <x v="2"/>
    <x v="23"/>
    <x v="3"/>
    <n v="5"/>
    <n v="276.48"/>
    <n v="1382.4"/>
    <x v="3"/>
    <x v="1"/>
    <x v="0"/>
    <x v="0"/>
  </r>
  <r>
    <s v="ORD-03279"/>
    <d v="2022-02-18T00:00:00"/>
    <s v="CUST-0215"/>
    <x v="9"/>
    <x v="17"/>
    <x v="2"/>
    <n v="2"/>
    <n v="28.84"/>
    <n v="57.68"/>
    <x v="3"/>
    <x v="1"/>
    <x v="0"/>
    <x v="0"/>
  </r>
  <r>
    <s v="ORD-02231"/>
    <d v="2022-02-21T00:00:00"/>
    <s v="CUST-0335"/>
    <x v="2"/>
    <x v="31"/>
    <x v="4"/>
    <n v="5"/>
    <n v="43.86"/>
    <n v="219.3"/>
    <x v="3"/>
    <x v="1"/>
    <x v="0"/>
    <x v="0"/>
  </r>
  <r>
    <s v="ORD-01559"/>
    <d v="2022-02-23T00:00:00"/>
    <s v="CUST-0092"/>
    <x v="5"/>
    <x v="25"/>
    <x v="3"/>
    <n v="1"/>
    <n v="279.99"/>
    <n v="279.99"/>
    <x v="3"/>
    <x v="1"/>
    <x v="0"/>
    <x v="0"/>
  </r>
  <r>
    <s v="ORD-03827"/>
    <d v="2022-03-16T00:00:00"/>
    <s v="CUST-0078"/>
    <x v="1"/>
    <x v="15"/>
    <x v="2"/>
    <n v="1"/>
    <n v="63.08"/>
    <n v="63.08"/>
    <x v="3"/>
    <x v="2"/>
    <x v="0"/>
    <x v="0"/>
  </r>
  <r>
    <s v="ORD-03728"/>
    <d v="2022-03-17T00:00:00"/>
    <s v="CUST-0489"/>
    <x v="6"/>
    <x v="35"/>
    <x v="5"/>
    <n v="3"/>
    <n v="105.74"/>
    <n v="317.22000000000003"/>
    <x v="3"/>
    <x v="2"/>
    <x v="0"/>
    <x v="0"/>
  </r>
  <r>
    <s v="ORD-03261"/>
    <d v="2022-03-18T00:00:00"/>
    <s v="CUST-0299"/>
    <x v="2"/>
    <x v="19"/>
    <x v="2"/>
    <n v="1"/>
    <n v="33.340000000000003"/>
    <n v="33.340000000000003"/>
    <x v="3"/>
    <x v="2"/>
    <x v="0"/>
    <x v="0"/>
  </r>
  <r>
    <s v="ORD-02740"/>
    <d v="2022-03-19T00:00:00"/>
    <s v="CUST-0474"/>
    <x v="7"/>
    <x v="33"/>
    <x v="5"/>
    <n v="4"/>
    <n v="24.38"/>
    <n v="97.52"/>
    <x v="3"/>
    <x v="2"/>
    <x v="0"/>
    <x v="0"/>
  </r>
  <r>
    <s v="ORD-00159"/>
    <d v="2022-03-20T00:00:00"/>
    <s v="CUST-0196"/>
    <x v="1"/>
    <x v="29"/>
    <x v="4"/>
    <n v="1"/>
    <n v="10.27"/>
    <n v="10.27"/>
    <x v="3"/>
    <x v="2"/>
    <x v="0"/>
    <x v="0"/>
  </r>
  <r>
    <s v="ORD-00660"/>
    <d v="2022-03-20T00:00:00"/>
    <s v="CUST-0498"/>
    <x v="7"/>
    <x v="17"/>
    <x v="2"/>
    <n v="3"/>
    <n v="26.97"/>
    <n v="80.91"/>
    <x v="3"/>
    <x v="2"/>
    <x v="0"/>
    <x v="0"/>
  </r>
  <r>
    <s v="ORD-01083"/>
    <d v="2022-03-23T00:00:00"/>
    <s v="CUST-0148"/>
    <x v="7"/>
    <x v="26"/>
    <x v="4"/>
    <n v="2"/>
    <n v="25.4"/>
    <n v="50.8"/>
    <x v="3"/>
    <x v="2"/>
    <x v="0"/>
    <x v="0"/>
  </r>
  <r>
    <s v="ORD-00027"/>
    <d v="2022-03-30T00:00:00"/>
    <s v="CUST-0405"/>
    <x v="7"/>
    <x v="29"/>
    <x v="4"/>
    <n v="3"/>
    <n v="40.58"/>
    <n v="121.74"/>
    <x v="3"/>
    <x v="2"/>
    <x v="0"/>
    <x v="0"/>
  </r>
  <r>
    <s v="ORD-01632"/>
    <d v="2022-04-07T00:00:00"/>
    <s v="CUST-0360"/>
    <x v="9"/>
    <x v="18"/>
    <x v="2"/>
    <n v="2"/>
    <n v="76"/>
    <n v="152"/>
    <x v="3"/>
    <x v="3"/>
    <x v="1"/>
    <x v="0"/>
  </r>
  <r>
    <s v="ORD-00315"/>
    <d v="2022-04-10T00:00:00"/>
    <s v="CUST-0276"/>
    <x v="2"/>
    <x v="29"/>
    <x v="4"/>
    <n v="2"/>
    <n v="26.39"/>
    <n v="52.78"/>
    <x v="3"/>
    <x v="3"/>
    <x v="1"/>
    <x v="0"/>
  </r>
  <r>
    <s v="ORD-02026"/>
    <d v="2022-04-10T00:00:00"/>
    <s v="CUST-0021"/>
    <x v="4"/>
    <x v="21"/>
    <x v="3"/>
    <n v="5"/>
    <n v="201.23"/>
    <n v="1006.15"/>
    <x v="3"/>
    <x v="3"/>
    <x v="1"/>
    <x v="0"/>
  </r>
  <r>
    <s v="ORD-04552"/>
    <d v="2022-05-05T00:00:00"/>
    <s v="CUST-0150"/>
    <x v="9"/>
    <x v="21"/>
    <x v="3"/>
    <n v="3"/>
    <n v="196.19"/>
    <n v="588.57000000000005"/>
    <x v="3"/>
    <x v="4"/>
    <x v="1"/>
    <x v="0"/>
  </r>
  <r>
    <s v="ORD-03933"/>
    <d v="2022-05-05T00:00:00"/>
    <s v="CUST-0007"/>
    <x v="7"/>
    <x v="27"/>
    <x v="4"/>
    <n v="2"/>
    <n v="27.59"/>
    <n v="55.18"/>
    <x v="3"/>
    <x v="4"/>
    <x v="1"/>
    <x v="0"/>
  </r>
  <r>
    <s v="ORD-01717"/>
    <d v="2022-05-09T00:00:00"/>
    <s v="CUST-0479"/>
    <x v="6"/>
    <x v="20"/>
    <x v="3"/>
    <n v="3"/>
    <n v="168.65"/>
    <n v="505.95"/>
    <x v="3"/>
    <x v="4"/>
    <x v="1"/>
    <x v="0"/>
  </r>
  <r>
    <s v="ORD-03800"/>
    <d v="2022-05-11T00:00:00"/>
    <s v="CUST-0440"/>
    <x v="2"/>
    <x v="29"/>
    <x v="4"/>
    <n v="2"/>
    <n v="20.75"/>
    <n v="41.5"/>
    <x v="3"/>
    <x v="4"/>
    <x v="1"/>
    <x v="0"/>
  </r>
  <r>
    <s v="ORD-03379"/>
    <d v="2022-05-16T00:00:00"/>
    <s v="CUST-0399"/>
    <x v="3"/>
    <x v="18"/>
    <x v="2"/>
    <n v="4"/>
    <n v="85.94"/>
    <n v="343.76"/>
    <x v="3"/>
    <x v="4"/>
    <x v="1"/>
    <x v="0"/>
  </r>
  <r>
    <s v="ORD-04195"/>
    <d v="2022-05-16T00:00:00"/>
    <s v="CUST-0432"/>
    <x v="5"/>
    <x v="26"/>
    <x v="4"/>
    <n v="2"/>
    <n v="10.199999999999999"/>
    <n v="20.399999999999999"/>
    <x v="3"/>
    <x v="4"/>
    <x v="1"/>
    <x v="0"/>
  </r>
  <r>
    <s v="ORD-02641"/>
    <d v="2022-05-20T00:00:00"/>
    <s v="CUST-0393"/>
    <x v="1"/>
    <x v="26"/>
    <x v="4"/>
    <n v="3"/>
    <n v="36.049999999999997"/>
    <n v="108.15"/>
    <x v="3"/>
    <x v="4"/>
    <x v="1"/>
    <x v="0"/>
  </r>
  <r>
    <s v="ORD-04588"/>
    <d v="2022-05-31T00:00:00"/>
    <s v="CUST-0343"/>
    <x v="3"/>
    <x v="18"/>
    <x v="2"/>
    <n v="5"/>
    <n v="91.44"/>
    <n v="457.2"/>
    <x v="3"/>
    <x v="4"/>
    <x v="1"/>
    <x v="0"/>
  </r>
  <r>
    <s v="ORD-03929"/>
    <d v="2022-06-01T00:00:00"/>
    <s v="CUST-0391"/>
    <x v="1"/>
    <x v="26"/>
    <x v="4"/>
    <n v="2"/>
    <n v="27.27"/>
    <n v="54.54"/>
    <x v="3"/>
    <x v="5"/>
    <x v="1"/>
    <x v="0"/>
  </r>
  <r>
    <s v="ORD-02322"/>
    <d v="2022-06-04T00:00:00"/>
    <s v="CUST-0254"/>
    <x v="9"/>
    <x v="16"/>
    <x v="2"/>
    <n v="5"/>
    <n v="95.58"/>
    <n v="477.9"/>
    <x v="3"/>
    <x v="5"/>
    <x v="1"/>
    <x v="0"/>
  </r>
  <r>
    <s v="ORD-01129"/>
    <d v="2022-06-06T00:00:00"/>
    <s v="CUST-0470"/>
    <x v="1"/>
    <x v="18"/>
    <x v="2"/>
    <n v="4"/>
    <n v="16.989999999999998"/>
    <n v="67.959999999999994"/>
    <x v="3"/>
    <x v="5"/>
    <x v="1"/>
    <x v="0"/>
  </r>
  <r>
    <s v="ORD-02974"/>
    <d v="2022-06-08T00:00:00"/>
    <s v="CUST-0457"/>
    <x v="1"/>
    <x v="16"/>
    <x v="2"/>
    <n v="4"/>
    <n v="74.25"/>
    <n v="297"/>
    <x v="3"/>
    <x v="5"/>
    <x v="1"/>
    <x v="0"/>
  </r>
  <r>
    <s v="ORD-03506"/>
    <d v="2022-06-14T00:00:00"/>
    <s v="CUST-0148"/>
    <x v="8"/>
    <x v="18"/>
    <x v="2"/>
    <n v="2"/>
    <n v="83.87"/>
    <n v="167.74"/>
    <x v="3"/>
    <x v="5"/>
    <x v="1"/>
    <x v="0"/>
  </r>
  <r>
    <s v="ORD-00610"/>
    <d v="2022-06-15T00:00:00"/>
    <s v="CUST-0327"/>
    <x v="1"/>
    <x v="20"/>
    <x v="3"/>
    <n v="1"/>
    <n v="271.69"/>
    <n v="271.69"/>
    <x v="3"/>
    <x v="5"/>
    <x v="1"/>
    <x v="0"/>
  </r>
  <r>
    <s v="ORD-00361"/>
    <d v="2022-06-24T00:00:00"/>
    <s v="CUST-0203"/>
    <x v="1"/>
    <x v="29"/>
    <x v="4"/>
    <n v="4"/>
    <n v="33.869999999999997"/>
    <n v="135.47999999999999"/>
    <x v="3"/>
    <x v="5"/>
    <x v="1"/>
    <x v="0"/>
  </r>
  <r>
    <s v="ORD-03490"/>
    <d v="2022-07-12T00:00:00"/>
    <s v="CUST-0186"/>
    <x v="5"/>
    <x v="33"/>
    <x v="5"/>
    <n v="4"/>
    <n v="118.17"/>
    <n v="472.68"/>
    <x v="3"/>
    <x v="6"/>
    <x v="2"/>
    <x v="0"/>
  </r>
  <r>
    <s v="ORD-01282"/>
    <d v="2022-07-20T00:00:00"/>
    <s v="CUST-0053"/>
    <x v="5"/>
    <x v="15"/>
    <x v="2"/>
    <n v="2"/>
    <n v="74.14"/>
    <n v="148.28"/>
    <x v="3"/>
    <x v="6"/>
    <x v="2"/>
    <x v="0"/>
  </r>
  <r>
    <s v="ORD-04357"/>
    <d v="2022-07-22T00:00:00"/>
    <s v="CUST-0334"/>
    <x v="2"/>
    <x v="24"/>
    <x v="3"/>
    <n v="4"/>
    <n v="293.95999999999998"/>
    <n v="1175.8399999999999"/>
    <x v="3"/>
    <x v="6"/>
    <x v="2"/>
    <x v="0"/>
  </r>
  <r>
    <s v="ORD-04630"/>
    <d v="2022-07-23T00:00:00"/>
    <s v="CUST-0076"/>
    <x v="8"/>
    <x v="27"/>
    <x v="4"/>
    <n v="3"/>
    <n v="36.19"/>
    <n v="108.57"/>
    <x v="3"/>
    <x v="6"/>
    <x v="2"/>
    <x v="0"/>
  </r>
  <r>
    <s v="ORD-01944"/>
    <d v="2022-07-26T00:00:00"/>
    <s v="CUST-0136"/>
    <x v="7"/>
    <x v="18"/>
    <x v="2"/>
    <n v="4"/>
    <n v="85.62"/>
    <n v="342.48"/>
    <x v="3"/>
    <x v="6"/>
    <x v="2"/>
    <x v="0"/>
  </r>
  <r>
    <s v="ORD-02219"/>
    <d v="2022-07-31T00:00:00"/>
    <s v="CUST-0431"/>
    <x v="1"/>
    <x v="18"/>
    <x v="2"/>
    <n v="5"/>
    <n v="12.04"/>
    <n v="60.2"/>
    <x v="3"/>
    <x v="6"/>
    <x v="2"/>
    <x v="0"/>
  </r>
  <r>
    <s v="ORD-03339"/>
    <d v="2022-08-02T00:00:00"/>
    <s v="CUST-0488"/>
    <x v="1"/>
    <x v="17"/>
    <x v="2"/>
    <n v="1"/>
    <n v="26.23"/>
    <n v="26.23"/>
    <x v="3"/>
    <x v="7"/>
    <x v="2"/>
    <x v="0"/>
  </r>
  <r>
    <s v="ORD-02503"/>
    <d v="2022-08-02T00:00:00"/>
    <s v="CUST-0432"/>
    <x v="2"/>
    <x v="24"/>
    <x v="3"/>
    <n v="4"/>
    <n v="237.82"/>
    <n v="951.28"/>
    <x v="3"/>
    <x v="7"/>
    <x v="2"/>
    <x v="0"/>
  </r>
  <r>
    <s v="ORD-03706"/>
    <d v="2022-08-02T00:00:00"/>
    <s v="CUST-0073"/>
    <x v="1"/>
    <x v="22"/>
    <x v="3"/>
    <n v="1"/>
    <n v="197.84"/>
    <n v="197.84"/>
    <x v="3"/>
    <x v="7"/>
    <x v="2"/>
    <x v="0"/>
  </r>
  <r>
    <s v="ORD-00296"/>
    <d v="2022-08-02T00:00:00"/>
    <s v="CUST-0019"/>
    <x v="9"/>
    <x v="28"/>
    <x v="4"/>
    <n v="5"/>
    <n v="40.119999999999997"/>
    <n v="200.6"/>
    <x v="3"/>
    <x v="7"/>
    <x v="2"/>
    <x v="0"/>
  </r>
  <r>
    <s v="ORD-04904"/>
    <d v="2022-08-09T00:00:00"/>
    <s v="CUST-0369"/>
    <x v="6"/>
    <x v="35"/>
    <x v="5"/>
    <n v="2"/>
    <n v="132.01"/>
    <n v="264.02"/>
    <x v="3"/>
    <x v="7"/>
    <x v="2"/>
    <x v="0"/>
  </r>
  <r>
    <s v="ORD-03862"/>
    <d v="2022-08-11T00:00:00"/>
    <s v="CUST-0264"/>
    <x v="7"/>
    <x v="21"/>
    <x v="3"/>
    <n v="4"/>
    <n v="98.56"/>
    <n v="394.24"/>
    <x v="3"/>
    <x v="7"/>
    <x v="2"/>
    <x v="0"/>
  </r>
  <r>
    <s v="ORD-02648"/>
    <d v="2022-08-15T00:00:00"/>
    <s v="CUST-0063"/>
    <x v="2"/>
    <x v="35"/>
    <x v="5"/>
    <n v="4"/>
    <n v="151.75"/>
    <n v="607"/>
    <x v="3"/>
    <x v="7"/>
    <x v="2"/>
    <x v="0"/>
  </r>
  <r>
    <s v="ORD-00138"/>
    <d v="2022-08-17T00:00:00"/>
    <s v="CUST-0352"/>
    <x v="4"/>
    <x v="37"/>
    <x v="5"/>
    <n v="2"/>
    <n v="141.6"/>
    <n v="283.2"/>
    <x v="3"/>
    <x v="7"/>
    <x v="2"/>
    <x v="0"/>
  </r>
  <r>
    <s v="ORD-04862"/>
    <d v="2022-08-18T00:00:00"/>
    <s v="CUST-0300"/>
    <x v="1"/>
    <x v="22"/>
    <x v="3"/>
    <n v="4"/>
    <n v="259.20999999999998"/>
    <n v="1036.8399999999999"/>
    <x v="3"/>
    <x v="7"/>
    <x v="2"/>
    <x v="0"/>
  </r>
  <r>
    <s v="ORD-01997"/>
    <d v="2022-08-22T00:00:00"/>
    <s v="CUST-0125"/>
    <x v="4"/>
    <x v="19"/>
    <x v="2"/>
    <n v="5"/>
    <n v="77.78"/>
    <n v="388.9"/>
    <x v="3"/>
    <x v="7"/>
    <x v="2"/>
    <x v="0"/>
  </r>
  <r>
    <s v="ORD-02527"/>
    <d v="2022-08-25T00:00:00"/>
    <s v="CUST-0411"/>
    <x v="5"/>
    <x v="26"/>
    <x v="4"/>
    <n v="4"/>
    <n v="28.77"/>
    <n v="115.08"/>
    <x v="3"/>
    <x v="7"/>
    <x v="2"/>
    <x v="0"/>
  </r>
  <r>
    <s v="ORD-04194"/>
    <d v="2022-08-27T00:00:00"/>
    <s v="CUST-0424"/>
    <x v="5"/>
    <x v="18"/>
    <x v="2"/>
    <n v="3"/>
    <n v="93.84"/>
    <n v="281.52"/>
    <x v="3"/>
    <x v="7"/>
    <x v="2"/>
    <x v="0"/>
  </r>
  <r>
    <s v="ORD-02847"/>
    <d v="2022-08-30T00:00:00"/>
    <s v="CUST-0113"/>
    <x v="3"/>
    <x v="15"/>
    <x v="2"/>
    <n v="5"/>
    <n v="42.79"/>
    <n v="213.95"/>
    <x v="3"/>
    <x v="7"/>
    <x v="2"/>
    <x v="0"/>
  </r>
  <r>
    <s v="ORD-01016"/>
    <d v="2022-09-01T00:00:00"/>
    <s v="CUST-0439"/>
    <x v="2"/>
    <x v="25"/>
    <x v="3"/>
    <n v="1"/>
    <n v="59.98"/>
    <n v="59.98"/>
    <x v="3"/>
    <x v="8"/>
    <x v="2"/>
    <x v="0"/>
  </r>
  <r>
    <s v="ORD-04008"/>
    <d v="2022-09-01T00:00:00"/>
    <s v="CUST-0178"/>
    <x v="8"/>
    <x v="21"/>
    <x v="3"/>
    <n v="4"/>
    <n v="243.16"/>
    <n v="972.64"/>
    <x v="3"/>
    <x v="8"/>
    <x v="2"/>
    <x v="0"/>
  </r>
  <r>
    <s v="ORD-01469"/>
    <d v="2022-09-01T00:00:00"/>
    <s v="CUST-0100"/>
    <x v="1"/>
    <x v="14"/>
    <x v="2"/>
    <n v="1"/>
    <n v="44.96"/>
    <n v="44.96"/>
    <x v="3"/>
    <x v="8"/>
    <x v="2"/>
    <x v="0"/>
  </r>
  <r>
    <s v="ORD-00453"/>
    <d v="2022-09-03T00:00:00"/>
    <s v="CUST-0272"/>
    <x v="4"/>
    <x v="37"/>
    <x v="5"/>
    <n v="5"/>
    <n v="133.36000000000001"/>
    <n v="666.8"/>
    <x v="3"/>
    <x v="8"/>
    <x v="2"/>
    <x v="0"/>
  </r>
  <r>
    <s v="ORD-02756"/>
    <d v="2022-09-03T00:00:00"/>
    <s v="CUST-0474"/>
    <x v="6"/>
    <x v="28"/>
    <x v="4"/>
    <n v="1"/>
    <n v="48.89"/>
    <n v="48.89"/>
    <x v="3"/>
    <x v="8"/>
    <x v="2"/>
    <x v="0"/>
  </r>
  <r>
    <s v="ORD-04725"/>
    <d v="2022-09-04T00:00:00"/>
    <s v="CUST-0293"/>
    <x v="4"/>
    <x v="24"/>
    <x v="3"/>
    <n v="1"/>
    <n v="257.57"/>
    <n v="257.57"/>
    <x v="3"/>
    <x v="8"/>
    <x v="2"/>
    <x v="0"/>
  </r>
  <r>
    <s v="ORD-04433"/>
    <d v="2022-09-20T00:00:00"/>
    <s v="CUST-0277"/>
    <x v="9"/>
    <x v="28"/>
    <x v="4"/>
    <n v="4"/>
    <n v="42.61"/>
    <n v="170.44"/>
    <x v="3"/>
    <x v="8"/>
    <x v="2"/>
    <x v="0"/>
  </r>
  <r>
    <s v="ORD-00765"/>
    <d v="2022-09-21T00:00:00"/>
    <s v="CUST-0436"/>
    <x v="1"/>
    <x v="29"/>
    <x v="4"/>
    <n v="2"/>
    <n v="41.81"/>
    <n v="83.62"/>
    <x v="3"/>
    <x v="8"/>
    <x v="2"/>
    <x v="0"/>
  </r>
  <r>
    <s v="ORD-04851"/>
    <d v="2022-09-22T00:00:00"/>
    <s v="CUST-0238"/>
    <x v="7"/>
    <x v="34"/>
    <x v="5"/>
    <n v="3"/>
    <n v="29.33"/>
    <n v="87.99"/>
    <x v="3"/>
    <x v="8"/>
    <x v="2"/>
    <x v="0"/>
  </r>
  <r>
    <s v="ORD-00598"/>
    <d v="2022-10-02T00:00:00"/>
    <s v="CUST-0150"/>
    <x v="1"/>
    <x v="33"/>
    <x v="5"/>
    <n v="5"/>
    <n v="55.2"/>
    <n v="276"/>
    <x v="3"/>
    <x v="9"/>
    <x v="3"/>
    <x v="0"/>
  </r>
  <r>
    <s v="ORD-04087"/>
    <d v="2022-10-06T00:00:00"/>
    <s v="CUST-0359"/>
    <x v="4"/>
    <x v="15"/>
    <x v="2"/>
    <n v="1"/>
    <n v="87.52"/>
    <n v="87.52"/>
    <x v="3"/>
    <x v="9"/>
    <x v="3"/>
    <x v="0"/>
  </r>
  <r>
    <s v="ORD-03163"/>
    <d v="2022-10-07T00:00:00"/>
    <s v="CUST-0356"/>
    <x v="1"/>
    <x v="23"/>
    <x v="3"/>
    <n v="3"/>
    <n v="275.36"/>
    <n v="826.08"/>
    <x v="3"/>
    <x v="9"/>
    <x v="3"/>
    <x v="0"/>
  </r>
  <r>
    <s v="ORD-02164"/>
    <d v="2022-10-09T00:00:00"/>
    <s v="CUST-0208"/>
    <x v="3"/>
    <x v="16"/>
    <x v="2"/>
    <n v="2"/>
    <n v="40.89"/>
    <n v="81.78"/>
    <x v="3"/>
    <x v="9"/>
    <x v="3"/>
    <x v="0"/>
  </r>
  <r>
    <s v="ORD-04721"/>
    <d v="2022-10-14T00:00:00"/>
    <s v="CUST-0033"/>
    <x v="5"/>
    <x v="21"/>
    <x v="3"/>
    <n v="2"/>
    <n v="241.09"/>
    <n v="482.18"/>
    <x v="3"/>
    <x v="9"/>
    <x v="3"/>
    <x v="0"/>
  </r>
  <r>
    <s v="ORD-03584"/>
    <d v="2022-10-14T00:00:00"/>
    <s v="CUST-0194"/>
    <x v="5"/>
    <x v="15"/>
    <x v="2"/>
    <n v="5"/>
    <n v="52.82"/>
    <n v="264.10000000000002"/>
    <x v="3"/>
    <x v="9"/>
    <x v="3"/>
    <x v="0"/>
  </r>
  <r>
    <s v="ORD-02445"/>
    <d v="2022-10-17T00:00:00"/>
    <s v="CUST-0487"/>
    <x v="3"/>
    <x v="23"/>
    <x v="3"/>
    <n v="4"/>
    <n v="258.47000000000003"/>
    <n v="1033.8800000000001"/>
    <x v="3"/>
    <x v="9"/>
    <x v="3"/>
    <x v="0"/>
  </r>
  <r>
    <s v="ORD-00446"/>
    <d v="2022-10-20T00:00:00"/>
    <s v="CUST-0252"/>
    <x v="6"/>
    <x v="34"/>
    <x v="5"/>
    <n v="4"/>
    <n v="49.57"/>
    <n v="198.28"/>
    <x v="3"/>
    <x v="9"/>
    <x v="3"/>
    <x v="0"/>
  </r>
  <r>
    <s v="ORD-02538"/>
    <d v="2022-10-20T00:00:00"/>
    <s v="CUST-0209"/>
    <x v="6"/>
    <x v="15"/>
    <x v="2"/>
    <n v="3"/>
    <n v="18.850000000000001"/>
    <n v="56.55"/>
    <x v="3"/>
    <x v="9"/>
    <x v="3"/>
    <x v="0"/>
  </r>
  <r>
    <s v="ORD-00947"/>
    <d v="2022-10-25T00:00:00"/>
    <s v="CUST-0094"/>
    <x v="5"/>
    <x v="22"/>
    <x v="3"/>
    <n v="2"/>
    <n v="86.52"/>
    <n v="173.04"/>
    <x v="3"/>
    <x v="9"/>
    <x v="3"/>
    <x v="0"/>
  </r>
  <r>
    <s v="ORD-00999"/>
    <d v="2022-10-28T00:00:00"/>
    <s v="CUST-0099"/>
    <x v="4"/>
    <x v="26"/>
    <x v="4"/>
    <n v="4"/>
    <n v="43.21"/>
    <n v="172.84"/>
    <x v="3"/>
    <x v="9"/>
    <x v="3"/>
    <x v="0"/>
  </r>
  <r>
    <s v="ORD-01639"/>
    <d v="2022-11-04T00:00:00"/>
    <s v="CUST-0069"/>
    <x v="9"/>
    <x v="34"/>
    <x v="5"/>
    <n v="1"/>
    <n v="93.69"/>
    <n v="93.69"/>
    <x v="3"/>
    <x v="10"/>
    <x v="3"/>
    <x v="0"/>
  </r>
  <r>
    <s v="ORD-00199"/>
    <d v="2022-11-13T00:00:00"/>
    <s v="CUST-0194"/>
    <x v="2"/>
    <x v="30"/>
    <x v="4"/>
    <n v="5"/>
    <n v="49.13"/>
    <n v="245.65"/>
    <x v="3"/>
    <x v="10"/>
    <x v="3"/>
    <x v="0"/>
  </r>
  <r>
    <s v="ORD-03460"/>
    <d v="2022-11-16T00:00:00"/>
    <s v="CUST-0404"/>
    <x v="4"/>
    <x v="33"/>
    <x v="5"/>
    <n v="4"/>
    <n v="116.1"/>
    <n v="464.4"/>
    <x v="3"/>
    <x v="10"/>
    <x v="3"/>
    <x v="0"/>
  </r>
  <r>
    <s v="ORD-03235"/>
    <d v="2022-11-21T00:00:00"/>
    <s v="CUST-0135"/>
    <x v="2"/>
    <x v="20"/>
    <x v="3"/>
    <n v="3"/>
    <n v="71.5"/>
    <n v="214.5"/>
    <x v="3"/>
    <x v="10"/>
    <x v="3"/>
    <x v="0"/>
  </r>
  <r>
    <s v="ORD-03067"/>
    <d v="2022-11-25T00:00:00"/>
    <s v="CUST-0216"/>
    <x v="9"/>
    <x v="37"/>
    <x v="5"/>
    <n v="5"/>
    <n v="72.19"/>
    <n v="360.95"/>
    <x v="3"/>
    <x v="10"/>
    <x v="3"/>
    <x v="0"/>
  </r>
  <r>
    <s v="ORD-02830"/>
    <d v="2022-12-04T00:00:00"/>
    <s v="CUST-0449"/>
    <x v="8"/>
    <x v="31"/>
    <x v="4"/>
    <n v="5"/>
    <n v="30.62"/>
    <n v="153.1"/>
    <x v="3"/>
    <x v="11"/>
    <x v="3"/>
    <x v="0"/>
  </r>
  <r>
    <s v="ORD-04183"/>
    <d v="2022-12-04T00:00:00"/>
    <s v="CUST-0315"/>
    <x v="3"/>
    <x v="24"/>
    <x v="3"/>
    <n v="4"/>
    <n v="56.81"/>
    <n v="227.24"/>
    <x v="3"/>
    <x v="11"/>
    <x v="3"/>
    <x v="0"/>
  </r>
  <r>
    <s v="ORD-04143"/>
    <d v="2022-12-06T00:00:00"/>
    <s v="CUST-0125"/>
    <x v="4"/>
    <x v="34"/>
    <x v="5"/>
    <n v="1"/>
    <n v="187.96"/>
    <n v="187.96"/>
    <x v="3"/>
    <x v="11"/>
    <x v="3"/>
    <x v="0"/>
  </r>
  <r>
    <s v="ORD-00557"/>
    <d v="2022-12-06T00:00:00"/>
    <s v="CUST-0468"/>
    <x v="9"/>
    <x v="28"/>
    <x v="4"/>
    <n v="3"/>
    <n v="33.369999999999997"/>
    <n v="100.11"/>
    <x v="3"/>
    <x v="11"/>
    <x v="3"/>
    <x v="0"/>
  </r>
  <r>
    <s v="ORD-03441"/>
    <d v="2022-12-09T00:00:00"/>
    <s v="CUST-0305"/>
    <x v="4"/>
    <x v="36"/>
    <x v="5"/>
    <n v="3"/>
    <n v="54.91"/>
    <n v="164.73"/>
    <x v="3"/>
    <x v="11"/>
    <x v="3"/>
    <x v="0"/>
  </r>
  <r>
    <s v="ORD-02051"/>
    <d v="2022-12-15T00:00:00"/>
    <s v="CUST-0490"/>
    <x v="3"/>
    <x v="23"/>
    <x v="3"/>
    <n v="4"/>
    <n v="266.04000000000002"/>
    <n v="1064.1600000000001"/>
    <x v="3"/>
    <x v="11"/>
    <x v="3"/>
    <x v="0"/>
  </r>
  <r>
    <s v="ORD-03065"/>
    <d v="2022-12-28T00:00:00"/>
    <s v="CUST-0286"/>
    <x v="3"/>
    <x v="22"/>
    <x v="3"/>
    <n v="5"/>
    <n v="291.2"/>
    <n v="1456"/>
    <x v="3"/>
    <x v="11"/>
    <x v="3"/>
    <x v="0"/>
  </r>
  <r>
    <s v="ORD-01771"/>
    <d v="2022-12-29T00:00:00"/>
    <s v="CUST-0249"/>
    <x v="3"/>
    <x v="27"/>
    <x v="4"/>
    <n v="4"/>
    <n v="41.35"/>
    <n v="165.4"/>
    <x v="3"/>
    <x v="11"/>
    <x v="3"/>
    <x v="0"/>
  </r>
  <r>
    <s v="ORD-01560"/>
    <d v="2023-01-09T00:00:00"/>
    <s v="CUST-0069"/>
    <x v="7"/>
    <x v="20"/>
    <x v="3"/>
    <n v="2"/>
    <n v="124.16"/>
    <n v="248.32"/>
    <x v="3"/>
    <x v="0"/>
    <x v="0"/>
    <x v="1"/>
  </r>
  <r>
    <s v="ORD-02456"/>
    <d v="2023-01-10T00:00:00"/>
    <s v="CUST-0484"/>
    <x v="3"/>
    <x v="36"/>
    <x v="5"/>
    <n v="5"/>
    <n v="167.33"/>
    <n v="836.65"/>
    <x v="3"/>
    <x v="0"/>
    <x v="0"/>
    <x v="1"/>
  </r>
  <r>
    <s v="ORD-03349"/>
    <d v="2023-01-21T00:00:00"/>
    <s v="CUST-0494"/>
    <x v="3"/>
    <x v="28"/>
    <x v="4"/>
    <n v="4"/>
    <n v="48.81"/>
    <n v="195.24"/>
    <x v="3"/>
    <x v="0"/>
    <x v="0"/>
    <x v="1"/>
  </r>
  <r>
    <s v="ORD-03689"/>
    <d v="2023-01-26T00:00:00"/>
    <s v="CUST-0047"/>
    <x v="4"/>
    <x v="23"/>
    <x v="3"/>
    <n v="1"/>
    <n v="120.59"/>
    <n v="120.59"/>
    <x v="3"/>
    <x v="0"/>
    <x v="0"/>
    <x v="1"/>
  </r>
  <r>
    <s v="ORD-00962"/>
    <d v="2023-02-01T00:00:00"/>
    <s v="CUST-0312"/>
    <x v="9"/>
    <x v="23"/>
    <x v="3"/>
    <n v="2"/>
    <n v="123.3"/>
    <n v="246.6"/>
    <x v="3"/>
    <x v="1"/>
    <x v="0"/>
    <x v="1"/>
  </r>
  <r>
    <s v="ORD-04414"/>
    <d v="2023-02-03T00:00:00"/>
    <s v="CUST-0290"/>
    <x v="3"/>
    <x v="17"/>
    <x v="2"/>
    <n v="4"/>
    <n v="60.51"/>
    <n v="242.04"/>
    <x v="3"/>
    <x v="1"/>
    <x v="0"/>
    <x v="1"/>
  </r>
  <r>
    <s v="ORD-02653"/>
    <d v="2023-02-05T00:00:00"/>
    <s v="CUST-0172"/>
    <x v="4"/>
    <x v="31"/>
    <x v="4"/>
    <n v="2"/>
    <n v="47.96"/>
    <n v="95.92"/>
    <x v="3"/>
    <x v="1"/>
    <x v="0"/>
    <x v="1"/>
  </r>
  <r>
    <s v="ORD-00838"/>
    <d v="2023-02-06T00:00:00"/>
    <s v="CUST-0350"/>
    <x v="6"/>
    <x v="18"/>
    <x v="2"/>
    <n v="2"/>
    <n v="87.02"/>
    <n v="174.04"/>
    <x v="3"/>
    <x v="1"/>
    <x v="0"/>
    <x v="1"/>
  </r>
  <r>
    <s v="ORD-03427"/>
    <d v="2023-02-18T00:00:00"/>
    <s v="CUST-0340"/>
    <x v="5"/>
    <x v="29"/>
    <x v="4"/>
    <n v="2"/>
    <n v="26.56"/>
    <n v="53.12"/>
    <x v="3"/>
    <x v="1"/>
    <x v="0"/>
    <x v="1"/>
  </r>
  <r>
    <s v="ORD-04712"/>
    <d v="2023-02-20T00:00:00"/>
    <s v="CUST-0050"/>
    <x v="3"/>
    <x v="31"/>
    <x v="4"/>
    <n v="4"/>
    <n v="18.36"/>
    <n v="73.44"/>
    <x v="3"/>
    <x v="1"/>
    <x v="0"/>
    <x v="1"/>
  </r>
  <r>
    <s v="ORD-00324"/>
    <d v="2023-02-20T00:00:00"/>
    <s v="CUST-0010"/>
    <x v="6"/>
    <x v="28"/>
    <x v="4"/>
    <n v="1"/>
    <n v="21.3"/>
    <n v="21.3"/>
    <x v="3"/>
    <x v="1"/>
    <x v="0"/>
    <x v="1"/>
  </r>
  <r>
    <s v="ORD-03231"/>
    <d v="2023-02-22T00:00:00"/>
    <s v="CUST-0405"/>
    <x v="1"/>
    <x v="19"/>
    <x v="2"/>
    <n v="2"/>
    <n v="85.54"/>
    <n v="171.08"/>
    <x v="3"/>
    <x v="1"/>
    <x v="0"/>
    <x v="1"/>
  </r>
  <r>
    <s v="ORD-00398"/>
    <d v="2023-02-28T00:00:00"/>
    <s v="CUST-0364"/>
    <x v="8"/>
    <x v="21"/>
    <x v="3"/>
    <n v="3"/>
    <n v="133.43"/>
    <n v="400.29"/>
    <x v="3"/>
    <x v="1"/>
    <x v="0"/>
    <x v="1"/>
  </r>
  <r>
    <s v="ORD-01308"/>
    <d v="2023-03-02T00:00:00"/>
    <s v="CUST-0081"/>
    <x v="5"/>
    <x v="26"/>
    <x v="4"/>
    <n v="1"/>
    <n v="41.44"/>
    <n v="41.44"/>
    <x v="3"/>
    <x v="2"/>
    <x v="0"/>
    <x v="1"/>
  </r>
  <r>
    <s v="ORD-04976"/>
    <d v="2023-03-04T00:00:00"/>
    <s v="CUST-0419"/>
    <x v="9"/>
    <x v="14"/>
    <x v="2"/>
    <n v="4"/>
    <n v="78.709999999999994"/>
    <n v="314.83999999999997"/>
    <x v="3"/>
    <x v="2"/>
    <x v="0"/>
    <x v="1"/>
  </r>
  <r>
    <s v="ORD-03432"/>
    <d v="2023-03-07T00:00:00"/>
    <s v="CUST-0497"/>
    <x v="5"/>
    <x v="27"/>
    <x v="4"/>
    <n v="2"/>
    <n v="28.2"/>
    <n v="56.4"/>
    <x v="3"/>
    <x v="2"/>
    <x v="0"/>
    <x v="1"/>
  </r>
  <r>
    <s v="ORD-04937"/>
    <d v="2023-03-10T00:00:00"/>
    <s v="CUST-0427"/>
    <x v="7"/>
    <x v="37"/>
    <x v="5"/>
    <n v="4"/>
    <n v="188.46"/>
    <n v="753.84"/>
    <x v="3"/>
    <x v="2"/>
    <x v="0"/>
    <x v="1"/>
  </r>
  <r>
    <s v="ORD-04746"/>
    <d v="2023-03-11T00:00:00"/>
    <s v="CUST-0048"/>
    <x v="6"/>
    <x v="15"/>
    <x v="2"/>
    <n v="3"/>
    <n v="57.39"/>
    <n v="172.17"/>
    <x v="3"/>
    <x v="2"/>
    <x v="0"/>
    <x v="1"/>
  </r>
  <r>
    <s v="ORD-02855"/>
    <d v="2023-03-12T00:00:00"/>
    <s v="CUST-0209"/>
    <x v="3"/>
    <x v="26"/>
    <x v="4"/>
    <n v="5"/>
    <n v="13.92"/>
    <n v="69.599999999999994"/>
    <x v="3"/>
    <x v="2"/>
    <x v="0"/>
    <x v="1"/>
  </r>
  <r>
    <s v="ORD-03749"/>
    <d v="2023-03-14T00:00:00"/>
    <s v="CUST-0454"/>
    <x v="4"/>
    <x v="17"/>
    <x v="2"/>
    <n v="5"/>
    <n v="27.71"/>
    <n v="138.55000000000001"/>
    <x v="3"/>
    <x v="2"/>
    <x v="0"/>
    <x v="1"/>
  </r>
  <r>
    <s v="ORD-03539"/>
    <d v="2023-03-22T00:00:00"/>
    <s v="CUST-0360"/>
    <x v="1"/>
    <x v="31"/>
    <x v="4"/>
    <n v="2"/>
    <n v="36.04"/>
    <n v="72.08"/>
    <x v="3"/>
    <x v="2"/>
    <x v="0"/>
    <x v="1"/>
  </r>
  <r>
    <s v="ORD-01733"/>
    <d v="2023-03-25T00:00:00"/>
    <s v="CUST-0195"/>
    <x v="6"/>
    <x v="30"/>
    <x v="4"/>
    <n v="5"/>
    <n v="38.369999999999997"/>
    <n v="191.85"/>
    <x v="3"/>
    <x v="2"/>
    <x v="0"/>
    <x v="1"/>
  </r>
  <r>
    <s v="ORD-04283"/>
    <d v="2023-03-29T00:00:00"/>
    <s v="CUST-0188"/>
    <x v="7"/>
    <x v="28"/>
    <x v="4"/>
    <n v="5"/>
    <n v="24.03"/>
    <n v="120.15"/>
    <x v="3"/>
    <x v="2"/>
    <x v="0"/>
    <x v="1"/>
  </r>
  <r>
    <s v="ORD-01614"/>
    <d v="2023-04-06T00:00:00"/>
    <s v="CUST-0056"/>
    <x v="3"/>
    <x v="37"/>
    <x v="5"/>
    <n v="4"/>
    <n v="58.33"/>
    <n v="233.32"/>
    <x v="3"/>
    <x v="3"/>
    <x v="1"/>
    <x v="1"/>
  </r>
  <r>
    <s v="ORD-04006"/>
    <d v="2023-04-07T00:00:00"/>
    <s v="CUST-0333"/>
    <x v="9"/>
    <x v="22"/>
    <x v="3"/>
    <n v="3"/>
    <n v="130.32"/>
    <n v="390.96"/>
    <x v="3"/>
    <x v="3"/>
    <x v="1"/>
    <x v="1"/>
  </r>
  <r>
    <s v="ORD-00683"/>
    <d v="2023-04-10T00:00:00"/>
    <s v="CUST-0468"/>
    <x v="4"/>
    <x v="19"/>
    <x v="2"/>
    <n v="2"/>
    <n v="86.66"/>
    <n v="173.32"/>
    <x v="3"/>
    <x v="3"/>
    <x v="1"/>
    <x v="1"/>
  </r>
  <r>
    <s v="ORD-02207"/>
    <d v="2023-04-13T00:00:00"/>
    <s v="CUST-0257"/>
    <x v="1"/>
    <x v="28"/>
    <x v="4"/>
    <n v="2"/>
    <n v="10.96"/>
    <n v="21.92"/>
    <x v="3"/>
    <x v="3"/>
    <x v="1"/>
    <x v="1"/>
  </r>
  <r>
    <s v="ORD-04728"/>
    <d v="2023-04-13T00:00:00"/>
    <s v="CUST-0268"/>
    <x v="4"/>
    <x v="16"/>
    <x v="2"/>
    <n v="4"/>
    <n v="18.98"/>
    <n v="75.92"/>
    <x v="3"/>
    <x v="3"/>
    <x v="1"/>
    <x v="1"/>
  </r>
  <r>
    <s v="ORD-01578"/>
    <d v="2023-04-15T00:00:00"/>
    <s v="CUST-0080"/>
    <x v="3"/>
    <x v="18"/>
    <x v="2"/>
    <n v="4"/>
    <n v="69.48"/>
    <n v="277.92"/>
    <x v="3"/>
    <x v="3"/>
    <x v="1"/>
    <x v="1"/>
  </r>
  <r>
    <s v="ORD-04970"/>
    <d v="2023-04-18T00:00:00"/>
    <s v="CUST-0292"/>
    <x v="8"/>
    <x v="29"/>
    <x v="4"/>
    <n v="3"/>
    <n v="23.64"/>
    <n v="70.92"/>
    <x v="3"/>
    <x v="3"/>
    <x v="1"/>
    <x v="1"/>
  </r>
  <r>
    <s v="ORD-02976"/>
    <d v="2023-04-22T00:00:00"/>
    <s v="CUST-0306"/>
    <x v="3"/>
    <x v="20"/>
    <x v="3"/>
    <n v="4"/>
    <n v="246.13"/>
    <n v="984.52"/>
    <x v="3"/>
    <x v="3"/>
    <x v="1"/>
    <x v="1"/>
  </r>
  <r>
    <s v="ORD-03543"/>
    <d v="2023-04-24T00:00:00"/>
    <s v="CUST-0046"/>
    <x v="6"/>
    <x v="27"/>
    <x v="4"/>
    <n v="4"/>
    <n v="27.8"/>
    <n v="111.2"/>
    <x v="3"/>
    <x v="3"/>
    <x v="1"/>
    <x v="1"/>
  </r>
  <r>
    <s v="ORD-04841"/>
    <d v="2023-04-26T00:00:00"/>
    <s v="CUST-0113"/>
    <x v="5"/>
    <x v="26"/>
    <x v="4"/>
    <n v="3"/>
    <n v="40.07"/>
    <n v="120.21"/>
    <x v="3"/>
    <x v="3"/>
    <x v="1"/>
    <x v="1"/>
  </r>
  <r>
    <s v="ORD-02727"/>
    <d v="2023-04-28T00:00:00"/>
    <s v="CUST-0134"/>
    <x v="9"/>
    <x v="21"/>
    <x v="3"/>
    <n v="1"/>
    <n v="288.63"/>
    <n v="288.63"/>
    <x v="3"/>
    <x v="3"/>
    <x v="1"/>
    <x v="1"/>
  </r>
  <r>
    <s v="ORD-02190"/>
    <d v="2023-04-28T00:00:00"/>
    <s v="CUST-0438"/>
    <x v="3"/>
    <x v="16"/>
    <x v="2"/>
    <n v="5"/>
    <n v="12.24"/>
    <n v="61.2"/>
    <x v="3"/>
    <x v="3"/>
    <x v="1"/>
    <x v="1"/>
  </r>
  <r>
    <s v="ORD-01157"/>
    <d v="2023-05-03T00:00:00"/>
    <s v="CUST-0285"/>
    <x v="7"/>
    <x v="22"/>
    <x v="3"/>
    <n v="1"/>
    <n v="161.63999999999999"/>
    <n v="161.63999999999999"/>
    <x v="3"/>
    <x v="4"/>
    <x v="1"/>
    <x v="1"/>
  </r>
  <r>
    <s v="ORD-04046"/>
    <d v="2023-05-05T00:00:00"/>
    <s v="CUST-0097"/>
    <x v="3"/>
    <x v="27"/>
    <x v="4"/>
    <n v="5"/>
    <n v="11.11"/>
    <n v="55.55"/>
    <x v="3"/>
    <x v="4"/>
    <x v="1"/>
    <x v="1"/>
  </r>
  <r>
    <s v="ORD-00396"/>
    <d v="2023-05-07T00:00:00"/>
    <s v="CUST-0175"/>
    <x v="3"/>
    <x v="20"/>
    <x v="3"/>
    <n v="5"/>
    <n v="162.63"/>
    <n v="813.15"/>
    <x v="3"/>
    <x v="4"/>
    <x v="1"/>
    <x v="1"/>
  </r>
  <r>
    <s v="ORD-01319"/>
    <d v="2023-05-10T00:00:00"/>
    <s v="CUST-0210"/>
    <x v="3"/>
    <x v="28"/>
    <x v="4"/>
    <n v="3"/>
    <n v="24.3"/>
    <n v="72.900000000000006"/>
    <x v="3"/>
    <x v="4"/>
    <x v="1"/>
    <x v="1"/>
  </r>
  <r>
    <s v="ORD-02364"/>
    <d v="2023-05-18T00:00:00"/>
    <s v="CUST-0277"/>
    <x v="1"/>
    <x v="28"/>
    <x v="4"/>
    <n v="4"/>
    <n v="26.62"/>
    <n v="106.48"/>
    <x v="3"/>
    <x v="4"/>
    <x v="1"/>
    <x v="1"/>
  </r>
  <r>
    <s v="ORD-02822"/>
    <d v="2023-05-25T00:00:00"/>
    <s v="CUST-0387"/>
    <x v="5"/>
    <x v="18"/>
    <x v="2"/>
    <n v="1"/>
    <n v="36.83"/>
    <n v="36.83"/>
    <x v="3"/>
    <x v="4"/>
    <x v="1"/>
    <x v="1"/>
  </r>
  <r>
    <s v="ORD-04400"/>
    <d v="2023-05-28T00:00:00"/>
    <s v="CUST-0050"/>
    <x v="5"/>
    <x v="30"/>
    <x v="4"/>
    <n v="1"/>
    <n v="28.66"/>
    <n v="28.66"/>
    <x v="3"/>
    <x v="4"/>
    <x v="1"/>
    <x v="1"/>
  </r>
  <r>
    <s v="ORD-00288"/>
    <d v="2023-06-02T00:00:00"/>
    <s v="CUST-0144"/>
    <x v="2"/>
    <x v="30"/>
    <x v="4"/>
    <n v="5"/>
    <n v="39.31"/>
    <n v="196.55"/>
    <x v="3"/>
    <x v="5"/>
    <x v="1"/>
    <x v="1"/>
  </r>
  <r>
    <s v="ORD-03255"/>
    <d v="2023-06-03T00:00:00"/>
    <s v="CUST-0496"/>
    <x v="3"/>
    <x v="26"/>
    <x v="4"/>
    <n v="5"/>
    <n v="40.700000000000003"/>
    <n v="203.5"/>
    <x v="3"/>
    <x v="5"/>
    <x v="1"/>
    <x v="1"/>
  </r>
  <r>
    <s v="ORD-04111"/>
    <d v="2023-06-05T00:00:00"/>
    <s v="CUST-0274"/>
    <x v="6"/>
    <x v="25"/>
    <x v="3"/>
    <n v="5"/>
    <n v="231.78"/>
    <n v="1158.9000000000001"/>
    <x v="3"/>
    <x v="5"/>
    <x v="1"/>
    <x v="1"/>
  </r>
  <r>
    <s v="ORD-02178"/>
    <d v="2023-06-07T00:00:00"/>
    <s v="CUST-0058"/>
    <x v="3"/>
    <x v="33"/>
    <x v="5"/>
    <n v="3"/>
    <n v="164.55"/>
    <n v="493.65"/>
    <x v="3"/>
    <x v="5"/>
    <x v="1"/>
    <x v="1"/>
  </r>
  <r>
    <s v="ORD-01442"/>
    <d v="2023-06-11T00:00:00"/>
    <s v="CUST-0394"/>
    <x v="7"/>
    <x v="15"/>
    <x v="2"/>
    <n v="3"/>
    <n v="5.33"/>
    <n v="15.99"/>
    <x v="3"/>
    <x v="5"/>
    <x v="1"/>
    <x v="1"/>
  </r>
  <r>
    <s v="ORD-00844"/>
    <d v="2023-06-19T00:00:00"/>
    <s v="CUST-0468"/>
    <x v="1"/>
    <x v="20"/>
    <x v="3"/>
    <n v="1"/>
    <n v="165.57"/>
    <n v="165.57"/>
    <x v="3"/>
    <x v="5"/>
    <x v="1"/>
    <x v="1"/>
  </r>
  <r>
    <s v="ORD-01637"/>
    <d v="2023-07-02T00:00:00"/>
    <s v="CUST-0318"/>
    <x v="5"/>
    <x v="18"/>
    <x v="2"/>
    <n v="2"/>
    <n v="51.18"/>
    <n v="102.36"/>
    <x v="3"/>
    <x v="6"/>
    <x v="2"/>
    <x v="1"/>
  </r>
  <r>
    <s v="ORD-04998"/>
    <d v="2023-07-11T00:00:00"/>
    <s v="CUST-0258"/>
    <x v="7"/>
    <x v="31"/>
    <x v="4"/>
    <n v="5"/>
    <n v="18.47"/>
    <n v="92.35"/>
    <x v="3"/>
    <x v="6"/>
    <x v="2"/>
    <x v="1"/>
  </r>
  <r>
    <s v="ORD-00129"/>
    <d v="2023-07-19T00:00:00"/>
    <s v="CUST-0145"/>
    <x v="8"/>
    <x v="16"/>
    <x v="2"/>
    <n v="5"/>
    <n v="43.22"/>
    <n v="216.1"/>
    <x v="3"/>
    <x v="6"/>
    <x v="2"/>
    <x v="1"/>
  </r>
  <r>
    <s v="ORD-04589"/>
    <d v="2023-07-23T00:00:00"/>
    <s v="CUST-0056"/>
    <x v="6"/>
    <x v="26"/>
    <x v="4"/>
    <n v="2"/>
    <n v="25"/>
    <n v="50"/>
    <x v="3"/>
    <x v="6"/>
    <x v="2"/>
    <x v="1"/>
  </r>
  <r>
    <s v="ORD-01922"/>
    <d v="2023-07-24T00:00:00"/>
    <s v="CUST-0295"/>
    <x v="3"/>
    <x v="18"/>
    <x v="2"/>
    <n v="4"/>
    <n v="10.44"/>
    <n v="41.76"/>
    <x v="3"/>
    <x v="6"/>
    <x v="2"/>
    <x v="1"/>
  </r>
  <r>
    <s v="ORD-01271"/>
    <d v="2023-07-25T00:00:00"/>
    <s v="CUST-0295"/>
    <x v="7"/>
    <x v="23"/>
    <x v="3"/>
    <n v="1"/>
    <n v="151.12"/>
    <n v="151.12"/>
    <x v="3"/>
    <x v="6"/>
    <x v="2"/>
    <x v="1"/>
  </r>
  <r>
    <s v="ORD-02457"/>
    <d v="2023-07-26T00:00:00"/>
    <s v="CUST-0406"/>
    <x v="4"/>
    <x v="19"/>
    <x v="2"/>
    <n v="4"/>
    <n v="49.88"/>
    <n v="199.52"/>
    <x v="3"/>
    <x v="6"/>
    <x v="2"/>
    <x v="1"/>
  </r>
  <r>
    <s v="ORD-04823"/>
    <d v="2023-08-01T00:00:00"/>
    <s v="CUST-0023"/>
    <x v="1"/>
    <x v="19"/>
    <x v="2"/>
    <n v="2"/>
    <n v="45.67"/>
    <n v="91.34"/>
    <x v="3"/>
    <x v="7"/>
    <x v="2"/>
    <x v="1"/>
  </r>
  <r>
    <s v="ORD-04730"/>
    <d v="2023-08-03T00:00:00"/>
    <s v="CUST-0011"/>
    <x v="7"/>
    <x v="28"/>
    <x v="4"/>
    <n v="5"/>
    <n v="12.56"/>
    <n v="62.8"/>
    <x v="3"/>
    <x v="7"/>
    <x v="2"/>
    <x v="1"/>
  </r>
  <r>
    <s v="ORD-03437"/>
    <d v="2023-08-04T00:00:00"/>
    <s v="CUST-0110"/>
    <x v="2"/>
    <x v="30"/>
    <x v="4"/>
    <n v="5"/>
    <n v="33.74"/>
    <n v="168.7"/>
    <x v="3"/>
    <x v="7"/>
    <x v="2"/>
    <x v="1"/>
  </r>
  <r>
    <s v="ORD-00260"/>
    <d v="2023-08-06T00:00:00"/>
    <s v="CUST-0222"/>
    <x v="5"/>
    <x v="37"/>
    <x v="5"/>
    <n v="2"/>
    <n v="50.26"/>
    <n v="100.52"/>
    <x v="3"/>
    <x v="7"/>
    <x v="2"/>
    <x v="1"/>
  </r>
  <r>
    <s v="ORD-00597"/>
    <d v="2023-08-07T00:00:00"/>
    <s v="CUST-0046"/>
    <x v="5"/>
    <x v="27"/>
    <x v="4"/>
    <n v="5"/>
    <n v="15.56"/>
    <n v="77.8"/>
    <x v="3"/>
    <x v="7"/>
    <x v="2"/>
    <x v="1"/>
  </r>
  <r>
    <s v="ORD-00566"/>
    <d v="2023-08-08T00:00:00"/>
    <s v="CUST-0388"/>
    <x v="2"/>
    <x v="28"/>
    <x v="4"/>
    <n v="4"/>
    <n v="11.18"/>
    <n v="44.72"/>
    <x v="3"/>
    <x v="7"/>
    <x v="2"/>
    <x v="1"/>
  </r>
  <r>
    <s v="ORD-02081"/>
    <d v="2023-08-20T00:00:00"/>
    <s v="CUST-0156"/>
    <x v="9"/>
    <x v="19"/>
    <x v="2"/>
    <n v="2"/>
    <n v="97.21"/>
    <n v="194.42"/>
    <x v="3"/>
    <x v="7"/>
    <x v="2"/>
    <x v="1"/>
  </r>
  <r>
    <s v="ORD-02519"/>
    <d v="2023-08-25T00:00:00"/>
    <s v="CUST-0460"/>
    <x v="8"/>
    <x v="35"/>
    <x v="5"/>
    <n v="4"/>
    <n v="109.46"/>
    <n v="437.84"/>
    <x v="3"/>
    <x v="7"/>
    <x v="2"/>
    <x v="1"/>
  </r>
  <r>
    <s v="ORD-00804"/>
    <d v="2023-09-11T00:00:00"/>
    <s v="CUST-0320"/>
    <x v="6"/>
    <x v="23"/>
    <x v="3"/>
    <n v="5"/>
    <n v="296.83"/>
    <n v="1484.15"/>
    <x v="3"/>
    <x v="8"/>
    <x v="2"/>
    <x v="1"/>
  </r>
  <r>
    <s v="ORD-01847"/>
    <d v="2023-09-12T00:00:00"/>
    <s v="CUST-0165"/>
    <x v="3"/>
    <x v="31"/>
    <x v="4"/>
    <n v="1"/>
    <n v="19.41"/>
    <n v="19.41"/>
    <x v="3"/>
    <x v="8"/>
    <x v="2"/>
    <x v="1"/>
  </r>
  <r>
    <s v="ORD-03125"/>
    <d v="2023-09-15T00:00:00"/>
    <s v="CUST-0487"/>
    <x v="4"/>
    <x v="34"/>
    <x v="5"/>
    <n v="1"/>
    <n v="171.38"/>
    <n v="171.38"/>
    <x v="3"/>
    <x v="8"/>
    <x v="2"/>
    <x v="1"/>
  </r>
  <r>
    <s v="ORD-04955"/>
    <d v="2023-09-17T00:00:00"/>
    <s v="CUST-0149"/>
    <x v="2"/>
    <x v="16"/>
    <x v="2"/>
    <n v="5"/>
    <n v="99.84"/>
    <n v="499.2"/>
    <x v="3"/>
    <x v="8"/>
    <x v="2"/>
    <x v="1"/>
  </r>
  <r>
    <s v="ORD-03297"/>
    <d v="2023-09-19T00:00:00"/>
    <s v="CUST-0178"/>
    <x v="2"/>
    <x v="36"/>
    <x v="5"/>
    <n v="1"/>
    <n v="160.1"/>
    <n v="160.1"/>
    <x v="3"/>
    <x v="8"/>
    <x v="2"/>
    <x v="1"/>
  </r>
  <r>
    <s v="ORD-00305"/>
    <d v="2023-09-20T00:00:00"/>
    <s v="CUST-0410"/>
    <x v="1"/>
    <x v="36"/>
    <x v="5"/>
    <n v="3"/>
    <n v="97.05"/>
    <n v="291.14999999999998"/>
    <x v="3"/>
    <x v="8"/>
    <x v="2"/>
    <x v="1"/>
  </r>
  <r>
    <s v="ORD-02841"/>
    <d v="2023-09-23T00:00:00"/>
    <s v="CUST-0106"/>
    <x v="9"/>
    <x v="36"/>
    <x v="5"/>
    <n v="1"/>
    <n v="84.11"/>
    <n v="84.11"/>
    <x v="3"/>
    <x v="8"/>
    <x v="2"/>
    <x v="1"/>
  </r>
  <r>
    <s v="ORD-04191"/>
    <d v="2023-09-24T00:00:00"/>
    <s v="CUST-0262"/>
    <x v="3"/>
    <x v="28"/>
    <x v="4"/>
    <n v="5"/>
    <n v="14.71"/>
    <n v="73.55"/>
    <x v="3"/>
    <x v="8"/>
    <x v="2"/>
    <x v="1"/>
  </r>
  <r>
    <s v="ORD-01164"/>
    <d v="2023-09-24T00:00:00"/>
    <s v="CUST-0050"/>
    <x v="2"/>
    <x v="21"/>
    <x v="3"/>
    <n v="4"/>
    <n v="286.24"/>
    <n v="1144.96"/>
    <x v="3"/>
    <x v="8"/>
    <x v="2"/>
    <x v="1"/>
  </r>
  <r>
    <s v="ORD-03816"/>
    <d v="2023-09-26T00:00:00"/>
    <s v="CUST-0190"/>
    <x v="3"/>
    <x v="20"/>
    <x v="3"/>
    <n v="1"/>
    <n v="86.66"/>
    <n v="86.66"/>
    <x v="3"/>
    <x v="8"/>
    <x v="2"/>
    <x v="1"/>
  </r>
  <r>
    <s v="ORD-04461"/>
    <d v="2023-10-01T00:00:00"/>
    <s v="CUST-0036"/>
    <x v="2"/>
    <x v="37"/>
    <x v="5"/>
    <n v="3"/>
    <n v="106.97"/>
    <n v="320.91000000000003"/>
    <x v="3"/>
    <x v="9"/>
    <x v="3"/>
    <x v="1"/>
  </r>
  <r>
    <s v="ORD-01186"/>
    <d v="2023-10-06T00:00:00"/>
    <s v="CUST-0019"/>
    <x v="1"/>
    <x v="16"/>
    <x v="2"/>
    <n v="3"/>
    <n v="49.17"/>
    <n v="147.51"/>
    <x v="3"/>
    <x v="9"/>
    <x v="3"/>
    <x v="1"/>
  </r>
  <r>
    <s v="ORD-02867"/>
    <d v="2023-10-07T00:00:00"/>
    <s v="CUST-0062"/>
    <x v="3"/>
    <x v="20"/>
    <x v="3"/>
    <n v="3"/>
    <n v="77.67"/>
    <n v="233.01"/>
    <x v="3"/>
    <x v="9"/>
    <x v="3"/>
    <x v="1"/>
  </r>
  <r>
    <s v="ORD-00578"/>
    <d v="2023-10-15T00:00:00"/>
    <s v="CUST-0437"/>
    <x v="3"/>
    <x v="30"/>
    <x v="4"/>
    <n v="4"/>
    <n v="14.4"/>
    <n v="57.6"/>
    <x v="3"/>
    <x v="9"/>
    <x v="3"/>
    <x v="1"/>
  </r>
  <r>
    <s v="ORD-02713"/>
    <d v="2023-10-15T00:00:00"/>
    <s v="CUST-0302"/>
    <x v="1"/>
    <x v="18"/>
    <x v="2"/>
    <n v="5"/>
    <n v="24.49"/>
    <n v="122.45"/>
    <x v="3"/>
    <x v="9"/>
    <x v="3"/>
    <x v="1"/>
  </r>
  <r>
    <s v="ORD-04065"/>
    <d v="2023-10-16T00:00:00"/>
    <s v="CUST-0338"/>
    <x v="5"/>
    <x v="14"/>
    <x v="2"/>
    <n v="2"/>
    <n v="11.96"/>
    <n v="23.92"/>
    <x v="3"/>
    <x v="9"/>
    <x v="3"/>
    <x v="1"/>
  </r>
  <r>
    <s v="ORD-00377"/>
    <d v="2023-10-18T00:00:00"/>
    <s v="CUST-0482"/>
    <x v="2"/>
    <x v="34"/>
    <x v="5"/>
    <n v="4"/>
    <n v="36.08"/>
    <n v="144.32"/>
    <x v="3"/>
    <x v="9"/>
    <x v="3"/>
    <x v="1"/>
  </r>
  <r>
    <s v="ORD-04546"/>
    <d v="2023-10-25T00:00:00"/>
    <s v="CUST-0064"/>
    <x v="3"/>
    <x v="30"/>
    <x v="4"/>
    <n v="3"/>
    <n v="39.1"/>
    <n v="117.3"/>
    <x v="3"/>
    <x v="9"/>
    <x v="3"/>
    <x v="1"/>
  </r>
  <r>
    <s v="ORD-04033"/>
    <d v="2023-10-30T00:00:00"/>
    <s v="CUST-0022"/>
    <x v="2"/>
    <x v="32"/>
    <x v="5"/>
    <n v="5"/>
    <n v="133.05000000000001"/>
    <n v="665.25"/>
    <x v="3"/>
    <x v="9"/>
    <x v="3"/>
    <x v="1"/>
  </r>
  <r>
    <s v="ORD-03807"/>
    <d v="2023-11-04T00:00:00"/>
    <s v="CUST-0076"/>
    <x v="2"/>
    <x v="28"/>
    <x v="4"/>
    <n v="1"/>
    <n v="26.42"/>
    <n v="26.42"/>
    <x v="3"/>
    <x v="10"/>
    <x v="3"/>
    <x v="1"/>
  </r>
  <r>
    <s v="ORD-04423"/>
    <d v="2023-11-06T00:00:00"/>
    <s v="CUST-0390"/>
    <x v="2"/>
    <x v="14"/>
    <x v="2"/>
    <n v="4"/>
    <n v="51.94"/>
    <n v="207.76"/>
    <x v="3"/>
    <x v="10"/>
    <x v="3"/>
    <x v="1"/>
  </r>
  <r>
    <s v="ORD-02861"/>
    <d v="2023-11-06T00:00:00"/>
    <s v="CUST-0446"/>
    <x v="5"/>
    <x v="33"/>
    <x v="5"/>
    <n v="4"/>
    <n v="112.21"/>
    <n v="448.84"/>
    <x v="3"/>
    <x v="10"/>
    <x v="3"/>
    <x v="1"/>
  </r>
  <r>
    <s v="ORD-00550"/>
    <d v="2023-11-07T00:00:00"/>
    <s v="CUST-0051"/>
    <x v="6"/>
    <x v="29"/>
    <x v="4"/>
    <n v="2"/>
    <n v="19.54"/>
    <n v="39.08"/>
    <x v="3"/>
    <x v="10"/>
    <x v="3"/>
    <x v="1"/>
  </r>
  <r>
    <s v="ORD-00648"/>
    <d v="2023-11-10T00:00:00"/>
    <s v="CUST-0114"/>
    <x v="4"/>
    <x v="27"/>
    <x v="4"/>
    <n v="5"/>
    <n v="38.51"/>
    <n v="192.55"/>
    <x v="3"/>
    <x v="10"/>
    <x v="3"/>
    <x v="1"/>
  </r>
  <r>
    <s v="ORD-04237"/>
    <d v="2023-11-26T00:00:00"/>
    <s v="CUST-0432"/>
    <x v="5"/>
    <x v="23"/>
    <x v="3"/>
    <n v="2"/>
    <n v="216.38"/>
    <n v="432.76"/>
    <x v="3"/>
    <x v="10"/>
    <x v="3"/>
    <x v="1"/>
  </r>
  <r>
    <s v="ORD-04156"/>
    <d v="2023-11-27T00:00:00"/>
    <s v="CUST-0305"/>
    <x v="2"/>
    <x v="17"/>
    <x v="2"/>
    <n v="1"/>
    <n v="45.43"/>
    <n v="45.43"/>
    <x v="3"/>
    <x v="10"/>
    <x v="3"/>
    <x v="1"/>
  </r>
  <r>
    <s v="ORD-04448"/>
    <d v="2023-11-29T00:00:00"/>
    <s v="CUST-0165"/>
    <x v="1"/>
    <x v="31"/>
    <x v="4"/>
    <n v="3"/>
    <n v="32.67"/>
    <n v="98.01"/>
    <x v="3"/>
    <x v="10"/>
    <x v="3"/>
    <x v="1"/>
  </r>
  <r>
    <s v="ORD-02684"/>
    <d v="2023-12-01T00:00:00"/>
    <s v="CUST-0305"/>
    <x v="7"/>
    <x v="19"/>
    <x v="2"/>
    <n v="2"/>
    <n v="80.11"/>
    <n v="160.22"/>
    <x v="3"/>
    <x v="11"/>
    <x v="3"/>
    <x v="1"/>
  </r>
  <r>
    <s v="ORD-04908"/>
    <d v="2023-12-01T00:00:00"/>
    <s v="CUST-0201"/>
    <x v="2"/>
    <x v="31"/>
    <x v="4"/>
    <n v="4"/>
    <n v="44.51"/>
    <n v="178.04"/>
    <x v="3"/>
    <x v="11"/>
    <x v="3"/>
    <x v="1"/>
  </r>
  <r>
    <s v="ORD-01529"/>
    <d v="2023-12-02T00:00:00"/>
    <s v="CUST-0157"/>
    <x v="2"/>
    <x v="34"/>
    <x v="5"/>
    <n v="2"/>
    <n v="93.5"/>
    <n v="187"/>
    <x v="3"/>
    <x v="11"/>
    <x v="3"/>
    <x v="1"/>
  </r>
  <r>
    <s v="ORD-00486"/>
    <d v="2023-12-04T00:00:00"/>
    <s v="CUST-0208"/>
    <x v="2"/>
    <x v="17"/>
    <x v="2"/>
    <n v="3"/>
    <n v="8.1199999999999992"/>
    <n v="24.36"/>
    <x v="3"/>
    <x v="11"/>
    <x v="3"/>
    <x v="1"/>
  </r>
  <r>
    <s v="ORD-02264"/>
    <d v="2023-12-04T00:00:00"/>
    <s v="CUST-0139"/>
    <x v="4"/>
    <x v="20"/>
    <x v="3"/>
    <n v="4"/>
    <n v="43.89"/>
    <n v="175.56"/>
    <x v="3"/>
    <x v="11"/>
    <x v="3"/>
    <x v="1"/>
  </r>
  <r>
    <s v="ORD-04337"/>
    <d v="2023-12-09T00:00:00"/>
    <s v="CUST-0235"/>
    <x v="6"/>
    <x v="35"/>
    <x v="5"/>
    <n v="3"/>
    <n v="160.15"/>
    <n v="480.45"/>
    <x v="3"/>
    <x v="11"/>
    <x v="3"/>
    <x v="1"/>
  </r>
  <r>
    <s v="ORD-04403"/>
    <d v="2023-12-16T00:00:00"/>
    <s v="CUST-0107"/>
    <x v="8"/>
    <x v="15"/>
    <x v="2"/>
    <n v="4"/>
    <n v="86.42"/>
    <n v="345.68"/>
    <x v="3"/>
    <x v="11"/>
    <x v="3"/>
    <x v="1"/>
  </r>
  <r>
    <s v="ORD-04769"/>
    <d v="2023-12-19T00:00:00"/>
    <s v="CUST-0473"/>
    <x v="1"/>
    <x v="32"/>
    <x v="5"/>
    <n v="3"/>
    <n v="195.87"/>
    <n v="587.61"/>
    <x v="3"/>
    <x v="11"/>
    <x v="3"/>
    <x v="1"/>
  </r>
  <r>
    <s v="ORD-00970"/>
    <d v="2023-12-24T00:00:00"/>
    <s v="CUST-0384"/>
    <x v="9"/>
    <x v="35"/>
    <x v="5"/>
    <n v="5"/>
    <n v="51.78"/>
    <n v="258.89999999999998"/>
    <x v="3"/>
    <x v="11"/>
    <x v="3"/>
    <x v="1"/>
  </r>
  <r>
    <s v="ORD-01263"/>
    <d v="2023-12-27T00:00:00"/>
    <s v="CUST-0245"/>
    <x v="1"/>
    <x v="25"/>
    <x v="3"/>
    <n v="2"/>
    <n v="187.57"/>
    <n v="375.14"/>
    <x v="3"/>
    <x v="11"/>
    <x v="3"/>
    <x v="1"/>
  </r>
  <r>
    <s v="ORD-01049"/>
    <d v="2023-12-27T00:00:00"/>
    <s v="CUST-0200"/>
    <x v="3"/>
    <x v="17"/>
    <x v="2"/>
    <n v="3"/>
    <n v="36.97"/>
    <n v="110.91"/>
    <x v="3"/>
    <x v="11"/>
    <x v="3"/>
    <x v="1"/>
  </r>
  <r>
    <s v="ORD-01769"/>
    <d v="2023-12-29T00:00:00"/>
    <s v="CUST-0089"/>
    <x v="2"/>
    <x v="15"/>
    <x v="2"/>
    <n v="1"/>
    <n v="61.53"/>
    <n v="61.53"/>
    <x v="3"/>
    <x v="11"/>
    <x v="3"/>
    <x v="1"/>
  </r>
  <r>
    <s v="ORD-01458"/>
    <d v="2022-01-02T00:00:00"/>
    <s v="CUST-0445"/>
    <x v="3"/>
    <x v="37"/>
    <x v="5"/>
    <n v="5"/>
    <n v="141.58000000000001"/>
    <n v="707.9"/>
    <x v="4"/>
    <x v="0"/>
    <x v="0"/>
    <x v="0"/>
  </r>
  <r>
    <s v="ORD-02757"/>
    <d v="2022-01-03T00:00:00"/>
    <s v="CUST-0148"/>
    <x v="8"/>
    <x v="19"/>
    <x v="2"/>
    <n v="5"/>
    <n v="11.51"/>
    <n v="57.55"/>
    <x v="4"/>
    <x v="0"/>
    <x v="0"/>
    <x v="0"/>
  </r>
  <r>
    <s v="ORD-00905"/>
    <d v="2022-01-07T00:00:00"/>
    <s v="CUST-0075"/>
    <x v="7"/>
    <x v="22"/>
    <x v="3"/>
    <n v="4"/>
    <n v="186.69"/>
    <n v="746.76"/>
    <x v="4"/>
    <x v="0"/>
    <x v="0"/>
    <x v="0"/>
  </r>
  <r>
    <s v="ORD-00208"/>
    <d v="2022-01-12T00:00:00"/>
    <s v="CUST-0140"/>
    <x v="8"/>
    <x v="13"/>
    <x v="1"/>
    <n v="3"/>
    <n v="104.21"/>
    <n v="312.63"/>
    <x v="4"/>
    <x v="0"/>
    <x v="0"/>
    <x v="0"/>
  </r>
  <r>
    <s v="ORD-01754"/>
    <d v="2022-01-17T00:00:00"/>
    <s v="CUST-0128"/>
    <x v="9"/>
    <x v="6"/>
    <x v="0"/>
    <n v="5"/>
    <n v="545.30999999999995"/>
    <n v="2726.55"/>
    <x v="4"/>
    <x v="0"/>
    <x v="0"/>
    <x v="0"/>
  </r>
  <r>
    <s v="ORD-01064"/>
    <d v="2022-01-24T00:00:00"/>
    <s v="CUST-0397"/>
    <x v="6"/>
    <x v="15"/>
    <x v="2"/>
    <n v="1"/>
    <n v="29.45"/>
    <n v="29.45"/>
    <x v="4"/>
    <x v="0"/>
    <x v="0"/>
    <x v="0"/>
  </r>
  <r>
    <s v="ORD-02021"/>
    <d v="2022-01-25T00:00:00"/>
    <s v="CUST-0336"/>
    <x v="1"/>
    <x v="23"/>
    <x v="3"/>
    <n v="4"/>
    <n v="287.42"/>
    <n v="1149.68"/>
    <x v="4"/>
    <x v="0"/>
    <x v="0"/>
    <x v="0"/>
  </r>
  <r>
    <s v="ORD-01547"/>
    <d v="2022-01-29T00:00:00"/>
    <s v="CUST-0426"/>
    <x v="4"/>
    <x v="5"/>
    <x v="0"/>
    <n v="4"/>
    <n v="1367.88"/>
    <n v="5471.52"/>
    <x v="4"/>
    <x v="0"/>
    <x v="0"/>
    <x v="0"/>
  </r>
  <r>
    <s v="ORD-01201"/>
    <d v="2022-02-06T00:00:00"/>
    <s v="CUST-0417"/>
    <x v="3"/>
    <x v="8"/>
    <x v="1"/>
    <n v="2"/>
    <n v="59.9"/>
    <n v="119.8"/>
    <x v="4"/>
    <x v="1"/>
    <x v="0"/>
    <x v="0"/>
  </r>
  <r>
    <s v="ORD-00871"/>
    <d v="2022-02-12T00:00:00"/>
    <s v="CUST-0460"/>
    <x v="2"/>
    <x v="1"/>
    <x v="0"/>
    <n v="3"/>
    <n v="909.52"/>
    <n v="2728.56"/>
    <x v="4"/>
    <x v="1"/>
    <x v="0"/>
    <x v="0"/>
  </r>
  <r>
    <s v="ORD-02127"/>
    <d v="2022-02-14T00:00:00"/>
    <s v="CUST-0304"/>
    <x v="1"/>
    <x v="31"/>
    <x v="4"/>
    <n v="3"/>
    <n v="13.89"/>
    <n v="41.67"/>
    <x v="4"/>
    <x v="1"/>
    <x v="0"/>
    <x v="0"/>
  </r>
  <r>
    <s v="ORD-01307"/>
    <d v="2022-02-23T00:00:00"/>
    <s v="CUST-0143"/>
    <x v="8"/>
    <x v="24"/>
    <x v="3"/>
    <n v="4"/>
    <n v="186.81"/>
    <n v="747.24"/>
    <x v="4"/>
    <x v="1"/>
    <x v="0"/>
    <x v="0"/>
  </r>
  <r>
    <s v="ORD-04476"/>
    <d v="2022-03-14T00:00:00"/>
    <s v="CUST-0070"/>
    <x v="3"/>
    <x v="0"/>
    <x v="0"/>
    <n v="2"/>
    <n v="861.81"/>
    <n v="1723.62"/>
    <x v="4"/>
    <x v="2"/>
    <x v="0"/>
    <x v="0"/>
  </r>
  <r>
    <s v="ORD-04652"/>
    <d v="2022-03-18T00:00:00"/>
    <s v="CUST-0128"/>
    <x v="7"/>
    <x v="10"/>
    <x v="1"/>
    <n v="4"/>
    <n v="146.84"/>
    <n v="587.36"/>
    <x v="4"/>
    <x v="2"/>
    <x v="0"/>
    <x v="0"/>
  </r>
  <r>
    <s v="ORD-00419"/>
    <d v="2022-03-20T00:00:00"/>
    <s v="CUST-0432"/>
    <x v="9"/>
    <x v="24"/>
    <x v="3"/>
    <n v="5"/>
    <n v="222.34"/>
    <n v="1111.7"/>
    <x v="4"/>
    <x v="2"/>
    <x v="0"/>
    <x v="0"/>
  </r>
  <r>
    <s v="ORD-02582"/>
    <d v="2022-03-20T00:00:00"/>
    <s v="CUST-0119"/>
    <x v="3"/>
    <x v="16"/>
    <x v="2"/>
    <n v="5"/>
    <n v="42.5"/>
    <n v="212.5"/>
    <x v="4"/>
    <x v="2"/>
    <x v="0"/>
    <x v="0"/>
  </r>
  <r>
    <s v="ORD-02583"/>
    <d v="2022-03-23T00:00:00"/>
    <s v="CUST-0249"/>
    <x v="1"/>
    <x v="35"/>
    <x v="5"/>
    <n v="5"/>
    <n v="150.30000000000001"/>
    <n v="751.5"/>
    <x v="4"/>
    <x v="2"/>
    <x v="0"/>
    <x v="0"/>
  </r>
  <r>
    <s v="ORD-04548"/>
    <d v="2022-03-30T00:00:00"/>
    <s v="CUST-0183"/>
    <x v="6"/>
    <x v="14"/>
    <x v="2"/>
    <n v="3"/>
    <n v="8.41"/>
    <n v="25.23"/>
    <x v="4"/>
    <x v="2"/>
    <x v="0"/>
    <x v="0"/>
  </r>
  <r>
    <s v="ORD-01778"/>
    <d v="2022-04-04T00:00:00"/>
    <s v="CUST-0438"/>
    <x v="8"/>
    <x v="20"/>
    <x v="3"/>
    <n v="1"/>
    <n v="136.58000000000001"/>
    <n v="136.58000000000001"/>
    <x v="4"/>
    <x v="3"/>
    <x v="1"/>
    <x v="0"/>
  </r>
  <r>
    <s v="ORD-01495"/>
    <d v="2022-04-30T00:00:00"/>
    <s v="CUST-0034"/>
    <x v="9"/>
    <x v="23"/>
    <x v="3"/>
    <n v="4"/>
    <n v="156.84"/>
    <n v="627.36"/>
    <x v="4"/>
    <x v="3"/>
    <x v="1"/>
    <x v="0"/>
  </r>
  <r>
    <s v="ORD-02333"/>
    <d v="2022-05-04T00:00:00"/>
    <s v="CUST-0315"/>
    <x v="1"/>
    <x v="8"/>
    <x v="1"/>
    <n v="4"/>
    <n v="65.290000000000006"/>
    <n v="261.16000000000003"/>
    <x v="4"/>
    <x v="4"/>
    <x v="1"/>
    <x v="0"/>
  </r>
  <r>
    <s v="ORD-04629"/>
    <d v="2022-05-05T00:00:00"/>
    <s v="CUST-0065"/>
    <x v="7"/>
    <x v="27"/>
    <x v="4"/>
    <n v="3"/>
    <n v="19.7"/>
    <n v="59.1"/>
    <x v="4"/>
    <x v="4"/>
    <x v="1"/>
    <x v="0"/>
  </r>
  <r>
    <s v="ORD-04218"/>
    <d v="2022-05-16T00:00:00"/>
    <s v="CUST-0257"/>
    <x v="1"/>
    <x v="17"/>
    <x v="2"/>
    <n v="4"/>
    <n v="70.569999999999993"/>
    <n v="282.27999999999997"/>
    <x v="4"/>
    <x v="4"/>
    <x v="1"/>
    <x v="0"/>
  </r>
  <r>
    <s v="ORD-03716"/>
    <d v="2022-05-16T00:00:00"/>
    <s v="CUST-0182"/>
    <x v="1"/>
    <x v="29"/>
    <x v="4"/>
    <n v="3"/>
    <n v="13.92"/>
    <n v="41.76"/>
    <x v="4"/>
    <x v="4"/>
    <x v="1"/>
    <x v="0"/>
  </r>
  <r>
    <s v="ORD-04886"/>
    <d v="2022-05-20T00:00:00"/>
    <s v="CUST-0112"/>
    <x v="4"/>
    <x v="3"/>
    <x v="0"/>
    <n v="2"/>
    <n v="1024.1099999999999"/>
    <n v="2048.2199999999998"/>
    <x v="4"/>
    <x v="4"/>
    <x v="1"/>
    <x v="0"/>
  </r>
  <r>
    <s v="ORD-00228"/>
    <d v="2022-05-23T00:00:00"/>
    <s v="CUST-0298"/>
    <x v="5"/>
    <x v="20"/>
    <x v="3"/>
    <n v="2"/>
    <n v="93.06"/>
    <n v="186.12"/>
    <x v="4"/>
    <x v="4"/>
    <x v="1"/>
    <x v="0"/>
  </r>
  <r>
    <s v="ORD-00738"/>
    <d v="2022-06-02T00:00:00"/>
    <s v="CUST-0498"/>
    <x v="3"/>
    <x v="4"/>
    <x v="0"/>
    <n v="4"/>
    <n v="1367.59"/>
    <n v="5470.36"/>
    <x v="4"/>
    <x v="5"/>
    <x v="1"/>
    <x v="0"/>
  </r>
  <r>
    <s v="ORD-04636"/>
    <d v="2022-06-08T00:00:00"/>
    <s v="CUST-0261"/>
    <x v="3"/>
    <x v="11"/>
    <x v="1"/>
    <n v="5"/>
    <n v="70.59"/>
    <n v="352.95"/>
    <x v="4"/>
    <x v="5"/>
    <x v="1"/>
    <x v="0"/>
  </r>
  <r>
    <s v="ORD-03653"/>
    <d v="2022-06-15T00:00:00"/>
    <s v="CUST-0416"/>
    <x v="5"/>
    <x v="32"/>
    <x v="5"/>
    <n v="5"/>
    <n v="81.150000000000006"/>
    <n v="405.75"/>
    <x v="4"/>
    <x v="5"/>
    <x v="1"/>
    <x v="0"/>
  </r>
  <r>
    <s v="ORD-00095"/>
    <d v="2022-06-22T00:00:00"/>
    <s v="CUST-0285"/>
    <x v="5"/>
    <x v="14"/>
    <x v="2"/>
    <n v="1"/>
    <n v="88.01"/>
    <n v="88.01"/>
    <x v="4"/>
    <x v="5"/>
    <x v="1"/>
    <x v="0"/>
  </r>
  <r>
    <s v="ORD-00866"/>
    <d v="2022-06-22T00:00:00"/>
    <s v="CUST-0026"/>
    <x v="2"/>
    <x v="9"/>
    <x v="1"/>
    <n v="5"/>
    <n v="73.83"/>
    <n v="369.15"/>
    <x v="4"/>
    <x v="5"/>
    <x v="1"/>
    <x v="0"/>
  </r>
  <r>
    <s v="ORD-02406"/>
    <d v="2022-06-23T00:00:00"/>
    <s v="CUST-0086"/>
    <x v="8"/>
    <x v="8"/>
    <x v="1"/>
    <n v="4"/>
    <n v="115.82"/>
    <n v="463.28"/>
    <x v="4"/>
    <x v="5"/>
    <x v="1"/>
    <x v="0"/>
  </r>
  <r>
    <s v="ORD-00538"/>
    <d v="2022-07-04T00:00:00"/>
    <s v="CUST-0387"/>
    <x v="3"/>
    <x v="3"/>
    <x v="0"/>
    <n v="3"/>
    <n v="583.17999999999995"/>
    <n v="1749.54"/>
    <x v="4"/>
    <x v="6"/>
    <x v="2"/>
    <x v="0"/>
  </r>
  <r>
    <s v="ORD-00311"/>
    <d v="2022-07-06T00:00:00"/>
    <s v="CUST-0120"/>
    <x v="8"/>
    <x v="31"/>
    <x v="4"/>
    <n v="1"/>
    <n v="21.85"/>
    <n v="21.85"/>
    <x v="4"/>
    <x v="6"/>
    <x v="2"/>
    <x v="0"/>
  </r>
  <r>
    <s v="ORD-02589"/>
    <d v="2022-07-07T00:00:00"/>
    <s v="CUST-0385"/>
    <x v="2"/>
    <x v="0"/>
    <x v="0"/>
    <n v="1"/>
    <n v="575.01"/>
    <n v="575.01"/>
    <x v="4"/>
    <x v="6"/>
    <x v="2"/>
    <x v="0"/>
  </r>
  <r>
    <s v="ORD-00393"/>
    <d v="2022-07-15T00:00:00"/>
    <s v="CUST-0222"/>
    <x v="2"/>
    <x v="30"/>
    <x v="4"/>
    <n v="5"/>
    <n v="15.58"/>
    <n v="77.900000000000006"/>
    <x v="4"/>
    <x v="6"/>
    <x v="2"/>
    <x v="0"/>
  </r>
  <r>
    <s v="ORD-00681"/>
    <d v="2022-07-20T00:00:00"/>
    <s v="CUST-0160"/>
    <x v="6"/>
    <x v="32"/>
    <x v="5"/>
    <n v="5"/>
    <n v="22.58"/>
    <n v="112.9"/>
    <x v="4"/>
    <x v="6"/>
    <x v="2"/>
    <x v="0"/>
  </r>
  <r>
    <s v="ORD-01824"/>
    <d v="2022-07-23T00:00:00"/>
    <s v="CUST-0051"/>
    <x v="2"/>
    <x v="16"/>
    <x v="2"/>
    <n v="5"/>
    <n v="23.71"/>
    <n v="118.55"/>
    <x v="4"/>
    <x v="6"/>
    <x v="2"/>
    <x v="0"/>
  </r>
  <r>
    <s v="ORD-00883"/>
    <d v="2022-07-31T00:00:00"/>
    <s v="CUST-0002"/>
    <x v="4"/>
    <x v="37"/>
    <x v="5"/>
    <n v="3"/>
    <n v="53.16"/>
    <n v="159.47999999999999"/>
    <x v="4"/>
    <x v="6"/>
    <x v="2"/>
    <x v="0"/>
  </r>
  <r>
    <s v="ORD-03870"/>
    <d v="2022-08-23T00:00:00"/>
    <s v="CUST-0032"/>
    <x v="7"/>
    <x v="24"/>
    <x v="3"/>
    <n v="2"/>
    <n v="132.97999999999999"/>
    <n v="265.95999999999998"/>
    <x v="4"/>
    <x v="7"/>
    <x v="2"/>
    <x v="0"/>
  </r>
  <r>
    <s v="ORD-02095"/>
    <d v="2022-08-24T00:00:00"/>
    <s v="CUST-0304"/>
    <x v="2"/>
    <x v="23"/>
    <x v="3"/>
    <n v="2"/>
    <n v="195.22"/>
    <n v="390.44"/>
    <x v="4"/>
    <x v="7"/>
    <x v="2"/>
    <x v="0"/>
  </r>
  <r>
    <s v="ORD-03141"/>
    <d v="2022-08-25T00:00:00"/>
    <s v="CUST-0151"/>
    <x v="3"/>
    <x v="22"/>
    <x v="3"/>
    <n v="4"/>
    <n v="261.92"/>
    <n v="1047.68"/>
    <x v="4"/>
    <x v="7"/>
    <x v="2"/>
    <x v="0"/>
  </r>
  <r>
    <s v="ORD-02850"/>
    <d v="2022-08-31T00:00:00"/>
    <s v="CUST-0400"/>
    <x v="2"/>
    <x v="14"/>
    <x v="2"/>
    <n v="1"/>
    <n v="74.53"/>
    <n v="74.53"/>
    <x v="4"/>
    <x v="7"/>
    <x v="2"/>
    <x v="0"/>
  </r>
  <r>
    <s v="ORD-03828"/>
    <d v="2022-09-08T00:00:00"/>
    <s v="CUST-0161"/>
    <x v="4"/>
    <x v="5"/>
    <x v="0"/>
    <n v="4"/>
    <n v="385.47"/>
    <n v="1541.88"/>
    <x v="4"/>
    <x v="8"/>
    <x v="2"/>
    <x v="0"/>
  </r>
  <r>
    <s v="ORD-04394"/>
    <d v="2022-09-18T00:00:00"/>
    <s v="CUST-0234"/>
    <x v="1"/>
    <x v="14"/>
    <x v="2"/>
    <n v="2"/>
    <n v="31.5"/>
    <n v="63"/>
    <x v="4"/>
    <x v="8"/>
    <x v="2"/>
    <x v="0"/>
  </r>
  <r>
    <s v="ORD-01878"/>
    <d v="2022-09-23T00:00:00"/>
    <s v="CUST-0477"/>
    <x v="7"/>
    <x v="1"/>
    <x v="0"/>
    <n v="4"/>
    <n v="1137.6199999999999"/>
    <n v="4550.4799999999996"/>
    <x v="4"/>
    <x v="8"/>
    <x v="2"/>
    <x v="0"/>
  </r>
  <r>
    <s v="ORD-00026"/>
    <d v="2022-10-02T00:00:00"/>
    <s v="CUST-0066"/>
    <x v="3"/>
    <x v="27"/>
    <x v="4"/>
    <n v="3"/>
    <n v="10.44"/>
    <n v="31.32"/>
    <x v="4"/>
    <x v="9"/>
    <x v="3"/>
    <x v="0"/>
  </r>
  <r>
    <s v="ORD-00474"/>
    <d v="2022-10-03T00:00:00"/>
    <s v="CUST-0101"/>
    <x v="6"/>
    <x v="20"/>
    <x v="3"/>
    <n v="5"/>
    <n v="143.13"/>
    <n v="715.65"/>
    <x v="4"/>
    <x v="9"/>
    <x v="3"/>
    <x v="0"/>
  </r>
  <r>
    <s v="ORD-00104"/>
    <d v="2022-10-04T00:00:00"/>
    <s v="CUST-0371"/>
    <x v="2"/>
    <x v="11"/>
    <x v="1"/>
    <n v="2"/>
    <n v="106.48"/>
    <n v="212.96"/>
    <x v="4"/>
    <x v="9"/>
    <x v="3"/>
    <x v="0"/>
  </r>
  <r>
    <s v="ORD-02194"/>
    <d v="2022-10-12T00:00:00"/>
    <s v="CUST-0355"/>
    <x v="6"/>
    <x v="1"/>
    <x v="0"/>
    <n v="4"/>
    <n v="406.86"/>
    <n v="1627.44"/>
    <x v="4"/>
    <x v="9"/>
    <x v="3"/>
    <x v="0"/>
  </r>
  <r>
    <s v="ORD-00604"/>
    <d v="2022-10-14T00:00:00"/>
    <s v="CUST-0365"/>
    <x v="4"/>
    <x v="8"/>
    <x v="1"/>
    <n v="4"/>
    <n v="75.510000000000005"/>
    <n v="302.04000000000002"/>
    <x v="4"/>
    <x v="9"/>
    <x v="3"/>
    <x v="0"/>
  </r>
  <r>
    <s v="ORD-04639"/>
    <d v="2022-10-16T00:00:00"/>
    <s v="CUST-0425"/>
    <x v="1"/>
    <x v="23"/>
    <x v="3"/>
    <n v="5"/>
    <n v="102.97"/>
    <n v="514.85"/>
    <x v="4"/>
    <x v="9"/>
    <x v="3"/>
    <x v="0"/>
  </r>
  <r>
    <s v="ORD-01859"/>
    <d v="2022-10-19T00:00:00"/>
    <s v="CUST-0153"/>
    <x v="9"/>
    <x v="27"/>
    <x v="4"/>
    <n v="5"/>
    <n v="21.64"/>
    <n v="108.2"/>
    <x v="4"/>
    <x v="9"/>
    <x v="3"/>
    <x v="0"/>
  </r>
  <r>
    <s v="ORD-03650"/>
    <d v="2022-10-20T00:00:00"/>
    <s v="CUST-0335"/>
    <x v="1"/>
    <x v="3"/>
    <x v="0"/>
    <n v="4"/>
    <n v="1275.96"/>
    <n v="5103.84"/>
    <x v="4"/>
    <x v="9"/>
    <x v="3"/>
    <x v="0"/>
  </r>
  <r>
    <s v="ORD-01355"/>
    <d v="2022-10-25T00:00:00"/>
    <s v="CUST-0316"/>
    <x v="5"/>
    <x v="1"/>
    <x v="0"/>
    <n v="4"/>
    <n v="784.87"/>
    <n v="3139.48"/>
    <x v="4"/>
    <x v="9"/>
    <x v="3"/>
    <x v="0"/>
  </r>
  <r>
    <s v="ORD-02657"/>
    <d v="2022-11-01T00:00:00"/>
    <s v="CUST-0014"/>
    <x v="1"/>
    <x v="2"/>
    <x v="0"/>
    <n v="2"/>
    <n v="1483.09"/>
    <n v="2966.18"/>
    <x v="4"/>
    <x v="10"/>
    <x v="3"/>
    <x v="0"/>
  </r>
  <r>
    <s v="ORD-00806"/>
    <d v="2022-11-04T00:00:00"/>
    <s v="CUST-0273"/>
    <x v="2"/>
    <x v="28"/>
    <x v="4"/>
    <n v="2"/>
    <n v="17.46"/>
    <n v="34.92"/>
    <x v="4"/>
    <x v="10"/>
    <x v="3"/>
    <x v="0"/>
  </r>
  <r>
    <s v="ORD-02496"/>
    <d v="2022-11-06T00:00:00"/>
    <s v="CUST-0464"/>
    <x v="1"/>
    <x v="15"/>
    <x v="2"/>
    <n v="2"/>
    <n v="20.04"/>
    <n v="40.08"/>
    <x v="4"/>
    <x v="10"/>
    <x v="3"/>
    <x v="0"/>
  </r>
  <r>
    <s v="ORD-04673"/>
    <d v="2022-11-09T00:00:00"/>
    <s v="CUST-0458"/>
    <x v="1"/>
    <x v="9"/>
    <x v="1"/>
    <n v="4"/>
    <n v="141.91"/>
    <n v="567.64"/>
    <x v="4"/>
    <x v="10"/>
    <x v="3"/>
    <x v="0"/>
  </r>
  <r>
    <s v="ORD-01024"/>
    <d v="2022-11-14T00:00:00"/>
    <s v="CUST-0256"/>
    <x v="3"/>
    <x v="12"/>
    <x v="1"/>
    <n v="5"/>
    <n v="85.93"/>
    <n v="429.65"/>
    <x v="4"/>
    <x v="10"/>
    <x v="3"/>
    <x v="0"/>
  </r>
  <r>
    <s v="ORD-01744"/>
    <d v="2022-11-17T00:00:00"/>
    <s v="CUST-0122"/>
    <x v="4"/>
    <x v="15"/>
    <x v="2"/>
    <n v="1"/>
    <n v="86.9"/>
    <n v="86.9"/>
    <x v="4"/>
    <x v="10"/>
    <x v="3"/>
    <x v="0"/>
  </r>
  <r>
    <s v="ORD-04785"/>
    <d v="2022-11-26T00:00:00"/>
    <s v="CUST-0482"/>
    <x v="6"/>
    <x v="8"/>
    <x v="1"/>
    <n v="1"/>
    <n v="142.69"/>
    <n v="142.69"/>
    <x v="4"/>
    <x v="10"/>
    <x v="3"/>
    <x v="0"/>
  </r>
  <r>
    <s v="ORD-04861"/>
    <d v="2022-12-04T00:00:00"/>
    <s v="CUST-0083"/>
    <x v="1"/>
    <x v="3"/>
    <x v="0"/>
    <n v="4"/>
    <n v="935.6"/>
    <n v="3742.4"/>
    <x v="4"/>
    <x v="11"/>
    <x v="3"/>
    <x v="0"/>
  </r>
  <r>
    <s v="ORD-04671"/>
    <d v="2022-12-08T00:00:00"/>
    <s v="CUST-0307"/>
    <x v="1"/>
    <x v="0"/>
    <x v="0"/>
    <n v="1"/>
    <n v="126.1"/>
    <n v="126.1"/>
    <x v="4"/>
    <x v="11"/>
    <x v="3"/>
    <x v="0"/>
  </r>
  <r>
    <s v="ORD-00134"/>
    <d v="2022-12-09T00:00:00"/>
    <s v="CUST-0347"/>
    <x v="2"/>
    <x v="33"/>
    <x v="5"/>
    <n v="5"/>
    <n v="147.16"/>
    <n v="735.8"/>
    <x v="4"/>
    <x v="11"/>
    <x v="3"/>
    <x v="0"/>
  </r>
  <r>
    <s v="ORD-03050"/>
    <d v="2022-12-10T00:00:00"/>
    <s v="CUST-0204"/>
    <x v="2"/>
    <x v="32"/>
    <x v="5"/>
    <n v="5"/>
    <n v="181.1"/>
    <n v="905.5"/>
    <x v="4"/>
    <x v="11"/>
    <x v="3"/>
    <x v="0"/>
  </r>
  <r>
    <s v="ORD-00500"/>
    <d v="2022-12-12T00:00:00"/>
    <s v="CUST-0349"/>
    <x v="2"/>
    <x v="30"/>
    <x v="4"/>
    <n v="1"/>
    <n v="26.79"/>
    <n v="26.79"/>
    <x v="4"/>
    <x v="11"/>
    <x v="3"/>
    <x v="0"/>
  </r>
  <r>
    <s v="ORD-02398"/>
    <d v="2022-12-14T00:00:00"/>
    <s v="CUST-0483"/>
    <x v="1"/>
    <x v="19"/>
    <x v="2"/>
    <n v="1"/>
    <n v="82.04"/>
    <n v="82.04"/>
    <x v="4"/>
    <x v="11"/>
    <x v="3"/>
    <x v="0"/>
  </r>
  <r>
    <s v="ORD-01856"/>
    <d v="2022-12-17T00:00:00"/>
    <s v="CUST-0261"/>
    <x v="1"/>
    <x v="9"/>
    <x v="1"/>
    <n v="5"/>
    <n v="41.49"/>
    <n v="207.45"/>
    <x v="4"/>
    <x v="11"/>
    <x v="3"/>
    <x v="0"/>
  </r>
  <r>
    <s v="ORD-02753"/>
    <d v="2022-12-25T00:00:00"/>
    <s v="CUST-0029"/>
    <x v="6"/>
    <x v="8"/>
    <x v="1"/>
    <n v="1"/>
    <n v="40.549999999999997"/>
    <n v="40.549999999999997"/>
    <x v="4"/>
    <x v="11"/>
    <x v="3"/>
    <x v="0"/>
  </r>
  <r>
    <s v="ORD-01255"/>
    <d v="2022-12-30T00:00:00"/>
    <s v="CUST-0053"/>
    <x v="1"/>
    <x v="0"/>
    <x v="0"/>
    <n v="3"/>
    <n v="798.87"/>
    <n v="2396.61"/>
    <x v="4"/>
    <x v="11"/>
    <x v="3"/>
    <x v="0"/>
  </r>
  <r>
    <s v="ORD-00661"/>
    <d v="2023-01-09T00:00:00"/>
    <s v="CUST-0322"/>
    <x v="3"/>
    <x v="18"/>
    <x v="2"/>
    <n v="5"/>
    <n v="31.19"/>
    <n v="155.94999999999999"/>
    <x v="4"/>
    <x v="0"/>
    <x v="0"/>
    <x v="1"/>
  </r>
  <r>
    <s v="ORD-04358"/>
    <d v="2023-01-10T00:00:00"/>
    <s v="CUST-0028"/>
    <x v="3"/>
    <x v="19"/>
    <x v="2"/>
    <n v="3"/>
    <n v="84.67"/>
    <n v="254.01"/>
    <x v="4"/>
    <x v="0"/>
    <x v="0"/>
    <x v="1"/>
  </r>
  <r>
    <s v="ORD-01823"/>
    <d v="2023-01-10T00:00:00"/>
    <s v="CUST-0288"/>
    <x v="1"/>
    <x v="6"/>
    <x v="0"/>
    <n v="2"/>
    <n v="484.55"/>
    <n v="969.1"/>
    <x v="4"/>
    <x v="0"/>
    <x v="0"/>
    <x v="1"/>
  </r>
  <r>
    <s v="ORD-01498"/>
    <d v="2023-01-11T00:00:00"/>
    <s v="CUST-0235"/>
    <x v="1"/>
    <x v="6"/>
    <x v="0"/>
    <n v="5"/>
    <n v="1176.95"/>
    <n v="5884.75"/>
    <x v="4"/>
    <x v="0"/>
    <x v="0"/>
    <x v="1"/>
  </r>
  <r>
    <s v="ORD-03844"/>
    <d v="2023-01-13T00:00:00"/>
    <s v="CUST-0235"/>
    <x v="3"/>
    <x v="0"/>
    <x v="0"/>
    <n v="4"/>
    <n v="770.91"/>
    <n v="3083.64"/>
    <x v="4"/>
    <x v="0"/>
    <x v="0"/>
    <x v="1"/>
  </r>
  <r>
    <s v="ORD-03750"/>
    <d v="2023-01-13T00:00:00"/>
    <s v="CUST-0328"/>
    <x v="2"/>
    <x v="3"/>
    <x v="0"/>
    <n v="1"/>
    <n v="760.94"/>
    <n v="760.94"/>
    <x v="4"/>
    <x v="0"/>
    <x v="0"/>
    <x v="1"/>
  </r>
  <r>
    <s v="ORD-03178"/>
    <d v="2023-01-16T00:00:00"/>
    <s v="CUST-0474"/>
    <x v="6"/>
    <x v="27"/>
    <x v="4"/>
    <n v="4"/>
    <n v="10.09"/>
    <n v="40.36"/>
    <x v="4"/>
    <x v="0"/>
    <x v="0"/>
    <x v="1"/>
  </r>
  <r>
    <s v="ORD-03493"/>
    <d v="2023-01-24T00:00:00"/>
    <s v="CUST-0459"/>
    <x v="2"/>
    <x v="16"/>
    <x v="2"/>
    <n v="1"/>
    <n v="70.790000000000006"/>
    <n v="70.790000000000006"/>
    <x v="4"/>
    <x v="0"/>
    <x v="0"/>
    <x v="1"/>
  </r>
  <r>
    <s v="ORD-03456"/>
    <d v="2023-01-26T00:00:00"/>
    <s v="CUST-0041"/>
    <x v="1"/>
    <x v="3"/>
    <x v="0"/>
    <n v="5"/>
    <n v="905.58"/>
    <n v="4527.8999999999996"/>
    <x v="4"/>
    <x v="0"/>
    <x v="0"/>
    <x v="1"/>
  </r>
  <r>
    <s v="ORD-00560"/>
    <d v="2023-01-27T00:00:00"/>
    <s v="CUST-0358"/>
    <x v="6"/>
    <x v="30"/>
    <x v="4"/>
    <n v="4"/>
    <n v="24.23"/>
    <n v="96.92"/>
    <x v="4"/>
    <x v="0"/>
    <x v="0"/>
    <x v="1"/>
  </r>
  <r>
    <s v="ORD-01391"/>
    <d v="2023-02-06T00:00:00"/>
    <s v="CUST-0024"/>
    <x v="4"/>
    <x v="9"/>
    <x v="1"/>
    <n v="2"/>
    <n v="98.72"/>
    <n v="197.44"/>
    <x v="4"/>
    <x v="1"/>
    <x v="0"/>
    <x v="1"/>
  </r>
  <r>
    <s v="ORD-04613"/>
    <d v="2023-02-07T00:00:00"/>
    <s v="CUST-0293"/>
    <x v="3"/>
    <x v="12"/>
    <x v="1"/>
    <n v="1"/>
    <n v="125.36"/>
    <n v="125.36"/>
    <x v="4"/>
    <x v="1"/>
    <x v="0"/>
    <x v="1"/>
  </r>
  <r>
    <s v="ORD-04465"/>
    <d v="2023-02-09T00:00:00"/>
    <s v="CUST-0216"/>
    <x v="2"/>
    <x v="28"/>
    <x v="4"/>
    <n v="3"/>
    <n v="31.04"/>
    <n v="93.12"/>
    <x v="4"/>
    <x v="1"/>
    <x v="0"/>
    <x v="1"/>
  </r>
  <r>
    <s v="ORD-01060"/>
    <d v="2023-02-10T00:00:00"/>
    <s v="CUST-0006"/>
    <x v="9"/>
    <x v="0"/>
    <x v="0"/>
    <n v="5"/>
    <n v="1366.74"/>
    <n v="6833.7"/>
    <x v="4"/>
    <x v="1"/>
    <x v="0"/>
    <x v="1"/>
  </r>
  <r>
    <s v="ORD-00435"/>
    <d v="2023-02-10T00:00:00"/>
    <s v="CUST-0303"/>
    <x v="8"/>
    <x v="5"/>
    <x v="0"/>
    <n v="4"/>
    <n v="995.56"/>
    <n v="3982.24"/>
    <x v="4"/>
    <x v="1"/>
    <x v="0"/>
    <x v="1"/>
  </r>
  <r>
    <s v="ORD-00709"/>
    <d v="2023-02-13T00:00:00"/>
    <s v="CUST-0096"/>
    <x v="5"/>
    <x v="26"/>
    <x v="4"/>
    <n v="1"/>
    <n v="34.61"/>
    <n v="34.61"/>
    <x v="4"/>
    <x v="1"/>
    <x v="0"/>
    <x v="1"/>
  </r>
  <r>
    <s v="ORD-03622"/>
    <d v="2023-02-18T00:00:00"/>
    <s v="CUST-0086"/>
    <x v="2"/>
    <x v="19"/>
    <x v="2"/>
    <n v="2"/>
    <n v="72.34"/>
    <n v="144.68"/>
    <x v="4"/>
    <x v="1"/>
    <x v="0"/>
    <x v="1"/>
  </r>
  <r>
    <s v="ORD-03474"/>
    <d v="2023-02-20T00:00:00"/>
    <s v="CUST-0327"/>
    <x v="1"/>
    <x v="14"/>
    <x v="2"/>
    <n v="1"/>
    <n v="78.03"/>
    <n v="78.03"/>
    <x v="4"/>
    <x v="1"/>
    <x v="0"/>
    <x v="1"/>
  </r>
  <r>
    <s v="ORD-00366"/>
    <d v="2023-03-03T00:00:00"/>
    <s v="CUST-0178"/>
    <x v="6"/>
    <x v="34"/>
    <x v="5"/>
    <n v="5"/>
    <n v="165.23"/>
    <n v="826.15"/>
    <x v="4"/>
    <x v="2"/>
    <x v="0"/>
    <x v="1"/>
  </r>
  <r>
    <s v="ORD-02566"/>
    <d v="2023-03-07T00:00:00"/>
    <s v="CUST-0086"/>
    <x v="1"/>
    <x v="13"/>
    <x v="1"/>
    <n v="3"/>
    <n v="68.38"/>
    <n v="205.14"/>
    <x v="4"/>
    <x v="2"/>
    <x v="0"/>
    <x v="1"/>
  </r>
  <r>
    <s v="ORD-00235"/>
    <d v="2023-03-10T00:00:00"/>
    <s v="CUST-0237"/>
    <x v="1"/>
    <x v="2"/>
    <x v="0"/>
    <n v="1"/>
    <n v="1482.65"/>
    <n v="1482.65"/>
    <x v="4"/>
    <x v="2"/>
    <x v="0"/>
    <x v="1"/>
  </r>
  <r>
    <s v="ORD-03964"/>
    <d v="2023-03-10T00:00:00"/>
    <s v="CUST-0389"/>
    <x v="9"/>
    <x v="13"/>
    <x v="1"/>
    <n v="1"/>
    <n v="58.91"/>
    <n v="58.91"/>
    <x v="4"/>
    <x v="2"/>
    <x v="0"/>
    <x v="1"/>
  </r>
  <r>
    <s v="ORD-01804"/>
    <d v="2023-03-12T00:00:00"/>
    <s v="CUST-0500"/>
    <x v="8"/>
    <x v="5"/>
    <x v="0"/>
    <n v="4"/>
    <n v="1072.96"/>
    <n v="4291.84"/>
    <x v="4"/>
    <x v="2"/>
    <x v="0"/>
    <x v="1"/>
  </r>
  <r>
    <s v="ORD-02699"/>
    <d v="2023-03-19T00:00:00"/>
    <s v="CUST-0177"/>
    <x v="6"/>
    <x v="5"/>
    <x v="0"/>
    <n v="4"/>
    <n v="621.66999999999996"/>
    <n v="2486.6799999999998"/>
    <x v="4"/>
    <x v="2"/>
    <x v="0"/>
    <x v="1"/>
  </r>
  <r>
    <s v="ORD-00309"/>
    <d v="2023-03-22T00:00:00"/>
    <s v="CUST-0382"/>
    <x v="4"/>
    <x v="13"/>
    <x v="1"/>
    <n v="5"/>
    <n v="123.14"/>
    <n v="615.70000000000005"/>
    <x v="4"/>
    <x v="2"/>
    <x v="0"/>
    <x v="1"/>
  </r>
  <r>
    <s v="ORD-00675"/>
    <d v="2023-04-06T00:00:00"/>
    <s v="CUST-0174"/>
    <x v="6"/>
    <x v="10"/>
    <x v="1"/>
    <n v="1"/>
    <n v="77.2"/>
    <n v="77.2"/>
    <x v="4"/>
    <x v="3"/>
    <x v="1"/>
    <x v="1"/>
  </r>
  <r>
    <s v="ORD-04123"/>
    <d v="2023-04-10T00:00:00"/>
    <s v="CUST-0091"/>
    <x v="3"/>
    <x v="31"/>
    <x v="4"/>
    <n v="3"/>
    <n v="31.78"/>
    <n v="95.34"/>
    <x v="4"/>
    <x v="3"/>
    <x v="1"/>
    <x v="1"/>
  </r>
  <r>
    <s v="ORD-04426"/>
    <d v="2023-04-11T00:00:00"/>
    <s v="CUST-0014"/>
    <x v="1"/>
    <x v="3"/>
    <x v="0"/>
    <n v="5"/>
    <n v="893.85"/>
    <n v="4469.25"/>
    <x v="4"/>
    <x v="3"/>
    <x v="1"/>
    <x v="1"/>
  </r>
  <r>
    <s v="ORD-04364"/>
    <d v="2023-04-13T00:00:00"/>
    <s v="CUST-0110"/>
    <x v="2"/>
    <x v="14"/>
    <x v="2"/>
    <n v="5"/>
    <n v="66.87"/>
    <n v="334.35"/>
    <x v="4"/>
    <x v="3"/>
    <x v="1"/>
    <x v="1"/>
  </r>
  <r>
    <s v="ORD-00017"/>
    <d v="2023-04-14T00:00:00"/>
    <s v="CUST-0319"/>
    <x v="8"/>
    <x v="5"/>
    <x v="0"/>
    <n v="4"/>
    <n v="1444.86"/>
    <n v="5779.44"/>
    <x v="4"/>
    <x v="3"/>
    <x v="1"/>
    <x v="1"/>
  </r>
  <r>
    <s v="ORD-00413"/>
    <d v="2023-04-14T00:00:00"/>
    <s v="CUST-0233"/>
    <x v="8"/>
    <x v="0"/>
    <x v="0"/>
    <n v="5"/>
    <n v="1288.43"/>
    <n v="6442.15"/>
    <x v="4"/>
    <x v="3"/>
    <x v="1"/>
    <x v="1"/>
  </r>
  <r>
    <s v="ORD-00548"/>
    <d v="2023-04-16T00:00:00"/>
    <s v="CUST-0461"/>
    <x v="2"/>
    <x v="31"/>
    <x v="4"/>
    <n v="2"/>
    <n v="33.06"/>
    <n v="66.12"/>
    <x v="4"/>
    <x v="3"/>
    <x v="1"/>
    <x v="1"/>
  </r>
  <r>
    <s v="ORD-03628"/>
    <d v="2023-04-24T00:00:00"/>
    <s v="CUST-0036"/>
    <x v="3"/>
    <x v="20"/>
    <x v="3"/>
    <n v="3"/>
    <n v="245.72"/>
    <n v="737.16"/>
    <x v="4"/>
    <x v="3"/>
    <x v="1"/>
    <x v="1"/>
  </r>
  <r>
    <s v="ORD-01092"/>
    <d v="2023-05-01T00:00:00"/>
    <s v="CUST-0500"/>
    <x v="8"/>
    <x v="15"/>
    <x v="2"/>
    <n v="3"/>
    <n v="64.78"/>
    <n v="194.34"/>
    <x v="4"/>
    <x v="4"/>
    <x v="1"/>
    <x v="1"/>
  </r>
  <r>
    <s v="ORD-01425"/>
    <d v="2023-05-04T00:00:00"/>
    <s v="CUST-0066"/>
    <x v="9"/>
    <x v="37"/>
    <x v="5"/>
    <n v="3"/>
    <n v="150.69"/>
    <n v="452.07"/>
    <x v="4"/>
    <x v="4"/>
    <x v="1"/>
    <x v="1"/>
  </r>
  <r>
    <s v="ORD-00045"/>
    <d v="2023-05-04T00:00:00"/>
    <s v="CUST-0362"/>
    <x v="1"/>
    <x v="12"/>
    <x v="1"/>
    <n v="2"/>
    <n v="25.31"/>
    <n v="50.62"/>
    <x v="4"/>
    <x v="4"/>
    <x v="1"/>
    <x v="1"/>
  </r>
  <r>
    <s v="ORD-02548"/>
    <d v="2023-05-07T00:00:00"/>
    <s v="CUST-0075"/>
    <x v="9"/>
    <x v="31"/>
    <x v="4"/>
    <n v="3"/>
    <n v="11.58"/>
    <n v="34.74"/>
    <x v="4"/>
    <x v="4"/>
    <x v="1"/>
    <x v="1"/>
  </r>
  <r>
    <s v="ORD-01563"/>
    <d v="2023-05-21T00:00:00"/>
    <s v="CUST-0265"/>
    <x v="8"/>
    <x v="17"/>
    <x v="2"/>
    <n v="5"/>
    <n v="19.27"/>
    <n v="96.35"/>
    <x v="4"/>
    <x v="4"/>
    <x v="1"/>
    <x v="1"/>
  </r>
  <r>
    <s v="ORD-03333"/>
    <d v="2023-05-28T00:00:00"/>
    <s v="CUST-0373"/>
    <x v="3"/>
    <x v="19"/>
    <x v="2"/>
    <n v="1"/>
    <n v="60.92"/>
    <n v="60.92"/>
    <x v="4"/>
    <x v="4"/>
    <x v="1"/>
    <x v="1"/>
  </r>
  <r>
    <s v="ORD-00286"/>
    <d v="2023-06-04T00:00:00"/>
    <s v="CUST-0059"/>
    <x v="6"/>
    <x v="10"/>
    <x v="1"/>
    <n v="5"/>
    <n v="35.520000000000003"/>
    <n v="177.6"/>
    <x v="4"/>
    <x v="5"/>
    <x v="1"/>
    <x v="1"/>
  </r>
  <r>
    <s v="ORD-01270"/>
    <d v="2023-06-08T00:00:00"/>
    <s v="CUST-0212"/>
    <x v="1"/>
    <x v="8"/>
    <x v="1"/>
    <n v="5"/>
    <n v="97.74"/>
    <n v="488.7"/>
    <x v="4"/>
    <x v="5"/>
    <x v="1"/>
    <x v="1"/>
  </r>
  <r>
    <s v="ORD-03951"/>
    <d v="2023-06-08T00:00:00"/>
    <s v="CUST-0187"/>
    <x v="2"/>
    <x v="7"/>
    <x v="1"/>
    <n v="3"/>
    <n v="100.26"/>
    <n v="300.77999999999997"/>
    <x v="4"/>
    <x v="5"/>
    <x v="1"/>
    <x v="1"/>
  </r>
  <r>
    <s v="ORD-03369"/>
    <d v="2023-06-13T00:00:00"/>
    <s v="CUST-0202"/>
    <x v="2"/>
    <x v="15"/>
    <x v="2"/>
    <n v="5"/>
    <n v="10.81"/>
    <n v="54.05"/>
    <x v="4"/>
    <x v="5"/>
    <x v="1"/>
    <x v="1"/>
  </r>
  <r>
    <s v="ORD-03385"/>
    <d v="2023-06-25T00:00:00"/>
    <s v="CUST-0246"/>
    <x v="1"/>
    <x v="7"/>
    <x v="1"/>
    <n v="4"/>
    <n v="81.89"/>
    <n v="327.56"/>
    <x v="4"/>
    <x v="5"/>
    <x v="1"/>
    <x v="1"/>
  </r>
  <r>
    <s v="ORD-02193"/>
    <d v="2023-06-28T00:00:00"/>
    <s v="CUST-0141"/>
    <x v="6"/>
    <x v="19"/>
    <x v="2"/>
    <n v="5"/>
    <n v="48.53"/>
    <n v="242.65"/>
    <x v="4"/>
    <x v="5"/>
    <x v="1"/>
    <x v="1"/>
  </r>
  <r>
    <s v="ORD-00206"/>
    <d v="2023-07-01T00:00:00"/>
    <s v="CUST-0468"/>
    <x v="1"/>
    <x v="21"/>
    <x v="3"/>
    <n v="3"/>
    <n v="89.3"/>
    <n v="267.89999999999998"/>
    <x v="4"/>
    <x v="6"/>
    <x v="2"/>
    <x v="1"/>
  </r>
  <r>
    <s v="ORD-03424"/>
    <d v="2023-07-05T00:00:00"/>
    <s v="CUST-0490"/>
    <x v="3"/>
    <x v="23"/>
    <x v="3"/>
    <n v="2"/>
    <n v="204.57"/>
    <n v="409.14"/>
    <x v="4"/>
    <x v="6"/>
    <x v="2"/>
    <x v="1"/>
  </r>
  <r>
    <s v="ORD-01134"/>
    <d v="2023-07-10T00:00:00"/>
    <s v="CUST-0038"/>
    <x v="9"/>
    <x v="23"/>
    <x v="3"/>
    <n v="4"/>
    <n v="38.33"/>
    <n v="153.32"/>
    <x v="4"/>
    <x v="6"/>
    <x v="2"/>
    <x v="1"/>
  </r>
  <r>
    <s v="ORD-01215"/>
    <d v="2023-07-17T00:00:00"/>
    <s v="CUST-0039"/>
    <x v="2"/>
    <x v="20"/>
    <x v="3"/>
    <n v="1"/>
    <n v="153.86000000000001"/>
    <n v="153.86000000000001"/>
    <x v="4"/>
    <x v="6"/>
    <x v="2"/>
    <x v="1"/>
  </r>
  <r>
    <s v="ORD-03020"/>
    <d v="2023-07-20T00:00:00"/>
    <s v="CUST-0341"/>
    <x v="6"/>
    <x v="27"/>
    <x v="4"/>
    <n v="1"/>
    <n v="48.29"/>
    <n v="48.29"/>
    <x v="4"/>
    <x v="6"/>
    <x v="2"/>
    <x v="1"/>
  </r>
  <r>
    <s v="ORD-00679"/>
    <d v="2023-07-23T00:00:00"/>
    <s v="CUST-0407"/>
    <x v="2"/>
    <x v="3"/>
    <x v="0"/>
    <n v="5"/>
    <n v="1181.3399999999999"/>
    <n v="5906.7"/>
    <x v="4"/>
    <x v="6"/>
    <x v="2"/>
    <x v="1"/>
  </r>
  <r>
    <s v="ORD-02275"/>
    <d v="2023-07-28T00:00:00"/>
    <s v="CUST-0128"/>
    <x v="3"/>
    <x v="0"/>
    <x v="0"/>
    <n v="1"/>
    <n v="868.02"/>
    <n v="868.02"/>
    <x v="4"/>
    <x v="6"/>
    <x v="2"/>
    <x v="1"/>
  </r>
  <r>
    <s v="ORD-03766"/>
    <d v="2023-08-07T00:00:00"/>
    <s v="CUST-0108"/>
    <x v="2"/>
    <x v="33"/>
    <x v="5"/>
    <n v="1"/>
    <n v="160.52000000000001"/>
    <n v="160.52000000000001"/>
    <x v="4"/>
    <x v="7"/>
    <x v="2"/>
    <x v="1"/>
  </r>
  <r>
    <s v="ORD-00150"/>
    <d v="2023-08-12T00:00:00"/>
    <s v="CUST-0426"/>
    <x v="4"/>
    <x v="10"/>
    <x v="1"/>
    <n v="4"/>
    <n v="65.98"/>
    <n v="263.92"/>
    <x v="4"/>
    <x v="7"/>
    <x v="2"/>
    <x v="1"/>
  </r>
  <r>
    <s v="ORD-04944"/>
    <d v="2023-08-14T00:00:00"/>
    <s v="CUST-0249"/>
    <x v="3"/>
    <x v="18"/>
    <x v="2"/>
    <n v="2"/>
    <n v="59.27"/>
    <n v="118.54"/>
    <x v="4"/>
    <x v="7"/>
    <x v="2"/>
    <x v="1"/>
  </r>
  <r>
    <s v="ORD-00101"/>
    <d v="2023-08-17T00:00:00"/>
    <s v="CUST-0144"/>
    <x v="1"/>
    <x v="26"/>
    <x v="4"/>
    <n v="4"/>
    <n v="23.61"/>
    <n v="94.44"/>
    <x v="4"/>
    <x v="7"/>
    <x v="2"/>
    <x v="1"/>
  </r>
  <r>
    <s v="ORD-04983"/>
    <d v="2023-08-19T00:00:00"/>
    <s v="CUST-0471"/>
    <x v="5"/>
    <x v="9"/>
    <x v="1"/>
    <n v="3"/>
    <n v="130.38"/>
    <n v="391.14"/>
    <x v="4"/>
    <x v="7"/>
    <x v="2"/>
    <x v="1"/>
  </r>
  <r>
    <s v="ORD-04599"/>
    <d v="2023-09-02T00:00:00"/>
    <s v="CUST-0344"/>
    <x v="2"/>
    <x v="10"/>
    <x v="1"/>
    <n v="5"/>
    <n v="71.41"/>
    <n v="357.05"/>
    <x v="4"/>
    <x v="8"/>
    <x v="2"/>
    <x v="1"/>
  </r>
  <r>
    <s v="ORD-00431"/>
    <d v="2023-09-02T00:00:00"/>
    <s v="CUST-0231"/>
    <x v="6"/>
    <x v="21"/>
    <x v="3"/>
    <n v="2"/>
    <n v="105.9"/>
    <n v="211.8"/>
    <x v="4"/>
    <x v="8"/>
    <x v="2"/>
    <x v="1"/>
  </r>
  <r>
    <s v="ORD-04455"/>
    <d v="2023-09-05T00:00:00"/>
    <s v="CUST-0356"/>
    <x v="4"/>
    <x v="31"/>
    <x v="4"/>
    <n v="4"/>
    <n v="43.11"/>
    <n v="172.44"/>
    <x v="4"/>
    <x v="8"/>
    <x v="2"/>
    <x v="1"/>
  </r>
  <r>
    <s v="ORD-00824"/>
    <d v="2023-09-05T00:00:00"/>
    <s v="CUST-0492"/>
    <x v="4"/>
    <x v="1"/>
    <x v="0"/>
    <n v="3"/>
    <n v="987.28"/>
    <n v="2961.84"/>
    <x v="4"/>
    <x v="8"/>
    <x v="2"/>
    <x v="1"/>
  </r>
  <r>
    <s v="ORD-02470"/>
    <d v="2023-09-06T00:00:00"/>
    <s v="CUST-0231"/>
    <x v="1"/>
    <x v="23"/>
    <x v="3"/>
    <n v="1"/>
    <n v="109.04"/>
    <n v="109.04"/>
    <x v="4"/>
    <x v="8"/>
    <x v="2"/>
    <x v="1"/>
  </r>
  <r>
    <s v="ORD-00039"/>
    <d v="2023-09-09T00:00:00"/>
    <s v="CUST-0406"/>
    <x v="7"/>
    <x v="29"/>
    <x v="4"/>
    <n v="1"/>
    <n v="42.76"/>
    <n v="42.76"/>
    <x v="4"/>
    <x v="8"/>
    <x v="2"/>
    <x v="1"/>
  </r>
  <r>
    <s v="ORD-03264"/>
    <d v="2023-09-15T00:00:00"/>
    <s v="CUST-0477"/>
    <x v="1"/>
    <x v="17"/>
    <x v="2"/>
    <n v="2"/>
    <n v="90.63"/>
    <n v="181.26"/>
    <x v="4"/>
    <x v="8"/>
    <x v="2"/>
    <x v="1"/>
  </r>
  <r>
    <s v="ORD-02093"/>
    <d v="2023-09-26T00:00:00"/>
    <s v="CUST-0338"/>
    <x v="3"/>
    <x v="0"/>
    <x v="0"/>
    <n v="1"/>
    <n v="1336.46"/>
    <n v="1336.46"/>
    <x v="4"/>
    <x v="8"/>
    <x v="2"/>
    <x v="1"/>
  </r>
  <r>
    <s v="ORD-02906"/>
    <d v="2023-09-28T00:00:00"/>
    <s v="CUST-0037"/>
    <x v="6"/>
    <x v="20"/>
    <x v="3"/>
    <n v="2"/>
    <n v="294.8"/>
    <n v="589.6"/>
    <x v="4"/>
    <x v="8"/>
    <x v="2"/>
    <x v="1"/>
  </r>
  <r>
    <s v="ORD-01758"/>
    <d v="2023-09-28T00:00:00"/>
    <s v="CUST-0397"/>
    <x v="9"/>
    <x v="28"/>
    <x v="4"/>
    <n v="2"/>
    <n v="43.57"/>
    <n v="87.14"/>
    <x v="4"/>
    <x v="8"/>
    <x v="2"/>
    <x v="1"/>
  </r>
  <r>
    <s v="ORD-01486"/>
    <d v="2023-09-30T00:00:00"/>
    <s v="CUST-0383"/>
    <x v="3"/>
    <x v="20"/>
    <x v="3"/>
    <n v="1"/>
    <n v="159.88999999999999"/>
    <n v="159.88999999999999"/>
    <x v="4"/>
    <x v="8"/>
    <x v="2"/>
    <x v="1"/>
  </r>
  <r>
    <s v="ORD-02439"/>
    <d v="2023-10-12T00:00:00"/>
    <s v="CUST-0424"/>
    <x v="5"/>
    <x v="19"/>
    <x v="2"/>
    <n v="2"/>
    <n v="15.74"/>
    <n v="31.48"/>
    <x v="4"/>
    <x v="9"/>
    <x v="3"/>
    <x v="1"/>
  </r>
  <r>
    <s v="ORD-04079"/>
    <d v="2023-10-15T00:00:00"/>
    <s v="CUST-0461"/>
    <x v="3"/>
    <x v="17"/>
    <x v="2"/>
    <n v="3"/>
    <n v="81.819999999999993"/>
    <n v="245.46"/>
    <x v="4"/>
    <x v="9"/>
    <x v="3"/>
    <x v="1"/>
  </r>
  <r>
    <s v="ORD-00376"/>
    <d v="2023-10-16T00:00:00"/>
    <s v="CUST-0231"/>
    <x v="5"/>
    <x v="2"/>
    <x v="0"/>
    <n v="3"/>
    <n v="298.33"/>
    <n v="894.99"/>
    <x v="4"/>
    <x v="9"/>
    <x v="3"/>
    <x v="1"/>
  </r>
  <r>
    <s v="ORD-03495"/>
    <d v="2023-10-18T00:00:00"/>
    <s v="CUST-0259"/>
    <x v="4"/>
    <x v="23"/>
    <x v="3"/>
    <n v="2"/>
    <n v="111.71"/>
    <n v="223.42"/>
    <x v="4"/>
    <x v="9"/>
    <x v="3"/>
    <x v="1"/>
  </r>
  <r>
    <s v="ORD-02147"/>
    <d v="2023-10-20T00:00:00"/>
    <s v="CUST-0436"/>
    <x v="6"/>
    <x v="30"/>
    <x v="4"/>
    <n v="2"/>
    <n v="32.909999999999997"/>
    <n v="65.819999999999993"/>
    <x v="4"/>
    <x v="9"/>
    <x v="3"/>
    <x v="1"/>
  </r>
  <r>
    <s v="ORD-03621"/>
    <d v="2023-10-23T00:00:00"/>
    <s v="CUST-0258"/>
    <x v="1"/>
    <x v="17"/>
    <x v="2"/>
    <n v="2"/>
    <n v="67.650000000000006"/>
    <n v="135.30000000000001"/>
    <x v="4"/>
    <x v="9"/>
    <x v="3"/>
    <x v="1"/>
  </r>
  <r>
    <s v="ORD-02022"/>
    <d v="2023-11-07T00:00:00"/>
    <s v="CUST-0036"/>
    <x v="8"/>
    <x v="0"/>
    <x v="0"/>
    <n v="2"/>
    <n v="1041.6199999999999"/>
    <n v="2083.2399999999998"/>
    <x v="4"/>
    <x v="10"/>
    <x v="3"/>
    <x v="1"/>
  </r>
  <r>
    <s v="ORD-04829"/>
    <d v="2023-11-08T00:00:00"/>
    <s v="CUST-0326"/>
    <x v="6"/>
    <x v="33"/>
    <x v="5"/>
    <n v="2"/>
    <n v="177.26"/>
    <n v="354.52"/>
    <x v="4"/>
    <x v="10"/>
    <x v="3"/>
    <x v="1"/>
  </r>
  <r>
    <s v="ORD-03566"/>
    <d v="2023-11-14T00:00:00"/>
    <s v="CUST-0247"/>
    <x v="9"/>
    <x v="7"/>
    <x v="1"/>
    <n v="4"/>
    <n v="104"/>
    <n v="416"/>
    <x v="4"/>
    <x v="10"/>
    <x v="3"/>
    <x v="1"/>
  </r>
  <r>
    <s v="ORD-01663"/>
    <d v="2023-11-16T00:00:00"/>
    <s v="CUST-0109"/>
    <x v="4"/>
    <x v="20"/>
    <x v="3"/>
    <n v="2"/>
    <n v="198.26"/>
    <n v="396.52"/>
    <x v="4"/>
    <x v="10"/>
    <x v="3"/>
    <x v="1"/>
  </r>
  <r>
    <s v="ORD-02554"/>
    <d v="2023-11-18T00:00:00"/>
    <s v="CUST-0459"/>
    <x v="4"/>
    <x v="32"/>
    <x v="5"/>
    <n v="2"/>
    <n v="169.2"/>
    <n v="338.4"/>
    <x v="4"/>
    <x v="10"/>
    <x v="3"/>
    <x v="1"/>
  </r>
  <r>
    <s v="ORD-01014"/>
    <d v="2023-11-22T00:00:00"/>
    <s v="CUST-0115"/>
    <x v="2"/>
    <x v="3"/>
    <x v="0"/>
    <n v="1"/>
    <n v="1030.3900000000001"/>
    <n v="1030.3900000000001"/>
    <x v="4"/>
    <x v="10"/>
    <x v="3"/>
    <x v="1"/>
  </r>
  <r>
    <s v="ORD-04422"/>
    <d v="2023-11-24T00:00:00"/>
    <s v="CUST-0029"/>
    <x v="3"/>
    <x v="10"/>
    <x v="1"/>
    <n v="1"/>
    <n v="64.510000000000005"/>
    <n v="64.510000000000005"/>
    <x v="4"/>
    <x v="10"/>
    <x v="3"/>
    <x v="1"/>
  </r>
  <r>
    <s v="ORD-01352"/>
    <d v="2023-11-25T00:00:00"/>
    <s v="CUST-0430"/>
    <x v="4"/>
    <x v="10"/>
    <x v="1"/>
    <n v="1"/>
    <n v="60.37"/>
    <n v="60.37"/>
    <x v="4"/>
    <x v="10"/>
    <x v="3"/>
    <x v="1"/>
  </r>
  <r>
    <s v="ORD-04224"/>
    <d v="2023-11-30T00:00:00"/>
    <s v="CUST-0255"/>
    <x v="1"/>
    <x v="1"/>
    <x v="0"/>
    <n v="2"/>
    <n v="1064.3900000000001"/>
    <n v="2128.7800000000002"/>
    <x v="4"/>
    <x v="10"/>
    <x v="3"/>
    <x v="1"/>
  </r>
  <r>
    <s v="ORD-00896"/>
    <d v="2023-12-02T00:00:00"/>
    <s v="CUST-0027"/>
    <x v="4"/>
    <x v="4"/>
    <x v="0"/>
    <n v="5"/>
    <n v="450.15"/>
    <n v="2250.75"/>
    <x v="4"/>
    <x v="11"/>
    <x v="3"/>
    <x v="1"/>
  </r>
  <r>
    <s v="ORD-02968"/>
    <d v="2023-12-03T00:00:00"/>
    <s v="CUST-0058"/>
    <x v="5"/>
    <x v="6"/>
    <x v="0"/>
    <n v="5"/>
    <n v="1327.76"/>
    <n v="6638.8"/>
    <x v="4"/>
    <x v="11"/>
    <x v="3"/>
    <x v="1"/>
  </r>
  <r>
    <s v="ORD-02943"/>
    <d v="2023-12-07T00:00:00"/>
    <s v="CUST-0100"/>
    <x v="4"/>
    <x v="28"/>
    <x v="4"/>
    <n v="4"/>
    <n v="28.27"/>
    <n v="113.08"/>
    <x v="4"/>
    <x v="11"/>
    <x v="3"/>
    <x v="1"/>
  </r>
  <r>
    <s v="ORD-03919"/>
    <d v="2023-12-14T00:00:00"/>
    <s v="CUST-0034"/>
    <x v="6"/>
    <x v="8"/>
    <x v="1"/>
    <n v="4"/>
    <n v="48.77"/>
    <n v="195.08"/>
    <x v="4"/>
    <x v="11"/>
    <x v="3"/>
    <x v="1"/>
  </r>
  <r>
    <s v="ORD-00645"/>
    <d v="2023-12-15T00:00:00"/>
    <s v="CUST-0340"/>
    <x v="1"/>
    <x v="16"/>
    <x v="2"/>
    <n v="5"/>
    <n v="78.650000000000006"/>
    <n v="393.25"/>
    <x v="4"/>
    <x v="11"/>
    <x v="3"/>
    <x v="1"/>
  </r>
  <r>
    <s v="ORD-04484"/>
    <d v="2023-12-16T00:00:00"/>
    <s v="CUST-0106"/>
    <x v="4"/>
    <x v="20"/>
    <x v="3"/>
    <n v="3"/>
    <n v="92.06"/>
    <n v="276.18"/>
    <x v="4"/>
    <x v="11"/>
    <x v="3"/>
    <x v="1"/>
  </r>
  <r>
    <s v="ORD-03252"/>
    <d v="2023-12-20T00:00:00"/>
    <s v="CUST-0097"/>
    <x v="9"/>
    <x v="3"/>
    <x v="0"/>
    <n v="1"/>
    <n v="1471.83"/>
    <n v="1471.83"/>
    <x v="4"/>
    <x v="11"/>
    <x v="3"/>
    <x v="1"/>
  </r>
  <r>
    <s v="ORD-00335"/>
    <d v="2023-12-26T00:00:00"/>
    <s v="CUST-0403"/>
    <x v="2"/>
    <x v="20"/>
    <x v="3"/>
    <n v="4"/>
    <n v="235.73"/>
    <n v="942.92"/>
    <x v="4"/>
    <x v="11"/>
    <x v="3"/>
    <x v="1"/>
  </r>
  <r>
    <s v="ORD-03061"/>
    <d v="2023-12-30T00:00:00"/>
    <s v="CUST-0360"/>
    <x v="7"/>
    <x v="24"/>
    <x v="3"/>
    <n v="3"/>
    <n v="236.04"/>
    <n v="708.12"/>
    <x v="4"/>
    <x v="11"/>
    <x v="3"/>
    <x v="1"/>
  </r>
  <r>
    <s v="ORD-04041"/>
    <d v="2022-01-07T00:00:00"/>
    <s v="CUST-0408"/>
    <x v="0"/>
    <x v="23"/>
    <x v="3"/>
    <n v="5"/>
    <n v="157.19"/>
    <n v="785.95"/>
    <x v="4"/>
    <x v="0"/>
    <x v="0"/>
    <x v="0"/>
  </r>
  <r>
    <s v="ORD-01740"/>
    <d v="2022-01-10T00:00:00"/>
    <s v="CUST-0230"/>
    <x v="0"/>
    <x v="7"/>
    <x v="1"/>
    <n v="4"/>
    <n v="80.180000000000007"/>
    <n v="320.72000000000003"/>
    <x v="4"/>
    <x v="0"/>
    <x v="0"/>
    <x v="0"/>
  </r>
  <r>
    <s v="ORD-02580"/>
    <d v="2022-01-23T00:00:00"/>
    <s v="CUST-0036"/>
    <x v="0"/>
    <x v="7"/>
    <x v="1"/>
    <n v="1"/>
    <n v="82.34"/>
    <n v="82.34"/>
    <x v="4"/>
    <x v="0"/>
    <x v="0"/>
    <x v="0"/>
  </r>
  <r>
    <s v="ORD-01746"/>
    <d v="2022-01-26T00:00:00"/>
    <s v="CUST-0150"/>
    <x v="0"/>
    <x v="9"/>
    <x v="1"/>
    <n v="4"/>
    <n v="66.709999999999994"/>
    <n v="266.83999999999997"/>
    <x v="4"/>
    <x v="0"/>
    <x v="0"/>
    <x v="0"/>
  </r>
  <r>
    <s v="ORD-01956"/>
    <d v="2022-02-01T00:00:00"/>
    <s v="CUST-0065"/>
    <x v="0"/>
    <x v="34"/>
    <x v="5"/>
    <n v="4"/>
    <n v="149.12"/>
    <n v="596.48"/>
    <x v="4"/>
    <x v="1"/>
    <x v="0"/>
    <x v="0"/>
  </r>
  <r>
    <s v="ORD-02812"/>
    <d v="2022-02-19T00:00:00"/>
    <s v="CUST-0443"/>
    <x v="0"/>
    <x v="21"/>
    <x v="3"/>
    <n v="1"/>
    <n v="144.86000000000001"/>
    <n v="144.86000000000001"/>
    <x v="4"/>
    <x v="1"/>
    <x v="0"/>
    <x v="0"/>
  </r>
  <r>
    <s v="ORD-04398"/>
    <d v="2022-02-26T00:00:00"/>
    <s v="CUST-0015"/>
    <x v="0"/>
    <x v="33"/>
    <x v="5"/>
    <n v="4"/>
    <n v="87.18"/>
    <n v="348.72"/>
    <x v="4"/>
    <x v="1"/>
    <x v="0"/>
    <x v="0"/>
  </r>
  <r>
    <s v="ORD-00798"/>
    <d v="2022-03-19T00:00:00"/>
    <s v="CUST-0326"/>
    <x v="0"/>
    <x v="26"/>
    <x v="4"/>
    <n v="2"/>
    <n v="34.19"/>
    <n v="68.38"/>
    <x v="4"/>
    <x v="2"/>
    <x v="0"/>
    <x v="0"/>
  </r>
  <r>
    <s v="ORD-04136"/>
    <d v="2022-03-22T00:00:00"/>
    <s v="CUST-0206"/>
    <x v="0"/>
    <x v="25"/>
    <x v="3"/>
    <n v="5"/>
    <n v="272.32"/>
    <n v="1361.6"/>
    <x v="4"/>
    <x v="2"/>
    <x v="0"/>
    <x v="0"/>
  </r>
  <r>
    <s v="ORD-04537"/>
    <d v="2022-03-25T00:00:00"/>
    <s v="CUST-0368"/>
    <x v="0"/>
    <x v="34"/>
    <x v="5"/>
    <n v="4"/>
    <n v="139.08000000000001"/>
    <n v="556.32000000000005"/>
    <x v="4"/>
    <x v="2"/>
    <x v="0"/>
    <x v="0"/>
  </r>
  <r>
    <s v="ORD-03824"/>
    <d v="2022-03-26T00:00:00"/>
    <s v="CUST-0142"/>
    <x v="0"/>
    <x v="5"/>
    <x v="0"/>
    <n v="1"/>
    <n v="784.4"/>
    <n v="784.4"/>
    <x v="4"/>
    <x v="2"/>
    <x v="0"/>
    <x v="0"/>
  </r>
  <r>
    <s v="ORD-03707"/>
    <d v="2022-04-01T00:00:00"/>
    <s v="CUST-0120"/>
    <x v="0"/>
    <x v="10"/>
    <x v="1"/>
    <n v="5"/>
    <n v="117.53"/>
    <n v="587.65"/>
    <x v="4"/>
    <x v="3"/>
    <x v="1"/>
    <x v="0"/>
  </r>
  <r>
    <s v="ORD-01799"/>
    <d v="2022-04-05T00:00:00"/>
    <s v="CUST-0117"/>
    <x v="0"/>
    <x v="8"/>
    <x v="1"/>
    <n v="1"/>
    <n v="73.069999999999993"/>
    <n v="73.069999999999993"/>
    <x v="4"/>
    <x v="3"/>
    <x v="1"/>
    <x v="0"/>
  </r>
  <r>
    <s v="ORD-02564"/>
    <d v="2022-05-16T00:00:00"/>
    <s v="CUST-0153"/>
    <x v="0"/>
    <x v="8"/>
    <x v="1"/>
    <n v="5"/>
    <n v="118.65"/>
    <n v="593.25"/>
    <x v="4"/>
    <x v="4"/>
    <x v="1"/>
    <x v="0"/>
  </r>
  <r>
    <s v="ORD-04373"/>
    <d v="2022-05-21T00:00:00"/>
    <s v="CUST-0073"/>
    <x v="0"/>
    <x v="24"/>
    <x v="3"/>
    <n v="1"/>
    <n v="55.55"/>
    <n v="55.55"/>
    <x v="4"/>
    <x v="4"/>
    <x v="1"/>
    <x v="0"/>
  </r>
  <r>
    <s v="ORD-03938"/>
    <d v="2022-05-22T00:00:00"/>
    <s v="CUST-0138"/>
    <x v="0"/>
    <x v="21"/>
    <x v="3"/>
    <n v="2"/>
    <n v="206.25"/>
    <n v="412.5"/>
    <x v="4"/>
    <x v="4"/>
    <x v="1"/>
    <x v="0"/>
  </r>
  <r>
    <s v="ORD-04117"/>
    <d v="2022-05-22T00:00:00"/>
    <s v="CUST-0096"/>
    <x v="0"/>
    <x v="37"/>
    <x v="5"/>
    <n v="2"/>
    <n v="23.8"/>
    <n v="47.6"/>
    <x v="4"/>
    <x v="4"/>
    <x v="1"/>
    <x v="0"/>
  </r>
  <r>
    <s v="ORD-02201"/>
    <d v="2022-05-27T00:00:00"/>
    <s v="CUST-0052"/>
    <x v="0"/>
    <x v="21"/>
    <x v="3"/>
    <n v="3"/>
    <n v="293.02999999999997"/>
    <n v="879.09"/>
    <x v="4"/>
    <x v="4"/>
    <x v="1"/>
    <x v="0"/>
  </r>
  <r>
    <s v="ORD-04155"/>
    <d v="2022-05-28T00:00:00"/>
    <s v="CUST-0017"/>
    <x v="0"/>
    <x v="14"/>
    <x v="2"/>
    <n v="4"/>
    <n v="90.82"/>
    <n v="363.28"/>
    <x v="4"/>
    <x v="4"/>
    <x v="1"/>
    <x v="0"/>
  </r>
  <r>
    <s v="ORD-01991"/>
    <d v="2022-06-24T00:00:00"/>
    <s v="CUST-0346"/>
    <x v="0"/>
    <x v="33"/>
    <x v="5"/>
    <n v="5"/>
    <n v="75.739999999999995"/>
    <n v="378.7"/>
    <x v="4"/>
    <x v="5"/>
    <x v="1"/>
    <x v="0"/>
  </r>
  <r>
    <s v="ORD-04211"/>
    <d v="2022-07-04T00:00:00"/>
    <s v="CUST-0338"/>
    <x v="0"/>
    <x v="4"/>
    <x v="0"/>
    <n v="1"/>
    <n v="334.11"/>
    <n v="334.11"/>
    <x v="4"/>
    <x v="6"/>
    <x v="2"/>
    <x v="0"/>
  </r>
  <r>
    <s v="ORD-01394"/>
    <d v="2022-07-20T00:00:00"/>
    <s v="CUST-0071"/>
    <x v="0"/>
    <x v="35"/>
    <x v="5"/>
    <n v="3"/>
    <n v="150.33000000000001"/>
    <n v="450.99"/>
    <x v="4"/>
    <x v="6"/>
    <x v="2"/>
    <x v="0"/>
  </r>
  <r>
    <s v="ORD-02595"/>
    <d v="2022-07-21T00:00:00"/>
    <s v="CUST-0106"/>
    <x v="0"/>
    <x v="5"/>
    <x v="0"/>
    <n v="5"/>
    <n v="480.73"/>
    <n v="2403.65"/>
    <x v="4"/>
    <x v="6"/>
    <x v="2"/>
    <x v="0"/>
  </r>
  <r>
    <s v="ORD-03321"/>
    <d v="2022-07-22T00:00:00"/>
    <s v="CUST-0082"/>
    <x v="0"/>
    <x v="33"/>
    <x v="5"/>
    <n v="2"/>
    <n v="179.98"/>
    <n v="359.96"/>
    <x v="4"/>
    <x v="6"/>
    <x v="2"/>
    <x v="0"/>
  </r>
  <r>
    <s v="ORD-03274"/>
    <d v="2022-08-03T00:00:00"/>
    <s v="CUST-0322"/>
    <x v="0"/>
    <x v="12"/>
    <x v="1"/>
    <n v="4"/>
    <n v="145.65"/>
    <n v="582.6"/>
    <x v="4"/>
    <x v="7"/>
    <x v="2"/>
    <x v="0"/>
  </r>
  <r>
    <s v="ORD-01105"/>
    <d v="2022-08-26T00:00:00"/>
    <s v="CUST-0468"/>
    <x v="0"/>
    <x v="18"/>
    <x v="2"/>
    <n v="3"/>
    <n v="46.53"/>
    <n v="139.59"/>
    <x v="4"/>
    <x v="7"/>
    <x v="2"/>
    <x v="0"/>
  </r>
  <r>
    <s v="ORD-01987"/>
    <d v="2022-08-28T00:00:00"/>
    <s v="CUST-0331"/>
    <x v="0"/>
    <x v="11"/>
    <x v="1"/>
    <n v="4"/>
    <n v="47.24"/>
    <n v="188.96"/>
    <x v="4"/>
    <x v="7"/>
    <x v="2"/>
    <x v="0"/>
  </r>
  <r>
    <s v="ORD-00162"/>
    <d v="2022-09-16T00:00:00"/>
    <s v="CUST-0263"/>
    <x v="0"/>
    <x v="1"/>
    <x v="0"/>
    <n v="1"/>
    <n v="234.67"/>
    <n v="234.67"/>
    <x v="4"/>
    <x v="8"/>
    <x v="2"/>
    <x v="0"/>
  </r>
  <r>
    <s v="ORD-03248"/>
    <d v="2022-09-28T00:00:00"/>
    <s v="CUST-0315"/>
    <x v="0"/>
    <x v="31"/>
    <x v="4"/>
    <n v="3"/>
    <n v="36.72"/>
    <n v="110.16"/>
    <x v="4"/>
    <x v="8"/>
    <x v="2"/>
    <x v="0"/>
  </r>
  <r>
    <s v="ORD-04501"/>
    <d v="2022-10-11T00:00:00"/>
    <s v="CUST-0010"/>
    <x v="0"/>
    <x v="4"/>
    <x v="0"/>
    <n v="2"/>
    <n v="576.19000000000005"/>
    <n v="1152.3800000000001"/>
    <x v="4"/>
    <x v="9"/>
    <x v="3"/>
    <x v="0"/>
  </r>
  <r>
    <s v="ORD-00103"/>
    <d v="2022-10-23T00:00:00"/>
    <s v="CUST-0091"/>
    <x v="0"/>
    <x v="1"/>
    <x v="0"/>
    <n v="4"/>
    <n v="143.25"/>
    <n v="573"/>
    <x v="4"/>
    <x v="9"/>
    <x v="3"/>
    <x v="0"/>
  </r>
  <r>
    <s v="ORD-02928"/>
    <d v="2022-11-02T00:00:00"/>
    <s v="CUST-0160"/>
    <x v="0"/>
    <x v="21"/>
    <x v="3"/>
    <n v="5"/>
    <n v="35.049999999999997"/>
    <n v="175.25"/>
    <x v="4"/>
    <x v="10"/>
    <x v="3"/>
    <x v="0"/>
  </r>
  <r>
    <s v="ORD-00415"/>
    <d v="2022-11-09T00:00:00"/>
    <s v="CUST-0431"/>
    <x v="0"/>
    <x v="21"/>
    <x v="3"/>
    <n v="1"/>
    <n v="80.19"/>
    <n v="80.19"/>
    <x v="4"/>
    <x v="10"/>
    <x v="3"/>
    <x v="0"/>
  </r>
  <r>
    <s v="ORD-04339"/>
    <d v="2022-11-10T00:00:00"/>
    <s v="CUST-0418"/>
    <x v="0"/>
    <x v="25"/>
    <x v="3"/>
    <n v="3"/>
    <n v="182.63"/>
    <n v="547.89"/>
    <x v="4"/>
    <x v="10"/>
    <x v="3"/>
    <x v="0"/>
  </r>
  <r>
    <s v="ORD-00084"/>
    <d v="2022-11-14T00:00:00"/>
    <s v="CUST-0153"/>
    <x v="0"/>
    <x v="9"/>
    <x v="1"/>
    <n v="5"/>
    <n v="16.39"/>
    <n v="81.95"/>
    <x v="4"/>
    <x v="10"/>
    <x v="3"/>
    <x v="0"/>
  </r>
  <r>
    <s v="ORD-04493"/>
    <d v="2022-11-21T00:00:00"/>
    <s v="CUST-0226"/>
    <x v="0"/>
    <x v="8"/>
    <x v="1"/>
    <n v="2"/>
    <n v="69.709999999999994"/>
    <n v="139.41999999999999"/>
    <x v="4"/>
    <x v="10"/>
    <x v="3"/>
    <x v="0"/>
  </r>
  <r>
    <s v="ORD-03660"/>
    <d v="2022-11-29T00:00:00"/>
    <s v="CUST-0136"/>
    <x v="0"/>
    <x v="17"/>
    <x v="2"/>
    <n v="5"/>
    <n v="32.68"/>
    <n v="163.4"/>
    <x v="4"/>
    <x v="10"/>
    <x v="3"/>
    <x v="0"/>
  </r>
  <r>
    <s v="ORD-01575"/>
    <d v="2022-12-02T00:00:00"/>
    <s v="CUST-0021"/>
    <x v="0"/>
    <x v="29"/>
    <x v="4"/>
    <n v="5"/>
    <n v="13.72"/>
    <n v="68.599999999999994"/>
    <x v="4"/>
    <x v="11"/>
    <x v="3"/>
    <x v="0"/>
  </r>
  <r>
    <s v="ORD-04753"/>
    <d v="2022-12-12T00:00:00"/>
    <s v="CUST-0072"/>
    <x v="0"/>
    <x v="1"/>
    <x v="0"/>
    <n v="2"/>
    <n v="665.7"/>
    <n v="1331.4"/>
    <x v="4"/>
    <x v="11"/>
    <x v="3"/>
    <x v="0"/>
  </r>
  <r>
    <s v="ORD-02175"/>
    <d v="2022-12-20T00:00:00"/>
    <s v="CUST-0055"/>
    <x v="0"/>
    <x v="4"/>
    <x v="0"/>
    <n v="2"/>
    <n v="409.85"/>
    <n v="819.7"/>
    <x v="4"/>
    <x v="11"/>
    <x v="3"/>
    <x v="0"/>
  </r>
  <r>
    <s v="ORD-00909"/>
    <d v="2022-12-27T00:00:00"/>
    <s v="CUST-0453"/>
    <x v="0"/>
    <x v="12"/>
    <x v="1"/>
    <n v="1"/>
    <n v="85.51"/>
    <n v="85.51"/>
    <x v="4"/>
    <x v="11"/>
    <x v="3"/>
    <x v="0"/>
  </r>
  <r>
    <s v="ORD-00058"/>
    <d v="2023-01-05T00:00:00"/>
    <s v="CUST-0141"/>
    <x v="0"/>
    <x v="6"/>
    <x v="0"/>
    <n v="2"/>
    <n v="672.85"/>
    <n v="1345.7"/>
    <x v="4"/>
    <x v="0"/>
    <x v="0"/>
    <x v="1"/>
  </r>
  <r>
    <s v="ORD-04323"/>
    <d v="2023-01-09T00:00:00"/>
    <s v="CUST-0265"/>
    <x v="0"/>
    <x v="7"/>
    <x v="1"/>
    <n v="1"/>
    <n v="66.63"/>
    <n v="66.63"/>
    <x v="4"/>
    <x v="0"/>
    <x v="0"/>
    <x v="1"/>
  </r>
  <r>
    <s v="ORD-02248"/>
    <d v="2023-01-25T00:00:00"/>
    <s v="CUST-0033"/>
    <x v="0"/>
    <x v="37"/>
    <x v="5"/>
    <n v="5"/>
    <n v="84.43"/>
    <n v="422.15"/>
    <x v="4"/>
    <x v="0"/>
    <x v="0"/>
    <x v="1"/>
  </r>
  <r>
    <s v="ORD-03072"/>
    <d v="2023-01-26T00:00:00"/>
    <s v="CUST-0292"/>
    <x v="0"/>
    <x v="5"/>
    <x v="0"/>
    <n v="4"/>
    <n v="1369.28"/>
    <n v="5477.12"/>
    <x v="4"/>
    <x v="0"/>
    <x v="0"/>
    <x v="1"/>
  </r>
  <r>
    <s v="ORD-01728"/>
    <d v="2023-01-29T00:00:00"/>
    <s v="CUST-0467"/>
    <x v="0"/>
    <x v="29"/>
    <x v="4"/>
    <n v="2"/>
    <n v="28.44"/>
    <n v="56.88"/>
    <x v="4"/>
    <x v="0"/>
    <x v="0"/>
    <x v="1"/>
  </r>
  <r>
    <s v="ORD-02639"/>
    <d v="2023-02-11T00:00:00"/>
    <s v="CUST-0273"/>
    <x v="0"/>
    <x v="6"/>
    <x v="0"/>
    <n v="3"/>
    <n v="213.97"/>
    <n v="641.91"/>
    <x v="4"/>
    <x v="1"/>
    <x v="0"/>
    <x v="1"/>
  </r>
  <r>
    <s v="ORD-04664"/>
    <d v="2023-02-13T00:00:00"/>
    <s v="CUST-0115"/>
    <x v="0"/>
    <x v="2"/>
    <x v="0"/>
    <n v="3"/>
    <n v="191.21"/>
    <n v="573.63"/>
    <x v="4"/>
    <x v="1"/>
    <x v="0"/>
    <x v="1"/>
  </r>
  <r>
    <s v="ORD-01074"/>
    <d v="2023-02-28T00:00:00"/>
    <s v="CUST-0023"/>
    <x v="0"/>
    <x v="24"/>
    <x v="3"/>
    <n v="3"/>
    <n v="52.41"/>
    <n v="157.22999999999999"/>
    <x v="4"/>
    <x v="1"/>
    <x v="0"/>
    <x v="1"/>
  </r>
  <r>
    <s v="ORD-02294"/>
    <d v="2023-03-01T00:00:00"/>
    <s v="CUST-0204"/>
    <x v="0"/>
    <x v="0"/>
    <x v="0"/>
    <n v="4"/>
    <n v="1407.65"/>
    <n v="5630.6"/>
    <x v="4"/>
    <x v="2"/>
    <x v="0"/>
    <x v="1"/>
  </r>
  <r>
    <s v="ORD-01125"/>
    <d v="2023-03-04T00:00:00"/>
    <s v="CUST-0437"/>
    <x v="0"/>
    <x v="3"/>
    <x v="0"/>
    <n v="5"/>
    <n v="905.65"/>
    <n v="4528.25"/>
    <x v="4"/>
    <x v="2"/>
    <x v="0"/>
    <x v="1"/>
  </r>
  <r>
    <s v="ORD-00281"/>
    <d v="2023-03-08T00:00:00"/>
    <s v="CUST-0128"/>
    <x v="0"/>
    <x v="30"/>
    <x v="4"/>
    <n v="2"/>
    <n v="18.649999999999999"/>
    <n v="37.299999999999997"/>
    <x v="4"/>
    <x v="2"/>
    <x v="0"/>
    <x v="1"/>
  </r>
  <r>
    <s v="ORD-02375"/>
    <d v="2023-03-16T00:00:00"/>
    <s v="CUST-0173"/>
    <x v="0"/>
    <x v="23"/>
    <x v="3"/>
    <n v="3"/>
    <n v="61.62"/>
    <n v="184.86"/>
    <x v="4"/>
    <x v="2"/>
    <x v="0"/>
    <x v="1"/>
  </r>
  <r>
    <s v="ORD-02960"/>
    <d v="2023-03-20T00:00:00"/>
    <s v="CUST-0340"/>
    <x v="0"/>
    <x v="36"/>
    <x v="5"/>
    <n v="1"/>
    <n v="24.37"/>
    <n v="24.37"/>
    <x v="4"/>
    <x v="2"/>
    <x v="0"/>
    <x v="1"/>
  </r>
  <r>
    <s v="ORD-03567"/>
    <d v="2023-03-21T00:00:00"/>
    <s v="CUST-0281"/>
    <x v="0"/>
    <x v="9"/>
    <x v="1"/>
    <n v="1"/>
    <n v="36.44"/>
    <n v="36.44"/>
    <x v="4"/>
    <x v="2"/>
    <x v="0"/>
    <x v="1"/>
  </r>
  <r>
    <s v="ORD-01035"/>
    <d v="2023-03-23T00:00:00"/>
    <s v="CUST-0139"/>
    <x v="0"/>
    <x v="10"/>
    <x v="1"/>
    <n v="4"/>
    <n v="17.22"/>
    <n v="68.88"/>
    <x v="4"/>
    <x v="2"/>
    <x v="0"/>
    <x v="1"/>
  </r>
  <r>
    <s v="ORD-04167"/>
    <d v="2023-03-23T00:00:00"/>
    <s v="CUST-0169"/>
    <x v="0"/>
    <x v="25"/>
    <x v="3"/>
    <n v="5"/>
    <n v="88.05"/>
    <n v="440.25"/>
    <x v="4"/>
    <x v="2"/>
    <x v="0"/>
    <x v="1"/>
  </r>
  <r>
    <s v="ORD-02766"/>
    <d v="2023-03-27T00:00:00"/>
    <s v="CUST-0009"/>
    <x v="0"/>
    <x v="18"/>
    <x v="2"/>
    <n v="5"/>
    <n v="34.97"/>
    <n v="174.85"/>
    <x v="4"/>
    <x v="2"/>
    <x v="0"/>
    <x v="1"/>
  </r>
  <r>
    <s v="ORD-03459"/>
    <d v="2023-04-03T00:00:00"/>
    <s v="CUST-0465"/>
    <x v="0"/>
    <x v="28"/>
    <x v="4"/>
    <n v="2"/>
    <n v="31.15"/>
    <n v="62.3"/>
    <x v="4"/>
    <x v="3"/>
    <x v="1"/>
    <x v="1"/>
  </r>
  <r>
    <s v="ORD-00961"/>
    <d v="2023-04-04T00:00:00"/>
    <s v="CUST-0143"/>
    <x v="0"/>
    <x v="19"/>
    <x v="2"/>
    <n v="4"/>
    <n v="68.989999999999995"/>
    <n v="275.95999999999998"/>
    <x v="4"/>
    <x v="3"/>
    <x v="1"/>
    <x v="1"/>
  </r>
  <r>
    <s v="ORD-02655"/>
    <d v="2023-04-18T00:00:00"/>
    <s v="CUST-0415"/>
    <x v="0"/>
    <x v="4"/>
    <x v="0"/>
    <n v="4"/>
    <n v="598.84"/>
    <n v="2395.36"/>
    <x v="4"/>
    <x v="3"/>
    <x v="1"/>
    <x v="1"/>
  </r>
  <r>
    <s v="ORD-04351"/>
    <d v="2023-04-25T00:00:00"/>
    <s v="CUST-0174"/>
    <x v="0"/>
    <x v="31"/>
    <x v="4"/>
    <n v="3"/>
    <n v="40.880000000000003"/>
    <n v="122.64"/>
    <x v="4"/>
    <x v="3"/>
    <x v="1"/>
    <x v="1"/>
  </r>
  <r>
    <s v="ORD-03614"/>
    <d v="2023-04-27T00:00:00"/>
    <s v="CUST-0457"/>
    <x v="0"/>
    <x v="4"/>
    <x v="0"/>
    <n v="5"/>
    <n v="991.24"/>
    <n v="4956.2"/>
    <x v="4"/>
    <x v="3"/>
    <x v="1"/>
    <x v="1"/>
  </r>
  <r>
    <s v="ORD-04024"/>
    <d v="2023-04-29T00:00:00"/>
    <s v="CUST-0363"/>
    <x v="0"/>
    <x v="27"/>
    <x v="4"/>
    <n v="3"/>
    <n v="33.1"/>
    <n v="99.3"/>
    <x v="4"/>
    <x v="3"/>
    <x v="1"/>
    <x v="1"/>
  </r>
  <r>
    <s v="ORD-00362"/>
    <d v="2023-05-01T00:00:00"/>
    <s v="CUST-0492"/>
    <x v="0"/>
    <x v="11"/>
    <x v="1"/>
    <n v="4"/>
    <n v="111.61"/>
    <n v="446.44"/>
    <x v="4"/>
    <x v="4"/>
    <x v="1"/>
    <x v="1"/>
  </r>
  <r>
    <s v="ORD-00822"/>
    <d v="2023-05-11T00:00:00"/>
    <s v="CUST-0293"/>
    <x v="0"/>
    <x v="24"/>
    <x v="3"/>
    <n v="4"/>
    <n v="119.97"/>
    <n v="479.88"/>
    <x v="4"/>
    <x v="4"/>
    <x v="1"/>
    <x v="1"/>
  </r>
  <r>
    <s v="ORD-02620"/>
    <d v="2023-05-13T00:00:00"/>
    <s v="CUST-0047"/>
    <x v="0"/>
    <x v="13"/>
    <x v="1"/>
    <n v="5"/>
    <n v="23.55"/>
    <n v="117.75"/>
    <x v="4"/>
    <x v="4"/>
    <x v="1"/>
    <x v="1"/>
  </r>
  <r>
    <s v="ORD-02130"/>
    <d v="2023-05-13T00:00:00"/>
    <s v="CUST-0031"/>
    <x v="0"/>
    <x v="4"/>
    <x v="0"/>
    <n v="2"/>
    <n v="139.79"/>
    <n v="279.58"/>
    <x v="4"/>
    <x v="4"/>
    <x v="1"/>
    <x v="1"/>
  </r>
  <r>
    <s v="ORD-02870"/>
    <d v="2023-05-29T00:00:00"/>
    <s v="CUST-0275"/>
    <x v="0"/>
    <x v="37"/>
    <x v="5"/>
    <n v="2"/>
    <n v="140.72"/>
    <n v="281.44"/>
    <x v="4"/>
    <x v="4"/>
    <x v="1"/>
    <x v="1"/>
  </r>
  <r>
    <s v="ORD-02940"/>
    <d v="2023-06-03T00:00:00"/>
    <s v="CUST-0493"/>
    <x v="0"/>
    <x v="5"/>
    <x v="0"/>
    <n v="3"/>
    <n v="1308.1500000000001"/>
    <n v="3924.45"/>
    <x v="4"/>
    <x v="5"/>
    <x v="1"/>
    <x v="1"/>
  </r>
  <r>
    <s v="ORD-04462"/>
    <d v="2023-06-08T00:00:00"/>
    <s v="CUST-0076"/>
    <x v="0"/>
    <x v="14"/>
    <x v="2"/>
    <n v="5"/>
    <n v="88.95"/>
    <n v="444.75"/>
    <x v="4"/>
    <x v="5"/>
    <x v="1"/>
    <x v="1"/>
  </r>
  <r>
    <s v="ORD-03389"/>
    <d v="2023-06-10T00:00:00"/>
    <s v="CUST-0106"/>
    <x v="0"/>
    <x v="11"/>
    <x v="1"/>
    <n v="1"/>
    <n v="116.75"/>
    <n v="116.75"/>
    <x v="4"/>
    <x v="5"/>
    <x v="1"/>
    <x v="1"/>
  </r>
  <r>
    <s v="ORD-02464"/>
    <d v="2023-06-26T00:00:00"/>
    <s v="CUST-0423"/>
    <x v="0"/>
    <x v="23"/>
    <x v="3"/>
    <n v="4"/>
    <n v="93.22"/>
    <n v="372.88"/>
    <x v="4"/>
    <x v="5"/>
    <x v="1"/>
    <x v="1"/>
  </r>
  <r>
    <s v="ORD-04452"/>
    <d v="2023-06-28T00:00:00"/>
    <s v="CUST-0115"/>
    <x v="0"/>
    <x v="28"/>
    <x v="4"/>
    <n v="2"/>
    <n v="15.07"/>
    <n v="30.14"/>
    <x v="4"/>
    <x v="5"/>
    <x v="1"/>
    <x v="1"/>
  </r>
  <r>
    <s v="ORD-01404"/>
    <d v="2023-06-30T00:00:00"/>
    <s v="CUST-0006"/>
    <x v="0"/>
    <x v="26"/>
    <x v="4"/>
    <n v="1"/>
    <n v="22.16"/>
    <n v="22.16"/>
    <x v="4"/>
    <x v="5"/>
    <x v="1"/>
    <x v="1"/>
  </r>
  <r>
    <s v="ORD-04500"/>
    <d v="2023-07-16T00:00:00"/>
    <s v="CUST-0148"/>
    <x v="0"/>
    <x v="30"/>
    <x v="4"/>
    <n v="1"/>
    <n v="12.43"/>
    <n v="12.43"/>
    <x v="4"/>
    <x v="6"/>
    <x v="2"/>
    <x v="1"/>
  </r>
  <r>
    <s v="ORD-00241"/>
    <d v="2023-07-22T00:00:00"/>
    <s v="CUST-0284"/>
    <x v="0"/>
    <x v="1"/>
    <x v="0"/>
    <n v="3"/>
    <n v="897.81"/>
    <n v="2693.43"/>
    <x v="4"/>
    <x v="6"/>
    <x v="2"/>
    <x v="1"/>
  </r>
  <r>
    <s v="ORD-00756"/>
    <d v="2023-07-27T00:00:00"/>
    <s v="CUST-0074"/>
    <x v="0"/>
    <x v="8"/>
    <x v="1"/>
    <n v="3"/>
    <n v="55.24"/>
    <n v="165.72"/>
    <x v="4"/>
    <x v="6"/>
    <x v="2"/>
    <x v="1"/>
  </r>
  <r>
    <s v="ORD-03263"/>
    <d v="2023-08-06T00:00:00"/>
    <s v="CUST-0201"/>
    <x v="0"/>
    <x v="3"/>
    <x v="0"/>
    <n v="1"/>
    <n v="1424.1"/>
    <n v="1424.1"/>
    <x v="4"/>
    <x v="7"/>
    <x v="2"/>
    <x v="1"/>
  </r>
  <r>
    <s v="ORD-03433"/>
    <d v="2023-08-09T00:00:00"/>
    <s v="CUST-0264"/>
    <x v="0"/>
    <x v="21"/>
    <x v="3"/>
    <n v="4"/>
    <n v="56.91"/>
    <n v="227.64"/>
    <x v="4"/>
    <x v="7"/>
    <x v="2"/>
    <x v="1"/>
  </r>
  <r>
    <s v="ORD-01020"/>
    <d v="2023-08-20T00:00:00"/>
    <s v="CUST-0159"/>
    <x v="0"/>
    <x v="13"/>
    <x v="1"/>
    <n v="4"/>
    <n v="82.09"/>
    <n v="328.36"/>
    <x v="4"/>
    <x v="7"/>
    <x v="2"/>
    <x v="1"/>
  </r>
  <r>
    <s v="ORD-01431"/>
    <d v="2023-08-28T00:00:00"/>
    <s v="CUST-0469"/>
    <x v="0"/>
    <x v="23"/>
    <x v="3"/>
    <n v="2"/>
    <n v="227.75"/>
    <n v="455.5"/>
    <x v="4"/>
    <x v="7"/>
    <x v="2"/>
    <x v="1"/>
  </r>
  <r>
    <s v="ORD-04687"/>
    <d v="2023-08-30T00:00:00"/>
    <s v="CUST-0083"/>
    <x v="0"/>
    <x v="29"/>
    <x v="4"/>
    <n v="4"/>
    <n v="41.26"/>
    <n v="165.04"/>
    <x v="4"/>
    <x v="7"/>
    <x v="2"/>
    <x v="1"/>
  </r>
  <r>
    <s v="ORD-03480"/>
    <d v="2023-09-02T00:00:00"/>
    <s v="CUST-0093"/>
    <x v="0"/>
    <x v="1"/>
    <x v="0"/>
    <n v="3"/>
    <n v="575.29999999999995"/>
    <n v="1725.9"/>
    <x v="4"/>
    <x v="8"/>
    <x v="2"/>
    <x v="1"/>
  </r>
  <r>
    <s v="ORD-00478"/>
    <d v="2023-09-03T00:00:00"/>
    <s v="CUST-0266"/>
    <x v="0"/>
    <x v="14"/>
    <x v="2"/>
    <n v="1"/>
    <n v="42.13"/>
    <n v="42.13"/>
    <x v="4"/>
    <x v="8"/>
    <x v="2"/>
    <x v="1"/>
  </r>
  <r>
    <s v="ORD-00699"/>
    <d v="2023-10-02T00:00:00"/>
    <s v="CUST-0213"/>
    <x v="0"/>
    <x v="16"/>
    <x v="2"/>
    <n v="2"/>
    <n v="8.06"/>
    <n v="16.12"/>
    <x v="4"/>
    <x v="9"/>
    <x v="3"/>
    <x v="1"/>
  </r>
  <r>
    <s v="ORD-01203"/>
    <d v="2023-11-01T00:00:00"/>
    <s v="CUST-0379"/>
    <x v="0"/>
    <x v="3"/>
    <x v="0"/>
    <n v="3"/>
    <n v="1468.23"/>
    <n v="4404.6899999999996"/>
    <x v="4"/>
    <x v="10"/>
    <x v="3"/>
    <x v="1"/>
  </r>
  <r>
    <s v="ORD-01316"/>
    <d v="2023-11-05T00:00:00"/>
    <s v="CUST-0317"/>
    <x v="0"/>
    <x v="6"/>
    <x v="0"/>
    <n v="2"/>
    <n v="918.79"/>
    <n v="1837.58"/>
    <x v="4"/>
    <x v="10"/>
    <x v="3"/>
    <x v="1"/>
  </r>
  <r>
    <s v="ORD-01240"/>
    <d v="2023-11-15T00:00:00"/>
    <s v="CUST-0215"/>
    <x v="0"/>
    <x v="26"/>
    <x v="4"/>
    <n v="1"/>
    <n v="13.34"/>
    <n v="13.34"/>
    <x v="4"/>
    <x v="10"/>
    <x v="3"/>
    <x v="1"/>
  </r>
  <r>
    <s v="ORD-04517"/>
    <d v="2023-11-20T00:00:00"/>
    <s v="CUST-0055"/>
    <x v="0"/>
    <x v="6"/>
    <x v="0"/>
    <n v="3"/>
    <n v="1200.76"/>
    <n v="3602.28"/>
    <x v="4"/>
    <x v="10"/>
    <x v="3"/>
    <x v="1"/>
  </r>
  <r>
    <s v="ORD-01478"/>
    <d v="2023-12-01T00:00:00"/>
    <s v="CUST-0297"/>
    <x v="0"/>
    <x v="4"/>
    <x v="0"/>
    <n v="5"/>
    <n v="1158.69"/>
    <n v="5793.45"/>
    <x v="4"/>
    <x v="11"/>
    <x v="3"/>
    <x v="1"/>
  </r>
  <r>
    <s v="ORD-02056"/>
    <d v="2023-12-08T00:00:00"/>
    <s v="CUST-0294"/>
    <x v="0"/>
    <x v="28"/>
    <x v="4"/>
    <n v="4"/>
    <n v="18.2"/>
    <n v="72.8"/>
    <x v="4"/>
    <x v="11"/>
    <x v="3"/>
    <x v="1"/>
  </r>
  <r>
    <s v="ORD-04918"/>
    <d v="2023-12-09T00:00:00"/>
    <s v="CUST-0403"/>
    <x v="0"/>
    <x v="36"/>
    <x v="5"/>
    <n v="5"/>
    <n v="57.95"/>
    <n v="289.75"/>
    <x v="4"/>
    <x v="11"/>
    <x v="3"/>
    <x v="1"/>
  </r>
  <r>
    <s v="ORD-04922"/>
    <d v="2023-12-18T00:00:00"/>
    <s v="CUST-0309"/>
    <x v="0"/>
    <x v="21"/>
    <x v="3"/>
    <n v="1"/>
    <n v="132.13999999999999"/>
    <n v="132.13999999999999"/>
    <x v="4"/>
    <x v="11"/>
    <x v="3"/>
    <x v="1"/>
  </r>
  <r>
    <s v="ORD-02697"/>
    <d v="2023-12-19T00:00:00"/>
    <s v="CUST-0480"/>
    <x v="0"/>
    <x v="19"/>
    <x v="2"/>
    <n v="3"/>
    <n v="38.78"/>
    <n v="116.34"/>
    <x v="4"/>
    <x v="11"/>
    <x v="3"/>
    <x v="1"/>
  </r>
  <r>
    <s v="ORD-00821"/>
    <d v="2023-12-20T00:00:00"/>
    <s v="CUST-0272"/>
    <x v="0"/>
    <x v="24"/>
    <x v="3"/>
    <n v="1"/>
    <n v="143.99"/>
    <n v="143.99"/>
    <x v="4"/>
    <x v="11"/>
    <x v="3"/>
    <x v="1"/>
  </r>
  <r>
    <s v="ORD-00772"/>
    <d v="2023-12-21T00:00:00"/>
    <s v="CUST-0278"/>
    <x v="0"/>
    <x v="13"/>
    <x v="1"/>
    <n v="1"/>
    <n v="144.13"/>
    <n v="144.13"/>
    <x v="4"/>
    <x v="11"/>
    <x v="3"/>
    <x v="1"/>
  </r>
  <r>
    <s v="ORD-03644"/>
    <d v="2022-01-03T00:00:00"/>
    <s v="CUST-0076"/>
    <x v="0"/>
    <x v="27"/>
    <x v="4"/>
    <n v="3"/>
    <n v="27.69"/>
    <n v="83.07"/>
    <x v="3"/>
    <x v="0"/>
    <x v="0"/>
    <x v="0"/>
  </r>
  <r>
    <s v="ORD-04764"/>
    <d v="2022-01-08T00:00:00"/>
    <s v="CUST-0410"/>
    <x v="0"/>
    <x v="5"/>
    <x v="0"/>
    <n v="3"/>
    <n v="683.5"/>
    <n v="2050.5"/>
    <x v="3"/>
    <x v="0"/>
    <x v="0"/>
    <x v="0"/>
  </r>
  <r>
    <s v="ORD-03748"/>
    <d v="2022-01-14T00:00:00"/>
    <s v="CUST-0068"/>
    <x v="0"/>
    <x v="21"/>
    <x v="3"/>
    <n v="2"/>
    <n v="42.42"/>
    <n v="84.84"/>
    <x v="3"/>
    <x v="0"/>
    <x v="0"/>
    <x v="0"/>
  </r>
  <r>
    <s v="ORD-04551"/>
    <d v="2022-01-27T00:00:00"/>
    <s v="CUST-0155"/>
    <x v="0"/>
    <x v="18"/>
    <x v="2"/>
    <n v="1"/>
    <n v="62.23"/>
    <n v="62.23"/>
    <x v="3"/>
    <x v="0"/>
    <x v="0"/>
    <x v="0"/>
  </r>
  <r>
    <s v="ORD-01812"/>
    <d v="2022-02-05T00:00:00"/>
    <s v="CUST-0231"/>
    <x v="0"/>
    <x v="6"/>
    <x v="0"/>
    <n v="5"/>
    <n v="1476.66"/>
    <n v="7383.3"/>
    <x v="3"/>
    <x v="1"/>
    <x v="0"/>
    <x v="0"/>
  </r>
  <r>
    <s v="ORD-03557"/>
    <d v="2022-02-12T00:00:00"/>
    <s v="CUST-0031"/>
    <x v="0"/>
    <x v="26"/>
    <x v="4"/>
    <n v="2"/>
    <n v="27.16"/>
    <n v="54.32"/>
    <x v="3"/>
    <x v="1"/>
    <x v="0"/>
    <x v="0"/>
  </r>
  <r>
    <s v="ORD-04577"/>
    <d v="2022-02-15T00:00:00"/>
    <s v="CUST-0295"/>
    <x v="0"/>
    <x v="25"/>
    <x v="3"/>
    <n v="2"/>
    <n v="245.4"/>
    <n v="490.8"/>
    <x v="3"/>
    <x v="1"/>
    <x v="0"/>
    <x v="0"/>
  </r>
  <r>
    <s v="ORD-02208"/>
    <d v="2022-02-19T00:00:00"/>
    <s v="CUST-0359"/>
    <x v="0"/>
    <x v="10"/>
    <x v="1"/>
    <n v="3"/>
    <n v="143.88999999999999"/>
    <n v="431.67"/>
    <x v="3"/>
    <x v="1"/>
    <x v="0"/>
    <x v="0"/>
  </r>
  <r>
    <s v="ORD-01828"/>
    <d v="2022-03-12T00:00:00"/>
    <s v="CUST-0207"/>
    <x v="0"/>
    <x v="34"/>
    <x v="5"/>
    <n v="2"/>
    <n v="190.95"/>
    <n v="381.9"/>
    <x v="3"/>
    <x v="2"/>
    <x v="0"/>
    <x v="0"/>
  </r>
  <r>
    <s v="ORD-01800"/>
    <d v="2022-03-14T00:00:00"/>
    <s v="CUST-0412"/>
    <x v="0"/>
    <x v="0"/>
    <x v="0"/>
    <n v="1"/>
    <n v="1436.2"/>
    <n v="1436.2"/>
    <x v="3"/>
    <x v="2"/>
    <x v="0"/>
    <x v="0"/>
  </r>
  <r>
    <s v="ORD-04216"/>
    <d v="2022-03-15T00:00:00"/>
    <s v="CUST-0259"/>
    <x v="0"/>
    <x v="19"/>
    <x v="2"/>
    <n v="5"/>
    <n v="67.45"/>
    <n v="337.25"/>
    <x v="3"/>
    <x v="2"/>
    <x v="0"/>
    <x v="0"/>
  </r>
  <r>
    <s v="ORD-02863"/>
    <d v="2022-03-16T00:00:00"/>
    <s v="CUST-0433"/>
    <x v="0"/>
    <x v="2"/>
    <x v="0"/>
    <n v="4"/>
    <n v="303.45"/>
    <n v="1213.8"/>
    <x v="3"/>
    <x v="2"/>
    <x v="0"/>
    <x v="0"/>
  </r>
  <r>
    <s v="ORD-03637"/>
    <d v="2022-03-21T00:00:00"/>
    <s v="CUST-0246"/>
    <x v="0"/>
    <x v="18"/>
    <x v="2"/>
    <n v="1"/>
    <n v="31.04"/>
    <n v="31.04"/>
    <x v="3"/>
    <x v="2"/>
    <x v="0"/>
    <x v="0"/>
  </r>
  <r>
    <s v="ORD-04839"/>
    <d v="2022-03-25T00:00:00"/>
    <s v="CUST-0328"/>
    <x v="0"/>
    <x v="26"/>
    <x v="4"/>
    <n v="3"/>
    <n v="33.75"/>
    <n v="101.25"/>
    <x v="3"/>
    <x v="2"/>
    <x v="0"/>
    <x v="0"/>
  </r>
  <r>
    <s v="ORD-03968"/>
    <d v="2022-03-28T00:00:00"/>
    <s v="CUST-0221"/>
    <x v="0"/>
    <x v="3"/>
    <x v="0"/>
    <n v="2"/>
    <n v="1042.76"/>
    <n v="2085.52"/>
    <x v="3"/>
    <x v="2"/>
    <x v="0"/>
    <x v="0"/>
  </r>
  <r>
    <s v="ORD-02808"/>
    <d v="2022-04-03T00:00:00"/>
    <s v="CUST-0278"/>
    <x v="0"/>
    <x v="5"/>
    <x v="0"/>
    <n v="1"/>
    <n v="857.55"/>
    <n v="857.55"/>
    <x v="3"/>
    <x v="3"/>
    <x v="1"/>
    <x v="0"/>
  </r>
  <r>
    <s v="ORD-00839"/>
    <d v="2022-04-04T00:00:00"/>
    <s v="CUST-0436"/>
    <x v="0"/>
    <x v="22"/>
    <x v="3"/>
    <n v="3"/>
    <n v="157.05000000000001"/>
    <n v="471.15"/>
    <x v="3"/>
    <x v="3"/>
    <x v="1"/>
    <x v="0"/>
  </r>
  <r>
    <s v="ORD-03068"/>
    <d v="2022-04-09T00:00:00"/>
    <s v="CUST-0182"/>
    <x v="0"/>
    <x v="19"/>
    <x v="2"/>
    <n v="2"/>
    <n v="52.57"/>
    <n v="105.14"/>
    <x v="3"/>
    <x v="3"/>
    <x v="1"/>
    <x v="0"/>
  </r>
  <r>
    <s v="ORD-01219"/>
    <d v="2022-04-13T00:00:00"/>
    <s v="CUST-0349"/>
    <x v="0"/>
    <x v="14"/>
    <x v="2"/>
    <n v="5"/>
    <n v="75.319999999999993"/>
    <n v="376.6"/>
    <x v="3"/>
    <x v="3"/>
    <x v="1"/>
    <x v="0"/>
  </r>
  <r>
    <s v="ORD-02042"/>
    <d v="2022-04-24T00:00:00"/>
    <s v="CUST-0252"/>
    <x v="0"/>
    <x v="35"/>
    <x v="5"/>
    <n v="3"/>
    <n v="131.78"/>
    <n v="395.34"/>
    <x v="3"/>
    <x v="3"/>
    <x v="1"/>
    <x v="0"/>
  </r>
  <r>
    <s v="ORD-02089"/>
    <d v="2022-04-29T00:00:00"/>
    <s v="CUST-0441"/>
    <x v="0"/>
    <x v="32"/>
    <x v="5"/>
    <n v="1"/>
    <n v="156.68"/>
    <n v="156.68"/>
    <x v="3"/>
    <x v="3"/>
    <x v="1"/>
    <x v="0"/>
  </r>
  <r>
    <s v="ORD-01702"/>
    <d v="2022-05-07T00:00:00"/>
    <s v="CUST-0018"/>
    <x v="0"/>
    <x v="17"/>
    <x v="2"/>
    <n v="4"/>
    <n v="71.98"/>
    <n v="287.92"/>
    <x v="3"/>
    <x v="4"/>
    <x v="1"/>
    <x v="0"/>
  </r>
  <r>
    <s v="ORD-03727"/>
    <d v="2022-05-10T00:00:00"/>
    <s v="CUST-0421"/>
    <x v="0"/>
    <x v="22"/>
    <x v="3"/>
    <n v="1"/>
    <n v="148.97"/>
    <n v="148.97"/>
    <x v="3"/>
    <x v="4"/>
    <x v="1"/>
    <x v="0"/>
  </r>
  <r>
    <s v="ORD-01615"/>
    <d v="2022-05-12T00:00:00"/>
    <s v="CUST-0197"/>
    <x v="0"/>
    <x v="21"/>
    <x v="3"/>
    <n v="1"/>
    <n v="155.86000000000001"/>
    <n v="155.86000000000001"/>
    <x v="3"/>
    <x v="4"/>
    <x v="1"/>
    <x v="0"/>
  </r>
  <r>
    <s v="ORD-01803"/>
    <d v="2022-05-14T00:00:00"/>
    <s v="CUST-0003"/>
    <x v="0"/>
    <x v="36"/>
    <x v="5"/>
    <n v="2"/>
    <n v="152.71"/>
    <n v="305.42"/>
    <x v="3"/>
    <x v="4"/>
    <x v="1"/>
    <x v="0"/>
  </r>
  <r>
    <s v="ORD-04738"/>
    <d v="2022-05-15T00:00:00"/>
    <s v="CUST-0382"/>
    <x v="0"/>
    <x v="27"/>
    <x v="4"/>
    <n v="5"/>
    <n v="46.61"/>
    <n v="233.05"/>
    <x v="3"/>
    <x v="4"/>
    <x v="1"/>
    <x v="0"/>
  </r>
  <r>
    <s v="ORD-04735"/>
    <d v="2022-05-24T00:00:00"/>
    <s v="CUST-0354"/>
    <x v="0"/>
    <x v="26"/>
    <x v="4"/>
    <n v="2"/>
    <n v="44.17"/>
    <n v="88.34"/>
    <x v="3"/>
    <x v="4"/>
    <x v="1"/>
    <x v="0"/>
  </r>
  <r>
    <s v="ORD-01472"/>
    <d v="2022-05-25T00:00:00"/>
    <s v="CUST-0345"/>
    <x v="0"/>
    <x v="13"/>
    <x v="1"/>
    <n v="2"/>
    <n v="89.32"/>
    <n v="178.64"/>
    <x v="3"/>
    <x v="4"/>
    <x v="1"/>
    <x v="0"/>
  </r>
  <r>
    <s v="ORD-03340"/>
    <d v="2022-05-26T00:00:00"/>
    <s v="CUST-0135"/>
    <x v="0"/>
    <x v="24"/>
    <x v="3"/>
    <n v="5"/>
    <n v="184.81"/>
    <n v="924.05"/>
    <x v="3"/>
    <x v="4"/>
    <x v="1"/>
    <x v="0"/>
  </r>
  <r>
    <s v="ORD-02270"/>
    <d v="2022-06-02T00:00:00"/>
    <s v="CUST-0388"/>
    <x v="0"/>
    <x v="14"/>
    <x v="2"/>
    <n v="4"/>
    <n v="10.66"/>
    <n v="42.64"/>
    <x v="3"/>
    <x v="5"/>
    <x v="1"/>
    <x v="0"/>
  </r>
  <r>
    <s v="ORD-01468"/>
    <d v="2022-06-06T00:00:00"/>
    <s v="CUST-0478"/>
    <x v="0"/>
    <x v="5"/>
    <x v="0"/>
    <n v="2"/>
    <n v="207.38"/>
    <n v="414.76"/>
    <x v="3"/>
    <x v="5"/>
    <x v="1"/>
    <x v="0"/>
  </r>
  <r>
    <s v="ORD-01053"/>
    <d v="2022-06-12T00:00:00"/>
    <s v="CUST-0392"/>
    <x v="0"/>
    <x v="34"/>
    <x v="5"/>
    <n v="1"/>
    <n v="57.81"/>
    <n v="57.81"/>
    <x v="3"/>
    <x v="5"/>
    <x v="1"/>
    <x v="0"/>
  </r>
  <r>
    <s v="ORD-02261"/>
    <d v="2022-06-17T00:00:00"/>
    <s v="CUST-0136"/>
    <x v="0"/>
    <x v="17"/>
    <x v="2"/>
    <n v="2"/>
    <n v="59.65"/>
    <n v="119.3"/>
    <x v="3"/>
    <x v="5"/>
    <x v="1"/>
    <x v="0"/>
  </r>
  <r>
    <s v="ORD-04734"/>
    <d v="2022-06-29T00:00:00"/>
    <s v="CUST-0203"/>
    <x v="0"/>
    <x v="3"/>
    <x v="0"/>
    <n v="2"/>
    <n v="356.53"/>
    <n v="713.06"/>
    <x v="3"/>
    <x v="5"/>
    <x v="1"/>
    <x v="0"/>
  </r>
  <r>
    <s v="ORD-02329"/>
    <d v="2022-07-02T00:00:00"/>
    <s v="CUST-0375"/>
    <x v="0"/>
    <x v="26"/>
    <x v="4"/>
    <n v="2"/>
    <n v="22.98"/>
    <n v="45.96"/>
    <x v="3"/>
    <x v="6"/>
    <x v="2"/>
    <x v="0"/>
  </r>
  <r>
    <s v="ORD-00628"/>
    <d v="2022-07-03T00:00:00"/>
    <s v="CUST-0232"/>
    <x v="0"/>
    <x v="14"/>
    <x v="2"/>
    <n v="2"/>
    <n v="76.5"/>
    <n v="153"/>
    <x v="3"/>
    <x v="6"/>
    <x v="2"/>
    <x v="0"/>
  </r>
  <r>
    <s v="ORD-00556"/>
    <d v="2022-07-04T00:00:00"/>
    <s v="CUST-0017"/>
    <x v="0"/>
    <x v="6"/>
    <x v="0"/>
    <n v="5"/>
    <n v="776.41"/>
    <n v="3882.05"/>
    <x v="3"/>
    <x v="6"/>
    <x v="2"/>
    <x v="0"/>
  </r>
  <r>
    <s v="ORD-03234"/>
    <d v="2022-07-17T00:00:00"/>
    <s v="CUST-0036"/>
    <x v="0"/>
    <x v="8"/>
    <x v="1"/>
    <n v="3"/>
    <n v="106.57"/>
    <n v="319.70999999999998"/>
    <x v="3"/>
    <x v="6"/>
    <x v="2"/>
    <x v="0"/>
  </r>
  <r>
    <s v="ORD-01403"/>
    <d v="2022-07-21T00:00:00"/>
    <s v="CUST-0457"/>
    <x v="0"/>
    <x v="13"/>
    <x v="1"/>
    <n v="5"/>
    <n v="132.11000000000001"/>
    <n v="660.55"/>
    <x v="3"/>
    <x v="6"/>
    <x v="2"/>
    <x v="0"/>
  </r>
  <r>
    <s v="ORD-04090"/>
    <d v="2022-07-25T00:00:00"/>
    <s v="CUST-0180"/>
    <x v="0"/>
    <x v="29"/>
    <x v="4"/>
    <n v="5"/>
    <n v="42.36"/>
    <n v="211.8"/>
    <x v="3"/>
    <x v="6"/>
    <x v="2"/>
    <x v="0"/>
  </r>
  <r>
    <s v="ORD-00444"/>
    <d v="2022-07-31T00:00:00"/>
    <s v="CUST-0404"/>
    <x v="0"/>
    <x v="32"/>
    <x v="5"/>
    <n v="3"/>
    <n v="179.16"/>
    <n v="537.48"/>
    <x v="3"/>
    <x v="6"/>
    <x v="2"/>
    <x v="0"/>
  </r>
  <r>
    <s v="ORD-03519"/>
    <d v="2022-08-06T00:00:00"/>
    <s v="CUST-0450"/>
    <x v="0"/>
    <x v="31"/>
    <x v="4"/>
    <n v="4"/>
    <n v="37.770000000000003"/>
    <n v="151.08000000000001"/>
    <x v="3"/>
    <x v="7"/>
    <x v="2"/>
    <x v="0"/>
  </r>
  <r>
    <s v="ORD-01881"/>
    <d v="2022-08-22T00:00:00"/>
    <s v="CUST-0402"/>
    <x v="0"/>
    <x v="6"/>
    <x v="0"/>
    <n v="3"/>
    <n v="723.23"/>
    <n v="2169.69"/>
    <x v="3"/>
    <x v="7"/>
    <x v="2"/>
    <x v="0"/>
  </r>
  <r>
    <s v="ORD-03767"/>
    <d v="2022-08-26T00:00:00"/>
    <s v="CUST-0020"/>
    <x v="0"/>
    <x v="35"/>
    <x v="5"/>
    <n v="1"/>
    <n v="83.2"/>
    <n v="83.2"/>
    <x v="3"/>
    <x v="7"/>
    <x v="2"/>
    <x v="0"/>
  </r>
  <r>
    <s v="ORD-02016"/>
    <d v="2022-09-02T00:00:00"/>
    <s v="CUST-0373"/>
    <x v="0"/>
    <x v="10"/>
    <x v="1"/>
    <n v="1"/>
    <n v="35.659999999999997"/>
    <n v="35.659999999999997"/>
    <x v="3"/>
    <x v="8"/>
    <x v="2"/>
    <x v="0"/>
  </r>
  <r>
    <s v="ORD-02001"/>
    <d v="2022-09-07T00:00:00"/>
    <s v="CUST-0120"/>
    <x v="0"/>
    <x v="6"/>
    <x v="0"/>
    <n v="4"/>
    <n v="1450.63"/>
    <n v="5802.52"/>
    <x v="3"/>
    <x v="8"/>
    <x v="2"/>
    <x v="0"/>
  </r>
  <r>
    <s v="ORD-03646"/>
    <d v="2022-09-07T00:00:00"/>
    <s v="CUST-0285"/>
    <x v="0"/>
    <x v="11"/>
    <x v="1"/>
    <n v="2"/>
    <n v="48.04"/>
    <n v="96.08"/>
    <x v="3"/>
    <x v="8"/>
    <x v="2"/>
    <x v="0"/>
  </r>
  <r>
    <s v="ORD-02939"/>
    <d v="2022-09-10T00:00:00"/>
    <s v="CUST-0348"/>
    <x v="0"/>
    <x v="3"/>
    <x v="0"/>
    <n v="1"/>
    <n v="430.27"/>
    <n v="430.27"/>
    <x v="3"/>
    <x v="8"/>
    <x v="2"/>
    <x v="0"/>
  </r>
  <r>
    <s v="ORD-03133"/>
    <d v="2022-09-15T00:00:00"/>
    <s v="CUST-0424"/>
    <x v="0"/>
    <x v="8"/>
    <x v="1"/>
    <n v="5"/>
    <n v="46.16"/>
    <n v="230.8"/>
    <x v="3"/>
    <x v="8"/>
    <x v="2"/>
    <x v="0"/>
  </r>
  <r>
    <s v="ORD-00849"/>
    <d v="2022-09-17T00:00:00"/>
    <s v="CUST-0224"/>
    <x v="0"/>
    <x v="12"/>
    <x v="1"/>
    <n v="1"/>
    <n v="34.29"/>
    <n v="34.29"/>
    <x v="3"/>
    <x v="8"/>
    <x v="2"/>
    <x v="0"/>
  </r>
  <r>
    <s v="ORD-00293"/>
    <d v="2022-09-19T00:00:00"/>
    <s v="CUST-0166"/>
    <x v="0"/>
    <x v="6"/>
    <x v="0"/>
    <n v="1"/>
    <n v="409.35"/>
    <n v="409.35"/>
    <x v="3"/>
    <x v="8"/>
    <x v="2"/>
    <x v="0"/>
  </r>
  <r>
    <s v="ORD-00785"/>
    <d v="2022-09-20T00:00:00"/>
    <s v="CUST-0304"/>
    <x v="0"/>
    <x v="35"/>
    <x v="5"/>
    <n v="5"/>
    <n v="86.44"/>
    <n v="432.2"/>
    <x v="3"/>
    <x v="8"/>
    <x v="2"/>
    <x v="0"/>
  </r>
  <r>
    <s v="ORD-01426"/>
    <d v="2022-10-01T00:00:00"/>
    <s v="CUST-0177"/>
    <x v="0"/>
    <x v="1"/>
    <x v="0"/>
    <n v="2"/>
    <n v="479.89"/>
    <n v="959.78"/>
    <x v="3"/>
    <x v="9"/>
    <x v="3"/>
    <x v="0"/>
  </r>
  <r>
    <s v="ORD-02979"/>
    <d v="2022-10-02T00:00:00"/>
    <s v="CUST-0457"/>
    <x v="0"/>
    <x v="35"/>
    <x v="5"/>
    <n v="2"/>
    <n v="41.32"/>
    <n v="82.64"/>
    <x v="3"/>
    <x v="9"/>
    <x v="3"/>
    <x v="0"/>
  </r>
  <r>
    <s v="ORD-02689"/>
    <d v="2022-10-02T00:00:00"/>
    <s v="CUST-0153"/>
    <x v="0"/>
    <x v="33"/>
    <x v="5"/>
    <n v="3"/>
    <n v="104.1"/>
    <n v="312.3"/>
    <x v="3"/>
    <x v="9"/>
    <x v="3"/>
    <x v="0"/>
  </r>
  <r>
    <s v="ORD-04618"/>
    <d v="2022-10-03T00:00:00"/>
    <s v="CUST-0472"/>
    <x v="0"/>
    <x v="23"/>
    <x v="3"/>
    <n v="1"/>
    <n v="82.92"/>
    <n v="82.92"/>
    <x v="3"/>
    <x v="9"/>
    <x v="3"/>
    <x v="0"/>
  </r>
  <r>
    <s v="ORD-04057"/>
    <d v="2022-10-18T00:00:00"/>
    <s v="CUST-0466"/>
    <x v="0"/>
    <x v="19"/>
    <x v="2"/>
    <n v="4"/>
    <n v="95.34"/>
    <n v="381.36"/>
    <x v="3"/>
    <x v="9"/>
    <x v="3"/>
    <x v="0"/>
  </r>
  <r>
    <s v="ORD-04801"/>
    <d v="2022-10-24T00:00:00"/>
    <s v="CUST-0344"/>
    <x v="0"/>
    <x v="33"/>
    <x v="5"/>
    <n v="3"/>
    <n v="81.680000000000007"/>
    <n v="245.04"/>
    <x v="3"/>
    <x v="9"/>
    <x v="3"/>
    <x v="0"/>
  </r>
  <r>
    <s v="ORD-00567"/>
    <d v="2022-11-07T00:00:00"/>
    <s v="CUST-0287"/>
    <x v="0"/>
    <x v="21"/>
    <x v="3"/>
    <n v="3"/>
    <n v="28.04"/>
    <n v="84.12"/>
    <x v="3"/>
    <x v="10"/>
    <x v="3"/>
    <x v="0"/>
  </r>
  <r>
    <s v="ORD-01867"/>
    <d v="2022-11-07T00:00:00"/>
    <s v="CUST-0304"/>
    <x v="0"/>
    <x v="24"/>
    <x v="3"/>
    <n v="2"/>
    <n v="155.76"/>
    <n v="311.52"/>
    <x v="3"/>
    <x v="10"/>
    <x v="3"/>
    <x v="0"/>
  </r>
  <r>
    <s v="ORD-00492"/>
    <d v="2022-11-14T00:00:00"/>
    <s v="CUST-0445"/>
    <x v="0"/>
    <x v="8"/>
    <x v="1"/>
    <n v="5"/>
    <n v="46.54"/>
    <n v="232.7"/>
    <x v="3"/>
    <x v="10"/>
    <x v="3"/>
    <x v="0"/>
  </r>
  <r>
    <s v="ORD-02785"/>
    <d v="2022-11-16T00:00:00"/>
    <s v="CUST-0365"/>
    <x v="0"/>
    <x v="4"/>
    <x v="0"/>
    <n v="3"/>
    <n v="1109.07"/>
    <n v="3327.21"/>
    <x v="3"/>
    <x v="10"/>
    <x v="3"/>
    <x v="0"/>
  </r>
  <r>
    <s v="ORD-00072"/>
    <d v="2022-11-30T00:00:00"/>
    <s v="CUST-0173"/>
    <x v="0"/>
    <x v="16"/>
    <x v="2"/>
    <n v="5"/>
    <n v="79.83"/>
    <n v="399.15"/>
    <x v="3"/>
    <x v="10"/>
    <x v="3"/>
    <x v="0"/>
  </r>
  <r>
    <s v="ORD-00877"/>
    <d v="2022-11-30T00:00:00"/>
    <s v="CUST-0377"/>
    <x v="0"/>
    <x v="3"/>
    <x v="0"/>
    <n v="1"/>
    <n v="622.41999999999996"/>
    <n v="622.41999999999996"/>
    <x v="3"/>
    <x v="10"/>
    <x v="3"/>
    <x v="0"/>
  </r>
  <r>
    <s v="ORD-03430"/>
    <d v="2022-12-08T00:00:00"/>
    <s v="CUST-0223"/>
    <x v="0"/>
    <x v="3"/>
    <x v="0"/>
    <n v="1"/>
    <n v="530.03"/>
    <n v="530.03"/>
    <x v="3"/>
    <x v="11"/>
    <x v="3"/>
    <x v="0"/>
  </r>
  <r>
    <s v="ORD-03364"/>
    <d v="2022-12-16T00:00:00"/>
    <s v="CUST-0488"/>
    <x v="0"/>
    <x v="3"/>
    <x v="0"/>
    <n v="1"/>
    <n v="743.18"/>
    <n v="743.18"/>
    <x v="3"/>
    <x v="11"/>
    <x v="3"/>
    <x v="0"/>
  </r>
  <r>
    <s v="ORD-00237"/>
    <d v="2022-12-18T00:00:00"/>
    <s v="CUST-0420"/>
    <x v="0"/>
    <x v="5"/>
    <x v="0"/>
    <n v="1"/>
    <n v="690.52"/>
    <n v="690.52"/>
    <x v="3"/>
    <x v="11"/>
    <x v="3"/>
    <x v="0"/>
  </r>
  <r>
    <s v="ORD-03462"/>
    <d v="2023-01-04T00:00:00"/>
    <s v="CUST-0334"/>
    <x v="0"/>
    <x v="26"/>
    <x v="4"/>
    <n v="1"/>
    <n v="35.5"/>
    <n v="35.5"/>
    <x v="3"/>
    <x v="0"/>
    <x v="0"/>
    <x v="1"/>
  </r>
  <r>
    <s v="ORD-03894"/>
    <d v="2023-01-08T00:00:00"/>
    <s v="CUST-0399"/>
    <x v="0"/>
    <x v="24"/>
    <x v="3"/>
    <n v="2"/>
    <n v="142.83000000000001"/>
    <n v="285.66000000000003"/>
    <x v="3"/>
    <x v="0"/>
    <x v="0"/>
    <x v="1"/>
  </r>
  <r>
    <s v="ORD-02340"/>
    <d v="2023-01-08T00:00:00"/>
    <s v="CUST-0196"/>
    <x v="0"/>
    <x v="11"/>
    <x v="1"/>
    <n v="4"/>
    <n v="104.09"/>
    <n v="416.36"/>
    <x v="3"/>
    <x v="0"/>
    <x v="0"/>
    <x v="1"/>
  </r>
  <r>
    <s v="ORD-02980"/>
    <d v="2023-02-02T00:00:00"/>
    <s v="CUST-0083"/>
    <x v="0"/>
    <x v="21"/>
    <x v="3"/>
    <n v="5"/>
    <n v="146.79"/>
    <n v="733.95"/>
    <x v="3"/>
    <x v="1"/>
    <x v="0"/>
    <x v="1"/>
  </r>
  <r>
    <s v="ORD-04644"/>
    <d v="2023-02-04T00:00:00"/>
    <s v="CUST-0224"/>
    <x v="0"/>
    <x v="6"/>
    <x v="0"/>
    <n v="3"/>
    <n v="447.12"/>
    <n v="1341.36"/>
    <x v="3"/>
    <x v="1"/>
    <x v="0"/>
    <x v="1"/>
  </r>
  <r>
    <s v="ORD-01899"/>
    <d v="2023-02-07T00:00:00"/>
    <s v="CUST-0298"/>
    <x v="0"/>
    <x v="1"/>
    <x v="0"/>
    <n v="2"/>
    <n v="680.8"/>
    <n v="1361.6"/>
    <x v="3"/>
    <x v="1"/>
    <x v="0"/>
    <x v="1"/>
  </r>
  <r>
    <s v="ORD-03287"/>
    <d v="2023-02-14T00:00:00"/>
    <s v="CUST-0075"/>
    <x v="0"/>
    <x v="20"/>
    <x v="3"/>
    <n v="1"/>
    <n v="54.67"/>
    <n v="54.67"/>
    <x v="3"/>
    <x v="1"/>
    <x v="0"/>
    <x v="1"/>
  </r>
  <r>
    <s v="ORD-04852"/>
    <d v="2023-02-17T00:00:00"/>
    <s v="CUST-0339"/>
    <x v="0"/>
    <x v="14"/>
    <x v="2"/>
    <n v="2"/>
    <n v="33.619999999999997"/>
    <n v="67.239999999999995"/>
    <x v="3"/>
    <x v="1"/>
    <x v="0"/>
    <x v="1"/>
  </r>
  <r>
    <s v="ORD-04397"/>
    <d v="2023-02-22T00:00:00"/>
    <s v="CUST-0170"/>
    <x v="0"/>
    <x v="32"/>
    <x v="5"/>
    <n v="2"/>
    <n v="44.77"/>
    <n v="89.54"/>
    <x v="3"/>
    <x v="1"/>
    <x v="0"/>
    <x v="1"/>
  </r>
  <r>
    <s v="ORD-02846"/>
    <d v="2023-02-28T00:00:00"/>
    <s v="CUST-0406"/>
    <x v="0"/>
    <x v="3"/>
    <x v="0"/>
    <n v="1"/>
    <n v="1138.71"/>
    <n v="1138.71"/>
    <x v="3"/>
    <x v="1"/>
    <x v="0"/>
    <x v="1"/>
  </r>
  <r>
    <s v="ORD-00491"/>
    <d v="2023-03-04T00:00:00"/>
    <s v="CUST-0370"/>
    <x v="0"/>
    <x v="27"/>
    <x v="4"/>
    <n v="1"/>
    <n v="29.04"/>
    <n v="29.04"/>
    <x v="3"/>
    <x v="2"/>
    <x v="0"/>
    <x v="1"/>
  </r>
  <r>
    <s v="ORD-02857"/>
    <d v="2023-03-04T00:00:00"/>
    <s v="CUST-0500"/>
    <x v="0"/>
    <x v="26"/>
    <x v="4"/>
    <n v="4"/>
    <n v="47.71"/>
    <n v="190.84"/>
    <x v="3"/>
    <x v="2"/>
    <x v="0"/>
    <x v="1"/>
  </r>
  <r>
    <s v="ORD-01461"/>
    <d v="2023-03-19T00:00:00"/>
    <s v="CUST-0336"/>
    <x v="0"/>
    <x v="24"/>
    <x v="3"/>
    <n v="2"/>
    <n v="86.4"/>
    <n v="172.8"/>
    <x v="3"/>
    <x v="2"/>
    <x v="0"/>
    <x v="1"/>
  </r>
  <r>
    <s v="ORD-02468"/>
    <d v="2023-04-18T00:00:00"/>
    <s v="CUST-0247"/>
    <x v="0"/>
    <x v="22"/>
    <x v="3"/>
    <n v="4"/>
    <n v="241.58"/>
    <n v="966.32"/>
    <x v="3"/>
    <x v="3"/>
    <x v="1"/>
    <x v="1"/>
  </r>
  <r>
    <s v="ORD-00684"/>
    <d v="2023-04-23T00:00:00"/>
    <s v="CUST-0456"/>
    <x v="0"/>
    <x v="24"/>
    <x v="3"/>
    <n v="2"/>
    <n v="92.89"/>
    <n v="185.78"/>
    <x v="3"/>
    <x v="3"/>
    <x v="1"/>
    <x v="1"/>
  </r>
  <r>
    <s v="ORD-02334"/>
    <d v="2023-04-25T00:00:00"/>
    <s v="CUST-0411"/>
    <x v="0"/>
    <x v="1"/>
    <x v="0"/>
    <n v="2"/>
    <n v="251.42"/>
    <n v="502.84"/>
    <x v="3"/>
    <x v="3"/>
    <x v="1"/>
    <x v="1"/>
  </r>
  <r>
    <s v="ORD-00047"/>
    <d v="2023-04-28T00:00:00"/>
    <s v="CUST-0425"/>
    <x v="0"/>
    <x v="1"/>
    <x v="0"/>
    <n v="2"/>
    <n v="1025.53"/>
    <n v="2051.06"/>
    <x v="3"/>
    <x v="3"/>
    <x v="1"/>
    <x v="1"/>
  </r>
  <r>
    <s v="ORD-02886"/>
    <d v="2023-05-02T00:00:00"/>
    <s v="CUST-0355"/>
    <x v="0"/>
    <x v="30"/>
    <x v="4"/>
    <n v="5"/>
    <n v="33.590000000000003"/>
    <n v="167.95"/>
    <x v="3"/>
    <x v="4"/>
    <x v="1"/>
    <x v="1"/>
  </r>
  <r>
    <s v="ORD-04205"/>
    <d v="2023-05-03T00:00:00"/>
    <s v="CUST-0151"/>
    <x v="0"/>
    <x v="1"/>
    <x v="0"/>
    <n v="3"/>
    <n v="360.48"/>
    <n v="1081.44"/>
    <x v="3"/>
    <x v="4"/>
    <x v="1"/>
    <x v="1"/>
  </r>
  <r>
    <s v="ORD-02217"/>
    <d v="2023-05-03T00:00:00"/>
    <s v="CUST-0127"/>
    <x v="0"/>
    <x v="5"/>
    <x v="0"/>
    <n v="2"/>
    <n v="923.23"/>
    <n v="1846.46"/>
    <x v="3"/>
    <x v="4"/>
    <x v="1"/>
    <x v="1"/>
  </r>
  <r>
    <s v="ORD-01516"/>
    <d v="2023-05-03T00:00:00"/>
    <s v="CUST-0281"/>
    <x v="0"/>
    <x v="2"/>
    <x v="0"/>
    <n v="4"/>
    <n v="257.35000000000002"/>
    <n v="1029.4000000000001"/>
    <x v="3"/>
    <x v="4"/>
    <x v="1"/>
    <x v="1"/>
  </r>
  <r>
    <s v="ORD-03301"/>
    <d v="2023-05-04T00:00:00"/>
    <s v="CUST-0342"/>
    <x v="0"/>
    <x v="0"/>
    <x v="0"/>
    <n v="1"/>
    <n v="929.77"/>
    <n v="929.77"/>
    <x v="3"/>
    <x v="4"/>
    <x v="1"/>
    <x v="1"/>
  </r>
  <r>
    <s v="ORD-04635"/>
    <d v="2023-05-07T00:00:00"/>
    <s v="CUST-0156"/>
    <x v="0"/>
    <x v="23"/>
    <x v="3"/>
    <n v="5"/>
    <n v="125.64"/>
    <n v="628.20000000000005"/>
    <x v="3"/>
    <x v="4"/>
    <x v="1"/>
    <x v="1"/>
  </r>
  <r>
    <s v="ORD-04732"/>
    <d v="2023-05-09T00:00:00"/>
    <s v="CUST-0451"/>
    <x v="0"/>
    <x v="11"/>
    <x v="1"/>
    <n v="4"/>
    <n v="125.17"/>
    <n v="500.68"/>
    <x v="3"/>
    <x v="4"/>
    <x v="1"/>
    <x v="1"/>
  </r>
  <r>
    <s v="ORD-01689"/>
    <d v="2023-05-10T00:00:00"/>
    <s v="CUST-0493"/>
    <x v="0"/>
    <x v="13"/>
    <x v="1"/>
    <n v="5"/>
    <n v="107.01"/>
    <n v="535.04999999999995"/>
    <x v="3"/>
    <x v="4"/>
    <x v="1"/>
    <x v="1"/>
  </r>
  <r>
    <s v="ORD-04348"/>
    <d v="2023-05-22T00:00:00"/>
    <s v="CUST-0117"/>
    <x v="0"/>
    <x v="36"/>
    <x v="5"/>
    <n v="5"/>
    <n v="186.18"/>
    <n v="930.9"/>
    <x v="3"/>
    <x v="4"/>
    <x v="1"/>
    <x v="1"/>
  </r>
  <r>
    <s v="ORD-02007"/>
    <d v="2023-05-29T00:00:00"/>
    <s v="CUST-0489"/>
    <x v="0"/>
    <x v="31"/>
    <x v="4"/>
    <n v="1"/>
    <n v="39.46"/>
    <n v="39.46"/>
    <x v="3"/>
    <x v="4"/>
    <x v="1"/>
    <x v="1"/>
  </r>
  <r>
    <s v="ORD-03552"/>
    <d v="2023-06-02T00:00:00"/>
    <s v="CUST-0061"/>
    <x v="0"/>
    <x v="25"/>
    <x v="3"/>
    <n v="3"/>
    <n v="147.55000000000001"/>
    <n v="442.65"/>
    <x v="3"/>
    <x v="5"/>
    <x v="1"/>
    <x v="1"/>
  </r>
  <r>
    <s v="ORD-04812"/>
    <d v="2023-06-08T00:00:00"/>
    <s v="CUST-0100"/>
    <x v="0"/>
    <x v="22"/>
    <x v="3"/>
    <n v="5"/>
    <n v="254.63"/>
    <n v="1273.1500000000001"/>
    <x v="3"/>
    <x v="5"/>
    <x v="1"/>
    <x v="1"/>
  </r>
  <r>
    <s v="ORD-04086"/>
    <d v="2023-06-10T00:00:00"/>
    <s v="CUST-0141"/>
    <x v="0"/>
    <x v="0"/>
    <x v="0"/>
    <n v="5"/>
    <n v="1297.7"/>
    <n v="6488.5"/>
    <x v="3"/>
    <x v="5"/>
    <x v="1"/>
    <x v="1"/>
  </r>
  <r>
    <s v="ORD-03974"/>
    <d v="2023-06-14T00:00:00"/>
    <s v="CUST-0290"/>
    <x v="0"/>
    <x v="4"/>
    <x v="0"/>
    <n v="1"/>
    <n v="702.98"/>
    <n v="702.98"/>
    <x v="3"/>
    <x v="5"/>
    <x v="1"/>
    <x v="1"/>
  </r>
  <r>
    <s v="ORD-02266"/>
    <d v="2023-06-17T00:00:00"/>
    <s v="CUST-0025"/>
    <x v="0"/>
    <x v="25"/>
    <x v="3"/>
    <n v="2"/>
    <n v="147.19"/>
    <n v="294.38"/>
    <x v="3"/>
    <x v="5"/>
    <x v="1"/>
    <x v="1"/>
  </r>
  <r>
    <s v="ORD-02659"/>
    <d v="2023-06-17T00:00:00"/>
    <s v="CUST-0396"/>
    <x v="0"/>
    <x v="0"/>
    <x v="0"/>
    <n v="5"/>
    <n v="319.48"/>
    <n v="1597.4"/>
    <x v="3"/>
    <x v="5"/>
    <x v="1"/>
    <x v="1"/>
  </r>
  <r>
    <s v="ORD-02032"/>
    <d v="2023-06-19T00:00:00"/>
    <s v="CUST-0056"/>
    <x v="0"/>
    <x v="33"/>
    <x v="5"/>
    <n v="3"/>
    <n v="40.619999999999997"/>
    <n v="121.86"/>
    <x v="3"/>
    <x v="5"/>
    <x v="1"/>
    <x v="1"/>
  </r>
  <r>
    <s v="ORD-00440"/>
    <d v="2023-06-20T00:00:00"/>
    <s v="CUST-0223"/>
    <x v="0"/>
    <x v="21"/>
    <x v="3"/>
    <n v="1"/>
    <n v="260.01"/>
    <n v="260.01"/>
    <x v="3"/>
    <x v="5"/>
    <x v="1"/>
    <x v="1"/>
  </r>
  <r>
    <s v="ORD-03082"/>
    <d v="2023-06-29T00:00:00"/>
    <s v="CUST-0471"/>
    <x v="0"/>
    <x v="35"/>
    <x v="5"/>
    <n v="3"/>
    <n v="162.37"/>
    <n v="487.11"/>
    <x v="3"/>
    <x v="5"/>
    <x v="1"/>
    <x v="1"/>
  </r>
  <r>
    <s v="ORD-03561"/>
    <d v="2023-07-31T00:00:00"/>
    <s v="CUST-0225"/>
    <x v="0"/>
    <x v="16"/>
    <x v="2"/>
    <n v="1"/>
    <n v="8.73"/>
    <n v="8.73"/>
    <x v="3"/>
    <x v="6"/>
    <x v="2"/>
    <x v="1"/>
  </r>
  <r>
    <s v="ORD-02926"/>
    <d v="2023-08-04T00:00:00"/>
    <s v="CUST-0471"/>
    <x v="0"/>
    <x v="12"/>
    <x v="1"/>
    <n v="3"/>
    <n v="104.51"/>
    <n v="313.52999999999997"/>
    <x v="3"/>
    <x v="7"/>
    <x v="2"/>
    <x v="1"/>
  </r>
  <r>
    <s v="ORD-00081"/>
    <d v="2023-08-04T00:00:00"/>
    <s v="CUST-0182"/>
    <x v="0"/>
    <x v="5"/>
    <x v="0"/>
    <n v="5"/>
    <n v="1389.8"/>
    <n v="6949"/>
    <x v="3"/>
    <x v="7"/>
    <x v="2"/>
    <x v="1"/>
  </r>
  <r>
    <s v="ORD-02889"/>
    <d v="2023-08-05T00:00:00"/>
    <s v="CUST-0015"/>
    <x v="0"/>
    <x v="31"/>
    <x v="4"/>
    <n v="3"/>
    <n v="20.239999999999998"/>
    <n v="60.72"/>
    <x v="3"/>
    <x v="7"/>
    <x v="2"/>
    <x v="1"/>
  </r>
  <r>
    <s v="ORD-04289"/>
    <d v="2023-08-15T00:00:00"/>
    <s v="CUST-0066"/>
    <x v="0"/>
    <x v="14"/>
    <x v="2"/>
    <n v="4"/>
    <n v="78.290000000000006"/>
    <n v="313.16000000000003"/>
    <x v="3"/>
    <x v="7"/>
    <x v="2"/>
    <x v="1"/>
  </r>
  <r>
    <s v="ORD-04677"/>
    <d v="2023-08-18T00:00:00"/>
    <s v="CUST-0126"/>
    <x v="0"/>
    <x v="3"/>
    <x v="0"/>
    <n v="3"/>
    <n v="766.4"/>
    <n v="2299.1999999999998"/>
    <x v="3"/>
    <x v="7"/>
    <x v="2"/>
    <x v="1"/>
  </r>
  <r>
    <s v="ORD-00575"/>
    <d v="2023-08-23T00:00:00"/>
    <s v="CUST-0432"/>
    <x v="0"/>
    <x v="25"/>
    <x v="3"/>
    <n v="5"/>
    <n v="241.46"/>
    <n v="1207.3"/>
    <x v="3"/>
    <x v="7"/>
    <x v="2"/>
    <x v="1"/>
  </r>
  <r>
    <s v="ORD-04872"/>
    <d v="2023-08-25T00:00:00"/>
    <s v="CUST-0140"/>
    <x v="0"/>
    <x v="4"/>
    <x v="0"/>
    <n v="2"/>
    <n v="703.47"/>
    <n v="1406.94"/>
    <x v="3"/>
    <x v="7"/>
    <x v="2"/>
    <x v="1"/>
  </r>
  <r>
    <s v="ORD-02382"/>
    <d v="2023-09-14T00:00:00"/>
    <s v="CUST-0364"/>
    <x v="0"/>
    <x v="23"/>
    <x v="3"/>
    <n v="1"/>
    <n v="62.43"/>
    <n v="62.43"/>
    <x v="3"/>
    <x v="8"/>
    <x v="2"/>
    <x v="1"/>
  </r>
  <r>
    <s v="ORD-00057"/>
    <d v="2023-09-16T00:00:00"/>
    <s v="CUST-0157"/>
    <x v="0"/>
    <x v="7"/>
    <x v="1"/>
    <n v="4"/>
    <n v="93.6"/>
    <n v="374.4"/>
    <x v="3"/>
    <x v="8"/>
    <x v="2"/>
    <x v="1"/>
  </r>
  <r>
    <s v="ORD-04019"/>
    <d v="2023-09-16T00:00:00"/>
    <s v="CUST-0330"/>
    <x v="0"/>
    <x v="36"/>
    <x v="5"/>
    <n v="2"/>
    <n v="123.43"/>
    <n v="246.86"/>
    <x v="3"/>
    <x v="8"/>
    <x v="2"/>
    <x v="1"/>
  </r>
  <r>
    <s v="ORD-01396"/>
    <d v="2023-10-04T00:00:00"/>
    <s v="CUST-0199"/>
    <x v="0"/>
    <x v="22"/>
    <x v="3"/>
    <n v="3"/>
    <n v="206.8"/>
    <n v="620.4"/>
    <x v="3"/>
    <x v="9"/>
    <x v="3"/>
    <x v="1"/>
  </r>
  <r>
    <s v="ORD-02783"/>
    <d v="2023-10-07T00:00:00"/>
    <s v="CUST-0229"/>
    <x v="0"/>
    <x v="30"/>
    <x v="4"/>
    <n v="2"/>
    <n v="42.74"/>
    <n v="85.48"/>
    <x v="3"/>
    <x v="9"/>
    <x v="3"/>
    <x v="1"/>
  </r>
  <r>
    <s v="ORD-04959"/>
    <d v="2023-10-07T00:00:00"/>
    <s v="CUST-0210"/>
    <x v="0"/>
    <x v="9"/>
    <x v="1"/>
    <n v="4"/>
    <n v="98.98"/>
    <n v="395.92"/>
    <x v="3"/>
    <x v="9"/>
    <x v="3"/>
    <x v="1"/>
  </r>
  <r>
    <s v="ORD-01197"/>
    <d v="2023-10-16T00:00:00"/>
    <s v="CUST-0114"/>
    <x v="0"/>
    <x v="36"/>
    <x v="5"/>
    <n v="2"/>
    <n v="81"/>
    <n v="162"/>
    <x v="3"/>
    <x v="9"/>
    <x v="3"/>
    <x v="1"/>
  </r>
  <r>
    <s v="ORD-04144"/>
    <d v="2023-10-31T00:00:00"/>
    <s v="CUST-0345"/>
    <x v="0"/>
    <x v="31"/>
    <x v="4"/>
    <n v="1"/>
    <n v="17.13"/>
    <n v="17.13"/>
    <x v="3"/>
    <x v="9"/>
    <x v="3"/>
    <x v="1"/>
  </r>
  <r>
    <s v="ORD-03412"/>
    <d v="2023-11-02T00:00:00"/>
    <s v="CUST-0164"/>
    <x v="0"/>
    <x v="20"/>
    <x v="3"/>
    <n v="2"/>
    <n v="295.42"/>
    <n v="590.84"/>
    <x v="3"/>
    <x v="10"/>
    <x v="3"/>
    <x v="1"/>
  </r>
  <r>
    <s v="ORD-02070"/>
    <d v="2023-11-08T00:00:00"/>
    <s v="CUST-0137"/>
    <x v="0"/>
    <x v="37"/>
    <x v="5"/>
    <n v="3"/>
    <n v="106.59"/>
    <n v="319.77"/>
    <x v="3"/>
    <x v="10"/>
    <x v="3"/>
    <x v="1"/>
  </r>
  <r>
    <s v="ORD-03034"/>
    <d v="2023-11-09T00:00:00"/>
    <s v="CUST-0260"/>
    <x v="0"/>
    <x v="28"/>
    <x v="4"/>
    <n v="4"/>
    <n v="13.63"/>
    <n v="54.52"/>
    <x v="3"/>
    <x v="10"/>
    <x v="3"/>
    <x v="1"/>
  </r>
  <r>
    <s v="ORD-02528"/>
    <d v="2023-11-12T00:00:00"/>
    <s v="CUST-0374"/>
    <x v="0"/>
    <x v="9"/>
    <x v="1"/>
    <n v="3"/>
    <n v="65.3"/>
    <n v="195.9"/>
    <x v="3"/>
    <x v="10"/>
    <x v="3"/>
    <x v="1"/>
  </r>
  <r>
    <s v="ORD-00451"/>
    <d v="2023-11-15T00:00:00"/>
    <s v="CUST-0433"/>
    <x v="0"/>
    <x v="15"/>
    <x v="2"/>
    <n v="3"/>
    <n v="8.74"/>
    <n v="26.22"/>
    <x v="3"/>
    <x v="10"/>
    <x v="3"/>
    <x v="1"/>
  </r>
  <r>
    <s v="ORD-03386"/>
    <d v="2023-11-20T00:00:00"/>
    <s v="CUST-0479"/>
    <x v="0"/>
    <x v="20"/>
    <x v="3"/>
    <n v="3"/>
    <n v="27.12"/>
    <n v="81.36"/>
    <x v="3"/>
    <x v="10"/>
    <x v="3"/>
    <x v="1"/>
  </r>
  <r>
    <s v="ORD-04602"/>
    <d v="2023-11-23T00:00:00"/>
    <s v="CUST-0340"/>
    <x v="0"/>
    <x v="11"/>
    <x v="1"/>
    <n v="4"/>
    <n v="83.11"/>
    <n v="332.44"/>
    <x v="3"/>
    <x v="10"/>
    <x v="3"/>
    <x v="1"/>
  </r>
  <r>
    <s v="ORD-03374"/>
    <d v="2023-11-23T00:00:00"/>
    <s v="CUST-0049"/>
    <x v="0"/>
    <x v="15"/>
    <x v="2"/>
    <n v="4"/>
    <n v="5.52"/>
    <n v="22.08"/>
    <x v="3"/>
    <x v="10"/>
    <x v="3"/>
    <x v="1"/>
  </r>
  <r>
    <s v="ORD-02241"/>
    <d v="2023-11-26T00:00:00"/>
    <s v="CUST-0315"/>
    <x v="0"/>
    <x v="20"/>
    <x v="3"/>
    <n v="1"/>
    <n v="207.22"/>
    <n v="207.22"/>
    <x v="3"/>
    <x v="10"/>
    <x v="3"/>
    <x v="1"/>
  </r>
  <r>
    <s v="ORD-02440"/>
    <d v="2023-12-04T00:00:00"/>
    <s v="CUST-0055"/>
    <x v="0"/>
    <x v="22"/>
    <x v="3"/>
    <n v="4"/>
    <n v="285.25"/>
    <n v="1141"/>
    <x v="3"/>
    <x v="11"/>
    <x v="3"/>
    <x v="1"/>
  </r>
  <r>
    <s v="ORD-00068"/>
    <d v="2023-12-07T00:00:00"/>
    <s v="CUST-0310"/>
    <x v="0"/>
    <x v="22"/>
    <x v="3"/>
    <n v="2"/>
    <n v="274.94"/>
    <n v="549.88"/>
    <x v="3"/>
    <x v="11"/>
    <x v="3"/>
    <x v="1"/>
  </r>
  <r>
    <s v="ORD-03329"/>
    <d v="2023-12-13T00:00:00"/>
    <s v="CUST-0016"/>
    <x v="0"/>
    <x v="4"/>
    <x v="0"/>
    <n v="5"/>
    <n v="878.31"/>
    <n v="4391.55"/>
    <x v="3"/>
    <x v="11"/>
    <x v="3"/>
    <x v="1"/>
  </r>
  <r>
    <s v="ORD-02894"/>
    <d v="2023-12-14T00:00:00"/>
    <s v="CUST-0487"/>
    <x v="0"/>
    <x v="16"/>
    <x v="2"/>
    <n v="5"/>
    <n v="5.51"/>
    <n v="27.55"/>
    <x v="3"/>
    <x v="11"/>
    <x v="3"/>
    <x v="1"/>
  </r>
  <r>
    <s v="ORD-02683"/>
    <d v="2023-12-16T00:00:00"/>
    <s v="CUST-0275"/>
    <x v="0"/>
    <x v="0"/>
    <x v="0"/>
    <n v="4"/>
    <n v="428.03"/>
    <n v="1712.12"/>
    <x v="3"/>
    <x v="11"/>
    <x v="3"/>
    <x v="1"/>
  </r>
  <r>
    <s v="ORD-03649"/>
    <d v="2023-12-18T00:00:00"/>
    <s v="CUST-0406"/>
    <x v="0"/>
    <x v="18"/>
    <x v="2"/>
    <n v="5"/>
    <n v="21.09"/>
    <n v="105.45"/>
    <x v="3"/>
    <x v="11"/>
    <x v="3"/>
    <x v="1"/>
  </r>
  <r>
    <s v="ORD-04750"/>
    <d v="2023-12-25T00:00:00"/>
    <s v="CUST-0323"/>
    <x v="0"/>
    <x v="11"/>
    <x v="1"/>
    <n v="3"/>
    <n v="19.23"/>
    <n v="57.69"/>
    <x v="3"/>
    <x v="11"/>
    <x v="3"/>
    <x v="1"/>
  </r>
  <r>
    <s v="ORD-01685"/>
    <d v="2023-12-26T00:00:00"/>
    <s v="CUST-0132"/>
    <x v="0"/>
    <x v="31"/>
    <x v="4"/>
    <n v="4"/>
    <n v="38"/>
    <n v="152"/>
    <x v="3"/>
    <x v="11"/>
    <x v="3"/>
    <x v="1"/>
  </r>
  <r>
    <s v="ORD-02221"/>
    <d v="2023-12-27T00:00:00"/>
    <s v="CUST-0409"/>
    <x v="0"/>
    <x v="12"/>
    <x v="1"/>
    <n v="5"/>
    <n v="130.43"/>
    <n v="652.15"/>
    <x v="3"/>
    <x v="11"/>
    <x v="3"/>
    <x v="1"/>
  </r>
  <r>
    <s v="ORD-04240"/>
    <d v="2023-12-29T00:00:00"/>
    <s v="CUST-0246"/>
    <x v="0"/>
    <x v="4"/>
    <x v="0"/>
    <n v="5"/>
    <n v="470.26"/>
    <n v="2351.3000000000002"/>
    <x v="3"/>
    <x v="11"/>
    <x v="3"/>
    <x v="1"/>
  </r>
  <r>
    <s v="ORD-00851"/>
    <d v="2023-12-30T00:00:00"/>
    <s v="CUST-0349"/>
    <x v="0"/>
    <x v="28"/>
    <x v="4"/>
    <n v="3"/>
    <n v="41.82"/>
    <n v="125.46"/>
    <x v="3"/>
    <x v="11"/>
    <x v="3"/>
    <x v="1"/>
  </r>
  <r>
    <s v="ORD-04068"/>
    <d v="2023-12-30T00:00:00"/>
    <s v="CUST-0113"/>
    <x v="0"/>
    <x v="3"/>
    <x v="0"/>
    <n v="5"/>
    <n v="302.33999999999997"/>
    <n v="1511.7"/>
    <x v="3"/>
    <x v="11"/>
    <x v="3"/>
    <x v="1"/>
  </r>
  <r>
    <s v="ORD-00805"/>
    <d v="2022-01-04T00:00:00"/>
    <s v="CUST-0496"/>
    <x v="0"/>
    <x v="10"/>
    <x v="1"/>
    <n v="2"/>
    <n v="134.29"/>
    <n v="268.58"/>
    <x v="2"/>
    <x v="0"/>
    <x v="0"/>
    <x v="0"/>
  </r>
  <r>
    <s v="ORD-03258"/>
    <d v="2022-01-06T00:00:00"/>
    <s v="CUST-0301"/>
    <x v="0"/>
    <x v="14"/>
    <x v="2"/>
    <n v="3"/>
    <n v="59.52"/>
    <n v="178.56"/>
    <x v="2"/>
    <x v="0"/>
    <x v="0"/>
    <x v="0"/>
  </r>
  <r>
    <s v="ORD-04547"/>
    <d v="2022-01-09T00:00:00"/>
    <s v="CUST-0355"/>
    <x v="0"/>
    <x v="21"/>
    <x v="3"/>
    <n v="2"/>
    <n v="263.83999999999997"/>
    <n v="527.67999999999995"/>
    <x v="2"/>
    <x v="0"/>
    <x v="0"/>
    <x v="0"/>
  </r>
  <r>
    <s v="ORD-04948"/>
    <d v="2022-01-11T00:00:00"/>
    <s v="CUST-0394"/>
    <x v="0"/>
    <x v="15"/>
    <x v="2"/>
    <n v="4"/>
    <n v="32.07"/>
    <n v="128.28"/>
    <x v="2"/>
    <x v="0"/>
    <x v="0"/>
    <x v="0"/>
  </r>
  <r>
    <s v="ORD-03739"/>
    <d v="2022-01-15T00:00:00"/>
    <s v="CUST-0217"/>
    <x v="0"/>
    <x v="15"/>
    <x v="2"/>
    <n v="1"/>
    <n v="34.61"/>
    <n v="34.61"/>
    <x v="2"/>
    <x v="0"/>
    <x v="0"/>
    <x v="0"/>
  </r>
  <r>
    <s v="ORD-03047"/>
    <d v="2022-01-16T00:00:00"/>
    <s v="CUST-0322"/>
    <x v="0"/>
    <x v="26"/>
    <x v="4"/>
    <n v="1"/>
    <n v="25.1"/>
    <n v="25.1"/>
    <x v="2"/>
    <x v="0"/>
    <x v="0"/>
    <x v="0"/>
  </r>
  <r>
    <s v="ORD-01026"/>
    <d v="2022-01-25T00:00:00"/>
    <s v="CUST-0252"/>
    <x v="0"/>
    <x v="31"/>
    <x v="4"/>
    <n v="5"/>
    <n v="26.18"/>
    <n v="130.9"/>
    <x v="2"/>
    <x v="0"/>
    <x v="0"/>
    <x v="0"/>
  </r>
  <r>
    <s v="ORD-02385"/>
    <d v="2022-01-29T00:00:00"/>
    <s v="CUST-0198"/>
    <x v="0"/>
    <x v="17"/>
    <x v="2"/>
    <n v="3"/>
    <n v="80.53"/>
    <n v="241.59"/>
    <x v="2"/>
    <x v="0"/>
    <x v="0"/>
    <x v="0"/>
  </r>
  <r>
    <s v="ORD-02792"/>
    <d v="2022-01-29T00:00:00"/>
    <s v="CUST-0241"/>
    <x v="0"/>
    <x v="16"/>
    <x v="2"/>
    <n v="4"/>
    <n v="66.27"/>
    <n v="265.08"/>
    <x v="2"/>
    <x v="0"/>
    <x v="0"/>
    <x v="0"/>
  </r>
  <r>
    <s v="ORD-00275"/>
    <d v="2022-02-04T00:00:00"/>
    <s v="CUST-0479"/>
    <x v="0"/>
    <x v="24"/>
    <x v="3"/>
    <n v="3"/>
    <n v="77.83"/>
    <n v="233.49"/>
    <x v="2"/>
    <x v="1"/>
    <x v="0"/>
    <x v="0"/>
  </r>
  <r>
    <s v="ORD-00055"/>
    <d v="2022-02-05T00:00:00"/>
    <s v="CUST-0262"/>
    <x v="0"/>
    <x v="23"/>
    <x v="3"/>
    <n v="3"/>
    <n v="296.38"/>
    <n v="889.14"/>
    <x v="2"/>
    <x v="1"/>
    <x v="0"/>
    <x v="0"/>
  </r>
  <r>
    <s v="ORD-00810"/>
    <d v="2022-02-08T00:00:00"/>
    <s v="CUST-0045"/>
    <x v="0"/>
    <x v="14"/>
    <x v="2"/>
    <n v="5"/>
    <n v="22.13"/>
    <n v="110.65"/>
    <x v="2"/>
    <x v="1"/>
    <x v="0"/>
    <x v="0"/>
  </r>
  <r>
    <s v="ORD-02724"/>
    <d v="2022-02-09T00:00:00"/>
    <s v="CUST-0129"/>
    <x v="0"/>
    <x v="29"/>
    <x v="4"/>
    <n v="3"/>
    <n v="21.94"/>
    <n v="65.819999999999993"/>
    <x v="2"/>
    <x v="1"/>
    <x v="0"/>
    <x v="0"/>
  </r>
  <r>
    <s v="ORD-00488"/>
    <d v="2022-02-14T00:00:00"/>
    <s v="CUST-0439"/>
    <x v="0"/>
    <x v="37"/>
    <x v="5"/>
    <n v="3"/>
    <n v="119.02"/>
    <n v="357.06"/>
    <x v="2"/>
    <x v="1"/>
    <x v="0"/>
    <x v="0"/>
  </r>
  <r>
    <s v="ORD-00534"/>
    <d v="2022-02-24T00:00:00"/>
    <s v="CUST-0491"/>
    <x v="0"/>
    <x v="18"/>
    <x v="2"/>
    <n v="5"/>
    <n v="85.67"/>
    <n v="428.35"/>
    <x v="2"/>
    <x v="1"/>
    <x v="0"/>
    <x v="0"/>
  </r>
  <r>
    <s v="ORD-03277"/>
    <d v="2022-02-28T00:00:00"/>
    <s v="CUST-0376"/>
    <x v="0"/>
    <x v="36"/>
    <x v="5"/>
    <n v="2"/>
    <n v="165.62"/>
    <n v="331.24"/>
    <x v="2"/>
    <x v="1"/>
    <x v="0"/>
    <x v="0"/>
  </r>
  <r>
    <s v="ORD-04313"/>
    <d v="2022-03-01T00:00:00"/>
    <s v="CUST-0291"/>
    <x v="0"/>
    <x v="21"/>
    <x v="3"/>
    <n v="5"/>
    <n v="97.65"/>
    <n v="488.25"/>
    <x v="2"/>
    <x v="2"/>
    <x v="0"/>
    <x v="0"/>
  </r>
  <r>
    <s v="ORD-02092"/>
    <d v="2022-03-01T00:00:00"/>
    <s v="CUST-0133"/>
    <x v="0"/>
    <x v="7"/>
    <x v="1"/>
    <n v="2"/>
    <n v="73.87"/>
    <n v="147.74"/>
    <x v="2"/>
    <x v="2"/>
    <x v="0"/>
    <x v="0"/>
  </r>
  <r>
    <s v="ORD-04020"/>
    <d v="2022-03-02T00:00:00"/>
    <s v="CUST-0291"/>
    <x v="0"/>
    <x v="22"/>
    <x v="3"/>
    <n v="1"/>
    <n v="205.23"/>
    <n v="205.23"/>
    <x v="2"/>
    <x v="2"/>
    <x v="0"/>
    <x v="0"/>
  </r>
  <r>
    <s v="ORD-02185"/>
    <d v="2022-03-03T00:00:00"/>
    <s v="CUST-0054"/>
    <x v="0"/>
    <x v="8"/>
    <x v="1"/>
    <n v="4"/>
    <n v="20.420000000000002"/>
    <n v="81.680000000000007"/>
    <x v="2"/>
    <x v="2"/>
    <x v="0"/>
    <x v="0"/>
  </r>
  <r>
    <s v="ORD-02282"/>
    <d v="2022-03-07T00:00:00"/>
    <s v="CUST-0096"/>
    <x v="0"/>
    <x v="14"/>
    <x v="2"/>
    <n v="3"/>
    <n v="22.8"/>
    <n v="68.400000000000006"/>
    <x v="2"/>
    <x v="2"/>
    <x v="0"/>
    <x v="0"/>
  </r>
  <r>
    <s v="ORD-00511"/>
    <d v="2022-03-07T00:00:00"/>
    <s v="CUST-0185"/>
    <x v="0"/>
    <x v="7"/>
    <x v="1"/>
    <n v="3"/>
    <n v="65.77"/>
    <n v="197.31"/>
    <x v="2"/>
    <x v="2"/>
    <x v="0"/>
    <x v="0"/>
  </r>
  <r>
    <s v="ORD-01187"/>
    <d v="2022-03-10T00:00:00"/>
    <s v="CUST-0334"/>
    <x v="0"/>
    <x v="31"/>
    <x v="4"/>
    <n v="1"/>
    <n v="39.479999999999997"/>
    <n v="39.479999999999997"/>
    <x v="2"/>
    <x v="2"/>
    <x v="0"/>
    <x v="0"/>
  </r>
  <r>
    <s v="ORD-02052"/>
    <d v="2022-03-10T00:00:00"/>
    <s v="CUST-0092"/>
    <x v="0"/>
    <x v="28"/>
    <x v="4"/>
    <n v="2"/>
    <n v="14.72"/>
    <n v="29.44"/>
    <x v="2"/>
    <x v="2"/>
    <x v="0"/>
    <x v="0"/>
  </r>
  <r>
    <s v="ORD-01225"/>
    <d v="2022-03-13T00:00:00"/>
    <s v="CUST-0339"/>
    <x v="0"/>
    <x v="24"/>
    <x v="3"/>
    <n v="3"/>
    <n v="118.6"/>
    <n v="355.8"/>
    <x v="2"/>
    <x v="2"/>
    <x v="0"/>
    <x v="0"/>
  </r>
  <r>
    <s v="ORD-00929"/>
    <d v="2022-03-15T00:00:00"/>
    <s v="CUST-0340"/>
    <x v="0"/>
    <x v="16"/>
    <x v="2"/>
    <n v="1"/>
    <n v="98.64"/>
    <n v="98.64"/>
    <x v="2"/>
    <x v="2"/>
    <x v="0"/>
    <x v="0"/>
  </r>
  <r>
    <s v="ORD-03634"/>
    <d v="2022-03-21T00:00:00"/>
    <s v="CUST-0258"/>
    <x v="0"/>
    <x v="19"/>
    <x v="2"/>
    <n v="1"/>
    <n v="19.47"/>
    <n v="19.47"/>
    <x v="2"/>
    <x v="2"/>
    <x v="0"/>
    <x v="0"/>
  </r>
  <r>
    <s v="ORD-01343"/>
    <d v="2022-03-25T00:00:00"/>
    <s v="CUST-0120"/>
    <x v="0"/>
    <x v="13"/>
    <x v="1"/>
    <n v="3"/>
    <n v="85.01"/>
    <n v="255.03"/>
    <x v="2"/>
    <x v="2"/>
    <x v="0"/>
    <x v="0"/>
  </r>
  <r>
    <s v="ORD-03489"/>
    <d v="2022-03-25T00:00:00"/>
    <s v="CUST-0218"/>
    <x v="0"/>
    <x v="23"/>
    <x v="3"/>
    <n v="1"/>
    <n v="231.61"/>
    <n v="231.61"/>
    <x v="2"/>
    <x v="2"/>
    <x v="0"/>
    <x v="0"/>
  </r>
  <r>
    <s v="ORD-00455"/>
    <d v="2022-03-28T00:00:00"/>
    <s v="CUST-0324"/>
    <x v="0"/>
    <x v="16"/>
    <x v="2"/>
    <n v="4"/>
    <n v="97.38"/>
    <n v="389.52"/>
    <x v="2"/>
    <x v="2"/>
    <x v="0"/>
    <x v="0"/>
  </r>
  <r>
    <s v="ORD-03648"/>
    <d v="2022-03-29T00:00:00"/>
    <s v="CUST-0260"/>
    <x v="0"/>
    <x v="25"/>
    <x v="3"/>
    <n v="3"/>
    <n v="30.91"/>
    <n v="92.73"/>
    <x v="2"/>
    <x v="2"/>
    <x v="0"/>
    <x v="0"/>
  </r>
  <r>
    <s v="ORD-02202"/>
    <d v="2022-04-02T00:00:00"/>
    <s v="CUST-0300"/>
    <x v="0"/>
    <x v="24"/>
    <x v="3"/>
    <n v="3"/>
    <n v="209.51"/>
    <n v="628.53"/>
    <x v="2"/>
    <x v="3"/>
    <x v="1"/>
    <x v="0"/>
  </r>
  <r>
    <s v="ORD-02448"/>
    <d v="2022-04-06T00:00:00"/>
    <s v="CUST-0430"/>
    <x v="0"/>
    <x v="20"/>
    <x v="3"/>
    <n v="1"/>
    <n v="296.79000000000002"/>
    <n v="296.79000000000002"/>
    <x v="2"/>
    <x v="3"/>
    <x v="1"/>
    <x v="0"/>
  </r>
  <r>
    <s v="ORD-02612"/>
    <d v="2022-04-14T00:00:00"/>
    <s v="CUST-0171"/>
    <x v="0"/>
    <x v="20"/>
    <x v="3"/>
    <n v="4"/>
    <n v="140.05000000000001"/>
    <n v="560.20000000000005"/>
    <x v="2"/>
    <x v="3"/>
    <x v="1"/>
    <x v="0"/>
  </r>
  <r>
    <s v="ORD-01112"/>
    <d v="2022-04-16T00:00:00"/>
    <s v="CUST-0207"/>
    <x v="0"/>
    <x v="13"/>
    <x v="1"/>
    <n v="4"/>
    <n v="34.4"/>
    <n v="137.6"/>
    <x v="2"/>
    <x v="3"/>
    <x v="1"/>
    <x v="0"/>
  </r>
  <r>
    <s v="ORD-03477"/>
    <d v="2022-04-22T00:00:00"/>
    <s v="CUST-0043"/>
    <x v="0"/>
    <x v="28"/>
    <x v="4"/>
    <n v="2"/>
    <n v="22.02"/>
    <n v="44.04"/>
    <x v="2"/>
    <x v="3"/>
    <x v="1"/>
    <x v="0"/>
  </r>
  <r>
    <s v="ORD-04037"/>
    <d v="2022-04-27T00:00:00"/>
    <s v="CUST-0443"/>
    <x v="0"/>
    <x v="9"/>
    <x v="1"/>
    <n v="4"/>
    <n v="60.03"/>
    <n v="240.12"/>
    <x v="2"/>
    <x v="3"/>
    <x v="1"/>
    <x v="0"/>
  </r>
  <r>
    <s v="ORD-01731"/>
    <d v="2022-05-01T00:00:00"/>
    <s v="CUST-0138"/>
    <x v="0"/>
    <x v="9"/>
    <x v="1"/>
    <n v="4"/>
    <n v="62.93"/>
    <n v="251.72"/>
    <x v="2"/>
    <x v="4"/>
    <x v="1"/>
    <x v="0"/>
  </r>
  <r>
    <s v="ORD-02555"/>
    <d v="2022-05-04T00:00:00"/>
    <s v="CUST-0444"/>
    <x v="0"/>
    <x v="7"/>
    <x v="1"/>
    <n v="4"/>
    <n v="70.349999999999994"/>
    <n v="281.39999999999998"/>
    <x v="2"/>
    <x v="4"/>
    <x v="1"/>
    <x v="0"/>
  </r>
  <r>
    <s v="ORD-00802"/>
    <d v="2022-05-11T00:00:00"/>
    <s v="CUST-0329"/>
    <x v="0"/>
    <x v="28"/>
    <x v="4"/>
    <n v="3"/>
    <n v="36.07"/>
    <n v="108.21"/>
    <x v="2"/>
    <x v="4"/>
    <x v="1"/>
    <x v="0"/>
  </r>
  <r>
    <s v="ORD-01568"/>
    <d v="2022-05-11T00:00:00"/>
    <s v="CUST-0292"/>
    <x v="0"/>
    <x v="7"/>
    <x v="1"/>
    <n v="2"/>
    <n v="37.799999999999997"/>
    <n v="75.599999999999994"/>
    <x v="2"/>
    <x v="4"/>
    <x v="1"/>
    <x v="0"/>
  </r>
  <r>
    <s v="ORD-01697"/>
    <d v="2022-05-12T00:00:00"/>
    <s v="CUST-0139"/>
    <x v="0"/>
    <x v="22"/>
    <x v="3"/>
    <n v="4"/>
    <n v="119.72"/>
    <n v="478.88"/>
    <x v="2"/>
    <x v="4"/>
    <x v="1"/>
    <x v="0"/>
  </r>
  <r>
    <s v="ORD-00568"/>
    <d v="2022-05-14T00:00:00"/>
    <s v="CUST-0495"/>
    <x v="0"/>
    <x v="33"/>
    <x v="5"/>
    <n v="5"/>
    <n v="145.43"/>
    <n v="727.15"/>
    <x v="2"/>
    <x v="4"/>
    <x v="1"/>
    <x v="0"/>
  </r>
  <r>
    <s v="ORD-03077"/>
    <d v="2022-05-18T00:00:00"/>
    <s v="CUST-0187"/>
    <x v="0"/>
    <x v="29"/>
    <x v="4"/>
    <n v="4"/>
    <n v="46.66"/>
    <n v="186.64"/>
    <x v="2"/>
    <x v="4"/>
    <x v="1"/>
    <x v="0"/>
  </r>
  <r>
    <s v="ORD-04799"/>
    <d v="2022-05-22T00:00:00"/>
    <s v="CUST-0368"/>
    <x v="0"/>
    <x v="10"/>
    <x v="1"/>
    <n v="5"/>
    <n v="72.849999999999994"/>
    <n v="364.25"/>
    <x v="2"/>
    <x v="4"/>
    <x v="1"/>
    <x v="0"/>
  </r>
  <r>
    <s v="ORD-04114"/>
    <d v="2022-05-24T00:00:00"/>
    <s v="CUST-0292"/>
    <x v="0"/>
    <x v="34"/>
    <x v="5"/>
    <n v="1"/>
    <n v="142.37"/>
    <n v="142.37"/>
    <x v="2"/>
    <x v="4"/>
    <x v="1"/>
    <x v="0"/>
  </r>
  <r>
    <s v="ORD-00123"/>
    <d v="2022-05-25T00:00:00"/>
    <s v="CUST-0274"/>
    <x v="0"/>
    <x v="16"/>
    <x v="2"/>
    <n v="5"/>
    <n v="62.56"/>
    <n v="312.8"/>
    <x v="2"/>
    <x v="4"/>
    <x v="1"/>
    <x v="0"/>
  </r>
  <r>
    <s v="ORD-02421"/>
    <d v="2022-05-27T00:00:00"/>
    <s v="CUST-0053"/>
    <x v="0"/>
    <x v="19"/>
    <x v="2"/>
    <n v="4"/>
    <n v="29.21"/>
    <n v="116.84"/>
    <x v="2"/>
    <x v="4"/>
    <x v="1"/>
    <x v="0"/>
  </r>
  <r>
    <s v="ORD-04505"/>
    <d v="2022-05-28T00:00:00"/>
    <s v="CUST-0093"/>
    <x v="0"/>
    <x v="26"/>
    <x v="4"/>
    <n v="4"/>
    <n v="32.67"/>
    <n v="130.68"/>
    <x v="2"/>
    <x v="4"/>
    <x v="1"/>
    <x v="0"/>
  </r>
  <r>
    <s v="ORD-01115"/>
    <d v="2022-05-30T00:00:00"/>
    <s v="CUST-0106"/>
    <x v="0"/>
    <x v="10"/>
    <x v="1"/>
    <n v="3"/>
    <n v="55.69"/>
    <n v="167.07"/>
    <x v="2"/>
    <x v="4"/>
    <x v="1"/>
    <x v="0"/>
  </r>
  <r>
    <s v="ORD-03581"/>
    <d v="2022-06-04T00:00:00"/>
    <s v="CUST-0098"/>
    <x v="0"/>
    <x v="28"/>
    <x v="4"/>
    <n v="5"/>
    <n v="29.37"/>
    <n v="146.85"/>
    <x v="2"/>
    <x v="5"/>
    <x v="1"/>
    <x v="0"/>
  </r>
  <r>
    <s v="ORD-00817"/>
    <d v="2022-06-05T00:00:00"/>
    <s v="CUST-0455"/>
    <x v="0"/>
    <x v="29"/>
    <x v="4"/>
    <n v="1"/>
    <n v="21.42"/>
    <n v="21.42"/>
    <x v="2"/>
    <x v="5"/>
    <x v="1"/>
    <x v="0"/>
  </r>
  <r>
    <s v="ORD-01700"/>
    <d v="2022-06-06T00:00:00"/>
    <s v="CUST-0402"/>
    <x v="0"/>
    <x v="10"/>
    <x v="1"/>
    <n v="4"/>
    <n v="148.81"/>
    <n v="595.24"/>
    <x v="2"/>
    <x v="5"/>
    <x v="1"/>
    <x v="0"/>
  </r>
  <r>
    <s v="ORD-01230"/>
    <d v="2022-06-08T00:00:00"/>
    <s v="CUST-0352"/>
    <x v="0"/>
    <x v="22"/>
    <x v="3"/>
    <n v="5"/>
    <n v="119.25"/>
    <n v="596.25"/>
    <x v="2"/>
    <x v="5"/>
    <x v="1"/>
    <x v="0"/>
  </r>
  <r>
    <s v="ORD-04062"/>
    <d v="2022-06-17T00:00:00"/>
    <s v="CUST-0374"/>
    <x v="0"/>
    <x v="7"/>
    <x v="1"/>
    <n v="2"/>
    <n v="130.05000000000001"/>
    <n v="260.10000000000002"/>
    <x v="2"/>
    <x v="5"/>
    <x v="1"/>
    <x v="0"/>
  </r>
  <r>
    <s v="ORD-00569"/>
    <d v="2022-06-26T00:00:00"/>
    <s v="CUST-0038"/>
    <x v="0"/>
    <x v="24"/>
    <x v="3"/>
    <n v="4"/>
    <n v="203.65"/>
    <n v="814.6"/>
    <x v="2"/>
    <x v="5"/>
    <x v="1"/>
    <x v="0"/>
  </r>
  <r>
    <s v="ORD-03075"/>
    <d v="2022-06-28T00:00:00"/>
    <s v="CUST-0417"/>
    <x v="0"/>
    <x v="36"/>
    <x v="5"/>
    <n v="4"/>
    <n v="136.22999999999999"/>
    <n v="544.91999999999996"/>
    <x v="2"/>
    <x v="5"/>
    <x v="1"/>
    <x v="0"/>
  </r>
  <r>
    <s v="ORD-02991"/>
    <d v="2022-07-04T00:00:00"/>
    <s v="CUST-0473"/>
    <x v="0"/>
    <x v="21"/>
    <x v="3"/>
    <n v="5"/>
    <n v="289.36"/>
    <n v="1446.8"/>
    <x v="2"/>
    <x v="6"/>
    <x v="2"/>
    <x v="0"/>
  </r>
  <r>
    <s v="ORD-00304"/>
    <d v="2022-07-06T00:00:00"/>
    <s v="CUST-0103"/>
    <x v="0"/>
    <x v="24"/>
    <x v="3"/>
    <n v="5"/>
    <n v="290.94"/>
    <n v="1454.7"/>
    <x v="2"/>
    <x v="6"/>
    <x v="2"/>
    <x v="0"/>
  </r>
  <r>
    <s v="ORD-02608"/>
    <d v="2022-07-12T00:00:00"/>
    <s v="CUST-0030"/>
    <x v="0"/>
    <x v="16"/>
    <x v="2"/>
    <n v="3"/>
    <n v="79.86"/>
    <n v="239.58"/>
    <x v="2"/>
    <x v="6"/>
    <x v="2"/>
    <x v="0"/>
  </r>
  <r>
    <s v="ORD-04600"/>
    <d v="2022-07-17T00:00:00"/>
    <s v="CUST-0029"/>
    <x v="0"/>
    <x v="36"/>
    <x v="5"/>
    <n v="1"/>
    <n v="182.55"/>
    <n v="182.55"/>
    <x v="2"/>
    <x v="6"/>
    <x v="2"/>
    <x v="0"/>
  </r>
  <r>
    <s v="ORD-03086"/>
    <d v="2022-07-18T00:00:00"/>
    <s v="CUST-0373"/>
    <x v="0"/>
    <x v="16"/>
    <x v="2"/>
    <n v="4"/>
    <n v="80.44"/>
    <n v="321.76"/>
    <x v="2"/>
    <x v="6"/>
    <x v="2"/>
    <x v="0"/>
  </r>
  <r>
    <s v="ORD-02408"/>
    <d v="2022-07-18T00:00:00"/>
    <s v="CUST-0293"/>
    <x v="0"/>
    <x v="22"/>
    <x v="3"/>
    <n v="1"/>
    <n v="190.23"/>
    <n v="190.23"/>
    <x v="2"/>
    <x v="6"/>
    <x v="2"/>
    <x v="0"/>
  </r>
  <r>
    <s v="ORD-01063"/>
    <d v="2022-07-26T00:00:00"/>
    <s v="CUST-0331"/>
    <x v="0"/>
    <x v="35"/>
    <x v="5"/>
    <n v="4"/>
    <n v="75.790000000000006"/>
    <n v="303.16000000000003"/>
    <x v="2"/>
    <x v="6"/>
    <x v="2"/>
    <x v="0"/>
  </r>
  <r>
    <s v="ORD-04821"/>
    <d v="2022-07-29T00:00:00"/>
    <s v="CUST-0162"/>
    <x v="0"/>
    <x v="9"/>
    <x v="1"/>
    <n v="1"/>
    <n v="87.78"/>
    <n v="87.78"/>
    <x v="2"/>
    <x v="6"/>
    <x v="2"/>
    <x v="0"/>
  </r>
  <r>
    <s v="ORD-04716"/>
    <d v="2022-07-30T00:00:00"/>
    <s v="CUST-0191"/>
    <x v="0"/>
    <x v="9"/>
    <x v="1"/>
    <n v="4"/>
    <n v="88.77"/>
    <n v="355.08"/>
    <x v="2"/>
    <x v="6"/>
    <x v="2"/>
    <x v="0"/>
  </r>
  <r>
    <s v="ORD-02961"/>
    <d v="2022-08-02T00:00:00"/>
    <s v="CUST-0486"/>
    <x v="0"/>
    <x v="14"/>
    <x v="2"/>
    <n v="2"/>
    <n v="55.65"/>
    <n v="111.3"/>
    <x v="2"/>
    <x v="7"/>
    <x v="2"/>
    <x v="0"/>
  </r>
  <r>
    <s v="ORD-00759"/>
    <d v="2022-08-03T00:00:00"/>
    <s v="CUST-0411"/>
    <x v="0"/>
    <x v="17"/>
    <x v="2"/>
    <n v="5"/>
    <n v="79.7"/>
    <n v="398.5"/>
    <x v="2"/>
    <x v="7"/>
    <x v="2"/>
    <x v="0"/>
  </r>
  <r>
    <s v="ORD-03320"/>
    <d v="2022-08-03T00:00:00"/>
    <s v="CUST-0322"/>
    <x v="0"/>
    <x v="23"/>
    <x v="3"/>
    <n v="2"/>
    <n v="284.44"/>
    <n v="568.88"/>
    <x v="2"/>
    <x v="7"/>
    <x v="2"/>
    <x v="0"/>
  </r>
  <r>
    <s v="ORD-00658"/>
    <d v="2022-08-08T00:00:00"/>
    <s v="CUST-0317"/>
    <x v="0"/>
    <x v="19"/>
    <x v="2"/>
    <n v="2"/>
    <n v="32.68"/>
    <n v="65.36"/>
    <x v="2"/>
    <x v="7"/>
    <x v="2"/>
    <x v="0"/>
  </r>
  <r>
    <s v="ORD-01522"/>
    <d v="2022-08-08T00:00:00"/>
    <s v="CUST-0378"/>
    <x v="0"/>
    <x v="16"/>
    <x v="2"/>
    <n v="5"/>
    <n v="54.76"/>
    <n v="273.8"/>
    <x v="2"/>
    <x v="7"/>
    <x v="2"/>
    <x v="0"/>
  </r>
  <r>
    <s v="ORD-01619"/>
    <d v="2022-08-12T00:00:00"/>
    <s v="CUST-0357"/>
    <x v="0"/>
    <x v="12"/>
    <x v="1"/>
    <n v="2"/>
    <n v="20.96"/>
    <n v="41.92"/>
    <x v="2"/>
    <x v="7"/>
    <x v="2"/>
    <x v="0"/>
  </r>
  <r>
    <s v="ORD-02703"/>
    <d v="2022-08-20T00:00:00"/>
    <s v="CUST-0067"/>
    <x v="0"/>
    <x v="26"/>
    <x v="4"/>
    <n v="2"/>
    <n v="32.729999999999997"/>
    <n v="65.459999999999994"/>
    <x v="2"/>
    <x v="7"/>
    <x v="2"/>
    <x v="0"/>
  </r>
  <r>
    <s v="ORD-01288"/>
    <d v="2022-08-22T00:00:00"/>
    <s v="CUST-0234"/>
    <x v="0"/>
    <x v="11"/>
    <x v="1"/>
    <n v="2"/>
    <n v="134.4"/>
    <n v="268.8"/>
    <x v="2"/>
    <x v="7"/>
    <x v="2"/>
    <x v="0"/>
  </r>
  <r>
    <s v="ORD-03976"/>
    <d v="2022-08-26T00:00:00"/>
    <s v="CUST-0421"/>
    <x v="0"/>
    <x v="21"/>
    <x v="3"/>
    <n v="2"/>
    <n v="49.24"/>
    <n v="98.48"/>
    <x v="2"/>
    <x v="7"/>
    <x v="2"/>
    <x v="0"/>
  </r>
  <r>
    <s v="ORD-04317"/>
    <d v="2022-09-01T00:00:00"/>
    <s v="CUST-0215"/>
    <x v="0"/>
    <x v="10"/>
    <x v="1"/>
    <n v="3"/>
    <n v="130.07"/>
    <n v="390.21"/>
    <x v="2"/>
    <x v="8"/>
    <x v="2"/>
    <x v="0"/>
  </r>
  <r>
    <s v="ORD-00829"/>
    <d v="2022-09-01T00:00:00"/>
    <s v="CUST-0299"/>
    <x v="0"/>
    <x v="7"/>
    <x v="1"/>
    <n v="2"/>
    <n v="103.57"/>
    <n v="207.14"/>
    <x v="2"/>
    <x v="8"/>
    <x v="2"/>
    <x v="0"/>
  </r>
  <r>
    <s v="ORD-00132"/>
    <d v="2022-09-04T00:00:00"/>
    <s v="CUST-0017"/>
    <x v="0"/>
    <x v="16"/>
    <x v="2"/>
    <n v="5"/>
    <n v="5.97"/>
    <n v="29.85"/>
    <x v="2"/>
    <x v="8"/>
    <x v="2"/>
    <x v="0"/>
  </r>
  <r>
    <s v="ORD-01710"/>
    <d v="2022-09-11T00:00:00"/>
    <s v="CUST-0151"/>
    <x v="0"/>
    <x v="15"/>
    <x v="2"/>
    <n v="5"/>
    <n v="20.88"/>
    <n v="104.4"/>
    <x v="2"/>
    <x v="8"/>
    <x v="2"/>
    <x v="0"/>
  </r>
  <r>
    <s v="ORD-01665"/>
    <d v="2022-09-12T00:00:00"/>
    <s v="CUST-0240"/>
    <x v="0"/>
    <x v="33"/>
    <x v="5"/>
    <n v="4"/>
    <n v="170.9"/>
    <n v="683.6"/>
    <x v="2"/>
    <x v="8"/>
    <x v="2"/>
    <x v="0"/>
  </r>
  <r>
    <s v="ORD-04350"/>
    <d v="2022-09-16T00:00:00"/>
    <s v="CUST-0339"/>
    <x v="0"/>
    <x v="23"/>
    <x v="3"/>
    <n v="3"/>
    <n v="45.72"/>
    <n v="137.16"/>
    <x v="2"/>
    <x v="8"/>
    <x v="2"/>
    <x v="0"/>
  </r>
  <r>
    <s v="ORD-00345"/>
    <d v="2022-09-18T00:00:00"/>
    <s v="CUST-0208"/>
    <x v="0"/>
    <x v="15"/>
    <x v="2"/>
    <n v="2"/>
    <n v="99.98"/>
    <n v="199.96"/>
    <x v="2"/>
    <x v="8"/>
    <x v="2"/>
    <x v="0"/>
  </r>
  <r>
    <s v="ORD-04745"/>
    <d v="2022-09-21T00:00:00"/>
    <s v="CUST-0368"/>
    <x v="0"/>
    <x v="30"/>
    <x v="4"/>
    <n v="4"/>
    <n v="49.07"/>
    <n v="196.28"/>
    <x v="2"/>
    <x v="8"/>
    <x v="2"/>
    <x v="0"/>
  </r>
  <r>
    <s v="ORD-04449"/>
    <d v="2022-09-25T00:00:00"/>
    <s v="CUST-0344"/>
    <x v="0"/>
    <x v="30"/>
    <x v="4"/>
    <n v="2"/>
    <n v="26.24"/>
    <n v="52.48"/>
    <x v="2"/>
    <x v="8"/>
    <x v="2"/>
    <x v="0"/>
  </r>
  <r>
    <s v="ORD-03091"/>
    <d v="2022-09-25T00:00:00"/>
    <s v="CUST-0371"/>
    <x v="0"/>
    <x v="11"/>
    <x v="1"/>
    <n v="5"/>
    <n v="35.68"/>
    <n v="178.4"/>
    <x v="2"/>
    <x v="8"/>
    <x v="2"/>
    <x v="0"/>
  </r>
  <r>
    <s v="ORD-03045"/>
    <d v="2022-09-26T00:00:00"/>
    <s v="CUST-0241"/>
    <x v="0"/>
    <x v="8"/>
    <x v="1"/>
    <n v="1"/>
    <n v="84.88"/>
    <n v="84.88"/>
    <x v="2"/>
    <x v="8"/>
    <x v="2"/>
    <x v="0"/>
  </r>
  <r>
    <s v="ORD-01293"/>
    <d v="2022-09-28T00:00:00"/>
    <s v="CUST-0209"/>
    <x v="0"/>
    <x v="19"/>
    <x v="2"/>
    <n v="3"/>
    <n v="84.93"/>
    <n v="254.79"/>
    <x v="2"/>
    <x v="8"/>
    <x v="2"/>
    <x v="0"/>
  </r>
  <r>
    <s v="ORD-03617"/>
    <d v="2022-10-10T00:00:00"/>
    <s v="CUST-0294"/>
    <x v="0"/>
    <x v="17"/>
    <x v="2"/>
    <n v="4"/>
    <n v="32.15"/>
    <n v="128.6"/>
    <x v="2"/>
    <x v="9"/>
    <x v="3"/>
    <x v="0"/>
  </r>
  <r>
    <s v="ORD-04133"/>
    <d v="2022-10-15T00:00:00"/>
    <s v="CUST-0059"/>
    <x v="0"/>
    <x v="7"/>
    <x v="1"/>
    <n v="2"/>
    <n v="61.43"/>
    <n v="122.86"/>
    <x v="2"/>
    <x v="9"/>
    <x v="3"/>
    <x v="0"/>
  </r>
  <r>
    <s v="ORD-01395"/>
    <d v="2022-10-18T00:00:00"/>
    <s v="CUST-0362"/>
    <x v="0"/>
    <x v="29"/>
    <x v="4"/>
    <n v="2"/>
    <n v="29.77"/>
    <n v="59.54"/>
    <x v="2"/>
    <x v="9"/>
    <x v="3"/>
    <x v="0"/>
  </r>
  <r>
    <s v="ORD-04858"/>
    <d v="2022-10-18T00:00:00"/>
    <s v="CUST-0135"/>
    <x v="0"/>
    <x v="24"/>
    <x v="3"/>
    <n v="5"/>
    <n v="220.82"/>
    <n v="1104.0999999999999"/>
    <x v="2"/>
    <x v="9"/>
    <x v="3"/>
    <x v="0"/>
  </r>
  <r>
    <s v="ORD-02978"/>
    <d v="2022-10-20T00:00:00"/>
    <s v="CUST-0074"/>
    <x v="0"/>
    <x v="26"/>
    <x v="4"/>
    <n v="5"/>
    <n v="33.590000000000003"/>
    <n v="167.95"/>
    <x v="2"/>
    <x v="9"/>
    <x v="3"/>
    <x v="0"/>
  </r>
  <r>
    <s v="ORD-02916"/>
    <d v="2022-10-23T00:00:00"/>
    <s v="CUST-0498"/>
    <x v="0"/>
    <x v="9"/>
    <x v="1"/>
    <n v="3"/>
    <n v="78.8"/>
    <n v="236.4"/>
    <x v="2"/>
    <x v="9"/>
    <x v="3"/>
    <x v="0"/>
  </r>
  <r>
    <s v="ORD-01068"/>
    <d v="2022-10-26T00:00:00"/>
    <s v="CUST-0436"/>
    <x v="0"/>
    <x v="14"/>
    <x v="2"/>
    <n v="5"/>
    <n v="57.26"/>
    <n v="286.3"/>
    <x v="2"/>
    <x v="9"/>
    <x v="3"/>
    <x v="0"/>
  </r>
  <r>
    <s v="ORD-04797"/>
    <d v="2022-10-26T00:00:00"/>
    <s v="CUST-0015"/>
    <x v="0"/>
    <x v="37"/>
    <x v="5"/>
    <n v="2"/>
    <n v="196.16"/>
    <n v="392.32"/>
    <x v="2"/>
    <x v="9"/>
    <x v="3"/>
    <x v="0"/>
  </r>
  <r>
    <s v="ORD-00147"/>
    <d v="2022-10-28T00:00:00"/>
    <s v="CUST-0383"/>
    <x v="0"/>
    <x v="12"/>
    <x v="1"/>
    <n v="4"/>
    <n v="33.15"/>
    <n v="132.6"/>
    <x v="2"/>
    <x v="9"/>
    <x v="3"/>
    <x v="0"/>
  </r>
  <r>
    <s v="ORD-00689"/>
    <d v="2022-10-29T00:00:00"/>
    <s v="CUST-0495"/>
    <x v="0"/>
    <x v="21"/>
    <x v="3"/>
    <n v="1"/>
    <n v="175.92"/>
    <n v="175.92"/>
    <x v="2"/>
    <x v="9"/>
    <x v="3"/>
    <x v="0"/>
  </r>
  <r>
    <s v="ORD-01844"/>
    <d v="2022-11-03T00:00:00"/>
    <s v="CUST-0476"/>
    <x v="0"/>
    <x v="31"/>
    <x v="4"/>
    <n v="3"/>
    <n v="18.670000000000002"/>
    <n v="56.01"/>
    <x v="2"/>
    <x v="10"/>
    <x v="3"/>
    <x v="0"/>
  </r>
  <r>
    <s v="ORD-00955"/>
    <d v="2022-11-03T00:00:00"/>
    <s v="CUST-0466"/>
    <x v="0"/>
    <x v="9"/>
    <x v="1"/>
    <n v="1"/>
    <n v="121.95"/>
    <n v="121.95"/>
    <x v="2"/>
    <x v="10"/>
    <x v="3"/>
    <x v="0"/>
  </r>
  <r>
    <s v="ORD-03923"/>
    <d v="2022-11-04T00:00:00"/>
    <s v="CUST-0178"/>
    <x v="0"/>
    <x v="19"/>
    <x v="2"/>
    <n v="4"/>
    <n v="97.92"/>
    <n v="391.68"/>
    <x v="2"/>
    <x v="10"/>
    <x v="3"/>
    <x v="0"/>
  </r>
  <r>
    <s v="ORD-00337"/>
    <d v="2022-11-04T00:00:00"/>
    <s v="CUST-0493"/>
    <x v="0"/>
    <x v="19"/>
    <x v="2"/>
    <n v="1"/>
    <n v="57.48"/>
    <n v="57.48"/>
    <x v="2"/>
    <x v="10"/>
    <x v="3"/>
    <x v="0"/>
  </r>
  <r>
    <s v="ORD-04473"/>
    <d v="2022-11-04T00:00:00"/>
    <s v="CUST-0174"/>
    <x v="0"/>
    <x v="31"/>
    <x v="4"/>
    <n v="5"/>
    <n v="26.93"/>
    <n v="134.65"/>
    <x v="2"/>
    <x v="10"/>
    <x v="3"/>
    <x v="0"/>
  </r>
  <r>
    <s v="ORD-00317"/>
    <d v="2022-11-05T00:00:00"/>
    <s v="CUST-0292"/>
    <x v="0"/>
    <x v="28"/>
    <x v="4"/>
    <n v="3"/>
    <n v="16.59"/>
    <n v="49.77"/>
    <x v="2"/>
    <x v="10"/>
    <x v="3"/>
    <x v="0"/>
  </r>
  <r>
    <s v="ORD-02517"/>
    <d v="2022-11-05T00:00:00"/>
    <s v="CUST-0251"/>
    <x v="0"/>
    <x v="15"/>
    <x v="2"/>
    <n v="4"/>
    <n v="80.97"/>
    <n v="323.88"/>
    <x v="2"/>
    <x v="10"/>
    <x v="3"/>
    <x v="0"/>
  </r>
  <r>
    <s v="ORD-04733"/>
    <d v="2022-11-05T00:00:00"/>
    <s v="CUST-0200"/>
    <x v="0"/>
    <x v="20"/>
    <x v="3"/>
    <n v="5"/>
    <n v="154.77000000000001"/>
    <n v="773.85"/>
    <x v="2"/>
    <x v="10"/>
    <x v="3"/>
    <x v="0"/>
  </r>
  <r>
    <s v="ORD-04272"/>
    <d v="2022-11-06T00:00:00"/>
    <s v="CUST-0362"/>
    <x v="0"/>
    <x v="7"/>
    <x v="1"/>
    <n v="3"/>
    <n v="122.66"/>
    <n v="367.98"/>
    <x v="2"/>
    <x v="10"/>
    <x v="3"/>
    <x v="0"/>
  </r>
  <r>
    <s v="ORD-01208"/>
    <d v="2022-11-06T00:00:00"/>
    <s v="CUST-0455"/>
    <x v="0"/>
    <x v="29"/>
    <x v="4"/>
    <n v="3"/>
    <n v="23.52"/>
    <n v="70.56"/>
    <x v="2"/>
    <x v="10"/>
    <x v="3"/>
    <x v="0"/>
  </r>
  <r>
    <s v="ORD-01332"/>
    <d v="2022-11-08T00:00:00"/>
    <s v="CUST-0390"/>
    <x v="0"/>
    <x v="35"/>
    <x v="5"/>
    <n v="5"/>
    <n v="68.5"/>
    <n v="342.5"/>
    <x v="2"/>
    <x v="10"/>
    <x v="3"/>
    <x v="0"/>
  </r>
  <r>
    <s v="ORD-01935"/>
    <d v="2022-11-14T00:00:00"/>
    <s v="CUST-0322"/>
    <x v="0"/>
    <x v="25"/>
    <x v="3"/>
    <n v="5"/>
    <n v="119.24"/>
    <n v="596.20000000000005"/>
    <x v="2"/>
    <x v="10"/>
    <x v="3"/>
    <x v="0"/>
  </r>
  <r>
    <s v="ORD-03438"/>
    <d v="2022-11-20T00:00:00"/>
    <s v="CUST-0260"/>
    <x v="0"/>
    <x v="21"/>
    <x v="3"/>
    <n v="4"/>
    <n v="248.68"/>
    <n v="994.72"/>
    <x v="2"/>
    <x v="10"/>
    <x v="3"/>
    <x v="0"/>
  </r>
  <r>
    <s v="ORD-02136"/>
    <d v="2022-11-20T00:00:00"/>
    <s v="CUST-0185"/>
    <x v="0"/>
    <x v="23"/>
    <x v="3"/>
    <n v="1"/>
    <n v="288.63"/>
    <n v="288.63"/>
    <x v="2"/>
    <x v="10"/>
    <x v="3"/>
    <x v="0"/>
  </r>
  <r>
    <s v="ORD-04737"/>
    <d v="2022-11-22T00:00:00"/>
    <s v="CUST-0130"/>
    <x v="0"/>
    <x v="28"/>
    <x v="4"/>
    <n v="1"/>
    <n v="46.93"/>
    <n v="46.93"/>
    <x v="2"/>
    <x v="10"/>
    <x v="3"/>
    <x v="0"/>
  </r>
  <r>
    <s v="ORD-04859"/>
    <d v="2022-12-02T00:00:00"/>
    <s v="CUST-0374"/>
    <x v="0"/>
    <x v="19"/>
    <x v="2"/>
    <n v="4"/>
    <n v="56.21"/>
    <n v="224.84"/>
    <x v="2"/>
    <x v="11"/>
    <x v="3"/>
    <x v="0"/>
  </r>
  <r>
    <s v="ORD-04228"/>
    <d v="2022-12-02T00:00:00"/>
    <s v="CUST-0083"/>
    <x v="0"/>
    <x v="21"/>
    <x v="3"/>
    <n v="5"/>
    <n v="112.62"/>
    <n v="563.1"/>
    <x v="2"/>
    <x v="11"/>
    <x v="3"/>
    <x v="0"/>
  </r>
  <r>
    <s v="ORD-01795"/>
    <d v="2022-12-08T00:00:00"/>
    <s v="CUST-0040"/>
    <x v="0"/>
    <x v="22"/>
    <x v="3"/>
    <n v="5"/>
    <n v="191.87"/>
    <n v="959.35"/>
    <x v="2"/>
    <x v="11"/>
    <x v="3"/>
    <x v="0"/>
  </r>
  <r>
    <s v="ORD-02618"/>
    <d v="2022-12-14T00:00:00"/>
    <s v="CUST-0366"/>
    <x v="0"/>
    <x v="10"/>
    <x v="1"/>
    <n v="4"/>
    <n v="111.4"/>
    <n v="445.6"/>
    <x v="2"/>
    <x v="11"/>
    <x v="3"/>
    <x v="0"/>
  </r>
  <r>
    <s v="ORD-00935"/>
    <d v="2022-12-18T00:00:00"/>
    <s v="CUST-0014"/>
    <x v="0"/>
    <x v="12"/>
    <x v="1"/>
    <n v="5"/>
    <n v="83.1"/>
    <n v="415.5"/>
    <x v="2"/>
    <x v="11"/>
    <x v="3"/>
    <x v="0"/>
  </r>
  <r>
    <s v="ORD-02407"/>
    <d v="2022-12-28T00:00:00"/>
    <s v="CUST-0170"/>
    <x v="0"/>
    <x v="10"/>
    <x v="1"/>
    <n v="1"/>
    <n v="127.38"/>
    <n v="127.38"/>
    <x v="2"/>
    <x v="11"/>
    <x v="3"/>
    <x v="0"/>
  </r>
  <r>
    <s v="ORD-04278"/>
    <d v="2022-12-30T00:00:00"/>
    <s v="CUST-0101"/>
    <x v="0"/>
    <x v="28"/>
    <x v="4"/>
    <n v="2"/>
    <n v="23.14"/>
    <n v="46.28"/>
    <x v="2"/>
    <x v="11"/>
    <x v="3"/>
    <x v="0"/>
  </r>
  <r>
    <s v="ORD-01537"/>
    <d v="2022-12-30T00:00:00"/>
    <s v="CUST-0258"/>
    <x v="0"/>
    <x v="24"/>
    <x v="3"/>
    <n v="5"/>
    <n v="146.47"/>
    <n v="732.35"/>
    <x v="2"/>
    <x v="11"/>
    <x v="3"/>
    <x v="0"/>
  </r>
  <r>
    <s v="ORD-02507"/>
    <d v="2022-12-31T00:00:00"/>
    <s v="CUST-0030"/>
    <x v="0"/>
    <x v="19"/>
    <x v="2"/>
    <n v="5"/>
    <n v="75.66"/>
    <n v="378.3"/>
    <x v="2"/>
    <x v="11"/>
    <x v="3"/>
    <x v="0"/>
  </r>
  <r>
    <s v="ORD-01415"/>
    <d v="2023-01-02T00:00:00"/>
    <s v="CUST-0402"/>
    <x v="0"/>
    <x v="37"/>
    <x v="5"/>
    <n v="1"/>
    <n v="140.9"/>
    <n v="140.9"/>
    <x v="2"/>
    <x v="0"/>
    <x v="0"/>
    <x v="1"/>
  </r>
  <r>
    <s v="ORD-02606"/>
    <d v="2023-01-04T00:00:00"/>
    <s v="CUST-0220"/>
    <x v="0"/>
    <x v="12"/>
    <x v="1"/>
    <n v="3"/>
    <n v="40.770000000000003"/>
    <n v="122.31"/>
    <x v="2"/>
    <x v="0"/>
    <x v="0"/>
    <x v="1"/>
  </r>
  <r>
    <s v="ORD-02211"/>
    <d v="2023-01-05T00:00:00"/>
    <s v="CUST-0071"/>
    <x v="0"/>
    <x v="36"/>
    <x v="5"/>
    <n v="2"/>
    <n v="38.94"/>
    <n v="77.88"/>
    <x v="2"/>
    <x v="0"/>
    <x v="0"/>
    <x v="1"/>
  </r>
  <r>
    <s v="ORD-03534"/>
    <d v="2023-01-06T00:00:00"/>
    <s v="CUST-0497"/>
    <x v="0"/>
    <x v="16"/>
    <x v="2"/>
    <n v="1"/>
    <n v="39.619999999999997"/>
    <n v="39.619999999999997"/>
    <x v="2"/>
    <x v="0"/>
    <x v="0"/>
    <x v="1"/>
  </r>
  <r>
    <s v="ORD-00133"/>
    <d v="2023-01-06T00:00:00"/>
    <s v="CUST-0370"/>
    <x v="0"/>
    <x v="27"/>
    <x v="4"/>
    <n v="4"/>
    <n v="14.35"/>
    <n v="57.4"/>
    <x v="2"/>
    <x v="0"/>
    <x v="0"/>
    <x v="1"/>
  </r>
  <r>
    <s v="ORD-00077"/>
    <d v="2023-01-07T00:00:00"/>
    <s v="CUST-0323"/>
    <x v="0"/>
    <x v="31"/>
    <x v="4"/>
    <n v="1"/>
    <n v="14.31"/>
    <n v="14.31"/>
    <x v="2"/>
    <x v="0"/>
    <x v="0"/>
    <x v="1"/>
  </r>
  <r>
    <s v="ORD-03698"/>
    <d v="2023-01-12T00:00:00"/>
    <s v="CUST-0235"/>
    <x v="0"/>
    <x v="35"/>
    <x v="5"/>
    <n v="4"/>
    <n v="176.32"/>
    <n v="705.28"/>
    <x v="2"/>
    <x v="0"/>
    <x v="0"/>
    <x v="1"/>
  </r>
  <r>
    <s v="ORD-02476"/>
    <d v="2023-01-12T00:00:00"/>
    <s v="CUST-0066"/>
    <x v="0"/>
    <x v="21"/>
    <x v="3"/>
    <n v="3"/>
    <n v="219.57"/>
    <n v="658.71"/>
    <x v="2"/>
    <x v="0"/>
    <x v="0"/>
    <x v="1"/>
  </r>
  <r>
    <s v="ORD-01864"/>
    <d v="2023-01-13T00:00:00"/>
    <s v="CUST-0079"/>
    <x v="0"/>
    <x v="36"/>
    <x v="5"/>
    <n v="5"/>
    <n v="52.61"/>
    <n v="263.05"/>
    <x v="2"/>
    <x v="0"/>
    <x v="0"/>
    <x v="1"/>
  </r>
  <r>
    <s v="ORD-04499"/>
    <d v="2023-01-16T00:00:00"/>
    <s v="CUST-0355"/>
    <x v="0"/>
    <x v="9"/>
    <x v="1"/>
    <n v="4"/>
    <n v="17.100000000000001"/>
    <n v="68.400000000000006"/>
    <x v="2"/>
    <x v="0"/>
    <x v="0"/>
    <x v="1"/>
  </r>
  <r>
    <s v="ORD-03444"/>
    <d v="2023-01-17T00:00:00"/>
    <s v="CUST-0037"/>
    <x v="0"/>
    <x v="25"/>
    <x v="3"/>
    <n v="1"/>
    <n v="38.58"/>
    <n v="38.58"/>
    <x v="2"/>
    <x v="0"/>
    <x v="0"/>
    <x v="1"/>
  </r>
  <r>
    <s v="ORD-01262"/>
    <d v="2023-01-18T00:00:00"/>
    <s v="CUST-0074"/>
    <x v="0"/>
    <x v="23"/>
    <x v="3"/>
    <n v="1"/>
    <n v="217.95"/>
    <n v="217.95"/>
    <x v="2"/>
    <x v="0"/>
    <x v="0"/>
    <x v="1"/>
  </r>
  <r>
    <s v="ORD-04895"/>
    <d v="2023-01-18T00:00:00"/>
    <s v="CUST-0488"/>
    <x v="0"/>
    <x v="15"/>
    <x v="2"/>
    <n v="2"/>
    <n v="43.89"/>
    <n v="87.78"/>
    <x v="2"/>
    <x v="0"/>
    <x v="0"/>
    <x v="1"/>
  </r>
  <r>
    <s v="ORD-01213"/>
    <d v="2023-01-26T00:00:00"/>
    <s v="CUST-0478"/>
    <x v="0"/>
    <x v="33"/>
    <x v="5"/>
    <n v="3"/>
    <n v="67.8"/>
    <n v="203.4"/>
    <x v="2"/>
    <x v="0"/>
    <x v="0"/>
    <x v="1"/>
  </r>
  <r>
    <s v="ORD-04751"/>
    <d v="2023-01-29T00:00:00"/>
    <s v="CUST-0358"/>
    <x v="0"/>
    <x v="21"/>
    <x v="3"/>
    <n v="3"/>
    <n v="44.27"/>
    <n v="132.81"/>
    <x v="2"/>
    <x v="0"/>
    <x v="0"/>
    <x v="1"/>
  </r>
  <r>
    <s v="ORD-00607"/>
    <d v="2023-02-01T00:00:00"/>
    <s v="CUST-0159"/>
    <x v="0"/>
    <x v="15"/>
    <x v="2"/>
    <n v="4"/>
    <n v="24.91"/>
    <n v="99.64"/>
    <x v="2"/>
    <x v="1"/>
    <x v="0"/>
    <x v="1"/>
  </r>
  <r>
    <s v="ORD-02315"/>
    <d v="2023-02-07T00:00:00"/>
    <s v="CUST-0210"/>
    <x v="0"/>
    <x v="23"/>
    <x v="3"/>
    <n v="2"/>
    <n v="191.66"/>
    <n v="383.32"/>
    <x v="2"/>
    <x v="1"/>
    <x v="0"/>
    <x v="1"/>
  </r>
  <r>
    <s v="ORD-02614"/>
    <d v="2023-02-09T00:00:00"/>
    <s v="CUST-0098"/>
    <x v="0"/>
    <x v="8"/>
    <x v="1"/>
    <n v="4"/>
    <n v="26.68"/>
    <n v="106.72"/>
    <x v="2"/>
    <x v="1"/>
    <x v="0"/>
    <x v="1"/>
  </r>
  <r>
    <s v="ORD-04101"/>
    <d v="2023-02-22T00:00:00"/>
    <s v="CUST-0264"/>
    <x v="0"/>
    <x v="29"/>
    <x v="4"/>
    <n v="3"/>
    <n v="32.409999999999997"/>
    <n v="97.23"/>
    <x v="2"/>
    <x v="1"/>
    <x v="0"/>
    <x v="1"/>
  </r>
  <r>
    <s v="ORD-03106"/>
    <d v="2023-02-22T00:00:00"/>
    <s v="CUST-0083"/>
    <x v="0"/>
    <x v="36"/>
    <x v="5"/>
    <n v="5"/>
    <n v="71.48"/>
    <n v="357.4"/>
    <x v="2"/>
    <x v="1"/>
    <x v="0"/>
    <x v="1"/>
  </r>
  <r>
    <s v="ORD-00641"/>
    <d v="2023-02-23T00:00:00"/>
    <s v="CUST-0124"/>
    <x v="0"/>
    <x v="11"/>
    <x v="1"/>
    <n v="4"/>
    <n v="98.55"/>
    <n v="394.2"/>
    <x v="2"/>
    <x v="1"/>
    <x v="0"/>
    <x v="1"/>
  </r>
  <r>
    <s v="ORD-01470"/>
    <d v="2023-02-24T00:00:00"/>
    <s v="CUST-0214"/>
    <x v="0"/>
    <x v="16"/>
    <x v="2"/>
    <n v="3"/>
    <n v="20.79"/>
    <n v="62.37"/>
    <x v="2"/>
    <x v="1"/>
    <x v="0"/>
    <x v="1"/>
  </r>
  <r>
    <s v="ORD-03312"/>
    <d v="2023-02-25T00:00:00"/>
    <s v="CUST-0244"/>
    <x v="0"/>
    <x v="8"/>
    <x v="1"/>
    <n v="3"/>
    <n v="90.21"/>
    <n v="270.63"/>
    <x v="2"/>
    <x v="1"/>
    <x v="0"/>
    <x v="1"/>
  </r>
  <r>
    <s v="ORD-00788"/>
    <d v="2023-02-27T00:00:00"/>
    <s v="CUST-0097"/>
    <x v="0"/>
    <x v="36"/>
    <x v="5"/>
    <n v="4"/>
    <n v="123.3"/>
    <n v="493.2"/>
    <x v="2"/>
    <x v="1"/>
    <x v="0"/>
    <x v="1"/>
  </r>
  <r>
    <s v="ORD-02567"/>
    <d v="2023-02-28T00:00:00"/>
    <s v="CUST-0481"/>
    <x v="0"/>
    <x v="13"/>
    <x v="1"/>
    <n v="3"/>
    <n v="18.920000000000002"/>
    <n v="56.76"/>
    <x v="2"/>
    <x v="1"/>
    <x v="0"/>
    <x v="1"/>
  </r>
  <r>
    <s v="ORD-01189"/>
    <d v="2023-02-28T00:00:00"/>
    <s v="CUST-0287"/>
    <x v="0"/>
    <x v="27"/>
    <x v="4"/>
    <n v="2"/>
    <n v="41.94"/>
    <n v="83.88"/>
    <x v="2"/>
    <x v="1"/>
    <x v="0"/>
    <x v="1"/>
  </r>
  <r>
    <s v="ORD-04868"/>
    <d v="2023-03-02T00:00:00"/>
    <s v="CUST-0054"/>
    <x v="0"/>
    <x v="36"/>
    <x v="5"/>
    <n v="3"/>
    <n v="137.78"/>
    <n v="413.34"/>
    <x v="2"/>
    <x v="2"/>
    <x v="0"/>
    <x v="1"/>
  </r>
  <r>
    <s v="ORD-03551"/>
    <d v="2023-03-05T00:00:00"/>
    <s v="CUST-0158"/>
    <x v="0"/>
    <x v="16"/>
    <x v="2"/>
    <n v="3"/>
    <n v="14.03"/>
    <n v="42.09"/>
    <x v="2"/>
    <x v="2"/>
    <x v="0"/>
    <x v="1"/>
  </r>
  <r>
    <s v="ORD-04514"/>
    <d v="2023-03-05T00:00:00"/>
    <s v="CUST-0432"/>
    <x v="0"/>
    <x v="11"/>
    <x v="1"/>
    <n v="3"/>
    <n v="106.49"/>
    <n v="319.47000000000003"/>
    <x v="2"/>
    <x v="2"/>
    <x v="0"/>
    <x v="1"/>
  </r>
  <r>
    <s v="ORD-00910"/>
    <d v="2023-03-07T00:00:00"/>
    <s v="CUST-0246"/>
    <x v="0"/>
    <x v="36"/>
    <x v="5"/>
    <n v="2"/>
    <n v="125.67"/>
    <n v="251.34"/>
    <x v="2"/>
    <x v="2"/>
    <x v="0"/>
    <x v="1"/>
  </r>
  <r>
    <s v="ORD-00088"/>
    <d v="2023-03-14T00:00:00"/>
    <s v="CUST-0219"/>
    <x v="0"/>
    <x v="19"/>
    <x v="2"/>
    <n v="1"/>
    <n v="91.44"/>
    <n v="91.44"/>
    <x v="2"/>
    <x v="2"/>
    <x v="0"/>
    <x v="1"/>
  </r>
  <r>
    <s v="ORD-00449"/>
    <d v="2023-03-14T00:00:00"/>
    <s v="CUST-0297"/>
    <x v="0"/>
    <x v="30"/>
    <x v="4"/>
    <n v="1"/>
    <n v="47.81"/>
    <n v="47.81"/>
    <x v="2"/>
    <x v="2"/>
    <x v="0"/>
    <x v="1"/>
  </r>
  <r>
    <s v="ORD-04058"/>
    <d v="2023-03-18T00:00:00"/>
    <s v="CUST-0181"/>
    <x v="0"/>
    <x v="27"/>
    <x v="4"/>
    <n v="1"/>
    <n v="18.38"/>
    <n v="18.38"/>
    <x v="2"/>
    <x v="2"/>
    <x v="0"/>
    <x v="1"/>
  </r>
  <r>
    <s v="ORD-03006"/>
    <d v="2023-03-19T00:00:00"/>
    <s v="CUST-0078"/>
    <x v="0"/>
    <x v="22"/>
    <x v="3"/>
    <n v="4"/>
    <n v="200.76"/>
    <n v="803.04"/>
    <x v="2"/>
    <x v="2"/>
    <x v="0"/>
    <x v="1"/>
  </r>
  <r>
    <s v="ORD-01920"/>
    <d v="2023-03-19T00:00:00"/>
    <s v="CUST-0364"/>
    <x v="0"/>
    <x v="11"/>
    <x v="1"/>
    <n v="4"/>
    <n v="58.83"/>
    <n v="235.32"/>
    <x v="2"/>
    <x v="2"/>
    <x v="0"/>
    <x v="1"/>
  </r>
  <r>
    <s v="ORD-02045"/>
    <d v="2023-03-22T00:00:00"/>
    <s v="CUST-0041"/>
    <x v="0"/>
    <x v="13"/>
    <x v="1"/>
    <n v="3"/>
    <n v="25.14"/>
    <n v="75.42"/>
    <x v="2"/>
    <x v="2"/>
    <x v="0"/>
    <x v="1"/>
  </r>
  <r>
    <s v="ORD-01337"/>
    <d v="2023-03-23T00:00:00"/>
    <s v="CUST-0292"/>
    <x v="0"/>
    <x v="29"/>
    <x v="4"/>
    <n v="2"/>
    <n v="40.98"/>
    <n v="81.96"/>
    <x v="2"/>
    <x v="2"/>
    <x v="0"/>
    <x v="1"/>
  </r>
  <r>
    <s v="ORD-00605"/>
    <d v="2023-04-06T00:00:00"/>
    <s v="CUST-0286"/>
    <x v="0"/>
    <x v="25"/>
    <x v="3"/>
    <n v="3"/>
    <n v="121.24"/>
    <n v="363.72"/>
    <x v="2"/>
    <x v="3"/>
    <x v="1"/>
    <x v="1"/>
  </r>
  <r>
    <s v="ORD-01914"/>
    <d v="2023-04-06T00:00:00"/>
    <s v="CUST-0163"/>
    <x v="0"/>
    <x v="31"/>
    <x v="4"/>
    <n v="3"/>
    <n v="35.89"/>
    <n v="107.67"/>
    <x v="2"/>
    <x v="3"/>
    <x v="1"/>
    <x v="1"/>
  </r>
  <r>
    <s v="ORD-03761"/>
    <d v="2023-04-08T00:00:00"/>
    <s v="CUST-0286"/>
    <x v="0"/>
    <x v="33"/>
    <x v="5"/>
    <n v="3"/>
    <n v="174.95"/>
    <n v="524.85"/>
    <x v="2"/>
    <x v="3"/>
    <x v="1"/>
    <x v="1"/>
  </r>
  <r>
    <s v="ORD-04434"/>
    <d v="2023-04-08T00:00:00"/>
    <s v="CUST-0070"/>
    <x v="0"/>
    <x v="9"/>
    <x v="1"/>
    <n v="5"/>
    <n v="34.799999999999997"/>
    <n v="174"/>
    <x v="2"/>
    <x v="3"/>
    <x v="1"/>
    <x v="1"/>
  </r>
  <r>
    <s v="ORD-00757"/>
    <d v="2023-04-09T00:00:00"/>
    <s v="CUST-0218"/>
    <x v="0"/>
    <x v="10"/>
    <x v="1"/>
    <n v="5"/>
    <n v="115.3"/>
    <n v="576.5"/>
    <x v="2"/>
    <x v="3"/>
    <x v="1"/>
    <x v="1"/>
  </r>
  <r>
    <s v="ORD-00282"/>
    <d v="2023-04-14T00:00:00"/>
    <s v="CUST-0215"/>
    <x v="0"/>
    <x v="33"/>
    <x v="5"/>
    <n v="5"/>
    <n v="91.27"/>
    <n v="456.35"/>
    <x v="2"/>
    <x v="3"/>
    <x v="1"/>
    <x v="1"/>
  </r>
  <r>
    <s v="ORD-01152"/>
    <d v="2023-05-04T00:00:00"/>
    <s v="CUST-0247"/>
    <x v="0"/>
    <x v="7"/>
    <x v="1"/>
    <n v="2"/>
    <n v="35.880000000000003"/>
    <n v="71.760000000000005"/>
    <x v="2"/>
    <x v="4"/>
    <x v="1"/>
    <x v="1"/>
  </r>
  <r>
    <s v="ORD-03843"/>
    <d v="2023-05-07T00:00:00"/>
    <s v="CUST-0170"/>
    <x v="0"/>
    <x v="27"/>
    <x v="4"/>
    <n v="5"/>
    <n v="27.02"/>
    <n v="135.1"/>
    <x v="2"/>
    <x v="4"/>
    <x v="1"/>
    <x v="1"/>
  </r>
  <r>
    <s v="ORD-04261"/>
    <d v="2023-05-07T00:00:00"/>
    <s v="CUST-0432"/>
    <x v="0"/>
    <x v="15"/>
    <x v="2"/>
    <n v="1"/>
    <n v="86.87"/>
    <n v="86.87"/>
    <x v="2"/>
    <x v="4"/>
    <x v="1"/>
    <x v="1"/>
  </r>
  <r>
    <s v="ORD-01397"/>
    <d v="2023-05-16T00:00:00"/>
    <s v="CUST-0091"/>
    <x v="0"/>
    <x v="11"/>
    <x v="1"/>
    <n v="2"/>
    <n v="138.53"/>
    <n v="277.06"/>
    <x v="2"/>
    <x v="4"/>
    <x v="1"/>
    <x v="1"/>
  </r>
  <r>
    <s v="ORD-04855"/>
    <d v="2023-05-29T00:00:00"/>
    <s v="CUST-0135"/>
    <x v="0"/>
    <x v="33"/>
    <x v="5"/>
    <n v="4"/>
    <n v="31.87"/>
    <n v="127.48"/>
    <x v="2"/>
    <x v="4"/>
    <x v="1"/>
    <x v="1"/>
  </r>
  <r>
    <s v="ORD-04754"/>
    <d v="2023-06-03T00:00:00"/>
    <s v="CUST-0291"/>
    <x v="0"/>
    <x v="16"/>
    <x v="2"/>
    <n v="1"/>
    <n v="13.99"/>
    <n v="13.99"/>
    <x v="2"/>
    <x v="5"/>
    <x v="1"/>
    <x v="1"/>
  </r>
  <r>
    <s v="ORD-03158"/>
    <d v="2023-06-05T00:00:00"/>
    <s v="CUST-0222"/>
    <x v="0"/>
    <x v="18"/>
    <x v="2"/>
    <n v="2"/>
    <n v="82.76"/>
    <n v="165.52"/>
    <x v="2"/>
    <x v="5"/>
    <x v="1"/>
    <x v="1"/>
  </r>
  <r>
    <s v="ORD-02985"/>
    <d v="2023-06-06T00:00:00"/>
    <s v="CUST-0208"/>
    <x v="0"/>
    <x v="34"/>
    <x v="5"/>
    <n v="4"/>
    <n v="132.94999999999999"/>
    <n v="531.79999999999995"/>
    <x v="2"/>
    <x v="5"/>
    <x v="1"/>
    <x v="1"/>
  </r>
  <r>
    <s v="ORD-00148"/>
    <d v="2023-06-13T00:00:00"/>
    <s v="CUST-0374"/>
    <x v="0"/>
    <x v="37"/>
    <x v="5"/>
    <n v="3"/>
    <n v="194.59"/>
    <n v="583.77"/>
    <x v="2"/>
    <x v="5"/>
    <x v="1"/>
    <x v="1"/>
  </r>
  <r>
    <s v="ORD-03977"/>
    <d v="2023-06-17T00:00:00"/>
    <s v="CUST-0437"/>
    <x v="0"/>
    <x v="26"/>
    <x v="4"/>
    <n v="2"/>
    <n v="26.59"/>
    <n v="53.18"/>
    <x v="2"/>
    <x v="5"/>
    <x v="1"/>
    <x v="1"/>
  </r>
  <r>
    <s v="ORD-00712"/>
    <d v="2023-06-17T00:00:00"/>
    <s v="CUST-0292"/>
    <x v="0"/>
    <x v="15"/>
    <x v="2"/>
    <n v="5"/>
    <n v="93.35"/>
    <n v="466.75"/>
    <x v="2"/>
    <x v="5"/>
    <x v="1"/>
    <x v="1"/>
  </r>
  <r>
    <s v="ORD-01932"/>
    <d v="2023-06-19T00:00:00"/>
    <s v="CUST-0316"/>
    <x v="0"/>
    <x v="8"/>
    <x v="1"/>
    <n v="5"/>
    <n v="110.47"/>
    <n v="552.35"/>
    <x v="2"/>
    <x v="5"/>
    <x v="1"/>
    <x v="1"/>
  </r>
  <r>
    <s v="ORD-00018"/>
    <d v="2023-06-21T00:00:00"/>
    <s v="CUST-0062"/>
    <x v="0"/>
    <x v="17"/>
    <x v="2"/>
    <n v="5"/>
    <n v="35.9"/>
    <n v="179.5"/>
    <x v="2"/>
    <x v="5"/>
    <x v="1"/>
    <x v="1"/>
  </r>
  <r>
    <s v="ORD-03721"/>
    <d v="2023-06-22T00:00:00"/>
    <s v="CUST-0446"/>
    <x v="0"/>
    <x v="19"/>
    <x v="2"/>
    <n v="3"/>
    <n v="26.42"/>
    <n v="79.260000000000005"/>
    <x v="2"/>
    <x v="5"/>
    <x v="1"/>
    <x v="1"/>
  </r>
  <r>
    <s v="ORD-04720"/>
    <d v="2023-06-24T00:00:00"/>
    <s v="CUST-0176"/>
    <x v="0"/>
    <x v="31"/>
    <x v="4"/>
    <n v="1"/>
    <n v="28.3"/>
    <n v="28.3"/>
    <x v="2"/>
    <x v="5"/>
    <x v="1"/>
    <x v="1"/>
  </r>
  <r>
    <s v="ORD-04869"/>
    <d v="2023-06-24T00:00:00"/>
    <s v="CUST-0095"/>
    <x v="0"/>
    <x v="19"/>
    <x v="2"/>
    <n v="3"/>
    <n v="60.32"/>
    <n v="180.96"/>
    <x v="2"/>
    <x v="5"/>
    <x v="1"/>
    <x v="1"/>
  </r>
  <r>
    <s v="ORD-00630"/>
    <d v="2023-06-27T00:00:00"/>
    <s v="CUST-0421"/>
    <x v="0"/>
    <x v="11"/>
    <x v="1"/>
    <n v="4"/>
    <n v="65.06"/>
    <n v="260.24"/>
    <x v="2"/>
    <x v="5"/>
    <x v="1"/>
    <x v="1"/>
  </r>
  <r>
    <s v="ORD-03142"/>
    <d v="2023-07-02T00:00:00"/>
    <s v="CUST-0497"/>
    <x v="0"/>
    <x v="23"/>
    <x v="3"/>
    <n v="5"/>
    <n v="275.08"/>
    <n v="1375.4"/>
    <x v="2"/>
    <x v="6"/>
    <x v="2"/>
    <x v="1"/>
  </r>
  <r>
    <s v="ORD-04766"/>
    <d v="2023-07-08T00:00:00"/>
    <s v="CUST-0339"/>
    <x v="0"/>
    <x v="17"/>
    <x v="2"/>
    <n v="5"/>
    <n v="92.62"/>
    <n v="463.1"/>
    <x v="2"/>
    <x v="6"/>
    <x v="2"/>
    <x v="1"/>
  </r>
  <r>
    <s v="ORD-00238"/>
    <d v="2023-07-13T00:00:00"/>
    <s v="CUST-0119"/>
    <x v="0"/>
    <x v="7"/>
    <x v="1"/>
    <n v="4"/>
    <n v="30.24"/>
    <n v="120.96"/>
    <x v="2"/>
    <x v="6"/>
    <x v="2"/>
    <x v="1"/>
  </r>
  <r>
    <s v="ORD-01212"/>
    <d v="2023-07-16T00:00:00"/>
    <s v="CUST-0359"/>
    <x v="0"/>
    <x v="14"/>
    <x v="2"/>
    <n v="3"/>
    <n v="42.23"/>
    <n v="126.69"/>
    <x v="2"/>
    <x v="6"/>
    <x v="2"/>
    <x v="1"/>
  </r>
  <r>
    <s v="ORD-03796"/>
    <d v="2023-07-23T00:00:00"/>
    <s v="CUST-0350"/>
    <x v="0"/>
    <x v="24"/>
    <x v="3"/>
    <n v="3"/>
    <n v="77.5"/>
    <n v="232.5"/>
    <x v="2"/>
    <x v="6"/>
    <x v="2"/>
    <x v="1"/>
  </r>
  <r>
    <s v="ORD-02656"/>
    <d v="2023-07-27T00:00:00"/>
    <s v="CUST-0438"/>
    <x v="0"/>
    <x v="18"/>
    <x v="2"/>
    <n v="4"/>
    <n v="55.94"/>
    <n v="223.76"/>
    <x v="2"/>
    <x v="6"/>
    <x v="2"/>
    <x v="1"/>
  </r>
  <r>
    <s v="ORD-00525"/>
    <d v="2023-07-27T00:00:00"/>
    <s v="CUST-0191"/>
    <x v="0"/>
    <x v="13"/>
    <x v="1"/>
    <n v="5"/>
    <n v="105.06"/>
    <n v="525.29999999999995"/>
    <x v="2"/>
    <x v="6"/>
    <x v="2"/>
    <x v="1"/>
  </r>
  <r>
    <s v="ORD-02124"/>
    <d v="2023-07-30T00:00:00"/>
    <s v="CUST-0235"/>
    <x v="0"/>
    <x v="23"/>
    <x v="3"/>
    <n v="2"/>
    <n v="231.9"/>
    <n v="463.8"/>
    <x v="2"/>
    <x v="6"/>
    <x v="2"/>
    <x v="1"/>
  </r>
  <r>
    <s v="ORD-02274"/>
    <d v="2023-08-03T00:00:00"/>
    <s v="CUST-0143"/>
    <x v="0"/>
    <x v="20"/>
    <x v="3"/>
    <n v="4"/>
    <n v="295.14999999999998"/>
    <n v="1180.5999999999999"/>
    <x v="2"/>
    <x v="7"/>
    <x v="2"/>
    <x v="1"/>
  </r>
  <r>
    <s v="ORD-00385"/>
    <d v="2023-08-06T00:00:00"/>
    <s v="CUST-0349"/>
    <x v="0"/>
    <x v="26"/>
    <x v="4"/>
    <n v="5"/>
    <n v="30.07"/>
    <n v="150.35"/>
    <x v="2"/>
    <x v="7"/>
    <x v="2"/>
    <x v="1"/>
  </r>
  <r>
    <s v="ORD-00781"/>
    <d v="2023-08-10T00:00:00"/>
    <s v="CUST-0028"/>
    <x v="0"/>
    <x v="18"/>
    <x v="2"/>
    <n v="2"/>
    <n v="68.319999999999993"/>
    <n v="136.63999999999999"/>
    <x v="2"/>
    <x v="7"/>
    <x v="2"/>
    <x v="1"/>
  </r>
  <r>
    <s v="ORD-03113"/>
    <d v="2023-08-12T00:00:00"/>
    <s v="CUST-0415"/>
    <x v="0"/>
    <x v="20"/>
    <x v="3"/>
    <n v="5"/>
    <n v="277.95999999999998"/>
    <n v="1389.8"/>
    <x v="2"/>
    <x v="7"/>
    <x v="2"/>
    <x v="1"/>
  </r>
  <r>
    <s v="ORD-03359"/>
    <d v="2023-08-24T00:00:00"/>
    <s v="CUST-0331"/>
    <x v="0"/>
    <x v="36"/>
    <x v="5"/>
    <n v="2"/>
    <n v="71.22"/>
    <n v="142.44"/>
    <x v="2"/>
    <x v="7"/>
    <x v="2"/>
    <x v="1"/>
  </r>
  <r>
    <s v="ORD-03960"/>
    <d v="2023-08-27T00:00:00"/>
    <s v="CUST-0058"/>
    <x v="0"/>
    <x v="11"/>
    <x v="1"/>
    <n v="5"/>
    <n v="111.57"/>
    <n v="557.85"/>
    <x v="2"/>
    <x v="7"/>
    <x v="2"/>
    <x v="1"/>
  </r>
  <r>
    <s v="ORD-01444"/>
    <d v="2023-09-01T00:00:00"/>
    <s v="CUST-0116"/>
    <x v="0"/>
    <x v="19"/>
    <x v="2"/>
    <n v="3"/>
    <n v="77.8"/>
    <n v="233.4"/>
    <x v="2"/>
    <x v="8"/>
    <x v="2"/>
    <x v="1"/>
  </r>
  <r>
    <s v="ORD-04871"/>
    <d v="2023-09-01T00:00:00"/>
    <s v="CUST-0419"/>
    <x v="0"/>
    <x v="20"/>
    <x v="3"/>
    <n v="5"/>
    <n v="48.87"/>
    <n v="244.35"/>
    <x v="2"/>
    <x v="8"/>
    <x v="2"/>
    <x v="1"/>
  </r>
  <r>
    <s v="ORD-04765"/>
    <d v="2023-09-02T00:00:00"/>
    <s v="CUST-0294"/>
    <x v="0"/>
    <x v="7"/>
    <x v="1"/>
    <n v="5"/>
    <n v="104.04"/>
    <n v="520.20000000000005"/>
    <x v="2"/>
    <x v="8"/>
    <x v="2"/>
    <x v="1"/>
  </r>
  <r>
    <s v="ORD-04185"/>
    <d v="2023-09-06T00:00:00"/>
    <s v="CUST-0347"/>
    <x v="0"/>
    <x v="19"/>
    <x v="2"/>
    <n v="1"/>
    <n v="46.73"/>
    <n v="46.73"/>
    <x v="2"/>
    <x v="8"/>
    <x v="2"/>
    <x v="1"/>
  </r>
  <r>
    <s v="ORD-04626"/>
    <d v="2023-09-07T00:00:00"/>
    <s v="CUST-0153"/>
    <x v="0"/>
    <x v="30"/>
    <x v="4"/>
    <n v="1"/>
    <n v="41.01"/>
    <n v="41.01"/>
    <x v="2"/>
    <x v="8"/>
    <x v="2"/>
    <x v="1"/>
  </r>
  <r>
    <s v="ORD-04254"/>
    <d v="2023-09-08T00:00:00"/>
    <s v="CUST-0464"/>
    <x v="0"/>
    <x v="14"/>
    <x v="2"/>
    <n v="5"/>
    <n v="92.45"/>
    <n v="462.25"/>
    <x v="2"/>
    <x v="8"/>
    <x v="2"/>
    <x v="1"/>
  </r>
  <r>
    <s v="ORD-02024"/>
    <d v="2023-09-12T00:00:00"/>
    <s v="CUST-0222"/>
    <x v="0"/>
    <x v="31"/>
    <x v="4"/>
    <n v="5"/>
    <n v="30.1"/>
    <n v="150.5"/>
    <x v="2"/>
    <x v="8"/>
    <x v="2"/>
    <x v="1"/>
  </r>
  <r>
    <s v="ORD-02839"/>
    <d v="2023-09-14T00:00:00"/>
    <s v="CUST-0349"/>
    <x v="0"/>
    <x v="28"/>
    <x v="4"/>
    <n v="1"/>
    <n v="49.55"/>
    <n v="49.55"/>
    <x v="2"/>
    <x v="8"/>
    <x v="2"/>
    <x v="1"/>
  </r>
  <r>
    <s v="ORD-01322"/>
    <d v="2023-09-16T00:00:00"/>
    <s v="CUST-0374"/>
    <x v="0"/>
    <x v="26"/>
    <x v="4"/>
    <n v="3"/>
    <n v="27.7"/>
    <n v="83.1"/>
    <x v="2"/>
    <x v="8"/>
    <x v="2"/>
    <x v="1"/>
  </r>
  <r>
    <s v="ORD-00225"/>
    <d v="2023-09-17T00:00:00"/>
    <s v="CUST-0408"/>
    <x v="0"/>
    <x v="10"/>
    <x v="1"/>
    <n v="1"/>
    <n v="69.44"/>
    <n v="69.44"/>
    <x v="2"/>
    <x v="8"/>
    <x v="2"/>
    <x v="1"/>
  </r>
  <r>
    <s v="ORD-03553"/>
    <d v="2023-09-18T00:00:00"/>
    <s v="CUST-0261"/>
    <x v="0"/>
    <x v="13"/>
    <x v="1"/>
    <n v="5"/>
    <n v="120.95"/>
    <n v="604.75"/>
    <x v="2"/>
    <x v="8"/>
    <x v="2"/>
    <x v="1"/>
  </r>
  <r>
    <s v="ORD-04000"/>
    <d v="2023-09-20T00:00:00"/>
    <s v="CUST-0160"/>
    <x v="0"/>
    <x v="17"/>
    <x v="2"/>
    <n v="2"/>
    <n v="42.19"/>
    <n v="84.38"/>
    <x v="2"/>
    <x v="8"/>
    <x v="2"/>
    <x v="1"/>
  </r>
  <r>
    <s v="ORD-03036"/>
    <d v="2023-09-23T00:00:00"/>
    <s v="CUST-0028"/>
    <x v="0"/>
    <x v="23"/>
    <x v="3"/>
    <n v="3"/>
    <n v="109.42"/>
    <n v="328.26"/>
    <x v="2"/>
    <x v="8"/>
    <x v="2"/>
    <x v="1"/>
  </r>
  <r>
    <s v="ORD-03452"/>
    <d v="2023-09-25T00:00:00"/>
    <s v="CUST-0475"/>
    <x v="0"/>
    <x v="29"/>
    <x v="4"/>
    <n v="5"/>
    <n v="43.79"/>
    <n v="218.95"/>
    <x v="2"/>
    <x v="8"/>
    <x v="2"/>
    <x v="1"/>
  </r>
  <r>
    <s v="ORD-03016"/>
    <d v="2023-09-26T00:00:00"/>
    <s v="CUST-0164"/>
    <x v="0"/>
    <x v="13"/>
    <x v="1"/>
    <n v="3"/>
    <n v="81.84"/>
    <n v="245.52"/>
    <x v="2"/>
    <x v="8"/>
    <x v="2"/>
    <x v="1"/>
  </r>
  <r>
    <s v="ORD-02119"/>
    <d v="2023-09-26T00:00:00"/>
    <s v="CUST-0460"/>
    <x v="0"/>
    <x v="32"/>
    <x v="5"/>
    <n v="3"/>
    <n v="91.19"/>
    <n v="273.57"/>
    <x v="2"/>
    <x v="8"/>
    <x v="2"/>
    <x v="1"/>
  </r>
  <r>
    <s v="ORD-01677"/>
    <d v="2023-10-01T00:00:00"/>
    <s v="CUST-0046"/>
    <x v="0"/>
    <x v="8"/>
    <x v="1"/>
    <n v="4"/>
    <n v="99"/>
    <n v="396"/>
    <x v="2"/>
    <x v="9"/>
    <x v="3"/>
    <x v="1"/>
  </r>
  <r>
    <s v="ORD-03592"/>
    <d v="2023-10-02T00:00:00"/>
    <s v="CUST-0156"/>
    <x v="0"/>
    <x v="30"/>
    <x v="4"/>
    <n v="3"/>
    <n v="39.369999999999997"/>
    <n v="118.11"/>
    <x v="2"/>
    <x v="9"/>
    <x v="3"/>
    <x v="1"/>
  </r>
  <r>
    <s v="ORD-03414"/>
    <d v="2023-10-04T00:00:00"/>
    <s v="CUST-0050"/>
    <x v="0"/>
    <x v="13"/>
    <x v="1"/>
    <n v="2"/>
    <n v="89.42"/>
    <n v="178.84"/>
    <x v="2"/>
    <x v="9"/>
    <x v="3"/>
    <x v="1"/>
  </r>
  <r>
    <s v="ORD-01252"/>
    <d v="2023-10-07T00:00:00"/>
    <s v="CUST-0352"/>
    <x v="0"/>
    <x v="12"/>
    <x v="1"/>
    <n v="3"/>
    <n v="141.15"/>
    <n v="423.45"/>
    <x v="2"/>
    <x v="9"/>
    <x v="3"/>
    <x v="1"/>
  </r>
  <r>
    <s v="ORD-02358"/>
    <d v="2023-10-13T00:00:00"/>
    <s v="CUST-0444"/>
    <x v="0"/>
    <x v="35"/>
    <x v="5"/>
    <n v="5"/>
    <n v="28.92"/>
    <n v="144.6"/>
    <x v="2"/>
    <x v="9"/>
    <x v="3"/>
    <x v="1"/>
  </r>
  <r>
    <s v="ORD-04179"/>
    <d v="2023-10-15T00:00:00"/>
    <s v="CUST-0154"/>
    <x v="0"/>
    <x v="31"/>
    <x v="4"/>
    <n v="2"/>
    <n v="15.23"/>
    <n v="30.46"/>
    <x v="2"/>
    <x v="9"/>
    <x v="3"/>
    <x v="1"/>
  </r>
  <r>
    <s v="ORD-01275"/>
    <d v="2023-10-16T00:00:00"/>
    <s v="CUST-0253"/>
    <x v="0"/>
    <x v="12"/>
    <x v="1"/>
    <n v="3"/>
    <n v="87.35"/>
    <n v="262.05"/>
    <x v="2"/>
    <x v="9"/>
    <x v="3"/>
    <x v="1"/>
  </r>
  <r>
    <s v="ORD-04273"/>
    <d v="2023-10-20T00:00:00"/>
    <s v="CUST-0481"/>
    <x v="0"/>
    <x v="15"/>
    <x v="2"/>
    <n v="5"/>
    <n v="53.92"/>
    <n v="269.60000000000002"/>
    <x v="2"/>
    <x v="9"/>
    <x v="3"/>
    <x v="1"/>
  </r>
  <r>
    <s v="ORD-01200"/>
    <d v="2023-10-20T00:00:00"/>
    <s v="CUST-0451"/>
    <x v="0"/>
    <x v="17"/>
    <x v="2"/>
    <n v="2"/>
    <n v="15.59"/>
    <n v="31.18"/>
    <x v="2"/>
    <x v="9"/>
    <x v="3"/>
    <x v="1"/>
  </r>
  <r>
    <s v="ORD-03318"/>
    <d v="2023-10-25T00:00:00"/>
    <s v="CUST-0366"/>
    <x v="0"/>
    <x v="22"/>
    <x v="3"/>
    <n v="5"/>
    <n v="239.44"/>
    <n v="1197.2"/>
    <x v="2"/>
    <x v="9"/>
    <x v="3"/>
    <x v="1"/>
  </r>
  <r>
    <s v="ORD-03533"/>
    <d v="2023-10-30T00:00:00"/>
    <s v="CUST-0326"/>
    <x v="0"/>
    <x v="26"/>
    <x v="4"/>
    <n v="2"/>
    <n v="31.19"/>
    <n v="62.38"/>
    <x v="2"/>
    <x v="9"/>
    <x v="3"/>
    <x v="1"/>
  </r>
  <r>
    <s v="ORD-02915"/>
    <d v="2023-10-31T00:00:00"/>
    <s v="CUST-0261"/>
    <x v="0"/>
    <x v="11"/>
    <x v="1"/>
    <n v="3"/>
    <n v="108.22"/>
    <n v="324.66000000000003"/>
    <x v="2"/>
    <x v="9"/>
    <x v="3"/>
    <x v="1"/>
  </r>
  <r>
    <s v="ORD-04311"/>
    <d v="2023-11-04T00:00:00"/>
    <s v="CUST-0011"/>
    <x v="0"/>
    <x v="11"/>
    <x v="1"/>
    <n v="4"/>
    <n v="50.41"/>
    <n v="201.64"/>
    <x v="2"/>
    <x v="10"/>
    <x v="3"/>
    <x v="1"/>
  </r>
  <r>
    <s v="ORD-01311"/>
    <d v="2023-11-04T00:00:00"/>
    <s v="CUST-0485"/>
    <x v="0"/>
    <x v="21"/>
    <x v="3"/>
    <n v="1"/>
    <n v="209.57"/>
    <n v="209.57"/>
    <x v="2"/>
    <x v="10"/>
    <x v="3"/>
    <x v="1"/>
  </r>
  <r>
    <s v="ORD-03074"/>
    <d v="2023-11-07T00:00:00"/>
    <s v="CUST-0470"/>
    <x v="0"/>
    <x v="37"/>
    <x v="5"/>
    <n v="3"/>
    <n v="39.200000000000003"/>
    <n v="117.6"/>
    <x v="2"/>
    <x v="10"/>
    <x v="3"/>
    <x v="1"/>
  </r>
  <r>
    <s v="ORD-01286"/>
    <d v="2023-11-10T00:00:00"/>
    <s v="CUST-0043"/>
    <x v="0"/>
    <x v="28"/>
    <x v="4"/>
    <n v="1"/>
    <n v="30.48"/>
    <n v="30.48"/>
    <x v="2"/>
    <x v="10"/>
    <x v="3"/>
    <x v="1"/>
  </r>
  <r>
    <s v="ORD-03579"/>
    <d v="2023-11-13T00:00:00"/>
    <s v="CUST-0352"/>
    <x v="0"/>
    <x v="33"/>
    <x v="5"/>
    <n v="2"/>
    <n v="195.31"/>
    <n v="390.62"/>
    <x v="2"/>
    <x v="10"/>
    <x v="3"/>
    <x v="1"/>
  </r>
  <r>
    <s v="ORD-02552"/>
    <d v="2023-11-13T00:00:00"/>
    <s v="CUST-0062"/>
    <x v="0"/>
    <x v="34"/>
    <x v="5"/>
    <n v="5"/>
    <n v="85.65"/>
    <n v="428.25"/>
    <x v="2"/>
    <x v="10"/>
    <x v="3"/>
    <x v="1"/>
  </r>
  <r>
    <s v="ORD-00160"/>
    <d v="2023-11-16T00:00:00"/>
    <s v="CUST-0054"/>
    <x v="0"/>
    <x v="22"/>
    <x v="3"/>
    <n v="3"/>
    <n v="33.380000000000003"/>
    <n v="100.14"/>
    <x v="2"/>
    <x v="10"/>
    <x v="3"/>
    <x v="1"/>
  </r>
  <r>
    <s v="ORD-04366"/>
    <d v="2023-11-21T00:00:00"/>
    <s v="CUST-0339"/>
    <x v="0"/>
    <x v="16"/>
    <x v="2"/>
    <n v="5"/>
    <n v="87.16"/>
    <n v="435.8"/>
    <x v="2"/>
    <x v="10"/>
    <x v="3"/>
    <x v="1"/>
  </r>
  <r>
    <s v="ORD-02726"/>
    <d v="2023-11-22T00:00:00"/>
    <s v="CUST-0273"/>
    <x v="0"/>
    <x v="29"/>
    <x v="4"/>
    <n v="2"/>
    <n v="26.61"/>
    <n v="53.22"/>
    <x v="2"/>
    <x v="10"/>
    <x v="3"/>
    <x v="1"/>
  </r>
  <r>
    <s v="ORD-03423"/>
    <d v="2023-11-23T00:00:00"/>
    <s v="CUST-0099"/>
    <x v="0"/>
    <x v="7"/>
    <x v="1"/>
    <n v="5"/>
    <n v="105.36"/>
    <n v="526.79999999999995"/>
    <x v="2"/>
    <x v="10"/>
    <x v="3"/>
    <x v="1"/>
  </r>
  <r>
    <s v="ORD-03181"/>
    <d v="2023-11-23T00:00:00"/>
    <s v="CUST-0375"/>
    <x v="0"/>
    <x v="32"/>
    <x v="5"/>
    <n v="1"/>
    <n v="23.36"/>
    <n v="23.36"/>
    <x v="2"/>
    <x v="10"/>
    <x v="3"/>
    <x v="1"/>
  </r>
  <r>
    <s v="ORD-02094"/>
    <d v="2023-11-23T00:00:00"/>
    <s v="CUST-0189"/>
    <x v="0"/>
    <x v="22"/>
    <x v="3"/>
    <n v="5"/>
    <n v="258.98"/>
    <n v="1294.9000000000001"/>
    <x v="2"/>
    <x v="10"/>
    <x v="3"/>
    <x v="1"/>
  </r>
  <r>
    <s v="ORD-02301"/>
    <d v="2023-11-23T00:00:00"/>
    <s v="CUST-0467"/>
    <x v="0"/>
    <x v="9"/>
    <x v="1"/>
    <n v="4"/>
    <n v="19.239999999999998"/>
    <n v="76.959999999999994"/>
    <x v="2"/>
    <x v="10"/>
    <x v="3"/>
    <x v="1"/>
  </r>
  <r>
    <s v="ORD-01198"/>
    <d v="2023-11-25T00:00:00"/>
    <s v="CUST-0150"/>
    <x v="0"/>
    <x v="14"/>
    <x v="2"/>
    <n v="5"/>
    <n v="26.72"/>
    <n v="133.6"/>
    <x v="2"/>
    <x v="10"/>
    <x v="3"/>
    <x v="1"/>
  </r>
  <r>
    <s v="ORD-03222"/>
    <d v="2023-11-27T00:00:00"/>
    <s v="CUST-0217"/>
    <x v="0"/>
    <x v="35"/>
    <x v="5"/>
    <n v="1"/>
    <n v="27.91"/>
    <n v="27.91"/>
    <x v="2"/>
    <x v="10"/>
    <x v="3"/>
    <x v="1"/>
  </r>
  <r>
    <s v="ORD-04064"/>
    <d v="2023-11-29T00:00:00"/>
    <s v="CUST-0052"/>
    <x v="0"/>
    <x v="31"/>
    <x v="4"/>
    <n v="2"/>
    <n v="16.170000000000002"/>
    <n v="32.340000000000003"/>
    <x v="2"/>
    <x v="10"/>
    <x v="3"/>
    <x v="1"/>
  </r>
  <r>
    <s v="ORD-02384"/>
    <d v="2023-12-04T00:00:00"/>
    <s v="CUST-0209"/>
    <x v="0"/>
    <x v="10"/>
    <x v="1"/>
    <n v="5"/>
    <n v="26.59"/>
    <n v="132.94999999999999"/>
    <x v="2"/>
    <x v="11"/>
    <x v="3"/>
    <x v="1"/>
  </r>
  <r>
    <s v="ORD-02338"/>
    <d v="2023-12-07T00:00:00"/>
    <s v="CUST-0315"/>
    <x v="0"/>
    <x v="10"/>
    <x v="1"/>
    <n v="4"/>
    <n v="88.17"/>
    <n v="352.68"/>
    <x v="2"/>
    <x v="11"/>
    <x v="3"/>
    <x v="1"/>
  </r>
  <r>
    <s v="ORD-03676"/>
    <d v="2023-12-22T00:00:00"/>
    <s v="CUST-0190"/>
    <x v="0"/>
    <x v="24"/>
    <x v="3"/>
    <n v="5"/>
    <n v="109.31"/>
    <n v="546.54999999999995"/>
    <x v="2"/>
    <x v="11"/>
    <x v="3"/>
    <x v="1"/>
  </r>
  <r>
    <s v="ORD-03840"/>
    <d v="2023-12-25T00:00:00"/>
    <s v="CUST-0484"/>
    <x v="0"/>
    <x v="31"/>
    <x v="4"/>
    <n v="5"/>
    <n v="41.63"/>
    <n v="208.15"/>
    <x v="2"/>
    <x v="11"/>
    <x v="3"/>
    <x v="1"/>
  </r>
  <r>
    <s v="ORD-02137"/>
    <d v="2023-12-27T00:00:00"/>
    <s v="CUST-0345"/>
    <x v="0"/>
    <x v="13"/>
    <x v="1"/>
    <n v="4"/>
    <n v="39.51"/>
    <n v="158.04"/>
    <x v="2"/>
    <x v="11"/>
    <x v="3"/>
    <x v="1"/>
  </r>
  <r>
    <s v="ORD-04958"/>
    <d v="2022-01-09T00:00:00"/>
    <s v="CUST-0388"/>
    <x v="0"/>
    <x v="5"/>
    <x v="0"/>
    <n v="2"/>
    <n v="925.42"/>
    <n v="1850.84"/>
    <x v="2"/>
    <x v="0"/>
    <x v="0"/>
    <x v="0"/>
  </r>
  <r>
    <s v="ORD-03466"/>
    <d v="2022-01-16T00:00:00"/>
    <s v="CUST-0257"/>
    <x v="0"/>
    <x v="4"/>
    <x v="0"/>
    <n v="3"/>
    <n v="967.83"/>
    <n v="2903.49"/>
    <x v="2"/>
    <x v="0"/>
    <x v="0"/>
    <x v="0"/>
  </r>
  <r>
    <s v="ORD-00855"/>
    <d v="2022-01-23T00:00:00"/>
    <s v="CUST-0186"/>
    <x v="0"/>
    <x v="1"/>
    <x v="0"/>
    <n v="4"/>
    <n v="426.07"/>
    <n v="1704.28"/>
    <x v="2"/>
    <x v="0"/>
    <x v="0"/>
    <x v="0"/>
  </r>
  <r>
    <s v="ORD-00473"/>
    <d v="2022-01-26T00:00:00"/>
    <s v="CUST-0213"/>
    <x v="0"/>
    <x v="5"/>
    <x v="0"/>
    <n v="2"/>
    <n v="1218.51"/>
    <n v="2437.02"/>
    <x v="2"/>
    <x v="0"/>
    <x v="0"/>
    <x v="0"/>
  </r>
  <r>
    <s v="ORD-04897"/>
    <d v="2022-02-03T00:00:00"/>
    <s v="CUST-0114"/>
    <x v="0"/>
    <x v="6"/>
    <x v="0"/>
    <n v="2"/>
    <n v="1411.16"/>
    <n v="2822.32"/>
    <x v="2"/>
    <x v="1"/>
    <x v="0"/>
    <x v="0"/>
  </r>
  <r>
    <s v="ORD-04470"/>
    <d v="2022-02-05T00:00:00"/>
    <s v="CUST-0097"/>
    <x v="0"/>
    <x v="0"/>
    <x v="0"/>
    <n v="1"/>
    <n v="673.79"/>
    <n v="673.79"/>
    <x v="2"/>
    <x v="1"/>
    <x v="0"/>
    <x v="0"/>
  </r>
  <r>
    <s v="ORD-03959"/>
    <d v="2022-02-18T00:00:00"/>
    <s v="CUST-0032"/>
    <x v="0"/>
    <x v="1"/>
    <x v="0"/>
    <n v="4"/>
    <n v="1486.62"/>
    <n v="5946.48"/>
    <x v="2"/>
    <x v="1"/>
    <x v="0"/>
    <x v="0"/>
  </r>
  <r>
    <s v="ORD-01432"/>
    <d v="2022-03-23T00:00:00"/>
    <s v="CUST-0013"/>
    <x v="0"/>
    <x v="4"/>
    <x v="0"/>
    <n v="5"/>
    <n v="823.74"/>
    <n v="4118.7"/>
    <x v="2"/>
    <x v="2"/>
    <x v="0"/>
    <x v="0"/>
  </r>
  <r>
    <s v="ORD-04466"/>
    <d v="2022-03-24T00:00:00"/>
    <s v="CUST-0306"/>
    <x v="0"/>
    <x v="4"/>
    <x v="0"/>
    <n v="5"/>
    <n v="934.02"/>
    <n v="4670.1000000000004"/>
    <x v="2"/>
    <x v="2"/>
    <x v="0"/>
    <x v="0"/>
  </r>
  <r>
    <s v="ORD-01862"/>
    <d v="2022-03-28T00:00:00"/>
    <s v="CUST-0304"/>
    <x v="0"/>
    <x v="6"/>
    <x v="0"/>
    <n v="4"/>
    <n v="382.14"/>
    <n v="1528.56"/>
    <x v="2"/>
    <x v="2"/>
    <x v="0"/>
    <x v="0"/>
  </r>
  <r>
    <s v="ORD-04672"/>
    <d v="2022-04-02T00:00:00"/>
    <s v="CUST-0048"/>
    <x v="0"/>
    <x v="2"/>
    <x v="0"/>
    <n v="4"/>
    <n v="675.98"/>
    <n v="2703.92"/>
    <x v="2"/>
    <x v="3"/>
    <x v="1"/>
    <x v="0"/>
  </r>
  <r>
    <s v="ORD-02533"/>
    <d v="2022-05-28T00:00:00"/>
    <s v="CUST-0322"/>
    <x v="0"/>
    <x v="0"/>
    <x v="0"/>
    <n v="5"/>
    <n v="905.64"/>
    <n v="4528.2"/>
    <x v="2"/>
    <x v="4"/>
    <x v="1"/>
    <x v="0"/>
  </r>
  <r>
    <s v="ORD-04833"/>
    <d v="2022-06-11T00:00:00"/>
    <s v="CUST-0322"/>
    <x v="0"/>
    <x v="5"/>
    <x v="0"/>
    <n v="1"/>
    <n v="959.53"/>
    <n v="959.53"/>
    <x v="2"/>
    <x v="5"/>
    <x v="1"/>
    <x v="0"/>
  </r>
  <r>
    <s v="ORD-03070"/>
    <d v="2022-06-25T00:00:00"/>
    <s v="CUST-0145"/>
    <x v="0"/>
    <x v="6"/>
    <x v="0"/>
    <n v="5"/>
    <n v="1257.8"/>
    <n v="6289"/>
    <x v="2"/>
    <x v="5"/>
    <x v="1"/>
    <x v="0"/>
  </r>
  <r>
    <s v="ORD-02815"/>
    <d v="2022-06-28T00:00:00"/>
    <s v="CUST-0173"/>
    <x v="0"/>
    <x v="0"/>
    <x v="0"/>
    <n v="4"/>
    <n v="500.37"/>
    <n v="2001.48"/>
    <x v="2"/>
    <x v="5"/>
    <x v="1"/>
    <x v="0"/>
  </r>
  <r>
    <s v="ORD-04880"/>
    <d v="2022-07-03T00:00:00"/>
    <s v="CUST-0042"/>
    <x v="0"/>
    <x v="2"/>
    <x v="0"/>
    <n v="2"/>
    <n v="618.83000000000004"/>
    <n v="1237.6600000000001"/>
    <x v="2"/>
    <x v="6"/>
    <x v="2"/>
    <x v="0"/>
  </r>
  <r>
    <s v="ORD-00214"/>
    <d v="2022-07-07T00:00:00"/>
    <s v="CUST-0374"/>
    <x v="0"/>
    <x v="6"/>
    <x v="0"/>
    <n v="2"/>
    <n v="500.27"/>
    <n v="1000.54"/>
    <x v="2"/>
    <x v="6"/>
    <x v="2"/>
    <x v="0"/>
  </r>
  <r>
    <s v="ORD-01791"/>
    <d v="2022-07-10T00:00:00"/>
    <s v="CUST-0097"/>
    <x v="0"/>
    <x v="3"/>
    <x v="0"/>
    <n v="2"/>
    <n v="1073.07"/>
    <n v="2146.14"/>
    <x v="2"/>
    <x v="6"/>
    <x v="2"/>
    <x v="0"/>
  </r>
  <r>
    <s v="ORD-04549"/>
    <d v="2022-07-28T00:00:00"/>
    <s v="CUST-0419"/>
    <x v="0"/>
    <x v="2"/>
    <x v="0"/>
    <n v="3"/>
    <n v="1041.48"/>
    <n v="3124.44"/>
    <x v="2"/>
    <x v="6"/>
    <x v="2"/>
    <x v="0"/>
  </r>
  <r>
    <s v="ORD-01933"/>
    <d v="2022-08-18T00:00:00"/>
    <s v="CUST-0178"/>
    <x v="0"/>
    <x v="4"/>
    <x v="0"/>
    <n v="4"/>
    <n v="1196.95"/>
    <n v="4787.8"/>
    <x v="2"/>
    <x v="7"/>
    <x v="2"/>
    <x v="0"/>
  </r>
  <r>
    <s v="ORD-03668"/>
    <d v="2022-08-20T00:00:00"/>
    <s v="CUST-0246"/>
    <x v="0"/>
    <x v="4"/>
    <x v="0"/>
    <n v="3"/>
    <n v="425.06"/>
    <n v="1275.18"/>
    <x v="2"/>
    <x v="7"/>
    <x v="2"/>
    <x v="0"/>
  </r>
  <r>
    <s v="ORD-04504"/>
    <d v="2022-09-10T00:00:00"/>
    <s v="CUST-0437"/>
    <x v="0"/>
    <x v="4"/>
    <x v="0"/>
    <n v="1"/>
    <n v="530.44000000000005"/>
    <n v="530.44000000000005"/>
    <x v="2"/>
    <x v="8"/>
    <x v="2"/>
    <x v="0"/>
  </r>
  <r>
    <s v="ORD-02508"/>
    <d v="2022-09-20T00:00:00"/>
    <s v="CUST-0014"/>
    <x v="0"/>
    <x v="6"/>
    <x v="0"/>
    <n v="4"/>
    <n v="1439.51"/>
    <n v="5758.04"/>
    <x v="2"/>
    <x v="8"/>
    <x v="2"/>
    <x v="0"/>
  </r>
  <r>
    <s v="ORD-01268"/>
    <d v="2022-09-21T00:00:00"/>
    <s v="CUST-0227"/>
    <x v="0"/>
    <x v="2"/>
    <x v="0"/>
    <n v="5"/>
    <n v="464.92"/>
    <n v="2324.6"/>
    <x v="2"/>
    <x v="8"/>
    <x v="2"/>
    <x v="0"/>
  </r>
  <r>
    <s v="ORD-00971"/>
    <d v="2022-10-02T00:00:00"/>
    <s v="CUST-0234"/>
    <x v="0"/>
    <x v="4"/>
    <x v="0"/>
    <n v="4"/>
    <n v="1453.2"/>
    <n v="5812.8"/>
    <x v="2"/>
    <x v="9"/>
    <x v="3"/>
    <x v="0"/>
  </r>
  <r>
    <s v="ORD-01871"/>
    <d v="2022-10-08T00:00:00"/>
    <s v="CUST-0007"/>
    <x v="0"/>
    <x v="1"/>
    <x v="0"/>
    <n v="3"/>
    <n v="428.6"/>
    <n v="1285.8"/>
    <x v="2"/>
    <x v="9"/>
    <x v="3"/>
    <x v="0"/>
  </r>
  <r>
    <s v="ORD-03249"/>
    <d v="2022-10-13T00:00:00"/>
    <s v="CUST-0342"/>
    <x v="0"/>
    <x v="6"/>
    <x v="0"/>
    <n v="3"/>
    <n v="664.9"/>
    <n v="1994.7"/>
    <x v="2"/>
    <x v="9"/>
    <x v="3"/>
    <x v="0"/>
  </r>
  <r>
    <s v="ORD-01082"/>
    <d v="2022-10-25T00:00:00"/>
    <s v="CUST-0324"/>
    <x v="0"/>
    <x v="1"/>
    <x v="0"/>
    <n v="3"/>
    <n v="1461.63"/>
    <n v="4384.8900000000003"/>
    <x v="2"/>
    <x v="9"/>
    <x v="3"/>
    <x v="0"/>
  </r>
  <r>
    <s v="ORD-00669"/>
    <d v="2022-10-26T00:00:00"/>
    <s v="CUST-0008"/>
    <x v="0"/>
    <x v="5"/>
    <x v="0"/>
    <n v="2"/>
    <n v="950.77"/>
    <n v="1901.54"/>
    <x v="2"/>
    <x v="9"/>
    <x v="3"/>
    <x v="0"/>
  </r>
  <r>
    <s v="ORD-01389"/>
    <d v="2022-10-31T00:00:00"/>
    <s v="CUST-0177"/>
    <x v="0"/>
    <x v="2"/>
    <x v="0"/>
    <n v="3"/>
    <n v="989.69"/>
    <n v="2969.07"/>
    <x v="2"/>
    <x v="9"/>
    <x v="3"/>
    <x v="0"/>
  </r>
  <r>
    <s v="ORD-02165"/>
    <d v="2022-11-17T00:00:00"/>
    <s v="CUST-0471"/>
    <x v="0"/>
    <x v="4"/>
    <x v="0"/>
    <n v="4"/>
    <n v="262.89"/>
    <n v="1051.56"/>
    <x v="2"/>
    <x v="10"/>
    <x v="3"/>
    <x v="0"/>
  </r>
  <r>
    <s v="ORD-04838"/>
    <d v="2022-11-22T00:00:00"/>
    <s v="CUST-0102"/>
    <x v="0"/>
    <x v="3"/>
    <x v="0"/>
    <n v="4"/>
    <n v="146.99"/>
    <n v="587.96"/>
    <x v="2"/>
    <x v="10"/>
    <x v="3"/>
    <x v="0"/>
  </r>
  <r>
    <s v="ORD-00253"/>
    <d v="2022-11-30T00:00:00"/>
    <s v="CUST-0316"/>
    <x v="0"/>
    <x v="1"/>
    <x v="0"/>
    <n v="4"/>
    <n v="748.93"/>
    <n v="2995.72"/>
    <x v="2"/>
    <x v="10"/>
    <x v="3"/>
    <x v="0"/>
  </r>
  <r>
    <s v="ORD-04560"/>
    <d v="2022-12-04T00:00:00"/>
    <s v="CUST-0280"/>
    <x v="0"/>
    <x v="3"/>
    <x v="0"/>
    <n v="4"/>
    <n v="900.61"/>
    <n v="3602.44"/>
    <x v="2"/>
    <x v="11"/>
    <x v="3"/>
    <x v="0"/>
  </r>
  <r>
    <s v="ORD-02461"/>
    <d v="2022-12-07T00:00:00"/>
    <s v="CUST-0204"/>
    <x v="0"/>
    <x v="2"/>
    <x v="0"/>
    <n v="4"/>
    <n v="244.79"/>
    <n v="979.16"/>
    <x v="2"/>
    <x v="11"/>
    <x v="3"/>
    <x v="0"/>
  </r>
  <r>
    <s v="ORD-01291"/>
    <d v="2022-12-22T00:00:00"/>
    <s v="CUST-0426"/>
    <x v="0"/>
    <x v="4"/>
    <x v="0"/>
    <n v="2"/>
    <n v="438.68"/>
    <n v="877.36"/>
    <x v="2"/>
    <x v="11"/>
    <x v="3"/>
    <x v="0"/>
  </r>
  <r>
    <s v="ORD-03305"/>
    <d v="2022-12-26T00:00:00"/>
    <s v="CUST-0436"/>
    <x v="0"/>
    <x v="3"/>
    <x v="0"/>
    <n v="1"/>
    <n v="1382.4"/>
    <n v="1382.4"/>
    <x v="2"/>
    <x v="11"/>
    <x v="3"/>
    <x v="0"/>
  </r>
  <r>
    <s v="ORD-03904"/>
    <d v="2023-01-09T00:00:00"/>
    <s v="CUST-0396"/>
    <x v="0"/>
    <x v="0"/>
    <x v="0"/>
    <n v="4"/>
    <n v="1435.68"/>
    <n v="5742.72"/>
    <x v="2"/>
    <x v="0"/>
    <x v="0"/>
    <x v="1"/>
  </r>
  <r>
    <s v="ORD-02321"/>
    <d v="2023-01-14T00:00:00"/>
    <s v="CUST-0082"/>
    <x v="0"/>
    <x v="5"/>
    <x v="0"/>
    <n v="2"/>
    <n v="167.5"/>
    <n v="335"/>
    <x v="2"/>
    <x v="0"/>
    <x v="0"/>
    <x v="1"/>
  </r>
  <r>
    <s v="ORD-04342"/>
    <d v="2023-01-24T00:00:00"/>
    <s v="CUST-0188"/>
    <x v="0"/>
    <x v="0"/>
    <x v="0"/>
    <n v="5"/>
    <n v="1330.42"/>
    <n v="6652.1"/>
    <x v="2"/>
    <x v="0"/>
    <x v="0"/>
    <x v="1"/>
  </r>
  <r>
    <s v="ORD-00667"/>
    <d v="2023-01-28T00:00:00"/>
    <s v="CUST-0121"/>
    <x v="0"/>
    <x v="1"/>
    <x v="0"/>
    <n v="5"/>
    <n v="1073.8900000000001"/>
    <n v="5369.45"/>
    <x v="2"/>
    <x v="0"/>
    <x v="0"/>
    <x v="1"/>
  </r>
  <r>
    <s v="ORD-01234"/>
    <d v="2023-01-30T00:00:00"/>
    <s v="CUST-0354"/>
    <x v="0"/>
    <x v="4"/>
    <x v="0"/>
    <n v="2"/>
    <n v="267.60000000000002"/>
    <n v="535.20000000000005"/>
    <x v="2"/>
    <x v="0"/>
    <x v="0"/>
    <x v="1"/>
  </r>
  <r>
    <s v="ORD-03401"/>
    <d v="2023-02-12T00:00:00"/>
    <s v="CUST-0377"/>
    <x v="0"/>
    <x v="1"/>
    <x v="0"/>
    <n v="2"/>
    <n v="659.87"/>
    <n v="1319.74"/>
    <x v="2"/>
    <x v="1"/>
    <x v="0"/>
    <x v="1"/>
  </r>
  <r>
    <s v="ORD-02818"/>
    <d v="2023-02-14T00:00:00"/>
    <s v="CUST-0289"/>
    <x v="0"/>
    <x v="1"/>
    <x v="0"/>
    <n v="4"/>
    <n v="758.98"/>
    <n v="3035.92"/>
    <x v="2"/>
    <x v="1"/>
    <x v="0"/>
    <x v="1"/>
  </r>
  <r>
    <s v="ORD-00111"/>
    <d v="2023-02-17T00:00:00"/>
    <s v="CUST-0093"/>
    <x v="0"/>
    <x v="0"/>
    <x v="0"/>
    <n v="1"/>
    <n v="970.31"/>
    <n v="970.31"/>
    <x v="2"/>
    <x v="1"/>
    <x v="0"/>
    <x v="1"/>
  </r>
  <r>
    <s v="ORD-01362"/>
    <d v="2023-03-07T00:00:00"/>
    <s v="CUST-0086"/>
    <x v="0"/>
    <x v="6"/>
    <x v="0"/>
    <n v="3"/>
    <n v="1131.17"/>
    <n v="3393.51"/>
    <x v="2"/>
    <x v="2"/>
    <x v="0"/>
    <x v="1"/>
  </r>
  <r>
    <s v="ORD-00921"/>
    <d v="2023-03-07T00:00:00"/>
    <s v="CUST-0246"/>
    <x v="0"/>
    <x v="6"/>
    <x v="0"/>
    <n v="3"/>
    <n v="807.1"/>
    <n v="2421.3000000000002"/>
    <x v="2"/>
    <x v="2"/>
    <x v="0"/>
    <x v="1"/>
  </r>
  <r>
    <s v="ORD-02149"/>
    <d v="2023-03-09T00:00:00"/>
    <s v="CUST-0009"/>
    <x v="0"/>
    <x v="4"/>
    <x v="0"/>
    <n v="2"/>
    <n v="682.21"/>
    <n v="1364.42"/>
    <x v="2"/>
    <x v="2"/>
    <x v="0"/>
    <x v="1"/>
  </r>
  <r>
    <s v="ORD-03092"/>
    <d v="2023-03-13T00:00:00"/>
    <s v="CUST-0357"/>
    <x v="0"/>
    <x v="5"/>
    <x v="0"/>
    <n v="2"/>
    <n v="1048.75"/>
    <n v="2097.5"/>
    <x v="2"/>
    <x v="2"/>
    <x v="0"/>
    <x v="1"/>
  </r>
  <r>
    <s v="ORD-01448"/>
    <d v="2023-03-13T00:00:00"/>
    <s v="CUST-0482"/>
    <x v="0"/>
    <x v="1"/>
    <x v="0"/>
    <n v="5"/>
    <n v="761.15"/>
    <n v="3805.75"/>
    <x v="2"/>
    <x v="2"/>
    <x v="0"/>
    <x v="1"/>
  </r>
  <r>
    <s v="ORD-03798"/>
    <d v="2023-03-25T00:00:00"/>
    <s v="CUST-0476"/>
    <x v="0"/>
    <x v="3"/>
    <x v="0"/>
    <n v="3"/>
    <n v="1029.48"/>
    <n v="3088.44"/>
    <x v="2"/>
    <x v="2"/>
    <x v="0"/>
    <x v="1"/>
  </r>
  <r>
    <s v="ORD-00572"/>
    <d v="2023-03-31T00:00:00"/>
    <s v="CUST-0272"/>
    <x v="0"/>
    <x v="4"/>
    <x v="0"/>
    <n v="2"/>
    <n v="1197.8699999999999"/>
    <n v="2395.7399999999998"/>
    <x v="2"/>
    <x v="2"/>
    <x v="0"/>
    <x v="1"/>
  </r>
  <r>
    <s v="ORD-04906"/>
    <d v="2023-04-01T00:00:00"/>
    <s v="CUST-0159"/>
    <x v="0"/>
    <x v="3"/>
    <x v="0"/>
    <n v="3"/>
    <n v="1421.79"/>
    <n v="4265.37"/>
    <x v="2"/>
    <x v="3"/>
    <x v="1"/>
    <x v="1"/>
  </r>
  <r>
    <s v="ORD-03640"/>
    <d v="2023-04-05T00:00:00"/>
    <s v="CUST-0314"/>
    <x v="0"/>
    <x v="5"/>
    <x v="0"/>
    <n v="5"/>
    <n v="171.39"/>
    <n v="856.95"/>
    <x v="2"/>
    <x v="3"/>
    <x v="1"/>
    <x v="1"/>
  </r>
  <r>
    <s v="ORD-02729"/>
    <d v="2023-04-11T00:00:00"/>
    <s v="CUST-0389"/>
    <x v="0"/>
    <x v="1"/>
    <x v="0"/>
    <n v="2"/>
    <n v="909.32"/>
    <n v="1818.64"/>
    <x v="2"/>
    <x v="3"/>
    <x v="1"/>
    <x v="1"/>
  </r>
  <r>
    <s v="ORD-02534"/>
    <d v="2023-04-13T00:00:00"/>
    <s v="CUST-0159"/>
    <x v="0"/>
    <x v="4"/>
    <x v="0"/>
    <n v="4"/>
    <n v="1396.75"/>
    <n v="5587"/>
    <x v="2"/>
    <x v="3"/>
    <x v="1"/>
    <x v="1"/>
  </r>
  <r>
    <s v="ORD-01925"/>
    <d v="2023-05-12T00:00:00"/>
    <s v="CUST-0175"/>
    <x v="0"/>
    <x v="4"/>
    <x v="0"/>
    <n v="4"/>
    <n v="1194.08"/>
    <n v="4776.32"/>
    <x v="2"/>
    <x v="4"/>
    <x v="1"/>
    <x v="1"/>
  </r>
  <r>
    <s v="ORD-04147"/>
    <d v="2023-05-19T00:00:00"/>
    <s v="CUST-0169"/>
    <x v="0"/>
    <x v="5"/>
    <x v="0"/>
    <n v="1"/>
    <n v="834.97"/>
    <n v="834.97"/>
    <x v="2"/>
    <x v="4"/>
    <x v="1"/>
    <x v="1"/>
  </r>
  <r>
    <s v="ORD-04173"/>
    <d v="2023-05-24T00:00:00"/>
    <s v="CUST-0322"/>
    <x v="0"/>
    <x v="4"/>
    <x v="0"/>
    <n v="3"/>
    <n v="992.26"/>
    <n v="2976.78"/>
    <x v="2"/>
    <x v="4"/>
    <x v="1"/>
    <x v="1"/>
  </r>
  <r>
    <s v="ORD-00540"/>
    <d v="2023-06-09T00:00:00"/>
    <s v="CUST-0469"/>
    <x v="0"/>
    <x v="5"/>
    <x v="0"/>
    <n v="4"/>
    <n v="1495.67"/>
    <n v="5982.68"/>
    <x v="2"/>
    <x v="5"/>
    <x v="1"/>
    <x v="1"/>
  </r>
  <r>
    <s v="ORD-01642"/>
    <d v="2023-06-17T00:00:00"/>
    <s v="CUST-0402"/>
    <x v="0"/>
    <x v="1"/>
    <x v="0"/>
    <n v="3"/>
    <n v="365.14"/>
    <n v="1095.42"/>
    <x v="2"/>
    <x v="5"/>
    <x v="1"/>
    <x v="1"/>
  </r>
  <r>
    <s v="ORD-04893"/>
    <d v="2023-07-03T00:00:00"/>
    <s v="CUST-0176"/>
    <x v="0"/>
    <x v="6"/>
    <x v="0"/>
    <n v="4"/>
    <n v="285.06"/>
    <n v="1140.24"/>
    <x v="2"/>
    <x v="6"/>
    <x v="2"/>
    <x v="1"/>
  </r>
  <r>
    <s v="ORD-02624"/>
    <d v="2023-07-04T00:00:00"/>
    <s v="CUST-0280"/>
    <x v="0"/>
    <x v="3"/>
    <x v="0"/>
    <n v="2"/>
    <n v="142.19999999999999"/>
    <n v="284.39999999999998"/>
    <x v="2"/>
    <x v="6"/>
    <x v="2"/>
    <x v="1"/>
  </r>
  <r>
    <s v="ORD-00783"/>
    <d v="2023-07-13T00:00:00"/>
    <s v="CUST-0341"/>
    <x v="0"/>
    <x v="3"/>
    <x v="0"/>
    <n v="1"/>
    <n v="776.14"/>
    <n v="776.14"/>
    <x v="2"/>
    <x v="6"/>
    <x v="2"/>
    <x v="1"/>
  </r>
  <r>
    <s v="ORD-04298"/>
    <d v="2023-07-23T00:00:00"/>
    <s v="CUST-0137"/>
    <x v="0"/>
    <x v="0"/>
    <x v="0"/>
    <n v="4"/>
    <n v="1214.19"/>
    <n v="4856.76"/>
    <x v="2"/>
    <x v="6"/>
    <x v="2"/>
    <x v="1"/>
  </r>
  <r>
    <s v="ORD-03825"/>
    <d v="2023-08-16T00:00:00"/>
    <s v="CUST-0044"/>
    <x v="0"/>
    <x v="1"/>
    <x v="0"/>
    <n v="1"/>
    <n v="916.01"/>
    <n v="916.01"/>
    <x v="2"/>
    <x v="7"/>
    <x v="2"/>
    <x v="1"/>
  </r>
  <r>
    <s v="ORD-04066"/>
    <d v="2023-09-03T00:00:00"/>
    <s v="CUST-0137"/>
    <x v="0"/>
    <x v="2"/>
    <x v="0"/>
    <n v="1"/>
    <n v="483.58"/>
    <n v="483.58"/>
    <x v="2"/>
    <x v="8"/>
    <x v="2"/>
    <x v="1"/>
  </r>
  <r>
    <s v="ORD-02080"/>
    <d v="2023-09-16T00:00:00"/>
    <s v="CUST-0353"/>
    <x v="0"/>
    <x v="1"/>
    <x v="0"/>
    <n v="4"/>
    <n v="250.83"/>
    <n v="1003.32"/>
    <x v="2"/>
    <x v="8"/>
    <x v="2"/>
    <x v="1"/>
  </r>
  <r>
    <s v="ORD-03684"/>
    <d v="2023-09-19T00:00:00"/>
    <s v="CUST-0237"/>
    <x v="0"/>
    <x v="4"/>
    <x v="0"/>
    <n v="4"/>
    <n v="528.53"/>
    <n v="2114.12"/>
    <x v="2"/>
    <x v="8"/>
    <x v="2"/>
    <x v="1"/>
  </r>
  <r>
    <s v="ORD-02189"/>
    <d v="2023-09-23T00:00:00"/>
    <s v="CUST-0201"/>
    <x v="0"/>
    <x v="2"/>
    <x v="0"/>
    <n v="1"/>
    <n v="746.08"/>
    <n v="746.08"/>
    <x v="2"/>
    <x v="8"/>
    <x v="2"/>
    <x v="1"/>
  </r>
  <r>
    <s v="ORD-02310"/>
    <d v="2023-09-29T00:00:00"/>
    <s v="CUST-0421"/>
    <x v="0"/>
    <x v="4"/>
    <x v="0"/>
    <n v="4"/>
    <n v="116.08"/>
    <n v="464.32"/>
    <x v="2"/>
    <x v="8"/>
    <x v="2"/>
    <x v="1"/>
  </r>
  <r>
    <s v="ORD-02297"/>
    <d v="2023-09-30T00:00:00"/>
    <s v="CUST-0405"/>
    <x v="0"/>
    <x v="3"/>
    <x v="0"/>
    <n v="2"/>
    <n v="1213.73"/>
    <n v="2427.46"/>
    <x v="2"/>
    <x v="8"/>
    <x v="2"/>
    <x v="1"/>
  </r>
  <r>
    <s v="ORD-03350"/>
    <d v="2023-10-15T00:00:00"/>
    <s v="CUST-0247"/>
    <x v="0"/>
    <x v="2"/>
    <x v="0"/>
    <n v="1"/>
    <n v="211.35"/>
    <n v="211.35"/>
    <x v="2"/>
    <x v="9"/>
    <x v="3"/>
    <x v="1"/>
  </r>
  <r>
    <s v="ORD-02617"/>
    <d v="2023-10-17T00:00:00"/>
    <s v="CUST-0394"/>
    <x v="0"/>
    <x v="2"/>
    <x v="0"/>
    <n v="4"/>
    <n v="953.83"/>
    <n v="3815.32"/>
    <x v="2"/>
    <x v="9"/>
    <x v="3"/>
    <x v="1"/>
  </r>
  <r>
    <s v="ORD-02616"/>
    <d v="2023-11-06T00:00:00"/>
    <s v="CUST-0064"/>
    <x v="0"/>
    <x v="6"/>
    <x v="0"/>
    <n v="5"/>
    <n v="1165.1199999999999"/>
    <n v="5825.6"/>
    <x v="2"/>
    <x v="10"/>
    <x v="3"/>
    <x v="1"/>
  </r>
  <r>
    <s v="ORD-03081"/>
    <d v="2023-11-12T00:00:00"/>
    <s v="CUST-0265"/>
    <x v="0"/>
    <x v="0"/>
    <x v="0"/>
    <n v="5"/>
    <n v="574.72"/>
    <n v="2873.6"/>
    <x v="2"/>
    <x v="10"/>
    <x v="3"/>
    <x v="1"/>
  </r>
  <r>
    <s v="ORD-04654"/>
    <d v="2023-12-21T00:00:00"/>
    <s v="CUST-0396"/>
    <x v="0"/>
    <x v="3"/>
    <x v="0"/>
    <n v="1"/>
    <n v="450.6"/>
    <n v="450.6"/>
    <x v="2"/>
    <x v="11"/>
    <x v="3"/>
    <x v="1"/>
  </r>
  <r>
    <s v="ORD-01628"/>
    <d v="2023-12-28T00:00:00"/>
    <s v="CUST-0456"/>
    <x v="0"/>
    <x v="0"/>
    <x v="0"/>
    <n v="1"/>
    <n v="347.74"/>
    <n v="347.74"/>
    <x v="2"/>
    <x v="11"/>
    <x v="3"/>
    <x v="1"/>
  </r>
  <r>
    <s v="ORD-02328"/>
    <d v="2022-01-27T00:00:00"/>
    <s v="CUST-0094"/>
    <x v="0"/>
    <x v="11"/>
    <x v="1"/>
    <n v="1"/>
    <n v="78.56"/>
    <n v="78.56"/>
    <x v="1"/>
    <x v="0"/>
    <x v="0"/>
    <x v="0"/>
  </r>
  <r>
    <s v="ORD-00879"/>
    <d v="2022-01-27T00:00:00"/>
    <s v="CUST-0256"/>
    <x v="0"/>
    <x v="10"/>
    <x v="1"/>
    <n v="5"/>
    <n v="90.28"/>
    <n v="451.4"/>
    <x v="1"/>
    <x v="0"/>
    <x v="0"/>
    <x v="0"/>
  </r>
  <r>
    <s v="ORD-03997"/>
    <d v="2022-02-02T00:00:00"/>
    <s v="CUST-0290"/>
    <x v="0"/>
    <x v="13"/>
    <x v="1"/>
    <n v="1"/>
    <n v="42.79"/>
    <n v="42.79"/>
    <x v="1"/>
    <x v="1"/>
    <x v="0"/>
    <x v="0"/>
  </r>
  <r>
    <s v="ORD-01813"/>
    <d v="2022-02-14T00:00:00"/>
    <s v="CUST-0180"/>
    <x v="0"/>
    <x v="7"/>
    <x v="1"/>
    <n v="1"/>
    <n v="88.07"/>
    <n v="88.07"/>
    <x v="1"/>
    <x v="1"/>
    <x v="0"/>
    <x v="0"/>
  </r>
  <r>
    <s v="ORD-03115"/>
    <d v="2022-03-14T00:00:00"/>
    <s v="CUST-0270"/>
    <x v="0"/>
    <x v="11"/>
    <x v="1"/>
    <n v="5"/>
    <n v="37.78"/>
    <n v="188.9"/>
    <x v="1"/>
    <x v="2"/>
    <x v="0"/>
    <x v="0"/>
  </r>
  <r>
    <s v="ORD-04521"/>
    <d v="2022-04-09T00:00:00"/>
    <s v="CUST-0091"/>
    <x v="0"/>
    <x v="7"/>
    <x v="1"/>
    <n v="1"/>
    <n v="44.01"/>
    <n v="44.01"/>
    <x v="1"/>
    <x v="3"/>
    <x v="1"/>
    <x v="0"/>
  </r>
  <r>
    <s v="ORD-02355"/>
    <d v="2022-04-14T00:00:00"/>
    <s v="CUST-0393"/>
    <x v="0"/>
    <x v="13"/>
    <x v="1"/>
    <n v="3"/>
    <n v="144.72"/>
    <n v="434.16"/>
    <x v="1"/>
    <x v="3"/>
    <x v="1"/>
    <x v="0"/>
  </r>
  <r>
    <s v="ORD-00236"/>
    <d v="2022-04-19T00:00:00"/>
    <s v="CUST-0399"/>
    <x v="0"/>
    <x v="13"/>
    <x v="1"/>
    <n v="2"/>
    <n v="29.74"/>
    <n v="59.48"/>
    <x v="1"/>
    <x v="3"/>
    <x v="1"/>
    <x v="0"/>
  </r>
  <r>
    <s v="ORD-01947"/>
    <d v="2022-04-30T00:00:00"/>
    <s v="CUST-0433"/>
    <x v="0"/>
    <x v="7"/>
    <x v="1"/>
    <n v="3"/>
    <n v="51.15"/>
    <n v="153.44999999999999"/>
    <x v="1"/>
    <x v="3"/>
    <x v="1"/>
    <x v="0"/>
  </r>
  <r>
    <s v="ORD-00457"/>
    <d v="2022-05-01T00:00:00"/>
    <s v="CUST-0270"/>
    <x v="0"/>
    <x v="13"/>
    <x v="1"/>
    <n v="5"/>
    <n v="66.27"/>
    <n v="331.35"/>
    <x v="1"/>
    <x v="4"/>
    <x v="1"/>
    <x v="0"/>
  </r>
  <r>
    <s v="ORD-02426"/>
    <d v="2022-05-23T00:00:00"/>
    <s v="CUST-0090"/>
    <x v="0"/>
    <x v="12"/>
    <x v="1"/>
    <n v="5"/>
    <n v="41.8"/>
    <n v="209"/>
    <x v="1"/>
    <x v="4"/>
    <x v="1"/>
    <x v="0"/>
  </r>
  <r>
    <s v="ORD-04223"/>
    <d v="2022-05-30T00:00:00"/>
    <s v="CUST-0121"/>
    <x v="0"/>
    <x v="7"/>
    <x v="1"/>
    <n v="5"/>
    <n v="74.22"/>
    <n v="371.1"/>
    <x v="1"/>
    <x v="4"/>
    <x v="1"/>
    <x v="0"/>
  </r>
  <r>
    <s v="ORD-02195"/>
    <d v="2022-05-30T00:00:00"/>
    <s v="CUST-0481"/>
    <x v="0"/>
    <x v="8"/>
    <x v="1"/>
    <n v="4"/>
    <n v="56.3"/>
    <n v="225.2"/>
    <x v="1"/>
    <x v="4"/>
    <x v="1"/>
    <x v="0"/>
  </r>
  <r>
    <s v="ORD-04384"/>
    <d v="2022-07-04T00:00:00"/>
    <s v="CUST-0062"/>
    <x v="0"/>
    <x v="12"/>
    <x v="1"/>
    <n v="1"/>
    <n v="81.87"/>
    <n v="81.87"/>
    <x v="1"/>
    <x v="6"/>
    <x v="2"/>
    <x v="0"/>
  </r>
  <r>
    <s v="ORD-03194"/>
    <d v="2022-07-08T00:00:00"/>
    <s v="CUST-0211"/>
    <x v="0"/>
    <x v="7"/>
    <x v="1"/>
    <n v="2"/>
    <n v="105.5"/>
    <n v="211"/>
    <x v="1"/>
    <x v="6"/>
    <x v="2"/>
    <x v="0"/>
  </r>
  <r>
    <s v="ORD-00687"/>
    <d v="2022-07-17T00:00:00"/>
    <s v="CUST-0485"/>
    <x v="0"/>
    <x v="11"/>
    <x v="1"/>
    <n v="5"/>
    <n v="40.880000000000003"/>
    <n v="204.4"/>
    <x v="1"/>
    <x v="6"/>
    <x v="2"/>
    <x v="0"/>
  </r>
  <r>
    <s v="ORD-04268"/>
    <d v="2022-08-29T00:00:00"/>
    <s v="CUST-0191"/>
    <x v="0"/>
    <x v="11"/>
    <x v="1"/>
    <n v="2"/>
    <n v="108.18"/>
    <n v="216.36"/>
    <x v="1"/>
    <x v="7"/>
    <x v="2"/>
    <x v="0"/>
  </r>
  <r>
    <s v="ORD-03681"/>
    <d v="2022-08-29T00:00:00"/>
    <s v="CUST-0254"/>
    <x v="0"/>
    <x v="7"/>
    <x v="1"/>
    <n v="1"/>
    <n v="114.17"/>
    <n v="114.17"/>
    <x v="1"/>
    <x v="7"/>
    <x v="2"/>
    <x v="0"/>
  </r>
  <r>
    <s v="ORD-00201"/>
    <d v="2022-08-30T00:00:00"/>
    <s v="CUST-0180"/>
    <x v="0"/>
    <x v="12"/>
    <x v="1"/>
    <n v="2"/>
    <n v="87.19"/>
    <n v="174.38"/>
    <x v="1"/>
    <x v="7"/>
    <x v="2"/>
    <x v="0"/>
  </r>
  <r>
    <s v="ORD-03265"/>
    <d v="2022-09-08T00:00:00"/>
    <s v="CUST-0205"/>
    <x v="0"/>
    <x v="9"/>
    <x v="1"/>
    <n v="2"/>
    <n v="92.93"/>
    <n v="185.86"/>
    <x v="1"/>
    <x v="8"/>
    <x v="2"/>
    <x v="0"/>
  </r>
  <r>
    <s v="ORD-00139"/>
    <d v="2022-09-09T00:00:00"/>
    <s v="CUST-0463"/>
    <x v="0"/>
    <x v="11"/>
    <x v="1"/>
    <n v="2"/>
    <n v="140.34"/>
    <n v="280.68"/>
    <x v="1"/>
    <x v="8"/>
    <x v="2"/>
    <x v="0"/>
  </r>
  <r>
    <s v="ORD-02750"/>
    <d v="2022-10-04T00:00:00"/>
    <s v="CUST-0119"/>
    <x v="0"/>
    <x v="13"/>
    <x v="1"/>
    <n v="3"/>
    <n v="46.65"/>
    <n v="139.94999999999999"/>
    <x v="1"/>
    <x v="9"/>
    <x v="3"/>
    <x v="0"/>
  </r>
  <r>
    <s v="ORD-02350"/>
    <d v="2022-10-17T00:00:00"/>
    <s v="CUST-0184"/>
    <x v="0"/>
    <x v="13"/>
    <x v="1"/>
    <n v="5"/>
    <n v="123.71"/>
    <n v="618.54999999999995"/>
    <x v="1"/>
    <x v="9"/>
    <x v="3"/>
    <x v="0"/>
  </r>
  <r>
    <s v="ORD-04193"/>
    <d v="2022-10-22T00:00:00"/>
    <s v="CUST-0060"/>
    <x v="0"/>
    <x v="8"/>
    <x v="1"/>
    <n v="5"/>
    <n v="102.11"/>
    <n v="510.55"/>
    <x v="1"/>
    <x v="9"/>
    <x v="3"/>
    <x v="0"/>
  </r>
  <r>
    <s v="ORD-03830"/>
    <d v="2022-11-11T00:00:00"/>
    <s v="CUST-0488"/>
    <x v="0"/>
    <x v="7"/>
    <x v="1"/>
    <n v="3"/>
    <n v="22.33"/>
    <n v="66.989999999999995"/>
    <x v="1"/>
    <x v="10"/>
    <x v="3"/>
    <x v="0"/>
  </r>
  <r>
    <s v="ORD-02417"/>
    <d v="2022-11-30T00:00:00"/>
    <s v="CUST-0080"/>
    <x v="0"/>
    <x v="13"/>
    <x v="1"/>
    <n v="2"/>
    <n v="30.47"/>
    <n v="60.94"/>
    <x v="1"/>
    <x v="10"/>
    <x v="3"/>
    <x v="0"/>
  </r>
  <r>
    <s v="ORD-02973"/>
    <d v="2022-11-30T00:00:00"/>
    <s v="CUST-0228"/>
    <x v="0"/>
    <x v="8"/>
    <x v="1"/>
    <n v="1"/>
    <n v="72.38"/>
    <n v="72.38"/>
    <x v="1"/>
    <x v="10"/>
    <x v="3"/>
    <x v="0"/>
  </r>
  <r>
    <s v="ORD-04896"/>
    <d v="2022-12-08T00:00:00"/>
    <s v="CUST-0440"/>
    <x v="0"/>
    <x v="13"/>
    <x v="1"/>
    <n v="2"/>
    <n v="19.350000000000001"/>
    <n v="38.700000000000003"/>
    <x v="1"/>
    <x v="11"/>
    <x v="3"/>
    <x v="0"/>
  </r>
  <r>
    <s v="ORD-03980"/>
    <d v="2022-12-17T00:00:00"/>
    <s v="CUST-0317"/>
    <x v="0"/>
    <x v="11"/>
    <x v="1"/>
    <n v="4"/>
    <n v="88.16"/>
    <n v="352.64"/>
    <x v="1"/>
    <x v="11"/>
    <x v="3"/>
    <x v="0"/>
  </r>
  <r>
    <s v="ORD-02349"/>
    <d v="2022-12-25T00:00:00"/>
    <s v="CUST-0205"/>
    <x v="0"/>
    <x v="8"/>
    <x v="1"/>
    <n v="2"/>
    <n v="34.76"/>
    <n v="69.52"/>
    <x v="1"/>
    <x v="11"/>
    <x v="3"/>
    <x v="0"/>
  </r>
  <r>
    <s v="ORD-01295"/>
    <d v="2022-12-28T00:00:00"/>
    <s v="CUST-0136"/>
    <x v="0"/>
    <x v="8"/>
    <x v="1"/>
    <n v="3"/>
    <n v="127.13"/>
    <n v="381.39"/>
    <x v="1"/>
    <x v="11"/>
    <x v="3"/>
    <x v="0"/>
  </r>
  <r>
    <s v="ORD-00168"/>
    <d v="2023-01-09T00:00:00"/>
    <s v="CUST-0048"/>
    <x v="0"/>
    <x v="13"/>
    <x v="1"/>
    <n v="3"/>
    <n v="22.01"/>
    <n v="66.03"/>
    <x v="1"/>
    <x v="0"/>
    <x v="0"/>
    <x v="1"/>
  </r>
  <r>
    <s v="ORD-04984"/>
    <d v="2023-02-06T00:00:00"/>
    <s v="CUST-0291"/>
    <x v="0"/>
    <x v="13"/>
    <x v="1"/>
    <n v="3"/>
    <n v="47.86"/>
    <n v="143.58000000000001"/>
    <x v="1"/>
    <x v="1"/>
    <x v="0"/>
    <x v="1"/>
  </r>
  <r>
    <s v="ORD-00876"/>
    <d v="2023-02-13T00:00:00"/>
    <s v="CUST-0245"/>
    <x v="0"/>
    <x v="11"/>
    <x v="1"/>
    <n v="4"/>
    <n v="70.849999999999994"/>
    <n v="283.39999999999998"/>
    <x v="1"/>
    <x v="1"/>
    <x v="0"/>
    <x v="1"/>
  </r>
  <r>
    <s v="ORD-02034"/>
    <d v="2023-02-16T00:00:00"/>
    <s v="CUST-0316"/>
    <x v="0"/>
    <x v="8"/>
    <x v="1"/>
    <n v="4"/>
    <n v="145.51"/>
    <n v="582.04"/>
    <x v="1"/>
    <x v="1"/>
    <x v="0"/>
    <x v="1"/>
  </r>
  <r>
    <s v="ORD-03633"/>
    <d v="2023-02-24T00:00:00"/>
    <s v="CUST-0134"/>
    <x v="0"/>
    <x v="11"/>
    <x v="1"/>
    <n v="1"/>
    <n v="146.02000000000001"/>
    <n v="146.02000000000001"/>
    <x v="1"/>
    <x v="1"/>
    <x v="0"/>
    <x v="1"/>
  </r>
  <r>
    <s v="ORD-01398"/>
    <d v="2023-02-28T00:00:00"/>
    <s v="CUST-0414"/>
    <x v="0"/>
    <x v="9"/>
    <x v="1"/>
    <n v="2"/>
    <n v="148.63999999999999"/>
    <n v="297.27999999999997"/>
    <x v="1"/>
    <x v="1"/>
    <x v="0"/>
    <x v="1"/>
  </r>
  <r>
    <s v="ORD-03094"/>
    <d v="2023-02-28T00:00:00"/>
    <s v="CUST-0248"/>
    <x v="0"/>
    <x v="13"/>
    <x v="1"/>
    <n v="5"/>
    <n v="114.11"/>
    <n v="570.54999999999995"/>
    <x v="1"/>
    <x v="1"/>
    <x v="0"/>
    <x v="1"/>
  </r>
  <r>
    <s v="ORD-04562"/>
    <d v="2023-03-15T00:00:00"/>
    <s v="CUST-0120"/>
    <x v="0"/>
    <x v="8"/>
    <x v="1"/>
    <n v="5"/>
    <n v="143.32"/>
    <n v="716.6"/>
    <x v="1"/>
    <x v="2"/>
    <x v="0"/>
    <x v="1"/>
  </r>
  <r>
    <s v="ORD-01143"/>
    <d v="2023-03-23T00:00:00"/>
    <s v="CUST-0432"/>
    <x v="0"/>
    <x v="13"/>
    <x v="1"/>
    <n v="1"/>
    <n v="106.97"/>
    <n v="106.97"/>
    <x v="1"/>
    <x v="2"/>
    <x v="0"/>
    <x v="1"/>
  </r>
  <r>
    <s v="ORD-01649"/>
    <d v="2023-04-07T00:00:00"/>
    <s v="CUST-0405"/>
    <x v="0"/>
    <x v="8"/>
    <x v="1"/>
    <n v="2"/>
    <n v="50.92"/>
    <n v="101.84"/>
    <x v="1"/>
    <x v="3"/>
    <x v="1"/>
    <x v="1"/>
  </r>
  <r>
    <s v="ORD-01940"/>
    <d v="2023-04-11T00:00:00"/>
    <s v="CUST-0376"/>
    <x v="0"/>
    <x v="10"/>
    <x v="1"/>
    <n v="2"/>
    <n v="89.45"/>
    <n v="178.9"/>
    <x v="1"/>
    <x v="3"/>
    <x v="1"/>
    <x v="1"/>
  </r>
  <r>
    <s v="ORD-02004"/>
    <d v="2023-04-12T00:00:00"/>
    <s v="CUST-0006"/>
    <x v="0"/>
    <x v="7"/>
    <x v="1"/>
    <n v="1"/>
    <n v="114.07"/>
    <n v="114.07"/>
    <x v="1"/>
    <x v="3"/>
    <x v="1"/>
    <x v="1"/>
  </r>
  <r>
    <s v="ORD-02739"/>
    <d v="2023-05-12T00:00:00"/>
    <s v="CUST-0135"/>
    <x v="0"/>
    <x v="11"/>
    <x v="1"/>
    <n v="1"/>
    <n v="94.13"/>
    <n v="94.13"/>
    <x v="1"/>
    <x v="4"/>
    <x v="1"/>
    <x v="1"/>
  </r>
  <r>
    <s v="ORD-04943"/>
    <d v="2023-05-29T00:00:00"/>
    <s v="CUST-0017"/>
    <x v="0"/>
    <x v="10"/>
    <x v="1"/>
    <n v="1"/>
    <n v="45.19"/>
    <n v="45.19"/>
    <x v="1"/>
    <x v="4"/>
    <x v="1"/>
    <x v="1"/>
  </r>
  <r>
    <s v="ORD-01569"/>
    <d v="2023-05-30T00:00:00"/>
    <s v="CUST-0187"/>
    <x v="0"/>
    <x v="10"/>
    <x v="1"/>
    <n v="4"/>
    <n v="101.32"/>
    <n v="405.28"/>
    <x v="1"/>
    <x v="4"/>
    <x v="1"/>
    <x v="1"/>
  </r>
  <r>
    <s v="ORD-03611"/>
    <d v="2023-07-13T00:00:00"/>
    <s v="CUST-0034"/>
    <x v="0"/>
    <x v="8"/>
    <x v="1"/>
    <n v="4"/>
    <n v="126.05"/>
    <n v="504.2"/>
    <x v="1"/>
    <x v="6"/>
    <x v="2"/>
    <x v="1"/>
  </r>
  <r>
    <s v="ORD-03897"/>
    <d v="2023-07-13T00:00:00"/>
    <s v="CUST-0006"/>
    <x v="0"/>
    <x v="10"/>
    <x v="1"/>
    <n v="1"/>
    <n v="123.21"/>
    <n v="123.21"/>
    <x v="1"/>
    <x v="6"/>
    <x v="2"/>
    <x v="1"/>
  </r>
  <r>
    <s v="ORD-02914"/>
    <d v="2023-07-20T00:00:00"/>
    <s v="CUST-0194"/>
    <x v="0"/>
    <x v="10"/>
    <x v="1"/>
    <n v="5"/>
    <n v="145.36000000000001"/>
    <n v="726.8"/>
    <x v="1"/>
    <x v="6"/>
    <x v="2"/>
    <x v="1"/>
  </r>
  <r>
    <s v="ORD-00900"/>
    <d v="2023-08-22T00:00:00"/>
    <s v="CUST-0280"/>
    <x v="0"/>
    <x v="10"/>
    <x v="1"/>
    <n v="3"/>
    <n v="62.79"/>
    <n v="188.37"/>
    <x v="1"/>
    <x v="7"/>
    <x v="2"/>
    <x v="1"/>
  </r>
  <r>
    <s v="ORD-03306"/>
    <d v="2023-08-23T00:00:00"/>
    <s v="CUST-0433"/>
    <x v="0"/>
    <x v="7"/>
    <x v="1"/>
    <n v="3"/>
    <n v="88.55"/>
    <n v="265.64999999999998"/>
    <x v="1"/>
    <x v="7"/>
    <x v="2"/>
    <x v="1"/>
  </r>
  <r>
    <s v="ORD-02041"/>
    <d v="2023-08-24T00:00:00"/>
    <s v="CUST-0456"/>
    <x v="0"/>
    <x v="10"/>
    <x v="1"/>
    <n v="4"/>
    <n v="27.47"/>
    <n v="109.88"/>
    <x v="1"/>
    <x v="7"/>
    <x v="2"/>
    <x v="1"/>
  </r>
  <r>
    <s v="ORD-00076"/>
    <d v="2023-08-28T00:00:00"/>
    <s v="CUST-0462"/>
    <x v="0"/>
    <x v="7"/>
    <x v="1"/>
    <n v="2"/>
    <n v="67.41"/>
    <n v="134.82"/>
    <x v="1"/>
    <x v="7"/>
    <x v="2"/>
    <x v="1"/>
  </r>
  <r>
    <s v="ORD-04722"/>
    <d v="2023-09-02T00:00:00"/>
    <s v="CUST-0490"/>
    <x v="0"/>
    <x v="12"/>
    <x v="1"/>
    <n v="3"/>
    <n v="119.38"/>
    <n v="358.14"/>
    <x v="1"/>
    <x v="8"/>
    <x v="2"/>
    <x v="1"/>
  </r>
  <r>
    <s v="ORD-02353"/>
    <d v="2023-09-13T00:00:00"/>
    <s v="CUST-0023"/>
    <x v="0"/>
    <x v="10"/>
    <x v="1"/>
    <n v="4"/>
    <n v="104.35"/>
    <n v="417.4"/>
    <x v="1"/>
    <x v="8"/>
    <x v="2"/>
    <x v="1"/>
  </r>
  <r>
    <s v="ORD-03576"/>
    <d v="2023-09-23T00:00:00"/>
    <s v="CUST-0309"/>
    <x v="0"/>
    <x v="7"/>
    <x v="1"/>
    <n v="5"/>
    <n v="97.64"/>
    <n v="488.2"/>
    <x v="1"/>
    <x v="8"/>
    <x v="2"/>
    <x v="1"/>
  </r>
  <r>
    <s v="ORD-02006"/>
    <d v="2023-10-01T00:00:00"/>
    <s v="CUST-0464"/>
    <x v="0"/>
    <x v="12"/>
    <x v="1"/>
    <n v="5"/>
    <n v="129.38999999999999"/>
    <n v="646.95000000000005"/>
    <x v="1"/>
    <x v="9"/>
    <x v="3"/>
    <x v="1"/>
  </r>
  <r>
    <s v="ORD-04256"/>
    <d v="2023-10-05T00:00:00"/>
    <s v="CUST-0301"/>
    <x v="0"/>
    <x v="12"/>
    <x v="1"/>
    <n v="2"/>
    <n v="129.75"/>
    <n v="259.5"/>
    <x v="1"/>
    <x v="9"/>
    <x v="3"/>
    <x v="1"/>
  </r>
  <r>
    <s v="ORD-01194"/>
    <d v="2023-10-19T00:00:00"/>
    <s v="CUST-0347"/>
    <x v="0"/>
    <x v="8"/>
    <x v="1"/>
    <n v="2"/>
    <n v="65.42"/>
    <n v="130.84"/>
    <x v="1"/>
    <x v="9"/>
    <x v="3"/>
    <x v="1"/>
  </r>
  <r>
    <s v="ORD-01434"/>
    <d v="2023-10-20T00:00:00"/>
    <s v="CUST-0361"/>
    <x v="0"/>
    <x v="9"/>
    <x v="1"/>
    <n v="5"/>
    <n v="61.58"/>
    <n v="307.89999999999998"/>
    <x v="1"/>
    <x v="9"/>
    <x v="3"/>
    <x v="1"/>
  </r>
  <r>
    <s v="ORD-01792"/>
    <d v="2023-10-27T00:00:00"/>
    <s v="CUST-0291"/>
    <x v="0"/>
    <x v="7"/>
    <x v="1"/>
    <n v="5"/>
    <n v="68.16"/>
    <n v="340.8"/>
    <x v="1"/>
    <x v="9"/>
    <x v="3"/>
    <x v="1"/>
  </r>
  <r>
    <s v="ORD-03010"/>
    <d v="2023-11-11T00:00:00"/>
    <s v="CUST-0479"/>
    <x v="0"/>
    <x v="11"/>
    <x v="1"/>
    <n v="3"/>
    <n v="71.260000000000005"/>
    <n v="213.78"/>
    <x v="1"/>
    <x v="10"/>
    <x v="3"/>
    <x v="1"/>
  </r>
  <r>
    <s v="ORD-02630"/>
    <d v="2023-11-20T00:00:00"/>
    <s v="CUST-0218"/>
    <x v="0"/>
    <x v="7"/>
    <x v="1"/>
    <n v="1"/>
    <n v="37.69"/>
    <n v="37.69"/>
    <x v="1"/>
    <x v="10"/>
    <x v="3"/>
    <x v="1"/>
  </r>
  <r>
    <s v="ORD-02057"/>
    <d v="2023-12-08T00:00:00"/>
    <s v="CUST-0240"/>
    <x v="0"/>
    <x v="9"/>
    <x v="1"/>
    <n v="4"/>
    <n v="27.96"/>
    <n v="111.84"/>
    <x v="1"/>
    <x v="11"/>
    <x v="3"/>
    <x v="1"/>
  </r>
  <r>
    <s v="ORD-02885"/>
    <d v="2022-01-07T00:00:00"/>
    <s v="CUST-0164"/>
    <x v="0"/>
    <x v="22"/>
    <x v="3"/>
    <n v="1"/>
    <n v="134.49"/>
    <n v="134.49"/>
    <x v="1"/>
    <x v="0"/>
    <x v="0"/>
    <x v="0"/>
  </r>
  <r>
    <s v="ORD-02842"/>
    <d v="2022-01-11T00:00:00"/>
    <s v="CUST-0492"/>
    <x v="0"/>
    <x v="28"/>
    <x v="4"/>
    <n v="4"/>
    <n v="29.8"/>
    <n v="119.2"/>
    <x v="1"/>
    <x v="0"/>
    <x v="0"/>
    <x v="0"/>
  </r>
  <r>
    <s v="ORD-03722"/>
    <d v="2022-01-15T00:00:00"/>
    <s v="CUST-0240"/>
    <x v="0"/>
    <x v="33"/>
    <x v="5"/>
    <n v="2"/>
    <n v="97.48"/>
    <n v="194.96"/>
    <x v="1"/>
    <x v="0"/>
    <x v="0"/>
    <x v="0"/>
  </r>
  <r>
    <s v="ORD-00010"/>
    <d v="2022-01-16T00:00:00"/>
    <s v="CUST-0268"/>
    <x v="0"/>
    <x v="25"/>
    <x v="3"/>
    <n v="5"/>
    <n v="283.47000000000003"/>
    <n v="1417.35"/>
    <x v="1"/>
    <x v="0"/>
    <x v="0"/>
    <x v="0"/>
  </r>
  <r>
    <s v="ORD-00741"/>
    <d v="2022-01-16T00:00:00"/>
    <s v="CUST-0005"/>
    <x v="0"/>
    <x v="27"/>
    <x v="4"/>
    <n v="2"/>
    <n v="36.78"/>
    <n v="73.56"/>
    <x v="1"/>
    <x v="0"/>
    <x v="0"/>
    <x v="0"/>
  </r>
  <r>
    <s v="ORD-02599"/>
    <d v="2022-01-20T00:00:00"/>
    <s v="CUST-0395"/>
    <x v="0"/>
    <x v="30"/>
    <x v="4"/>
    <n v="2"/>
    <n v="48.17"/>
    <n v="96.34"/>
    <x v="1"/>
    <x v="0"/>
    <x v="0"/>
    <x v="0"/>
  </r>
  <r>
    <s v="ORD-03187"/>
    <d v="2022-01-20T00:00:00"/>
    <s v="CUST-0310"/>
    <x v="0"/>
    <x v="19"/>
    <x v="2"/>
    <n v="5"/>
    <n v="8.08"/>
    <n v="40.4"/>
    <x v="1"/>
    <x v="0"/>
    <x v="0"/>
    <x v="0"/>
  </r>
  <r>
    <s v="ORD-04632"/>
    <d v="2022-01-26T00:00:00"/>
    <s v="CUST-0248"/>
    <x v="0"/>
    <x v="26"/>
    <x v="4"/>
    <n v="1"/>
    <n v="14.55"/>
    <n v="14.55"/>
    <x v="1"/>
    <x v="0"/>
    <x v="0"/>
    <x v="0"/>
  </r>
  <r>
    <s v="ORD-00529"/>
    <d v="2022-01-28T00:00:00"/>
    <s v="CUST-0170"/>
    <x v="0"/>
    <x v="29"/>
    <x v="4"/>
    <n v="5"/>
    <n v="24.13"/>
    <n v="120.65"/>
    <x v="1"/>
    <x v="0"/>
    <x v="0"/>
    <x v="0"/>
  </r>
  <r>
    <s v="ORD-02380"/>
    <d v="2022-01-29T00:00:00"/>
    <s v="CUST-0215"/>
    <x v="0"/>
    <x v="17"/>
    <x v="2"/>
    <n v="2"/>
    <n v="88.05"/>
    <n v="176.1"/>
    <x v="1"/>
    <x v="0"/>
    <x v="0"/>
    <x v="0"/>
  </r>
  <r>
    <s v="ORD-00736"/>
    <d v="2022-01-29T00:00:00"/>
    <s v="CUST-0022"/>
    <x v="0"/>
    <x v="32"/>
    <x v="5"/>
    <n v="2"/>
    <n v="189.15"/>
    <n v="378.3"/>
    <x v="1"/>
    <x v="0"/>
    <x v="0"/>
    <x v="0"/>
  </r>
  <r>
    <s v="ORD-00157"/>
    <d v="2022-01-30T00:00:00"/>
    <s v="CUST-0042"/>
    <x v="0"/>
    <x v="33"/>
    <x v="5"/>
    <n v="4"/>
    <n v="21.56"/>
    <n v="86.24"/>
    <x v="1"/>
    <x v="0"/>
    <x v="0"/>
    <x v="0"/>
  </r>
  <r>
    <s v="ORD-00313"/>
    <d v="2022-02-04T00:00:00"/>
    <s v="CUST-0110"/>
    <x v="0"/>
    <x v="15"/>
    <x v="2"/>
    <n v="2"/>
    <n v="53.15"/>
    <n v="106.3"/>
    <x v="1"/>
    <x v="1"/>
    <x v="0"/>
    <x v="0"/>
  </r>
  <r>
    <s v="ORD-02788"/>
    <d v="2022-02-08T00:00:00"/>
    <s v="CUST-0299"/>
    <x v="0"/>
    <x v="20"/>
    <x v="3"/>
    <n v="2"/>
    <n v="128.22"/>
    <n v="256.44"/>
    <x v="1"/>
    <x v="1"/>
    <x v="0"/>
    <x v="0"/>
  </r>
  <r>
    <s v="ORD-02497"/>
    <d v="2022-02-08T00:00:00"/>
    <s v="CUST-0146"/>
    <x v="0"/>
    <x v="16"/>
    <x v="2"/>
    <n v="3"/>
    <n v="52.39"/>
    <n v="157.16999999999999"/>
    <x v="1"/>
    <x v="1"/>
    <x v="0"/>
    <x v="0"/>
  </r>
  <r>
    <s v="ORD-03992"/>
    <d v="2022-02-09T00:00:00"/>
    <s v="CUST-0153"/>
    <x v="0"/>
    <x v="16"/>
    <x v="2"/>
    <n v="3"/>
    <n v="92.35"/>
    <n v="277.05"/>
    <x v="1"/>
    <x v="1"/>
    <x v="0"/>
    <x v="0"/>
  </r>
  <r>
    <s v="ORD-01589"/>
    <d v="2022-02-10T00:00:00"/>
    <s v="CUST-0335"/>
    <x v="0"/>
    <x v="25"/>
    <x v="3"/>
    <n v="4"/>
    <n v="88.48"/>
    <n v="353.92"/>
    <x v="1"/>
    <x v="1"/>
    <x v="0"/>
    <x v="0"/>
  </r>
  <r>
    <s v="ORD-00549"/>
    <d v="2022-02-19T00:00:00"/>
    <s v="CUST-0022"/>
    <x v="0"/>
    <x v="26"/>
    <x v="4"/>
    <n v="1"/>
    <n v="26.45"/>
    <n v="26.45"/>
    <x v="1"/>
    <x v="1"/>
    <x v="0"/>
    <x v="0"/>
  </r>
  <r>
    <s v="ORD-01079"/>
    <d v="2022-02-21T00:00:00"/>
    <s v="CUST-0361"/>
    <x v="0"/>
    <x v="18"/>
    <x v="2"/>
    <n v="3"/>
    <n v="55.23"/>
    <n v="165.69"/>
    <x v="1"/>
    <x v="1"/>
    <x v="0"/>
    <x v="0"/>
  </r>
  <r>
    <s v="ORD-00583"/>
    <d v="2022-03-09T00:00:00"/>
    <s v="CUST-0303"/>
    <x v="0"/>
    <x v="24"/>
    <x v="3"/>
    <n v="1"/>
    <n v="50.99"/>
    <n v="50.99"/>
    <x v="1"/>
    <x v="2"/>
    <x v="0"/>
    <x v="0"/>
  </r>
  <r>
    <s v="ORD-01051"/>
    <d v="2022-03-10T00:00:00"/>
    <s v="CUST-0466"/>
    <x v="0"/>
    <x v="27"/>
    <x v="4"/>
    <n v="4"/>
    <n v="11.84"/>
    <n v="47.36"/>
    <x v="1"/>
    <x v="2"/>
    <x v="0"/>
    <x v="0"/>
  </r>
  <r>
    <s v="ORD-00745"/>
    <d v="2022-03-12T00:00:00"/>
    <s v="CUST-0202"/>
    <x v="0"/>
    <x v="23"/>
    <x v="3"/>
    <n v="3"/>
    <n v="87.42"/>
    <n v="262.26"/>
    <x v="1"/>
    <x v="2"/>
    <x v="0"/>
    <x v="0"/>
  </r>
  <r>
    <s v="ORD-01146"/>
    <d v="2022-03-18T00:00:00"/>
    <s v="CUST-0045"/>
    <x v="0"/>
    <x v="20"/>
    <x v="3"/>
    <n v="4"/>
    <n v="270.89999999999998"/>
    <n v="1083.5999999999999"/>
    <x v="1"/>
    <x v="2"/>
    <x v="0"/>
    <x v="0"/>
  </r>
  <r>
    <s v="ORD-00547"/>
    <d v="2022-03-20T00:00:00"/>
    <s v="CUST-0439"/>
    <x v="0"/>
    <x v="34"/>
    <x v="5"/>
    <n v="5"/>
    <n v="122.15"/>
    <n v="610.75"/>
    <x v="1"/>
    <x v="2"/>
    <x v="0"/>
    <x v="0"/>
  </r>
  <r>
    <s v="ORD-04506"/>
    <d v="2022-03-20T00:00:00"/>
    <s v="CUST-0272"/>
    <x v="0"/>
    <x v="22"/>
    <x v="3"/>
    <n v="2"/>
    <n v="235.47"/>
    <n v="470.94"/>
    <x v="1"/>
    <x v="2"/>
    <x v="0"/>
    <x v="0"/>
  </r>
  <r>
    <s v="ORD-00042"/>
    <d v="2022-03-22T00:00:00"/>
    <s v="CUST-0304"/>
    <x v="0"/>
    <x v="20"/>
    <x v="3"/>
    <n v="1"/>
    <n v="90.91"/>
    <n v="90.91"/>
    <x v="1"/>
    <x v="2"/>
    <x v="0"/>
    <x v="0"/>
  </r>
  <r>
    <s v="ORD-03271"/>
    <d v="2022-03-24T00:00:00"/>
    <s v="CUST-0195"/>
    <x v="0"/>
    <x v="30"/>
    <x v="4"/>
    <n v="4"/>
    <n v="31.47"/>
    <n v="125.88"/>
    <x v="1"/>
    <x v="2"/>
    <x v="0"/>
    <x v="0"/>
  </r>
  <r>
    <s v="ORD-04225"/>
    <d v="2022-03-27T00:00:00"/>
    <s v="CUST-0229"/>
    <x v="0"/>
    <x v="24"/>
    <x v="3"/>
    <n v="4"/>
    <n v="154.12"/>
    <n v="616.48"/>
    <x v="1"/>
    <x v="2"/>
    <x v="0"/>
    <x v="0"/>
  </r>
  <r>
    <s v="ORD-03014"/>
    <d v="2022-03-28T00:00:00"/>
    <s v="CUST-0110"/>
    <x v="0"/>
    <x v="18"/>
    <x v="2"/>
    <n v="3"/>
    <n v="14.82"/>
    <n v="44.46"/>
    <x v="1"/>
    <x v="2"/>
    <x v="0"/>
    <x v="0"/>
  </r>
  <r>
    <s v="ORD-01041"/>
    <d v="2022-03-29T00:00:00"/>
    <s v="CUST-0401"/>
    <x v="0"/>
    <x v="27"/>
    <x v="4"/>
    <n v="3"/>
    <n v="17.8"/>
    <n v="53.4"/>
    <x v="1"/>
    <x v="2"/>
    <x v="0"/>
    <x v="0"/>
  </r>
  <r>
    <s v="ORD-00893"/>
    <d v="2022-03-30T00:00:00"/>
    <s v="CUST-0391"/>
    <x v="0"/>
    <x v="37"/>
    <x v="5"/>
    <n v="2"/>
    <n v="49.29"/>
    <n v="98.58"/>
    <x v="1"/>
    <x v="2"/>
    <x v="0"/>
    <x v="0"/>
  </r>
  <r>
    <s v="ORD-02293"/>
    <d v="2022-04-04T00:00:00"/>
    <s v="CUST-0351"/>
    <x v="0"/>
    <x v="25"/>
    <x v="3"/>
    <n v="3"/>
    <n v="223"/>
    <n v="669"/>
    <x v="1"/>
    <x v="3"/>
    <x v="1"/>
    <x v="0"/>
  </r>
  <r>
    <s v="ORD-01751"/>
    <d v="2022-04-06T00:00:00"/>
    <s v="CUST-0131"/>
    <x v="0"/>
    <x v="24"/>
    <x v="3"/>
    <n v="1"/>
    <n v="214.74"/>
    <n v="214.74"/>
    <x v="1"/>
    <x v="3"/>
    <x v="1"/>
    <x v="0"/>
  </r>
  <r>
    <s v="ORD-00842"/>
    <d v="2022-04-06T00:00:00"/>
    <s v="CUST-0341"/>
    <x v="0"/>
    <x v="26"/>
    <x v="4"/>
    <n v="5"/>
    <n v="16.440000000000001"/>
    <n v="82.2"/>
    <x v="1"/>
    <x v="3"/>
    <x v="1"/>
    <x v="0"/>
  </r>
  <r>
    <s v="ORD-01441"/>
    <d v="2022-04-07T00:00:00"/>
    <s v="CUST-0337"/>
    <x v="0"/>
    <x v="30"/>
    <x v="4"/>
    <n v="5"/>
    <n v="15.6"/>
    <n v="78"/>
    <x v="1"/>
    <x v="3"/>
    <x v="1"/>
    <x v="0"/>
  </r>
  <r>
    <s v="ORD-00853"/>
    <d v="2022-04-14T00:00:00"/>
    <s v="CUST-0161"/>
    <x v="0"/>
    <x v="31"/>
    <x v="4"/>
    <n v="4"/>
    <n v="16.22"/>
    <n v="64.88"/>
    <x v="1"/>
    <x v="3"/>
    <x v="1"/>
    <x v="0"/>
  </r>
  <r>
    <s v="ORD-03605"/>
    <d v="2022-04-15T00:00:00"/>
    <s v="CUST-0222"/>
    <x v="0"/>
    <x v="19"/>
    <x v="2"/>
    <n v="1"/>
    <n v="25.21"/>
    <n v="25.21"/>
    <x v="1"/>
    <x v="3"/>
    <x v="1"/>
    <x v="0"/>
  </r>
  <r>
    <s v="ORD-01067"/>
    <d v="2022-04-19T00:00:00"/>
    <s v="CUST-0152"/>
    <x v="0"/>
    <x v="21"/>
    <x v="3"/>
    <n v="4"/>
    <n v="102.21"/>
    <n v="408.84"/>
    <x v="1"/>
    <x v="3"/>
    <x v="1"/>
    <x v="0"/>
  </r>
  <r>
    <s v="ORD-02559"/>
    <d v="2022-04-27T00:00:00"/>
    <s v="CUST-0039"/>
    <x v="0"/>
    <x v="29"/>
    <x v="4"/>
    <n v="5"/>
    <n v="15.13"/>
    <n v="75.650000000000006"/>
    <x v="1"/>
    <x v="3"/>
    <x v="1"/>
    <x v="0"/>
  </r>
  <r>
    <s v="ORD-01476"/>
    <d v="2022-05-07T00:00:00"/>
    <s v="CUST-0410"/>
    <x v="0"/>
    <x v="22"/>
    <x v="3"/>
    <n v="4"/>
    <n v="31.82"/>
    <n v="127.28"/>
    <x v="1"/>
    <x v="4"/>
    <x v="1"/>
    <x v="0"/>
  </r>
  <r>
    <s v="ORD-04059"/>
    <d v="2022-05-08T00:00:00"/>
    <s v="CUST-0324"/>
    <x v="0"/>
    <x v="35"/>
    <x v="5"/>
    <n v="5"/>
    <n v="41.24"/>
    <n v="206.2"/>
    <x v="1"/>
    <x v="4"/>
    <x v="1"/>
    <x v="0"/>
  </r>
  <r>
    <s v="ORD-02587"/>
    <d v="2022-05-12T00:00:00"/>
    <s v="CUST-0493"/>
    <x v="0"/>
    <x v="34"/>
    <x v="5"/>
    <n v="3"/>
    <n v="55.9"/>
    <n v="167.7"/>
    <x v="1"/>
    <x v="4"/>
    <x v="1"/>
    <x v="0"/>
  </r>
  <r>
    <s v="ORD-04210"/>
    <d v="2022-05-18T00:00:00"/>
    <s v="CUST-0301"/>
    <x v="0"/>
    <x v="25"/>
    <x v="3"/>
    <n v="2"/>
    <n v="270.95"/>
    <n v="541.9"/>
    <x v="1"/>
    <x v="4"/>
    <x v="1"/>
    <x v="0"/>
  </r>
  <r>
    <s v="ORD-03372"/>
    <d v="2022-05-19T00:00:00"/>
    <s v="CUST-0330"/>
    <x v="0"/>
    <x v="31"/>
    <x v="4"/>
    <n v="2"/>
    <n v="45.48"/>
    <n v="90.96"/>
    <x v="1"/>
    <x v="4"/>
    <x v="1"/>
    <x v="0"/>
  </r>
  <r>
    <s v="ORD-00848"/>
    <d v="2022-05-30T00:00:00"/>
    <s v="CUST-0329"/>
    <x v="0"/>
    <x v="33"/>
    <x v="5"/>
    <n v="3"/>
    <n v="64.75"/>
    <n v="194.25"/>
    <x v="1"/>
    <x v="4"/>
    <x v="1"/>
    <x v="0"/>
  </r>
  <r>
    <s v="ORD-00034"/>
    <d v="2022-06-12T00:00:00"/>
    <s v="CUST-0463"/>
    <x v="0"/>
    <x v="23"/>
    <x v="3"/>
    <n v="1"/>
    <n v="157.33000000000001"/>
    <n v="157.33000000000001"/>
    <x v="1"/>
    <x v="5"/>
    <x v="1"/>
    <x v="0"/>
  </r>
  <r>
    <s v="ORD-01455"/>
    <d v="2022-06-13T00:00:00"/>
    <s v="CUST-0438"/>
    <x v="0"/>
    <x v="33"/>
    <x v="5"/>
    <n v="1"/>
    <n v="26.49"/>
    <n v="26.49"/>
    <x v="1"/>
    <x v="5"/>
    <x v="1"/>
    <x v="0"/>
  </r>
  <r>
    <s v="ORD-03303"/>
    <d v="2022-06-18T00:00:00"/>
    <s v="CUST-0065"/>
    <x v="0"/>
    <x v="28"/>
    <x v="4"/>
    <n v="3"/>
    <n v="36.89"/>
    <n v="110.67"/>
    <x v="1"/>
    <x v="5"/>
    <x v="1"/>
    <x v="0"/>
  </r>
  <r>
    <s v="ORD-03625"/>
    <d v="2022-06-21T00:00:00"/>
    <s v="CUST-0043"/>
    <x v="0"/>
    <x v="18"/>
    <x v="2"/>
    <n v="4"/>
    <n v="29.69"/>
    <n v="118.76"/>
    <x v="1"/>
    <x v="5"/>
    <x v="1"/>
    <x v="0"/>
  </r>
  <r>
    <s v="ORD-00407"/>
    <d v="2022-06-27T00:00:00"/>
    <s v="CUST-0142"/>
    <x v="0"/>
    <x v="23"/>
    <x v="3"/>
    <n v="1"/>
    <n v="163.66999999999999"/>
    <n v="163.66999999999999"/>
    <x v="1"/>
    <x v="5"/>
    <x v="1"/>
    <x v="0"/>
  </r>
  <r>
    <s v="ORD-04666"/>
    <d v="2022-07-03T00:00:00"/>
    <s v="CUST-0324"/>
    <x v="0"/>
    <x v="36"/>
    <x v="5"/>
    <n v="2"/>
    <n v="198.33"/>
    <n v="396.66"/>
    <x v="1"/>
    <x v="6"/>
    <x v="2"/>
    <x v="0"/>
  </r>
  <r>
    <s v="ORD-02279"/>
    <d v="2022-07-03T00:00:00"/>
    <s v="CUST-0143"/>
    <x v="0"/>
    <x v="14"/>
    <x v="2"/>
    <n v="3"/>
    <n v="66.12"/>
    <n v="198.36"/>
    <x v="1"/>
    <x v="6"/>
    <x v="2"/>
    <x v="0"/>
  </r>
  <r>
    <s v="ORD-01882"/>
    <d v="2022-07-07T00:00:00"/>
    <s v="CUST-0191"/>
    <x v="0"/>
    <x v="14"/>
    <x v="2"/>
    <n v="4"/>
    <n v="47.37"/>
    <n v="189.48"/>
    <x v="1"/>
    <x v="6"/>
    <x v="2"/>
    <x v="0"/>
  </r>
  <r>
    <s v="ORD-02447"/>
    <d v="2022-07-10T00:00:00"/>
    <s v="CUST-0360"/>
    <x v="0"/>
    <x v="27"/>
    <x v="4"/>
    <n v="3"/>
    <n v="35.93"/>
    <n v="107.79"/>
    <x v="1"/>
    <x v="6"/>
    <x v="2"/>
    <x v="0"/>
  </r>
  <r>
    <s v="ORD-00670"/>
    <d v="2022-07-11T00:00:00"/>
    <s v="CUST-0304"/>
    <x v="0"/>
    <x v="17"/>
    <x v="2"/>
    <n v="1"/>
    <n v="83.32"/>
    <n v="83.32"/>
    <x v="1"/>
    <x v="6"/>
    <x v="2"/>
    <x v="0"/>
  </r>
  <r>
    <s v="ORD-03720"/>
    <d v="2022-07-12T00:00:00"/>
    <s v="CUST-0312"/>
    <x v="0"/>
    <x v="16"/>
    <x v="2"/>
    <n v="1"/>
    <n v="44.63"/>
    <n v="44.63"/>
    <x v="1"/>
    <x v="6"/>
    <x v="2"/>
    <x v="0"/>
  </r>
  <r>
    <s v="ORD-04810"/>
    <d v="2022-07-17T00:00:00"/>
    <s v="CUST-0334"/>
    <x v="0"/>
    <x v="23"/>
    <x v="3"/>
    <n v="3"/>
    <n v="102.63"/>
    <n v="307.89"/>
    <x v="1"/>
    <x v="6"/>
    <x v="2"/>
    <x v="0"/>
  </r>
  <r>
    <s v="ORD-04438"/>
    <d v="2022-07-21T00:00:00"/>
    <s v="CUST-0377"/>
    <x v="0"/>
    <x v="27"/>
    <x v="4"/>
    <n v="5"/>
    <n v="42.46"/>
    <n v="212.3"/>
    <x v="1"/>
    <x v="6"/>
    <x v="2"/>
    <x v="0"/>
  </r>
  <r>
    <s v="ORD-00867"/>
    <d v="2022-07-28T00:00:00"/>
    <s v="CUST-0404"/>
    <x v="0"/>
    <x v="27"/>
    <x v="4"/>
    <n v="4"/>
    <n v="38.94"/>
    <n v="155.76"/>
    <x v="1"/>
    <x v="6"/>
    <x v="2"/>
    <x v="0"/>
  </r>
  <r>
    <s v="ORD-03044"/>
    <d v="2022-08-01T00:00:00"/>
    <s v="CUST-0271"/>
    <x v="0"/>
    <x v="17"/>
    <x v="2"/>
    <n v="4"/>
    <n v="28.59"/>
    <n v="114.36"/>
    <x v="1"/>
    <x v="7"/>
    <x v="2"/>
    <x v="0"/>
  </r>
  <r>
    <s v="ORD-04303"/>
    <d v="2022-08-02T00:00:00"/>
    <s v="CUST-0286"/>
    <x v="0"/>
    <x v="21"/>
    <x v="3"/>
    <n v="5"/>
    <n v="162.24"/>
    <n v="811.2"/>
    <x v="1"/>
    <x v="7"/>
    <x v="2"/>
    <x v="0"/>
  </r>
  <r>
    <s v="ORD-00348"/>
    <d v="2022-08-03T00:00:00"/>
    <s v="CUST-0112"/>
    <x v="0"/>
    <x v="27"/>
    <x v="4"/>
    <n v="1"/>
    <n v="10.89"/>
    <n v="10.89"/>
    <x v="1"/>
    <x v="7"/>
    <x v="2"/>
    <x v="0"/>
  </r>
  <r>
    <s v="ORD-01447"/>
    <d v="2022-08-15T00:00:00"/>
    <s v="CUST-0073"/>
    <x v="0"/>
    <x v="17"/>
    <x v="2"/>
    <n v="5"/>
    <n v="95.5"/>
    <n v="477.5"/>
    <x v="1"/>
    <x v="7"/>
    <x v="2"/>
    <x v="0"/>
  </r>
  <r>
    <s v="ORD-02504"/>
    <d v="2022-08-16T00:00:00"/>
    <s v="CUST-0009"/>
    <x v="0"/>
    <x v="27"/>
    <x v="4"/>
    <n v="1"/>
    <n v="42.99"/>
    <n v="42.99"/>
    <x v="1"/>
    <x v="7"/>
    <x v="2"/>
    <x v="0"/>
  </r>
  <r>
    <s v="ORD-00232"/>
    <d v="2022-08-17T00:00:00"/>
    <s v="CUST-0386"/>
    <x v="0"/>
    <x v="19"/>
    <x v="2"/>
    <n v="1"/>
    <n v="53"/>
    <n v="53"/>
    <x v="1"/>
    <x v="7"/>
    <x v="2"/>
    <x v="0"/>
  </r>
  <r>
    <s v="ORD-02629"/>
    <d v="2022-08-19T00:00:00"/>
    <s v="CUST-0304"/>
    <x v="0"/>
    <x v="14"/>
    <x v="2"/>
    <n v="4"/>
    <n v="93.63"/>
    <n v="374.52"/>
    <x v="1"/>
    <x v="7"/>
    <x v="2"/>
    <x v="0"/>
  </r>
  <r>
    <s v="ORD-00649"/>
    <d v="2022-08-20T00:00:00"/>
    <s v="CUST-0465"/>
    <x v="0"/>
    <x v="22"/>
    <x v="3"/>
    <n v="1"/>
    <n v="131.5"/>
    <n v="131.5"/>
    <x v="1"/>
    <x v="7"/>
    <x v="2"/>
    <x v="0"/>
  </r>
  <r>
    <s v="ORD-00731"/>
    <d v="2022-08-21T00:00:00"/>
    <s v="CUST-0273"/>
    <x v="0"/>
    <x v="18"/>
    <x v="2"/>
    <n v="5"/>
    <n v="56.03"/>
    <n v="280.14999999999998"/>
    <x v="1"/>
    <x v="7"/>
    <x v="2"/>
    <x v="0"/>
  </r>
  <r>
    <s v="ORD-02664"/>
    <d v="2022-08-22T00:00:00"/>
    <s v="CUST-0089"/>
    <x v="0"/>
    <x v="34"/>
    <x v="5"/>
    <n v="1"/>
    <n v="55.85"/>
    <n v="55.85"/>
    <x v="1"/>
    <x v="7"/>
    <x v="2"/>
    <x v="0"/>
  </r>
  <r>
    <s v="ORD-01848"/>
    <d v="2022-08-23T00:00:00"/>
    <s v="CUST-0495"/>
    <x v="0"/>
    <x v="15"/>
    <x v="2"/>
    <n v="2"/>
    <n v="12.73"/>
    <n v="25.46"/>
    <x v="1"/>
    <x v="7"/>
    <x v="2"/>
    <x v="0"/>
  </r>
  <r>
    <s v="ORD-02422"/>
    <d v="2022-09-01T00:00:00"/>
    <s v="CUST-0296"/>
    <x v="0"/>
    <x v="14"/>
    <x v="2"/>
    <n v="2"/>
    <n v="81.42"/>
    <n v="162.84"/>
    <x v="1"/>
    <x v="8"/>
    <x v="2"/>
    <x v="0"/>
  </r>
  <r>
    <s v="ORD-04299"/>
    <d v="2022-09-03T00:00:00"/>
    <s v="CUST-0165"/>
    <x v="0"/>
    <x v="33"/>
    <x v="5"/>
    <n v="2"/>
    <n v="165.53"/>
    <n v="331.06"/>
    <x v="1"/>
    <x v="8"/>
    <x v="2"/>
    <x v="0"/>
  </r>
  <r>
    <s v="ORD-00559"/>
    <d v="2022-09-09T00:00:00"/>
    <s v="CUST-0191"/>
    <x v="0"/>
    <x v="19"/>
    <x v="2"/>
    <n v="1"/>
    <n v="44.91"/>
    <n v="44.91"/>
    <x v="1"/>
    <x v="8"/>
    <x v="2"/>
    <x v="0"/>
  </r>
  <r>
    <s v="ORD-00372"/>
    <d v="2022-09-15T00:00:00"/>
    <s v="CUST-0258"/>
    <x v="0"/>
    <x v="36"/>
    <x v="5"/>
    <n v="4"/>
    <n v="139.5"/>
    <n v="558"/>
    <x v="1"/>
    <x v="8"/>
    <x v="2"/>
    <x v="0"/>
  </r>
  <r>
    <s v="ORD-04109"/>
    <d v="2022-09-16T00:00:00"/>
    <s v="CUST-0253"/>
    <x v="0"/>
    <x v="21"/>
    <x v="3"/>
    <n v="4"/>
    <n v="132.94"/>
    <n v="531.76"/>
    <x v="1"/>
    <x v="8"/>
    <x v="2"/>
    <x v="0"/>
  </r>
  <r>
    <s v="ORD-01376"/>
    <d v="2022-09-19T00:00:00"/>
    <s v="CUST-0308"/>
    <x v="0"/>
    <x v="30"/>
    <x v="4"/>
    <n v="2"/>
    <n v="46.89"/>
    <n v="93.78"/>
    <x v="1"/>
    <x v="8"/>
    <x v="2"/>
    <x v="0"/>
  </r>
  <r>
    <s v="ORD-00122"/>
    <d v="2022-09-21T00:00:00"/>
    <s v="CUST-0386"/>
    <x v="0"/>
    <x v="37"/>
    <x v="5"/>
    <n v="4"/>
    <n v="65.41"/>
    <n v="261.64"/>
    <x v="1"/>
    <x v="8"/>
    <x v="2"/>
    <x v="0"/>
  </r>
  <r>
    <s v="ORD-00965"/>
    <d v="2022-10-04T00:00:00"/>
    <s v="CUST-0101"/>
    <x v="0"/>
    <x v="35"/>
    <x v="5"/>
    <n v="3"/>
    <n v="40.97"/>
    <n v="122.91"/>
    <x v="1"/>
    <x v="9"/>
    <x v="3"/>
    <x v="0"/>
  </r>
  <r>
    <s v="ORD-04379"/>
    <d v="2022-10-08T00:00:00"/>
    <s v="CUST-0183"/>
    <x v="0"/>
    <x v="18"/>
    <x v="2"/>
    <n v="2"/>
    <n v="13.66"/>
    <n v="27.32"/>
    <x v="1"/>
    <x v="9"/>
    <x v="3"/>
    <x v="0"/>
  </r>
  <r>
    <s v="ORD-04139"/>
    <d v="2022-10-10T00:00:00"/>
    <s v="CUST-0417"/>
    <x v="0"/>
    <x v="29"/>
    <x v="4"/>
    <n v="3"/>
    <n v="30.02"/>
    <n v="90.06"/>
    <x v="1"/>
    <x v="9"/>
    <x v="3"/>
    <x v="0"/>
  </r>
  <r>
    <s v="ORD-04307"/>
    <d v="2022-10-16T00:00:00"/>
    <s v="CUST-0467"/>
    <x v="0"/>
    <x v="27"/>
    <x v="4"/>
    <n v="1"/>
    <n v="22.08"/>
    <n v="22.08"/>
    <x v="1"/>
    <x v="9"/>
    <x v="3"/>
    <x v="0"/>
  </r>
  <r>
    <s v="ORD-03399"/>
    <d v="2022-10-21T00:00:00"/>
    <s v="CUST-0440"/>
    <x v="0"/>
    <x v="23"/>
    <x v="3"/>
    <n v="1"/>
    <n v="199.31"/>
    <n v="199.31"/>
    <x v="1"/>
    <x v="9"/>
    <x v="3"/>
    <x v="0"/>
  </r>
  <r>
    <s v="ORD-03002"/>
    <d v="2022-10-25T00:00:00"/>
    <s v="CUST-0091"/>
    <x v="0"/>
    <x v="30"/>
    <x v="4"/>
    <n v="5"/>
    <n v="46.94"/>
    <n v="234.7"/>
    <x v="1"/>
    <x v="9"/>
    <x v="3"/>
    <x v="0"/>
  </r>
  <r>
    <s v="ORD-03822"/>
    <d v="2022-11-01T00:00:00"/>
    <s v="CUST-0229"/>
    <x v="0"/>
    <x v="16"/>
    <x v="2"/>
    <n v="3"/>
    <n v="24.14"/>
    <n v="72.42"/>
    <x v="1"/>
    <x v="10"/>
    <x v="3"/>
    <x v="0"/>
  </r>
  <r>
    <s v="ORD-01885"/>
    <d v="2022-11-05T00:00:00"/>
    <s v="CUST-0306"/>
    <x v="0"/>
    <x v="15"/>
    <x v="2"/>
    <n v="1"/>
    <n v="19.36"/>
    <n v="19.36"/>
    <x v="1"/>
    <x v="10"/>
    <x v="3"/>
    <x v="0"/>
  </r>
  <r>
    <s v="ORD-01126"/>
    <d v="2022-11-08T00:00:00"/>
    <s v="CUST-0091"/>
    <x v="0"/>
    <x v="31"/>
    <x v="4"/>
    <n v="3"/>
    <n v="12.18"/>
    <n v="36.54"/>
    <x v="1"/>
    <x v="10"/>
    <x v="3"/>
    <x v="0"/>
  </r>
  <r>
    <s v="ORD-04587"/>
    <d v="2022-11-15T00:00:00"/>
    <s v="CUST-0301"/>
    <x v="0"/>
    <x v="31"/>
    <x v="4"/>
    <n v="1"/>
    <n v="15.02"/>
    <n v="15.02"/>
    <x v="1"/>
    <x v="10"/>
    <x v="3"/>
    <x v="0"/>
  </r>
  <r>
    <s v="ORD-02206"/>
    <d v="2022-11-16T00:00:00"/>
    <s v="CUST-0180"/>
    <x v="0"/>
    <x v="34"/>
    <x v="5"/>
    <n v="5"/>
    <n v="194.22"/>
    <n v="971.1"/>
    <x v="1"/>
    <x v="10"/>
    <x v="3"/>
    <x v="0"/>
  </r>
  <r>
    <s v="ORD-03117"/>
    <d v="2022-11-16T00:00:00"/>
    <s v="CUST-0321"/>
    <x v="0"/>
    <x v="26"/>
    <x v="4"/>
    <n v="3"/>
    <n v="45.68"/>
    <n v="137.04"/>
    <x v="1"/>
    <x v="10"/>
    <x v="3"/>
    <x v="0"/>
  </r>
  <r>
    <s v="ORD-01154"/>
    <d v="2022-11-16T00:00:00"/>
    <s v="CUST-0087"/>
    <x v="0"/>
    <x v="24"/>
    <x v="3"/>
    <n v="1"/>
    <n v="297.26"/>
    <n v="297.26"/>
    <x v="1"/>
    <x v="10"/>
    <x v="3"/>
    <x v="0"/>
  </r>
  <r>
    <s v="ORD-01834"/>
    <d v="2022-11-20T00:00:00"/>
    <s v="CUST-0258"/>
    <x v="0"/>
    <x v="27"/>
    <x v="4"/>
    <n v="2"/>
    <n v="26.34"/>
    <n v="52.68"/>
    <x v="1"/>
    <x v="10"/>
    <x v="3"/>
    <x v="0"/>
  </r>
  <r>
    <s v="ORD-03679"/>
    <d v="2022-11-24T00:00:00"/>
    <s v="CUST-0188"/>
    <x v="0"/>
    <x v="30"/>
    <x v="4"/>
    <n v="3"/>
    <n v="38.89"/>
    <n v="116.67"/>
    <x v="1"/>
    <x v="10"/>
    <x v="3"/>
    <x v="0"/>
  </r>
  <r>
    <s v="ORD-02953"/>
    <d v="2022-11-28T00:00:00"/>
    <s v="CUST-0427"/>
    <x v="0"/>
    <x v="23"/>
    <x v="3"/>
    <n v="4"/>
    <n v="28.71"/>
    <n v="114.84"/>
    <x v="1"/>
    <x v="10"/>
    <x v="3"/>
    <x v="0"/>
  </r>
  <r>
    <s v="ORD-01507"/>
    <d v="2022-11-28T00:00:00"/>
    <s v="CUST-0064"/>
    <x v="0"/>
    <x v="32"/>
    <x v="5"/>
    <n v="1"/>
    <n v="88.84"/>
    <n v="88.84"/>
    <x v="1"/>
    <x v="10"/>
    <x v="3"/>
    <x v="0"/>
  </r>
  <r>
    <s v="ORD-00229"/>
    <d v="2022-12-04T00:00:00"/>
    <s v="CUST-0410"/>
    <x v="0"/>
    <x v="18"/>
    <x v="2"/>
    <n v="3"/>
    <n v="16.23"/>
    <n v="48.69"/>
    <x v="1"/>
    <x v="11"/>
    <x v="3"/>
    <x v="0"/>
  </r>
  <r>
    <s v="ORD-01169"/>
    <d v="2022-12-07T00:00:00"/>
    <s v="CUST-0459"/>
    <x v="0"/>
    <x v="23"/>
    <x v="3"/>
    <n v="2"/>
    <n v="238.54"/>
    <n v="477.08"/>
    <x v="1"/>
    <x v="11"/>
    <x v="3"/>
    <x v="0"/>
  </r>
  <r>
    <s v="ORD-04991"/>
    <d v="2022-12-07T00:00:00"/>
    <s v="CUST-0275"/>
    <x v="0"/>
    <x v="31"/>
    <x v="4"/>
    <n v="1"/>
    <n v="22.04"/>
    <n v="22.04"/>
    <x v="1"/>
    <x v="11"/>
    <x v="3"/>
    <x v="0"/>
  </r>
  <r>
    <s v="ORD-01052"/>
    <d v="2022-12-16T00:00:00"/>
    <s v="CUST-0350"/>
    <x v="0"/>
    <x v="37"/>
    <x v="5"/>
    <n v="5"/>
    <n v="41.36"/>
    <n v="206.8"/>
    <x v="1"/>
    <x v="11"/>
    <x v="3"/>
    <x v="0"/>
  </r>
  <r>
    <s v="ORD-00394"/>
    <d v="2022-12-19T00:00:00"/>
    <s v="CUST-0489"/>
    <x v="0"/>
    <x v="31"/>
    <x v="4"/>
    <n v="1"/>
    <n v="25.7"/>
    <n v="25.7"/>
    <x v="1"/>
    <x v="11"/>
    <x v="3"/>
    <x v="0"/>
  </r>
  <r>
    <s v="ORD-01866"/>
    <d v="2022-12-20T00:00:00"/>
    <s v="CUST-0324"/>
    <x v="0"/>
    <x v="23"/>
    <x v="3"/>
    <n v="3"/>
    <n v="178.44"/>
    <n v="535.32000000000005"/>
    <x v="1"/>
    <x v="11"/>
    <x v="3"/>
    <x v="0"/>
  </r>
  <r>
    <s v="ORD-02263"/>
    <d v="2022-12-24T00:00:00"/>
    <s v="CUST-0123"/>
    <x v="0"/>
    <x v="28"/>
    <x v="4"/>
    <n v="5"/>
    <n v="23.37"/>
    <n v="116.85"/>
    <x v="1"/>
    <x v="11"/>
    <x v="3"/>
    <x v="0"/>
  </r>
  <r>
    <s v="ORD-04140"/>
    <d v="2022-12-27T00:00:00"/>
    <s v="CUST-0002"/>
    <x v="0"/>
    <x v="22"/>
    <x v="3"/>
    <n v="2"/>
    <n v="232.43"/>
    <n v="464.86"/>
    <x v="1"/>
    <x v="11"/>
    <x v="3"/>
    <x v="0"/>
  </r>
  <r>
    <s v="ORD-02401"/>
    <d v="2023-01-05T00:00:00"/>
    <s v="CUST-0164"/>
    <x v="0"/>
    <x v="24"/>
    <x v="3"/>
    <n v="4"/>
    <n v="214.61"/>
    <n v="858.44"/>
    <x v="1"/>
    <x v="0"/>
    <x v="0"/>
    <x v="1"/>
  </r>
  <r>
    <s v="ORD-00052"/>
    <d v="2023-01-09T00:00:00"/>
    <s v="CUST-0465"/>
    <x v="0"/>
    <x v="18"/>
    <x v="2"/>
    <n v="4"/>
    <n v="72.760000000000005"/>
    <n v="291.04000000000002"/>
    <x v="1"/>
    <x v="0"/>
    <x v="0"/>
    <x v="1"/>
  </r>
  <r>
    <s v="ORD-01879"/>
    <d v="2023-01-12T00:00:00"/>
    <s v="CUST-0049"/>
    <x v="0"/>
    <x v="33"/>
    <x v="5"/>
    <n v="2"/>
    <n v="60.28"/>
    <n v="120.56"/>
    <x v="1"/>
    <x v="0"/>
    <x v="0"/>
    <x v="1"/>
  </r>
  <r>
    <s v="ORD-04275"/>
    <d v="2023-01-19T00:00:00"/>
    <s v="CUST-0131"/>
    <x v="0"/>
    <x v="16"/>
    <x v="2"/>
    <n v="5"/>
    <n v="67.56"/>
    <n v="337.8"/>
    <x v="1"/>
    <x v="0"/>
    <x v="0"/>
    <x v="1"/>
  </r>
  <r>
    <s v="ORD-03810"/>
    <d v="2023-01-24T00:00:00"/>
    <s v="CUST-0041"/>
    <x v="0"/>
    <x v="23"/>
    <x v="3"/>
    <n v="2"/>
    <n v="231.93"/>
    <n v="463.86"/>
    <x v="1"/>
    <x v="0"/>
    <x v="0"/>
    <x v="1"/>
  </r>
  <r>
    <s v="ORD-00151"/>
    <d v="2023-01-28T00:00:00"/>
    <s v="CUST-0136"/>
    <x v="0"/>
    <x v="26"/>
    <x v="4"/>
    <n v="1"/>
    <n v="10.25"/>
    <n v="10.25"/>
    <x v="1"/>
    <x v="0"/>
    <x v="0"/>
    <x v="1"/>
  </r>
  <r>
    <s v="ORD-01327"/>
    <d v="2023-01-31T00:00:00"/>
    <s v="CUST-0004"/>
    <x v="0"/>
    <x v="20"/>
    <x v="3"/>
    <n v="3"/>
    <n v="30.51"/>
    <n v="91.53"/>
    <x v="1"/>
    <x v="0"/>
    <x v="0"/>
    <x v="1"/>
  </r>
  <r>
    <s v="ORD-03833"/>
    <d v="2023-02-04T00:00:00"/>
    <s v="CUST-0058"/>
    <x v="0"/>
    <x v="18"/>
    <x v="2"/>
    <n v="1"/>
    <n v="51.94"/>
    <n v="51.94"/>
    <x v="1"/>
    <x v="1"/>
    <x v="0"/>
    <x v="1"/>
  </r>
  <r>
    <s v="ORD-02516"/>
    <d v="2023-02-14T00:00:00"/>
    <s v="CUST-0108"/>
    <x v="0"/>
    <x v="28"/>
    <x v="4"/>
    <n v="1"/>
    <n v="49.87"/>
    <n v="49.87"/>
    <x v="1"/>
    <x v="1"/>
    <x v="0"/>
    <x v="1"/>
  </r>
  <r>
    <s v="ORD-02992"/>
    <d v="2023-02-22T00:00:00"/>
    <s v="CUST-0301"/>
    <x v="0"/>
    <x v="18"/>
    <x v="2"/>
    <n v="5"/>
    <n v="26.58"/>
    <n v="132.9"/>
    <x v="1"/>
    <x v="1"/>
    <x v="0"/>
    <x v="1"/>
  </r>
  <r>
    <s v="ORD-02314"/>
    <d v="2023-02-27T00:00:00"/>
    <s v="CUST-0072"/>
    <x v="0"/>
    <x v="25"/>
    <x v="3"/>
    <n v="2"/>
    <n v="298.57"/>
    <n v="597.14"/>
    <x v="1"/>
    <x v="1"/>
    <x v="0"/>
    <x v="1"/>
  </r>
  <r>
    <s v="ORD-01863"/>
    <d v="2023-02-27T00:00:00"/>
    <s v="CUST-0363"/>
    <x v="0"/>
    <x v="29"/>
    <x v="4"/>
    <n v="2"/>
    <n v="14.98"/>
    <n v="29.96"/>
    <x v="1"/>
    <x v="1"/>
    <x v="0"/>
    <x v="1"/>
  </r>
  <r>
    <s v="ORD-03205"/>
    <d v="2023-02-28T00:00:00"/>
    <s v="CUST-0297"/>
    <x v="0"/>
    <x v="17"/>
    <x v="2"/>
    <n v="2"/>
    <n v="51.19"/>
    <n v="102.38"/>
    <x v="1"/>
    <x v="1"/>
    <x v="0"/>
    <x v="1"/>
  </r>
  <r>
    <s v="ORD-00472"/>
    <d v="2023-03-07T00:00:00"/>
    <s v="CUST-0484"/>
    <x v="0"/>
    <x v="25"/>
    <x v="3"/>
    <n v="5"/>
    <n v="38.08"/>
    <n v="190.4"/>
    <x v="1"/>
    <x v="2"/>
    <x v="0"/>
    <x v="1"/>
  </r>
  <r>
    <s v="ORD-03918"/>
    <d v="2023-03-18T00:00:00"/>
    <s v="CUST-0140"/>
    <x v="0"/>
    <x v="28"/>
    <x v="4"/>
    <n v="5"/>
    <n v="18.32"/>
    <n v="91.6"/>
    <x v="1"/>
    <x v="2"/>
    <x v="0"/>
    <x v="1"/>
  </r>
  <r>
    <s v="ORD-02748"/>
    <d v="2023-03-20T00:00:00"/>
    <s v="CUST-0207"/>
    <x v="0"/>
    <x v="14"/>
    <x v="2"/>
    <n v="4"/>
    <n v="95.22"/>
    <n v="380.88"/>
    <x v="1"/>
    <x v="2"/>
    <x v="0"/>
    <x v="1"/>
  </r>
  <r>
    <s v="ORD-03913"/>
    <d v="2023-03-29T00:00:00"/>
    <s v="CUST-0021"/>
    <x v="0"/>
    <x v="26"/>
    <x v="4"/>
    <n v="5"/>
    <n v="46.53"/>
    <n v="232.65"/>
    <x v="1"/>
    <x v="2"/>
    <x v="0"/>
    <x v="1"/>
  </r>
  <r>
    <s v="ORD-01173"/>
    <d v="2023-04-01T00:00:00"/>
    <s v="CUST-0064"/>
    <x v="0"/>
    <x v="32"/>
    <x v="5"/>
    <n v="5"/>
    <n v="40.44"/>
    <n v="202.2"/>
    <x v="1"/>
    <x v="3"/>
    <x v="1"/>
    <x v="1"/>
  </r>
  <r>
    <s v="ORD-01941"/>
    <d v="2023-04-02T00:00:00"/>
    <s v="CUST-0160"/>
    <x v="0"/>
    <x v="14"/>
    <x v="2"/>
    <n v="2"/>
    <n v="76.84"/>
    <n v="153.68"/>
    <x v="1"/>
    <x v="3"/>
    <x v="1"/>
    <x v="1"/>
  </r>
  <r>
    <s v="ORD-04252"/>
    <d v="2023-04-04T00:00:00"/>
    <s v="CUST-0415"/>
    <x v="0"/>
    <x v="16"/>
    <x v="2"/>
    <n v="3"/>
    <n v="73.73"/>
    <n v="221.19"/>
    <x v="1"/>
    <x v="3"/>
    <x v="1"/>
    <x v="1"/>
  </r>
  <r>
    <s v="ORD-03737"/>
    <d v="2023-04-10T00:00:00"/>
    <s v="CUST-0286"/>
    <x v="0"/>
    <x v="16"/>
    <x v="2"/>
    <n v="5"/>
    <n v="84.6"/>
    <n v="423"/>
    <x v="1"/>
    <x v="3"/>
    <x v="1"/>
    <x v="1"/>
  </r>
  <r>
    <s v="ORD-00647"/>
    <d v="2023-04-15T00:00:00"/>
    <s v="CUST-0487"/>
    <x v="0"/>
    <x v="15"/>
    <x v="2"/>
    <n v="3"/>
    <n v="11.32"/>
    <n v="33.96"/>
    <x v="1"/>
    <x v="3"/>
    <x v="1"/>
    <x v="1"/>
  </r>
  <r>
    <s v="ORD-00389"/>
    <d v="2023-04-19T00:00:00"/>
    <s v="CUST-0205"/>
    <x v="0"/>
    <x v="25"/>
    <x v="3"/>
    <n v="1"/>
    <n v="26.83"/>
    <n v="26.83"/>
    <x v="1"/>
    <x v="3"/>
    <x v="1"/>
    <x v="1"/>
  </r>
  <r>
    <s v="ORD-02981"/>
    <d v="2023-04-23T00:00:00"/>
    <s v="CUST-0473"/>
    <x v="0"/>
    <x v="21"/>
    <x v="3"/>
    <n v="3"/>
    <n v="91.88"/>
    <n v="275.64"/>
    <x v="1"/>
    <x v="3"/>
    <x v="1"/>
    <x v="1"/>
  </r>
  <r>
    <s v="ORD-04684"/>
    <d v="2023-04-23T00:00:00"/>
    <s v="CUST-0368"/>
    <x v="0"/>
    <x v="15"/>
    <x v="2"/>
    <n v="4"/>
    <n v="94.96"/>
    <n v="379.84"/>
    <x v="1"/>
    <x v="3"/>
    <x v="1"/>
    <x v="1"/>
  </r>
  <r>
    <s v="ORD-01576"/>
    <d v="2023-04-25T00:00:00"/>
    <s v="CUST-0036"/>
    <x v="0"/>
    <x v="20"/>
    <x v="3"/>
    <n v="3"/>
    <n v="165.55"/>
    <n v="496.65"/>
    <x v="1"/>
    <x v="3"/>
    <x v="1"/>
    <x v="1"/>
  </r>
  <r>
    <s v="ORD-04789"/>
    <d v="2023-05-06T00:00:00"/>
    <s v="CUST-0161"/>
    <x v="0"/>
    <x v="22"/>
    <x v="3"/>
    <n v="4"/>
    <n v="104.57"/>
    <n v="418.28"/>
    <x v="1"/>
    <x v="4"/>
    <x v="1"/>
    <x v="1"/>
  </r>
  <r>
    <s v="ORD-02556"/>
    <d v="2023-05-09T00:00:00"/>
    <s v="CUST-0454"/>
    <x v="0"/>
    <x v="18"/>
    <x v="2"/>
    <n v="1"/>
    <n v="25.53"/>
    <n v="25.53"/>
    <x v="1"/>
    <x v="4"/>
    <x v="1"/>
    <x v="1"/>
  </r>
  <r>
    <s v="ORD-01764"/>
    <d v="2023-05-15T00:00:00"/>
    <s v="CUST-0104"/>
    <x v="0"/>
    <x v="16"/>
    <x v="2"/>
    <n v="5"/>
    <n v="51.8"/>
    <n v="259"/>
    <x v="1"/>
    <x v="4"/>
    <x v="1"/>
    <x v="1"/>
  </r>
  <r>
    <s v="ORD-01005"/>
    <d v="2023-05-15T00:00:00"/>
    <s v="CUST-0238"/>
    <x v="0"/>
    <x v="34"/>
    <x v="5"/>
    <n v="5"/>
    <n v="156.88999999999999"/>
    <n v="784.45"/>
    <x v="1"/>
    <x v="4"/>
    <x v="1"/>
    <x v="1"/>
  </r>
  <r>
    <s v="ORD-04824"/>
    <d v="2023-05-17T00:00:00"/>
    <s v="CUST-0329"/>
    <x v="0"/>
    <x v="15"/>
    <x v="2"/>
    <n v="2"/>
    <n v="24.45"/>
    <n v="48.9"/>
    <x v="1"/>
    <x v="4"/>
    <x v="1"/>
    <x v="1"/>
  </r>
  <r>
    <s v="ORD-00535"/>
    <d v="2023-05-21T00:00:00"/>
    <s v="CUST-0142"/>
    <x v="0"/>
    <x v="22"/>
    <x v="3"/>
    <n v="3"/>
    <n v="58.1"/>
    <n v="174.3"/>
    <x v="1"/>
    <x v="4"/>
    <x v="1"/>
    <x v="1"/>
  </r>
  <r>
    <s v="ORD-01406"/>
    <d v="2023-06-03T00:00:00"/>
    <s v="CUST-0491"/>
    <x v="0"/>
    <x v="19"/>
    <x v="2"/>
    <n v="4"/>
    <n v="57.58"/>
    <n v="230.32"/>
    <x v="1"/>
    <x v="5"/>
    <x v="1"/>
    <x v="1"/>
  </r>
  <r>
    <s v="ORD-02800"/>
    <d v="2023-06-03T00:00:00"/>
    <s v="CUST-0440"/>
    <x v="0"/>
    <x v="18"/>
    <x v="2"/>
    <n v="4"/>
    <n v="8.8800000000000008"/>
    <n v="35.520000000000003"/>
    <x v="1"/>
    <x v="5"/>
    <x v="1"/>
    <x v="1"/>
  </r>
  <r>
    <s v="ORD-01139"/>
    <d v="2023-06-04T00:00:00"/>
    <s v="CUST-0495"/>
    <x v="0"/>
    <x v="30"/>
    <x v="4"/>
    <n v="4"/>
    <n v="41.87"/>
    <n v="167.48"/>
    <x v="1"/>
    <x v="5"/>
    <x v="1"/>
    <x v="1"/>
  </r>
  <r>
    <s v="ORD-00023"/>
    <d v="2023-06-07T00:00:00"/>
    <s v="CUST-0377"/>
    <x v="0"/>
    <x v="15"/>
    <x v="2"/>
    <n v="4"/>
    <n v="6.92"/>
    <n v="27.68"/>
    <x v="1"/>
    <x v="5"/>
    <x v="1"/>
    <x v="1"/>
  </r>
  <r>
    <s v="ORD-03618"/>
    <d v="2023-06-08T00:00:00"/>
    <s v="CUST-0200"/>
    <x v="0"/>
    <x v="16"/>
    <x v="2"/>
    <n v="1"/>
    <n v="81.010000000000005"/>
    <n v="81.010000000000005"/>
    <x v="1"/>
    <x v="5"/>
    <x v="1"/>
    <x v="1"/>
  </r>
  <r>
    <s v="ORD-00177"/>
    <d v="2023-06-16T00:00:00"/>
    <s v="CUST-0050"/>
    <x v="0"/>
    <x v="28"/>
    <x v="4"/>
    <n v="3"/>
    <n v="30.64"/>
    <n v="91.92"/>
    <x v="1"/>
    <x v="5"/>
    <x v="1"/>
    <x v="1"/>
  </r>
  <r>
    <s v="ORD-01841"/>
    <d v="2023-06-16T00:00:00"/>
    <s v="CUST-0381"/>
    <x v="0"/>
    <x v="29"/>
    <x v="4"/>
    <n v="4"/>
    <n v="42.63"/>
    <n v="170.52"/>
    <x v="1"/>
    <x v="5"/>
    <x v="1"/>
    <x v="1"/>
  </r>
  <r>
    <s v="ORD-02267"/>
    <d v="2023-06-26T00:00:00"/>
    <s v="CUST-0029"/>
    <x v="0"/>
    <x v="15"/>
    <x v="2"/>
    <n v="3"/>
    <n v="70.040000000000006"/>
    <n v="210.12"/>
    <x v="1"/>
    <x v="5"/>
    <x v="1"/>
    <x v="1"/>
  </r>
  <r>
    <s v="ORD-01359"/>
    <d v="2023-07-02T00:00:00"/>
    <s v="CUST-0087"/>
    <x v="0"/>
    <x v="37"/>
    <x v="5"/>
    <n v="5"/>
    <n v="131.38"/>
    <n v="656.9"/>
    <x v="1"/>
    <x v="6"/>
    <x v="2"/>
    <x v="1"/>
  </r>
  <r>
    <s v="ORD-03064"/>
    <d v="2023-07-13T00:00:00"/>
    <s v="CUST-0088"/>
    <x v="0"/>
    <x v="16"/>
    <x v="2"/>
    <n v="5"/>
    <n v="44.19"/>
    <n v="220.95"/>
    <x v="1"/>
    <x v="6"/>
    <x v="2"/>
    <x v="1"/>
  </r>
  <r>
    <s v="ORD-01827"/>
    <d v="2023-07-14T00:00:00"/>
    <s v="CUST-0132"/>
    <x v="0"/>
    <x v="33"/>
    <x v="5"/>
    <n v="5"/>
    <n v="119.2"/>
    <n v="596"/>
    <x v="1"/>
    <x v="6"/>
    <x v="2"/>
    <x v="1"/>
  </r>
  <r>
    <s v="ORD-00644"/>
    <d v="2023-07-15T00:00:00"/>
    <s v="CUST-0447"/>
    <x v="0"/>
    <x v="22"/>
    <x v="3"/>
    <n v="3"/>
    <n v="75.099999999999994"/>
    <n v="225.3"/>
    <x v="1"/>
    <x v="6"/>
    <x v="2"/>
    <x v="1"/>
  </r>
  <r>
    <s v="ORD-01913"/>
    <d v="2023-07-22T00:00:00"/>
    <s v="CUST-0347"/>
    <x v="0"/>
    <x v="29"/>
    <x v="4"/>
    <n v="4"/>
    <n v="24.65"/>
    <n v="98.6"/>
    <x v="1"/>
    <x v="6"/>
    <x v="2"/>
    <x v="1"/>
  </r>
  <r>
    <s v="ORD-04621"/>
    <d v="2023-08-02T00:00:00"/>
    <s v="CUST-0337"/>
    <x v="0"/>
    <x v="16"/>
    <x v="2"/>
    <n v="5"/>
    <n v="56.77"/>
    <n v="283.85000000000002"/>
    <x v="1"/>
    <x v="7"/>
    <x v="2"/>
    <x v="1"/>
  </r>
  <r>
    <s v="ORD-02710"/>
    <d v="2023-08-17T00:00:00"/>
    <s v="CUST-0445"/>
    <x v="0"/>
    <x v="29"/>
    <x v="4"/>
    <n v="4"/>
    <n v="47"/>
    <n v="188"/>
    <x v="1"/>
    <x v="7"/>
    <x v="2"/>
    <x v="1"/>
  </r>
  <r>
    <s v="ORD-01001"/>
    <d v="2023-08-20T00:00:00"/>
    <s v="CUST-0500"/>
    <x v="0"/>
    <x v="32"/>
    <x v="5"/>
    <n v="4"/>
    <n v="113.41"/>
    <n v="453.64"/>
    <x v="1"/>
    <x v="7"/>
    <x v="2"/>
    <x v="1"/>
  </r>
  <r>
    <s v="ORD-01753"/>
    <d v="2023-08-21T00:00:00"/>
    <s v="CUST-0268"/>
    <x v="0"/>
    <x v="31"/>
    <x v="4"/>
    <n v="4"/>
    <n v="20.23"/>
    <n v="80.92"/>
    <x v="1"/>
    <x v="7"/>
    <x v="2"/>
    <x v="1"/>
  </r>
  <r>
    <s v="ORD-03390"/>
    <d v="2023-08-24T00:00:00"/>
    <s v="CUST-0315"/>
    <x v="0"/>
    <x v="29"/>
    <x v="4"/>
    <n v="1"/>
    <n v="45.57"/>
    <n v="45.57"/>
    <x v="1"/>
    <x v="7"/>
    <x v="2"/>
    <x v="1"/>
  </r>
  <r>
    <s v="ORD-02316"/>
    <d v="2023-08-25T00:00:00"/>
    <s v="CUST-0459"/>
    <x v="0"/>
    <x v="19"/>
    <x v="2"/>
    <n v="2"/>
    <n v="20.010000000000002"/>
    <n v="40.020000000000003"/>
    <x v="1"/>
    <x v="7"/>
    <x v="2"/>
    <x v="1"/>
  </r>
  <r>
    <s v="ORD-01500"/>
    <d v="2023-08-28T00:00:00"/>
    <s v="CUST-0096"/>
    <x v="0"/>
    <x v="16"/>
    <x v="2"/>
    <n v="4"/>
    <n v="55.92"/>
    <n v="223.68"/>
    <x v="1"/>
    <x v="7"/>
    <x v="2"/>
    <x v="1"/>
  </r>
  <r>
    <s v="ORD-00793"/>
    <d v="2023-09-03T00:00:00"/>
    <s v="CUST-0007"/>
    <x v="0"/>
    <x v="30"/>
    <x v="4"/>
    <n v="4"/>
    <n v="42.75"/>
    <n v="171"/>
    <x v="1"/>
    <x v="8"/>
    <x v="2"/>
    <x v="1"/>
  </r>
  <r>
    <s v="ORD-02546"/>
    <d v="2023-09-03T00:00:00"/>
    <s v="CUST-0109"/>
    <x v="0"/>
    <x v="37"/>
    <x v="5"/>
    <n v="2"/>
    <n v="194.13"/>
    <n v="388.26"/>
    <x v="1"/>
    <x v="8"/>
    <x v="2"/>
    <x v="1"/>
  </r>
  <r>
    <s v="ORD-00832"/>
    <d v="2023-09-04T00:00:00"/>
    <s v="CUST-0458"/>
    <x v="0"/>
    <x v="23"/>
    <x v="3"/>
    <n v="3"/>
    <n v="138.84"/>
    <n v="416.52"/>
    <x v="1"/>
    <x v="8"/>
    <x v="2"/>
    <x v="1"/>
  </r>
  <r>
    <s v="ORD-03542"/>
    <d v="2023-09-04T00:00:00"/>
    <s v="CUST-0061"/>
    <x v="0"/>
    <x v="25"/>
    <x v="3"/>
    <n v="2"/>
    <n v="46.92"/>
    <n v="93.84"/>
    <x v="1"/>
    <x v="8"/>
    <x v="2"/>
    <x v="1"/>
  </r>
  <r>
    <s v="ORD-01018"/>
    <d v="2023-09-05T00:00:00"/>
    <s v="CUST-0113"/>
    <x v="0"/>
    <x v="27"/>
    <x v="4"/>
    <n v="5"/>
    <n v="28.94"/>
    <n v="144.69999999999999"/>
    <x v="1"/>
    <x v="8"/>
    <x v="2"/>
    <x v="1"/>
  </r>
  <r>
    <s v="ORD-01842"/>
    <d v="2023-09-09T00:00:00"/>
    <s v="CUST-0454"/>
    <x v="0"/>
    <x v="20"/>
    <x v="3"/>
    <n v="1"/>
    <n v="183.93"/>
    <n v="183.93"/>
    <x v="1"/>
    <x v="8"/>
    <x v="2"/>
    <x v="1"/>
  </r>
  <r>
    <s v="ORD-01534"/>
    <d v="2023-09-10T00:00:00"/>
    <s v="CUST-0144"/>
    <x v="0"/>
    <x v="26"/>
    <x v="4"/>
    <n v="3"/>
    <n v="14.18"/>
    <n v="42.54"/>
    <x v="1"/>
    <x v="8"/>
    <x v="2"/>
    <x v="1"/>
  </r>
  <r>
    <s v="ORD-04642"/>
    <d v="2023-09-13T00:00:00"/>
    <s v="CUST-0250"/>
    <x v="0"/>
    <x v="15"/>
    <x v="2"/>
    <n v="1"/>
    <n v="72.42"/>
    <n v="72.42"/>
    <x v="1"/>
    <x v="8"/>
    <x v="2"/>
    <x v="1"/>
  </r>
  <r>
    <s v="ORD-04152"/>
    <d v="2023-09-18T00:00:00"/>
    <s v="CUST-0063"/>
    <x v="0"/>
    <x v="20"/>
    <x v="3"/>
    <n v="5"/>
    <n v="131.18"/>
    <n v="655.9"/>
    <x v="1"/>
    <x v="8"/>
    <x v="2"/>
    <x v="1"/>
  </r>
  <r>
    <s v="ORD-02780"/>
    <d v="2023-09-22T00:00:00"/>
    <s v="CUST-0165"/>
    <x v="0"/>
    <x v="29"/>
    <x v="4"/>
    <n v="4"/>
    <n v="12.56"/>
    <n v="50.24"/>
    <x v="1"/>
    <x v="8"/>
    <x v="2"/>
    <x v="1"/>
  </r>
  <r>
    <s v="ORD-00763"/>
    <d v="2023-09-24T00:00:00"/>
    <s v="CUST-0242"/>
    <x v="0"/>
    <x v="27"/>
    <x v="4"/>
    <n v="5"/>
    <n v="34.729999999999997"/>
    <n v="173.65"/>
    <x v="1"/>
    <x v="8"/>
    <x v="2"/>
    <x v="1"/>
  </r>
  <r>
    <s v="ORD-04145"/>
    <d v="2023-09-26T00:00:00"/>
    <s v="CUST-0057"/>
    <x v="0"/>
    <x v="29"/>
    <x v="4"/>
    <n v="1"/>
    <n v="46.9"/>
    <n v="46.9"/>
    <x v="1"/>
    <x v="8"/>
    <x v="2"/>
    <x v="1"/>
  </r>
  <r>
    <s v="ORD-01883"/>
    <d v="2023-09-28T00:00:00"/>
    <s v="CUST-0312"/>
    <x v="0"/>
    <x v="32"/>
    <x v="5"/>
    <n v="5"/>
    <n v="101.18"/>
    <n v="505.9"/>
    <x v="1"/>
    <x v="8"/>
    <x v="2"/>
    <x v="1"/>
  </r>
  <r>
    <s v="ORD-02366"/>
    <d v="2023-10-03T00:00:00"/>
    <s v="CUST-0317"/>
    <x v="0"/>
    <x v="31"/>
    <x v="4"/>
    <n v="2"/>
    <n v="25.87"/>
    <n v="51.74"/>
    <x v="1"/>
    <x v="9"/>
    <x v="3"/>
    <x v="1"/>
  </r>
  <r>
    <s v="ORD-02899"/>
    <d v="2023-10-04T00:00:00"/>
    <s v="CUST-0064"/>
    <x v="0"/>
    <x v="18"/>
    <x v="2"/>
    <n v="4"/>
    <n v="34.159999999999997"/>
    <n v="136.63999999999999"/>
    <x v="1"/>
    <x v="9"/>
    <x v="3"/>
    <x v="1"/>
  </r>
  <r>
    <s v="ORD-00349"/>
    <d v="2023-10-06T00:00:00"/>
    <s v="CUST-0167"/>
    <x v="0"/>
    <x v="23"/>
    <x v="3"/>
    <n v="2"/>
    <n v="282.88"/>
    <n v="565.76"/>
    <x v="1"/>
    <x v="9"/>
    <x v="3"/>
    <x v="1"/>
  </r>
  <r>
    <s v="ORD-01340"/>
    <d v="2023-10-06T00:00:00"/>
    <s v="CUST-0069"/>
    <x v="0"/>
    <x v="16"/>
    <x v="2"/>
    <n v="5"/>
    <n v="24.12"/>
    <n v="120.6"/>
    <x v="1"/>
    <x v="9"/>
    <x v="3"/>
    <x v="1"/>
  </r>
  <r>
    <s v="ORD-00013"/>
    <d v="2023-10-12T00:00:00"/>
    <s v="CUST-0197"/>
    <x v="0"/>
    <x v="21"/>
    <x v="3"/>
    <n v="5"/>
    <n v="106.36"/>
    <n v="531.79999999999995"/>
    <x v="1"/>
    <x v="9"/>
    <x v="3"/>
    <x v="1"/>
  </r>
  <r>
    <s v="ORD-02388"/>
    <d v="2023-10-15T00:00:00"/>
    <s v="CUST-0001"/>
    <x v="0"/>
    <x v="24"/>
    <x v="3"/>
    <n v="3"/>
    <n v="228.47"/>
    <n v="685.41"/>
    <x v="1"/>
    <x v="9"/>
    <x v="3"/>
    <x v="1"/>
  </r>
  <r>
    <s v="ORD-00968"/>
    <d v="2023-10-22T00:00:00"/>
    <s v="CUST-0317"/>
    <x v="0"/>
    <x v="24"/>
    <x v="3"/>
    <n v="5"/>
    <n v="240.6"/>
    <n v="1203"/>
    <x v="1"/>
    <x v="9"/>
    <x v="3"/>
    <x v="1"/>
  </r>
  <r>
    <s v="ORD-01153"/>
    <d v="2023-10-28T00:00:00"/>
    <s v="CUST-0401"/>
    <x v="0"/>
    <x v="26"/>
    <x v="4"/>
    <n v="3"/>
    <n v="22.36"/>
    <n v="67.08"/>
    <x v="1"/>
    <x v="9"/>
    <x v="3"/>
    <x v="1"/>
  </r>
  <r>
    <s v="ORD-02810"/>
    <d v="2023-10-29T00:00:00"/>
    <s v="CUST-0057"/>
    <x v="0"/>
    <x v="36"/>
    <x v="5"/>
    <n v="5"/>
    <n v="99.1"/>
    <n v="495.5"/>
    <x v="1"/>
    <x v="9"/>
    <x v="3"/>
    <x v="1"/>
  </r>
  <r>
    <s v="ORD-02640"/>
    <d v="2023-11-01T00:00:00"/>
    <s v="CUST-0405"/>
    <x v="0"/>
    <x v="19"/>
    <x v="2"/>
    <n v="5"/>
    <n v="41.85"/>
    <n v="209.25"/>
    <x v="1"/>
    <x v="10"/>
    <x v="3"/>
    <x v="1"/>
  </r>
  <r>
    <s v="ORD-00655"/>
    <d v="2023-11-18T00:00:00"/>
    <s v="CUST-0402"/>
    <x v="0"/>
    <x v="36"/>
    <x v="5"/>
    <n v="5"/>
    <n v="97.74"/>
    <n v="488.7"/>
    <x v="1"/>
    <x v="10"/>
    <x v="3"/>
    <x v="1"/>
  </r>
  <r>
    <s v="ORD-00791"/>
    <d v="2023-11-23T00:00:00"/>
    <s v="CUST-0457"/>
    <x v="0"/>
    <x v="34"/>
    <x v="5"/>
    <n v="3"/>
    <n v="154.19"/>
    <n v="462.57"/>
    <x v="1"/>
    <x v="10"/>
    <x v="3"/>
    <x v="1"/>
  </r>
  <r>
    <s v="ORD-00423"/>
    <d v="2023-11-26T00:00:00"/>
    <s v="CUST-0393"/>
    <x v="0"/>
    <x v="25"/>
    <x v="3"/>
    <n v="2"/>
    <n v="66.69"/>
    <n v="133.38"/>
    <x v="1"/>
    <x v="10"/>
    <x v="3"/>
    <x v="1"/>
  </r>
  <r>
    <s v="ORD-04889"/>
    <d v="2023-11-27T00:00:00"/>
    <s v="CUST-0356"/>
    <x v="0"/>
    <x v="30"/>
    <x v="4"/>
    <n v="5"/>
    <n v="28.05"/>
    <n v="140.25"/>
    <x v="1"/>
    <x v="10"/>
    <x v="3"/>
    <x v="1"/>
  </r>
  <r>
    <s v="ORD-04645"/>
    <d v="2023-11-30T00:00:00"/>
    <s v="CUST-0178"/>
    <x v="0"/>
    <x v="19"/>
    <x v="2"/>
    <n v="3"/>
    <n v="79.69"/>
    <n v="239.07"/>
    <x v="1"/>
    <x v="10"/>
    <x v="3"/>
    <x v="1"/>
  </r>
  <r>
    <s v="ORD-00439"/>
    <d v="2023-12-03T00:00:00"/>
    <s v="CUST-0191"/>
    <x v="0"/>
    <x v="18"/>
    <x v="2"/>
    <n v="4"/>
    <n v="54.93"/>
    <n v="219.72"/>
    <x v="1"/>
    <x v="11"/>
    <x v="3"/>
    <x v="1"/>
  </r>
  <r>
    <s v="ORD-00295"/>
    <d v="2023-12-04T00:00:00"/>
    <s v="CUST-0081"/>
    <x v="0"/>
    <x v="36"/>
    <x v="5"/>
    <n v="4"/>
    <n v="186.41"/>
    <n v="745.64"/>
    <x v="1"/>
    <x v="11"/>
    <x v="3"/>
    <x v="1"/>
  </r>
  <r>
    <s v="ORD-03503"/>
    <d v="2023-12-15T00:00:00"/>
    <s v="CUST-0403"/>
    <x v="0"/>
    <x v="31"/>
    <x v="4"/>
    <n v="1"/>
    <n v="41.76"/>
    <n v="41.76"/>
    <x v="1"/>
    <x v="11"/>
    <x v="3"/>
    <x v="1"/>
  </r>
  <r>
    <s v="ORD-03647"/>
    <d v="2023-12-19T00:00:00"/>
    <s v="CUST-0140"/>
    <x v="0"/>
    <x v="26"/>
    <x v="4"/>
    <n v="3"/>
    <n v="44.39"/>
    <n v="133.16999999999999"/>
    <x v="1"/>
    <x v="11"/>
    <x v="3"/>
    <x v="1"/>
  </r>
  <r>
    <s v="ORD-03236"/>
    <d v="2023-12-20T00:00:00"/>
    <s v="CUST-0450"/>
    <x v="0"/>
    <x v="30"/>
    <x v="4"/>
    <n v="2"/>
    <n v="34.39"/>
    <n v="68.78"/>
    <x v="1"/>
    <x v="11"/>
    <x v="3"/>
    <x v="1"/>
  </r>
  <r>
    <s v="ORD-00952"/>
    <d v="2023-12-22T00:00:00"/>
    <s v="CUST-0470"/>
    <x v="0"/>
    <x v="34"/>
    <x v="5"/>
    <n v="3"/>
    <n v="31.68"/>
    <n v="95.04"/>
    <x v="1"/>
    <x v="11"/>
    <x v="3"/>
    <x v="1"/>
  </r>
  <r>
    <s v="ORD-03831"/>
    <d v="2023-12-24T00:00:00"/>
    <s v="CUST-0352"/>
    <x v="0"/>
    <x v="35"/>
    <x v="5"/>
    <n v="1"/>
    <n v="79.290000000000006"/>
    <n v="79.290000000000006"/>
    <x v="1"/>
    <x v="11"/>
    <x v="3"/>
    <x v="1"/>
  </r>
  <r>
    <s v="ORD-00184"/>
    <d v="2023-12-26T00:00:00"/>
    <s v="CUST-0005"/>
    <x v="0"/>
    <x v="18"/>
    <x v="2"/>
    <n v="2"/>
    <n v="93.86"/>
    <n v="187.72"/>
    <x v="1"/>
    <x v="11"/>
    <x v="3"/>
    <x v="1"/>
  </r>
  <r>
    <s v="ORD-03461"/>
    <d v="2023-12-26T00:00:00"/>
    <s v="CUST-0026"/>
    <x v="0"/>
    <x v="18"/>
    <x v="2"/>
    <n v="2"/>
    <n v="69.209999999999994"/>
    <n v="138.41999999999999"/>
    <x v="1"/>
    <x v="11"/>
    <x v="3"/>
    <x v="1"/>
  </r>
  <r>
    <s v="ORD-00973"/>
    <d v="2023-12-30T00:00:00"/>
    <s v="CUST-0297"/>
    <x v="0"/>
    <x v="24"/>
    <x v="3"/>
    <n v="5"/>
    <n v="106.01"/>
    <n v="530.04999999999995"/>
    <x v="1"/>
    <x v="11"/>
    <x v="3"/>
    <x v="1"/>
  </r>
  <r>
    <s v="ORD-01114"/>
    <d v="2022-01-20T00:00:00"/>
    <s v="CUST-0070"/>
    <x v="0"/>
    <x v="1"/>
    <x v="0"/>
    <n v="3"/>
    <n v="1473.84"/>
    <n v="4421.5200000000004"/>
    <x v="1"/>
    <x v="0"/>
    <x v="0"/>
    <x v="0"/>
  </r>
  <r>
    <s v="ORD-01050"/>
    <d v="2022-01-21T00:00:00"/>
    <s v="CUST-0231"/>
    <x v="0"/>
    <x v="6"/>
    <x v="0"/>
    <n v="1"/>
    <n v="849.96"/>
    <n v="849.96"/>
    <x v="1"/>
    <x v="0"/>
    <x v="0"/>
    <x v="0"/>
  </r>
  <r>
    <s v="ORD-03837"/>
    <d v="2022-01-25T00:00:00"/>
    <s v="CUST-0418"/>
    <x v="0"/>
    <x v="0"/>
    <x v="0"/>
    <n v="2"/>
    <n v="564.97"/>
    <n v="1129.94"/>
    <x v="1"/>
    <x v="0"/>
    <x v="0"/>
    <x v="0"/>
  </r>
  <r>
    <s v="ORD-02859"/>
    <d v="2022-01-29T00:00:00"/>
    <s v="CUST-0061"/>
    <x v="0"/>
    <x v="3"/>
    <x v="0"/>
    <n v="5"/>
    <n v="1175.8399999999999"/>
    <n v="5879.2"/>
    <x v="1"/>
    <x v="0"/>
    <x v="0"/>
    <x v="0"/>
  </r>
  <r>
    <s v="ORD-01254"/>
    <d v="2022-01-30T00:00:00"/>
    <s v="CUST-0322"/>
    <x v="0"/>
    <x v="3"/>
    <x v="0"/>
    <n v="4"/>
    <n v="1110.6099999999999"/>
    <n v="4442.4399999999996"/>
    <x v="1"/>
    <x v="0"/>
    <x v="0"/>
    <x v="0"/>
  </r>
  <r>
    <s v="ORD-03243"/>
    <d v="2022-02-14T00:00:00"/>
    <s v="CUST-0190"/>
    <x v="0"/>
    <x v="4"/>
    <x v="0"/>
    <n v="2"/>
    <n v="356.22"/>
    <n v="712.44"/>
    <x v="1"/>
    <x v="1"/>
    <x v="0"/>
    <x v="0"/>
  </r>
  <r>
    <s v="ORD-00808"/>
    <d v="2022-02-20T00:00:00"/>
    <s v="CUST-0381"/>
    <x v="0"/>
    <x v="4"/>
    <x v="0"/>
    <n v="3"/>
    <n v="395.15"/>
    <n v="1185.45"/>
    <x v="1"/>
    <x v="1"/>
    <x v="0"/>
    <x v="0"/>
  </r>
  <r>
    <s v="ORD-01631"/>
    <d v="2022-03-04T00:00:00"/>
    <s v="CUST-0396"/>
    <x v="0"/>
    <x v="5"/>
    <x v="0"/>
    <n v="2"/>
    <n v="507.14"/>
    <n v="1014.28"/>
    <x v="1"/>
    <x v="2"/>
    <x v="0"/>
    <x v="0"/>
  </r>
  <r>
    <s v="ORD-01499"/>
    <d v="2022-03-13T00:00:00"/>
    <s v="CUST-0437"/>
    <x v="0"/>
    <x v="2"/>
    <x v="0"/>
    <n v="4"/>
    <n v="1083.29"/>
    <n v="4333.16"/>
    <x v="1"/>
    <x v="2"/>
    <x v="0"/>
    <x v="0"/>
  </r>
  <r>
    <s v="ORD-00506"/>
    <d v="2022-04-16T00:00:00"/>
    <s v="CUST-0045"/>
    <x v="0"/>
    <x v="5"/>
    <x v="0"/>
    <n v="1"/>
    <n v="1496.18"/>
    <n v="1496.18"/>
    <x v="1"/>
    <x v="3"/>
    <x v="1"/>
    <x v="0"/>
  </r>
  <r>
    <s v="ORD-03912"/>
    <d v="2022-04-20T00:00:00"/>
    <s v="CUST-0376"/>
    <x v="0"/>
    <x v="6"/>
    <x v="0"/>
    <n v="3"/>
    <n v="564.49"/>
    <n v="1693.47"/>
    <x v="1"/>
    <x v="3"/>
    <x v="1"/>
    <x v="0"/>
  </r>
  <r>
    <s v="ORD-00831"/>
    <d v="2022-04-20T00:00:00"/>
    <s v="CUST-0168"/>
    <x v="0"/>
    <x v="5"/>
    <x v="0"/>
    <n v="4"/>
    <n v="535.87"/>
    <n v="2143.48"/>
    <x v="1"/>
    <x v="3"/>
    <x v="1"/>
    <x v="0"/>
  </r>
  <r>
    <s v="ORD-01022"/>
    <d v="2022-04-22T00:00:00"/>
    <s v="CUST-0157"/>
    <x v="0"/>
    <x v="3"/>
    <x v="0"/>
    <n v="1"/>
    <n v="860.5"/>
    <n v="860.5"/>
    <x v="1"/>
    <x v="3"/>
    <x v="1"/>
    <x v="0"/>
  </r>
  <r>
    <s v="ORD-01532"/>
    <d v="2022-05-01T00:00:00"/>
    <s v="CUST-0362"/>
    <x v="0"/>
    <x v="1"/>
    <x v="0"/>
    <n v="4"/>
    <n v="1216.71"/>
    <n v="4866.84"/>
    <x v="1"/>
    <x v="4"/>
    <x v="1"/>
    <x v="0"/>
  </r>
  <r>
    <s v="ORD-03863"/>
    <d v="2022-05-04T00:00:00"/>
    <s v="CUST-0195"/>
    <x v="0"/>
    <x v="2"/>
    <x v="0"/>
    <n v="1"/>
    <n v="822.92"/>
    <n v="822.92"/>
    <x v="1"/>
    <x v="4"/>
    <x v="1"/>
    <x v="0"/>
  </r>
  <r>
    <s v="ORD-00754"/>
    <d v="2022-05-06T00:00:00"/>
    <s v="CUST-0075"/>
    <x v="0"/>
    <x v="4"/>
    <x v="0"/>
    <n v="3"/>
    <n v="1015.2"/>
    <n v="3045.6"/>
    <x v="1"/>
    <x v="4"/>
    <x v="1"/>
    <x v="0"/>
  </r>
  <r>
    <s v="ORD-04069"/>
    <d v="2022-06-06T00:00:00"/>
    <s v="CUST-0101"/>
    <x v="0"/>
    <x v="2"/>
    <x v="0"/>
    <n v="5"/>
    <n v="343.79"/>
    <n v="1718.95"/>
    <x v="1"/>
    <x v="5"/>
    <x v="1"/>
    <x v="0"/>
  </r>
  <r>
    <s v="ORD-03237"/>
    <d v="2022-06-06T00:00:00"/>
    <s v="CUST-0085"/>
    <x v="0"/>
    <x v="0"/>
    <x v="0"/>
    <n v="1"/>
    <n v="686"/>
    <n v="686"/>
    <x v="1"/>
    <x v="5"/>
    <x v="1"/>
    <x v="0"/>
  </r>
  <r>
    <s v="ORD-01577"/>
    <d v="2022-06-28T00:00:00"/>
    <s v="CUST-0347"/>
    <x v="0"/>
    <x v="4"/>
    <x v="0"/>
    <n v="2"/>
    <n v="136.09"/>
    <n v="272.18"/>
    <x v="1"/>
    <x v="5"/>
    <x v="1"/>
    <x v="0"/>
  </r>
  <r>
    <s v="ORD-03914"/>
    <d v="2022-07-01T00:00:00"/>
    <s v="CUST-0458"/>
    <x v="0"/>
    <x v="6"/>
    <x v="0"/>
    <n v="3"/>
    <n v="119.08"/>
    <n v="357.24"/>
    <x v="1"/>
    <x v="6"/>
    <x v="2"/>
    <x v="0"/>
  </r>
  <r>
    <s v="ORD-03120"/>
    <d v="2022-07-06T00:00:00"/>
    <s v="CUST-0456"/>
    <x v="0"/>
    <x v="1"/>
    <x v="0"/>
    <n v="5"/>
    <n v="911.97"/>
    <n v="4559.8500000000004"/>
    <x v="1"/>
    <x v="6"/>
    <x v="2"/>
    <x v="0"/>
  </r>
  <r>
    <s v="ORD-02734"/>
    <d v="2022-07-06T00:00:00"/>
    <s v="CUST-0427"/>
    <x v="0"/>
    <x v="1"/>
    <x v="0"/>
    <n v="5"/>
    <n v="501.99"/>
    <n v="2509.9499999999998"/>
    <x v="1"/>
    <x v="6"/>
    <x v="2"/>
    <x v="0"/>
  </r>
  <r>
    <s v="ORD-02099"/>
    <d v="2022-07-10T00:00:00"/>
    <s v="CUST-0179"/>
    <x v="0"/>
    <x v="1"/>
    <x v="0"/>
    <n v="1"/>
    <n v="1060.75"/>
    <n v="1060.75"/>
    <x v="1"/>
    <x v="6"/>
    <x v="2"/>
    <x v="0"/>
  </r>
  <r>
    <s v="ORD-00086"/>
    <d v="2022-07-13T00:00:00"/>
    <s v="CUST-0378"/>
    <x v="0"/>
    <x v="4"/>
    <x v="0"/>
    <n v="1"/>
    <n v="475.47"/>
    <n v="475.47"/>
    <x v="1"/>
    <x v="6"/>
    <x v="2"/>
    <x v="0"/>
  </r>
  <r>
    <s v="ORD-01370"/>
    <d v="2022-07-24T00:00:00"/>
    <s v="CUST-0211"/>
    <x v="0"/>
    <x v="6"/>
    <x v="0"/>
    <n v="3"/>
    <n v="1377.84"/>
    <n v="4133.5200000000004"/>
    <x v="1"/>
    <x v="6"/>
    <x v="2"/>
    <x v="0"/>
  </r>
  <r>
    <s v="ORD-01735"/>
    <d v="2022-08-02T00:00:00"/>
    <s v="CUST-0151"/>
    <x v="0"/>
    <x v="0"/>
    <x v="0"/>
    <n v="5"/>
    <n v="819.53"/>
    <n v="4097.6499999999996"/>
    <x v="1"/>
    <x v="7"/>
    <x v="2"/>
    <x v="0"/>
  </r>
  <r>
    <s v="ORD-01427"/>
    <d v="2022-08-04T00:00:00"/>
    <s v="CUST-0123"/>
    <x v="0"/>
    <x v="4"/>
    <x v="0"/>
    <n v="4"/>
    <n v="274.05"/>
    <n v="1096.2"/>
    <x v="1"/>
    <x v="7"/>
    <x v="2"/>
    <x v="0"/>
  </r>
  <r>
    <s v="ORD-02179"/>
    <d v="2022-09-12T00:00:00"/>
    <s v="CUST-0136"/>
    <x v="0"/>
    <x v="3"/>
    <x v="0"/>
    <n v="1"/>
    <n v="624.59"/>
    <n v="624.59"/>
    <x v="1"/>
    <x v="8"/>
    <x v="2"/>
    <x v="0"/>
  </r>
  <r>
    <s v="ORD-02462"/>
    <d v="2022-09-25T00:00:00"/>
    <s v="CUST-0302"/>
    <x v="0"/>
    <x v="0"/>
    <x v="0"/>
    <n v="1"/>
    <n v="898.75"/>
    <n v="898.75"/>
    <x v="1"/>
    <x v="8"/>
    <x v="2"/>
    <x v="0"/>
  </r>
  <r>
    <s v="ORD-00272"/>
    <d v="2022-09-28T00:00:00"/>
    <s v="CUST-0051"/>
    <x v="0"/>
    <x v="6"/>
    <x v="0"/>
    <n v="1"/>
    <n v="622.41999999999996"/>
    <n v="622.41999999999996"/>
    <x v="1"/>
    <x v="8"/>
    <x v="2"/>
    <x v="0"/>
  </r>
  <r>
    <s v="ORD-01506"/>
    <d v="2022-09-29T00:00:00"/>
    <s v="CUST-0157"/>
    <x v="0"/>
    <x v="2"/>
    <x v="0"/>
    <n v="4"/>
    <n v="321.63"/>
    <n v="1286.52"/>
    <x v="1"/>
    <x v="8"/>
    <x v="2"/>
    <x v="0"/>
  </r>
  <r>
    <s v="ORD-00146"/>
    <d v="2022-10-11T00:00:00"/>
    <s v="CUST-0309"/>
    <x v="0"/>
    <x v="1"/>
    <x v="0"/>
    <n v="4"/>
    <n v="701.97"/>
    <n v="2807.88"/>
    <x v="1"/>
    <x v="9"/>
    <x v="3"/>
    <x v="0"/>
  </r>
  <r>
    <s v="ORD-00239"/>
    <d v="2022-10-13T00:00:00"/>
    <s v="CUST-0136"/>
    <x v="0"/>
    <x v="2"/>
    <x v="0"/>
    <n v="5"/>
    <n v="549.34"/>
    <n v="2746.7"/>
    <x v="1"/>
    <x v="9"/>
    <x v="3"/>
    <x v="0"/>
  </r>
  <r>
    <s v="ORD-04697"/>
    <d v="2022-10-15T00:00:00"/>
    <s v="CUST-0140"/>
    <x v="0"/>
    <x v="1"/>
    <x v="0"/>
    <n v="1"/>
    <n v="311.35000000000002"/>
    <n v="311.35000000000002"/>
    <x v="1"/>
    <x v="9"/>
    <x v="3"/>
    <x v="0"/>
  </r>
  <r>
    <s v="ORD-01553"/>
    <d v="2022-11-09T00:00:00"/>
    <s v="CUST-0310"/>
    <x v="0"/>
    <x v="5"/>
    <x v="0"/>
    <n v="4"/>
    <n v="1220.51"/>
    <n v="4882.04"/>
    <x v="1"/>
    <x v="10"/>
    <x v="3"/>
    <x v="0"/>
  </r>
  <r>
    <s v="ORD-04953"/>
    <d v="2022-11-23T00:00:00"/>
    <s v="CUST-0295"/>
    <x v="0"/>
    <x v="1"/>
    <x v="0"/>
    <n v="3"/>
    <n v="1134.06"/>
    <n v="3402.18"/>
    <x v="1"/>
    <x v="10"/>
    <x v="3"/>
    <x v="0"/>
  </r>
  <r>
    <s v="ORD-04138"/>
    <d v="2022-11-27T00:00:00"/>
    <s v="CUST-0097"/>
    <x v="0"/>
    <x v="5"/>
    <x v="0"/>
    <n v="1"/>
    <n v="464.43"/>
    <n v="464.43"/>
    <x v="1"/>
    <x v="10"/>
    <x v="3"/>
    <x v="0"/>
  </r>
  <r>
    <s v="ORD-04595"/>
    <d v="2022-11-30T00:00:00"/>
    <s v="CUST-0365"/>
    <x v="0"/>
    <x v="1"/>
    <x v="0"/>
    <n v="2"/>
    <n v="1179.21"/>
    <n v="2358.42"/>
    <x v="1"/>
    <x v="10"/>
    <x v="3"/>
    <x v="0"/>
  </r>
  <r>
    <s v="ORD-04846"/>
    <d v="2022-12-05T00:00:00"/>
    <s v="CUST-0486"/>
    <x v="0"/>
    <x v="1"/>
    <x v="0"/>
    <n v="2"/>
    <n v="602.1"/>
    <n v="1204.2"/>
    <x v="1"/>
    <x v="11"/>
    <x v="3"/>
    <x v="0"/>
  </r>
  <r>
    <s v="ORD-01320"/>
    <d v="2022-12-07T00:00:00"/>
    <s v="CUST-0014"/>
    <x v="0"/>
    <x v="5"/>
    <x v="0"/>
    <n v="2"/>
    <n v="1463.69"/>
    <n v="2927.38"/>
    <x v="1"/>
    <x v="11"/>
    <x v="3"/>
    <x v="0"/>
  </r>
  <r>
    <s v="ORD-02672"/>
    <d v="2022-12-07T00:00:00"/>
    <s v="CUST-0020"/>
    <x v="0"/>
    <x v="2"/>
    <x v="0"/>
    <n v="3"/>
    <n v="1089.49"/>
    <n v="3268.47"/>
    <x v="1"/>
    <x v="11"/>
    <x v="3"/>
    <x v="0"/>
  </r>
  <r>
    <s v="ORD-03774"/>
    <d v="2022-12-08T00:00:00"/>
    <s v="CUST-0334"/>
    <x v="0"/>
    <x v="5"/>
    <x v="0"/>
    <n v="3"/>
    <n v="314.75"/>
    <n v="944.25"/>
    <x v="1"/>
    <x v="11"/>
    <x v="3"/>
    <x v="0"/>
  </r>
  <r>
    <s v="ORD-04726"/>
    <d v="2022-12-15T00:00:00"/>
    <s v="CUST-0168"/>
    <x v="0"/>
    <x v="5"/>
    <x v="0"/>
    <n v="4"/>
    <n v="1435.88"/>
    <n v="5743.52"/>
    <x v="1"/>
    <x v="11"/>
    <x v="3"/>
    <x v="0"/>
  </r>
  <r>
    <s v="ORD-04539"/>
    <d v="2023-01-07T00:00:00"/>
    <s v="CUST-0117"/>
    <x v="0"/>
    <x v="3"/>
    <x v="0"/>
    <n v="3"/>
    <n v="926.36"/>
    <n v="2779.08"/>
    <x v="1"/>
    <x v="0"/>
    <x v="0"/>
    <x v="1"/>
  </r>
  <r>
    <s v="ORD-03865"/>
    <d v="2023-01-24T00:00:00"/>
    <s v="CUST-0286"/>
    <x v="0"/>
    <x v="0"/>
    <x v="0"/>
    <n v="3"/>
    <n v="438.37"/>
    <n v="1315.11"/>
    <x v="1"/>
    <x v="0"/>
    <x v="0"/>
    <x v="1"/>
  </r>
  <r>
    <s v="ORD-02893"/>
    <d v="2023-01-27T00:00:00"/>
    <s v="CUST-0426"/>
    <x v="0"/>
    <x v="3"/>
    <x v="0"/>
    <n v="1"/>
    <n v="1378.74"/>
    <n v="1378.74"/>
    <x v="1"/>
    <x v="0"/>
    <x v="0"/>
    <x v="1"/>
  </r>
  <r>
    <s v="ORD-01133"/>
    <d v="2023-01-28T00:00:00"/>
    <s v="CUST-0341"/>
    <x v="0"/>
    <x v="1"/>
    <x v="0"/>
    <n v="5"/>
    <n v="474.54"/>
    <n v="2372.6999999999998"/>
    <x v="1"/>
    <x v="0"/>
    <x v="0"/>
    <x v="1"/>
  </r>
  <r>
    <s v="ORD-01674"/>
    <d v="2023-02-13T00:00:00"/>
    <s v="CUST-0293"/>
    <x v="0"/>
    <x v="4"/>
    <x v="0"/>
    <n v="5"/>
    <n v="1265.43"/>
    <n v="6327.15"/>
    <x v="1"/>
    <x v="1"/>
    <x v="0"/>
    <x v="1"/>
  </r>
  <r>
    <s v="ORD-02277"/>
    <d v="2023-02-18T00:00:00"/>
    <s v="CUST-0306"/>
    <x v="0"/>
    <x v="3"/>
    <x v="0"/>
    <n v="5"/>
    <n v="365.78"/>
    <n v="1828.9"/>
    <x v="1"/>
    <x v="1"/>
    <x v="0"/>
    <x v="1"/>
  </r>
  <r>
    <s v="ORD-00895"/>
    <d v="2023-02-21T00:00:00"/>
    <s v="CUST-0252"/>
    <x v="0"/>
    <x v="3"/>
    <x v="0"/>
    <n v="1"/>
    <n v="1013.79"/>
    <n v="1013.79"/>
    <x v="1"/>
    <x v="1"/>
    <x v="0"/>
    <x v="1"/>
  </r>
  <r>
    <s v="ORD-00966"/>
    <d v="2023-02-27T00:00:00"/>
    <s v="CUST-0100"/>
    <x v="0"/>
    <x v="3"/>
    <x v="0"/>
    <n v="2"/>
    <n v="1386.93"/>
    <n v="2773.86"/>
    <x v="1"/>
    <x v="1"/>
    <x v="0"/>
    <x v="1"/>
  </r>
  <r>
    <s v="ORD-00739"/>
    <d v="2023-03-01T00:00:00"/>
    <s v="CUST-0261"/>
    <x v="0"/>
    <x v="1"/>
    <x v="0"/>
    <n v="4"/>
    <n v="1226.57"/>
    <n v="4906.28"/>
    <x v="1"/>
    <x v="2"/>
    <x v="0"/>
    <x v="1"/>
  </r>
  <r>
    <s v="ORD-04879"/>
    <d v="2023-03-03T00:00:00"/>
    <s v="CUST-0396"/>
    <x v="0"/>
    <x v="3"/>
    <x v="0"/>
    <n v="2"/>
    <n v="1121.54"/>
    <n v="2243.08"/>
    <x v="1"/>
    <x v="2"/>
    <x v="0"/>
    <x v="1"/>
  </r>
  <r>
    <s v="ORD-03540"/>
    <d v="2023-03-08T00:00:00"/>
    <s v="CUST-0329"/>
    <x v="0"/>
    <x v="0"/>
    <x v="0"/>
    <n v="3"/>
    <n v="983.31"/>
    <n v="2949.93"/>
    <x v="1"/>
    <x v="2"/>
    <x v="0"/>
    <x v="1"/>
  </r>
  <r>
    <s v="ORD-04376"/>
    <d v="2023-03-11T00:00:00"/>
    <s v="CUST-0446"/>
    <x v="0"/>
    <x v="2"/>
    <x v="0"/>
    <n v="5"/>
    <n v="866.78"/>
    <n v="4333.8999999999996"/>
    <x v="1"/>
    <x v="2"/>
    <x v="0"/>
    <x v="1"/>
  </r>
  <r>
    <s v="ORD-03760"/>
    <d v="2023-04-01T00:00:00"/>
    <s v="CUST-0035"/>
    <x v="0"/>
    <x v="4"/>
    <x v="0"/>
    <n v="5"/>
    <n v="568.09"/>
    <n v="2840.45"/>
    <x v="1"/>
    <x v="3"/>
    <x v="1"/>
    <x v="1"/>
  </r>
  <r>
    <s v="ORD-00673"/>
    <d v="2023-04-03T00:00:00"/>
    <s v="CUST-0177"/>
    <x v="0"/>
    <x v="1"/>
    <x v="0"/>
    <n v="5"/>
    <n v="881.56"/>
    <n v="4407.8"/>
    <x v="1"/>
    <x v="3"/>
    <x v="1"/>
    <x v="1"/>
  </r>
  <r>
    <s v="ORD-04329"/>
    <d v="2023-04-04T00:00:00"/>
    <s v="CUST-0075"/>
    <x v="0"/>
    <x v="0"/>
    <x v="0"/>
    <n v="3"/>
    <n v="183.9"/>
    <n v="551.70000000000005"/>
    <x v="1"/>
    <x v="3"/>
    <x v="1"/>
    <x v="1"/>
  </r>
  <r>
    <s v="ORD-04497"/>
    <d v="2023-04-14T00:00:00"/>
    <s v="CUST-0105"/>
    <x v="0"/>
    <x v="2"/>
    <x v="0"/>
    <n v="2"/>
    <n v="1060.46"/>
    <n v="2120.92"/>
    <x v="1"/>
    <x v="3"/>
    <x v="1"/>
    <x v="1"/>
  </r>
  <r>
    <s v="ORD-02609"/>
    <d v="2023-04-18T00:00:00"/>
    <s v="CUST-0437"/>
    <x v="0"/>
    <x v="1"/>
    <x v="0"/>
    <n v="3"/>
    <n v="801.88"/>
    <n v="2405.64"/>
    <x v="1"/>
    <x v="3"/>
    <x v="1"/>
    <x v="1"/>
  </r>
  <r>
    <s v="ORD-04987"/>
    <d v="2023-04-24T00:00:00"/>
    <s v="CUST-0316"/>
    <x v="0"/>
    <x v="0"/>
    <x v="0"/>
    <n v="5"/>
    <n v="473.11"/>
    <n v="2365.5500000000002"/>
    <x v="1"/>
    <x v="3"/>
    <x v="1"/>
    <x v="1"/>
  </r>
  <r>
    <s v="ORD-01087"/>
    <d v="2023-05-02T00:00:00"/>
    <s v="CUST-0030"/>
    <x v="0"/>
    <x v="1"/>
    <x v="0"/>
    <n v="2"/>
    <n v="428.34"/>
    <n v="856.68"/>
    <x v="1"/>
    <x v="4"/>
    <x v="1"/>
    <x v="1"/>
  </r>
  <r>
    <s v="ORD-01473"/>
    <d v="2023-05-05T00:00:00"/>
    <s v="CUST-0431"/>
    <x v="0"/>
    <x v="4"/>
    <x v="0"/>
    <n v="3"/>
    <n v="960.61"/>
    <n v="2881.83"/>
    <x v="1"/>
    <x v="4"/>
    <x v="1"/>
    <x v="1"/>
  </r>
  <r>
    <s v="ORD-01687"/>
    <d v="2023-05-09T00:00:00"/>
    <s v="CUST-0056"/>
    <x v="0"/>
    <x v="6"/>
    <x v="0"/>
    <n v="3"/>
    <n v="482.99"/>
    <n v="1448.97"/>
    <x v="1"/>
    <x v="4"/>
    <x v="1"/>
    <x v="1"/>
  </r>
  <r>
    <s v="ORD-01454"/>
    <d v="2023-05-10T00:00:00"/>
    <s v="CUST-0085"/>
    <x v="0"/>
    <x v="0"/>
    <x v="0"/>
    <n v="3"/>
    <n v="733"/>
    <n v="2199"/>
    <x v="1"/>
    <x v="4"/>
    <x v="1"/>
    <x v="1"/>
  </r>
  <r>
    <s v="ORD-01438"/>
    <d v="2023-05-24T00:00:00"/>
    <s v="CUST-0078"/>
    <x v="0"/>
    <x v="2"/>
    <x v="0"/>
    <n v="1"/>
    <n v="1207.8699999999999"/>
    <n v="1207.8699999999999"/>
    <x v="1"/>
    <x v="4"/>
    <x v="1"/>
    <x v="1"/>
  </r>
  <r>
    <s v="ORD-00800"/>
    <d v="2023-06-10T00:00:00"/>
    <s v="CUST-0342"/>
    <x v="0"/>
    <x v="6"/>
    <x v="0"/>
    <n v="3"/>
    <n v="856.97"/>
    <n v="2570.91"/>
    <x v="1"/>
    <x v="5"/>
    <x v="1"/>
    <x v="1"/>
  </r>
  <r>
    <s v="ORD-00890"/>
    <d v="2023-06-14T00:00:00"/>
    <s v="CUST-0133"/>
    <x v="0"/>
    <x v="3"/>
    <x v="0"/>
    <n v="4"/>
    <n v="687.98"/>
    <n v="2751.92"/>
    <x v="1"/>
    <x v="5"/>
    <x v="1"/>
    <x v="1"/>
  </r>
  <r>
    <s v="ORD-04575"/>
    <d v="2023-07-12T00:00:00"/>
    <s v="CUST-0475"/>
    <x v="0"/>
    <x v="3"/>
    <x v="0"/>
    <n v="1"/>
    <n v="141.65"/>
    <n v="141.65"/>
    <x v="1"/>
    <x v="6"/>
    <x v="2"/>
    <x v="1"/>
  </r>
  <r>
    <s v="ORD-04100"/>
    <d v="2023-07-15T00:00:00"/>
    <s v="CUST-0383"/>
    <x v="0"/>
    <x v="4"/>
    <x v="0"/>
    <n v="4"/>
    <n v="1159.79"/>
    <n v="4639.16"/>
    <x v="1"/>
    <x v="6"/>
    <x v="2"/>
    <x v="1"/>
  </r>
  <r>
    <s v="ORD-02601"/>
    <d v="2023-07-19T00:00:00"/>
    <s v="CUST-0281"/>
    <x v="0"/>
    <x v="0"/>
    <x v="0"/>
    <n v="2"/>
    <n v="516.27"/>
    <n v="1032.54"/>
    <x v="1"/>
    <x v="6"/>
    <x v="2"/>
    <x v="1"/>
  </r>
  <r>
    <s v="ORD-00135"/>
    <d v="2023-07-30T00:00:00"/>
    <s v="CUST-0370"/>
    <x v="0"/>
    <x v="4"/>
    <x v="0"/>
    <n v="3"/>
    <n v="1494.14"/>
    <n v="4482.42"/>
    <x v="1"/>
    <x v="6"/>
    <x v="2"/>
    <x v="1"/>
  </r>
  <r>
    <s v="ORD-00115"/>
    <d v="2023-08-04T00:00:00"/>
    <s v="CUST-0134"/>
    <x v="0"/>
    <x v="0"/>
    <x v="0"/>
    <n v="1"/>
    <n v="810.51"/>
    <n v="810.51"/>
    <x v="1"/>
    <x v="7"/>
    <x v="2"/>
    <x v="1"/>
  </r>
  <r>
    <s v="ORD-01752"/>
    <d v="2023-08-07T00:00:00"/>
    <s v="CUST-0188"/>
    <x v="0"/>
    <x v="1"/>
    <x v="0"/>
    <n v="4"/>
    <n v="1050.21"/>
    <n v="4200.84"/>
    <x v="1"/>
    <x v="7"/>
    <x v="2"/>
    <x v="1"/>
  </r>
  <r>
    <s v="ORD-04437"/>
    <d v="2023-08-08T00:00:00"/>
    <s v="CUST-0496"/>
    <x v="0"/>
    <x v="5"/>
    <x v="0"/>
    <n v="1"/>
    <n v="535"/>
    <n v="535"/>
    <x v="1"/>
    <x v="7"/>
    <x v="2"/>
    <x v="1"/>
  </r>
  <r>
    <s v="ORD-02394"/>
    <d v="2023-08-19T00:00:00"/>
    <s v="CUST-0309"/>
    <x v="0"/>
    <x v="6"/>
    <x v="0"/>
    <n v="5"/>
    <n v="1062.45"/>
    <n v="5312.25"/>
    <x v="1"/>
    <x v="7"/>
    <x v="2"/>
    <x v="1"/>
  </r>
  <r>
    <s v="ORD-00665"/>
    <d v="2023-08-24T00:00:00"/>
    <s v="CUST-0405"/>
    <x v="0"/>
    <x v="6"/>
    <x v="0"/>
    <n v="3"/>
    <n v="1269.7"/>
    <n v="3809.1"/>
    <x v="1"/>
    <x v="7"/>
    <x v="2"/>
    <x v="1"/>
  </r>
  <r>
    <s v="ORD-01713"/>
    <d v="2023-08-29T00:00:00"/>
    <s v="CUST-0150"/>
    <x v="0"/>
    <x v="3"/>
    <x v="0"/>
    <n v="2"/>
    <n v="128.47999999999999"/>
    <n v="256.95999999999998"/>
    <x v="1"/>
    <x v="7"/>
    <x v="2"/>
    <x v="1"/>
  </r>
  <r>
    <s v="ORD-01979"/>
    <d v="2023-08-30T00:00:00"/>
    <s v="CUST-0419"/>
    <x v="0"/>
    <x v="5"/>
    <x v="0"/>
    <n v="2"/>
    <n v="1068.56"/>
    <n v="2137.12"/>
    <x v="1"/>
    <x v="7"/>
    <x v="2"/>
    <x v="1"/>
  </r>
  <r>
    <s v="ORD-02273"/>
    <d v="2023-09-01T00:00:00"/>
    <s v="CUST-0053"/>
    <x v="0"/>
    <x v="3"/>
    <x v="0"/>
    <n v="5"/>
    <n v="951.77"/>
    <n v="4758.8500000000004"/>
    <x v="1"/>
    <x v="8"/>
    <x v="2"/>
    <x v="1"/>
  </r>
  <r>
    <s v="ORD-03531"/>
    <d v="2023-09-05T00:00:00"/>
    <s v="CUST-0010"/>
    <x v="0"/>
    <x v="3"/>
    <x v="0"/>
    <n v="4"/>
    <n v="589.54999999999995"/>
    <n v="2358.1999999999998"/>
    <x v="1"/>
    <x v="8"/>
    <x v="2"/>
    <x v="1"/>
  </r>
  <r>
    <s v="ORD-00416"/>
    <d v="2023-09-14T00:00:00"/>
    <s v="CUST-0043"/>
    <x v="0"/>
    <x v="4"/>
    <x v="0"/>
    <n v="5"/>
    <n v="1166.74"/>
    <n v="5833.7"/>
    <x v="1"/>
    <x v="8"/>
    <x v="2"/>
    <x v="1"/>
  </r>
  <r>
    <s v="ORD-01377"/>
    <d v="2023-09-18T00:00:00"/>
    <s v="CUST-0312"/>
    <x v="0"/>
    <x v="2"/>
    <x v="0"/>
    <n v="3"/>
    <n v="1059.33"/>
    <n v="3177.99"/>
    <x v="1"/>
    <x v="8"/>
    <x v="2"/>
    <x v="1"/>
  </r>
  <r>
    <s v="ORD-02935"/>
    <d v="2023-09-18T00:00:00"/>
    <s v="CUST-0141"/>
    <x v="0"/>
    <x v="2"/>
    <x v="0"/>
    <n v="2"/>
    <n v="1470.49"/>
    <n v="2940.98"/>
    <x v="1"/>
    <x v="8"/>
    <x v="2"/>
    <x v="1"/>
  </r>
  <r>
    <s v="ORD-01822"/>
    <d v="2023-09-19T00:00:00"/>
    <s v="CUST-0121"/>
    <x v="0"/>
    <x v="6"/>
    <x v="0"/>
    <n v="4"/>
    <n v="622.46"/>
    <n v="2489.84"/>
    <x v="1"/>
    <x v="8"/>
    <x v="2"/>
    <x v="1"/>
  </r>
  <r>
    <s v="ORD-03523"/>
    <d v="2023-10-12T00:00:00"/>
    <s v="CUST-0384"/>
    <x v="0"/>
    <x v="1"/>
    <x v="0"/>
    <n v="5"/>
    <n v="1336.7"/>
    <n v="6683.5"/>
    <x v="1"/>
    <x v="9"/>
    <x v="3"/>
    <x v="1"/>
  </r>
  <r>
    <s v="ORD-02485"/>
    <d v="2023-10-15T00:00:00"/>
    <s v="CUST-0286"/>
    <x v="0"/>
    <x v="3"/>
    <x v="0"/>
    <n v="3"/>
    <n v="718.72"/>
    <n v="2156.16"/>
    <x v="1"/>
    <x v="9"/>
    <x v="3"/>
    <x v="1"/>
  </r>
  <r>
    <s v="ORD-01596"/>
    <d v="2023-10-30T00:00:00"/>
    <s v="CUST-0233"/>
    <x v="0"/>
    <x v="4"/>
    <x v="0"/>
    <n v="5"/>
    <n v="781.04"/>
    <n v="3905.2"/>
    <x v="1"/>
    <x v="9"/>
    <x v="3"/>
    <x v="1"/>
  </r>
  <r>
    <s v="ORD-00397"/>
    <d v="2023-11-01T00:00:00"/>
    <s v="CUST-0319"/>
    <x v="0"/>
    <x v="1"/>
    <x v="0"/>
    <n v="5"/>
    <n v="679.81"/>
    <n v="3399.05"/>
    <x v="1"/>
    <x v="10"/>
    <x v="3"/>
    <x v="1"/>
  </r>
  <r>
    <s v="ORD-03383"/>
    <d v="2023-12-08T00:00:00"/>
    <s v="CUST-0017"/>
    <x v="0"/>
    <x v="1"/>
    <x v="0"/>
    <n v="4"/>
    <n v="1351.07"/>
    <n v="5404.28"/>
    <x v="1"/>
    <x v="11"/>
    <x v="3"/>
    <x v="1"/>
  </r>
  <r>
    <s v="ORD-03227"/>
    <d v="2023-12-11T00:00:00"/>
    <s v="CUST-0401"/>
    <x v="0"/>
    <x v="3"/>
    <x v="0"/>
    <n v="3"/>
    <n v="523.41"/>
    <n v="1570.23"/>
    <x v="1"/>
    <x v="11"/>
    <x v="3"/>
    <x v="1"/>
  </r>
  <r>
    <s v="ORD-00552"/>
    <d v="2023-12-17T00:00:00"/>
    <s v="CUST-0159"/>
    <x v="0"/>
    <x v="5"/>
    <x v="0"/>
    <n v="2"/>
    <n v="517.17999999999995"/>
    <n v="1034.3599999999999"/>
    <x v="1"/>
    <x v="11"/>
    <x v="3"/>
    <x v="1"/>
  </r>
  <r>
    <s v="ORD-03487"/>
    <d v="2023-12-18T00:00:00"/>
    <s v="CUST-0495"/>
    <x v="0"/>
    <x v="6"/>
    <x v="0"/>
    <n v="3"/>
    <n v="373.56"/>
    <n v="1120.68"/>
    <x v="1"/>
    <x v="11"/>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8295E5-8787-4B19-AEA4-59602520CE86}" name="Monthly/Quarterly Trend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8" firstHeaderRow="1" firstDataRow="1" firstDataCol="1"/>
  <pivotFields count="13">
    <pivotField showAll="0"/>
    <pivotField numFmtId="14" showAll="0"/>
    <pivotField showAll="0"/>
    <pivotField showAll="0"/>
    <pivotField showAll="0"/>
    <pivotField axis="axisRow" showAll="0">
      <items count="7">
        <item x="2"/>
        <item x="4"/>
        <item x="1"/>
        <item x="0"/>
        <item x="3"/>
        <item x="5"/>
        <item t="default"/>
      </items>
    </pivotField>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5">
        <item h="1" x="0"/>
        <item h="1" x="1"/>
        <item h="1" x="2"/>
        <item x="3"/>
        <item t="default"/>
      </items>
    </pivotField>
    <pivotField showAll="0">
      <items count="3">
        <item x="0"/>
        <item x="1"/>
        <item t="default"/>
      </items>
    </pivotField>
  </pivotFields>
  <rowFields count="1">
    <field x="5"/>
  </rowFields>
  <rowItems count="7">
    <i>
      <x/>
    </i>
    <i>
      <x v="1"/>
    </i>
    <i>
      <x v="2"/>
    </i>
    <i>
      <x v="3"/>
    </i>
    <i>
      <x v="4"/>
    </i>
    <i>
      <x v="5"/>
    </i>
    <i t="grand">
      <x/>
    </i>
  </rowItems>
  <colItems count="1">
    <i/>
  </colItems>
  <dataFields count="1">
    <dataField name="Sum of TotalPrice" fld="8" baseField="0" baseItem="0"/>
  </dataFields>
  <chartFormats count="14">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0"/>
          </reference>
        </references>
      </pivotArea>
    </chartFormat>
    <chartFormat chart="3" format="10">
      <pivotArea type="data" outline="0" fieldPosition="0">
        <references count="2">
          <reference field="4294967294" count="1" selected="0">
            <x v="0"/>
          </reference>
          <reference field="5" count="1" selected="0">
            <x v="1"/>
          </reference>
        </references>
      </pivotArea>
    </chartFormat>
    <chartFormat chart="3" format="11">
      <pivotArea type="data" outline="0" fieldPosition="0">
        <references count="2">
          <reference field="4294967294" count="1" selected="0">
            <x v="0"/>
          </reference>
          <reference field="5" count="1" selected="0">
            <x v="2"/>
          </reference>
        </references>
      </pivotArea>
    </chartFormat>
    <chartFormat chart="3" format="12">
      <pivotArea type="data" outline="0" fieldPosition="0">
        <references count="2">
          <reference field="4294967294" count="1" selected="0">
            <x v="0"/>
          </reference>
          <reference field="5" count="1" selected="0">
            <x v="3"/>
          </reference>
        </references>
      </pivotArea>
    </chartFormat>
    <chartFormat chart="3" format="13">
      <pivotArea type="data" outline="0" fieldPosition="0">
        <references count="2">
          <reference field="4294967294" count="1" selected="0">
            <x v="0"/>
          </reference>
          <reference field="5" count="1" selected="0">
            <x v="4"/>
          </reference>
        </references>
      </pivotArea>
    </chartFormat>
    <chartFormat chart="3" format="14">
      <pivotArea type="data" outline="0" fieldPosition="0">
        <references count="2">
          <reference field="4294967294" count="1" selected="0">
            <x v="0"/>
          </reference>
          <reference field="5" count="1" selected="0">
            <x v="5"/>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0F3A23-D596-4531-B265-1CE15F4D993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13">
    <pivotField showAll="0"/>
    <pivotField numFmtId="14" showAll="0"/>
    <pivotField showAll="0"/>
    <pivotField axis="axisRow" showAll="0">
      <items count="11">
        <item x="2"/>
        <item x="6"/>
        <item x="3"/>
        <item x="5"/>
        <item x="4"/>
        <item x="7"/>
        <item x="8"/>
        <item x="9"/>
        <item x="1"/>
        <item x="0"/>
        <item t="default"/>
      </items>
    </pivotField>
    <pivotField showAll="0"/>
    <pivotField showAll="0">
      <items count="7">
        <item x="2"/>
        <item x="4"/>
        <item x="1"/>
        <item x="0"/>
        <item x="3"/>
        <item x="5"/>
        <item t="default"/>
      </items>
    </pivotField>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5">
        <item h="1" x="0"/>
        <item h="1" x="1"/>
        <item h="1" x="2"/>
        <item x="3"/>
        <item t="default"/>
      </items>
    </pivotField>
    <pivotField showAll="0">
      <items count="3">
        <item x="0"/>
        <item x="1"/>
        <item t="default"/>
      </items>
    </pivotField>
  </pivotFields>
  <rowFields count="1">
    <field x="3"/>
  </rowFields>
  <rowItems count="11">
    <i>
      <x/>
    </i>
    <i>
      <x v="1"/>
    </i>
    <i>
      <x v="2"/>
    </i>
    <i>
      <x v="3"/>
    </i>
    <i>
      <x v="4"/>
    </i>
    <i>
      <x v="5"/>
    </i>
    <i>
      <x v="6"/>
    </i>
    <i>
      <x v="7"/>
    </i>
    <i>
      <x v="8"/>
    </i>
    <i>
      <x v="9"/>
    </i>
    <i t="grand">
      <x/>
    </i>
  </rowItems>
  <colItems count="1">
    <i/>
  </colItems>
  <dataFields count="1">
    <dataField name="Sum of TotalPric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0C4500-7EC9-4648-ADE0-6BACC3B0708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0" firstHeaderRow="1" firstDataRow="1" firstDataCol="1"/>
  <pivotFields count="13">
    <pivotField showAll="0"/>
    <pivotField numFmtId="14" showAll="0"/>
    <pivotField showAll="0"/>
    <pivotField showAll="0"/>
    <pivotField showAll="0"/>
    <pivotField showAll="0">
      <items count="7">
        <item x="2"/>
        <item x="4"/>
        <item x="1"/>
        <item x="0"/>
        <item x="3"/>
        <item x="5"/>
        <item t="default"/>
      </items>
    </pivotField>
    <pivotField showAll="0"/>
    <pivotField showAll="0"/>
    <pivotField dataField="1" showAll="0"/>
    <pivotField showAll="0"/>
    <pivotField axis="axisRow" showAll="0">
      <items count="13">
        <item x="0"/>
        <item x="1"/>
        <item x="2"/>
        <item x="3"/>
        <item x="4"/>
        <item x="5"/>
        <item x="6"/>
        <item x="7"/>
        <item x="8"/>
        <item x="9"/>
        <item x="10"/>
        <item x="11"/>
        <item t="default"/>
      </items>
    </pivotField>
    <pivotField showAll="0">
      <items count="5">
        <item h="1" x="0"/>
        <item h="1" x="1"/>
        <item h="1" x="2"/>
        <item x="3"/>
        <item t="default"/>
      </items>
    </pivotField>
    <pivotField axis="axisRow" showAll="0">
      <items count="3">
        <item x="0"/>
        <item x="1"/>
        <item t="default"/>
      </items>
    </pivotField>
  </pivotFields>
  <rowFields count="2">
    <field x="12"/>
    <field x="10"/>
  </rowFields>
  <rowItems count="9">
    <i>
      <x/>
    </i>
    <i r="1">
      <x v="9"/>
    </i>
    <i r="1">
      <x v="10"/>
    </i>
    <i r="1">
      <x v="11"/>
    </i>
    <i>
      <x v="1"/>
    </i>
    <i r="1">
      <x v="9"/>
    </i>
    <i r="1">
      <x v="10"/>
    </i>
    <i r="1">
      <x v="11"/>
    </i>
    <i t="grand">
      <x/>
    </i>
  </rowItems>
  <colItems count="1">
    <i/>
  </colItems>
  <dataFields count="1">
    <dataField name="Sum of TotalPrice"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89A8A0-1188-4250-89BE-9A8756B1AAE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2" firstHeaderRow="1" firstDataRow="1" firstDataCol="1"/>
  <pivotFields count="13">
    <pivotField showAll="0"/>
    <pivotField numFmtId="14" showAll="0"/>
    <pivotField showAll="0"/>
    <pivotField showAll="0"/>
    <pivotField axis="axisRow" showAll="0" measureFilter="1" sortType="ascending">
      <items count="39">
        <item x="32"/>
        <item x="29"/>
        <item x="24"/>
        <item x="4"/>
        <item x="21"/>
        <item x="23"/>
        <item x="11"/>
        <item x="33"/>
        <item x="14"/>
        <item x="28"/>
        <item x="34"/>
        <item x="16"/>
        <item x="12"/>
        <item x="0"/>
        <item x="30"/>
        <item x="8"/>
        <item x="7"/>
        <item x="22"/>
        <item x="1"/>
        <item x="15"/>
        <item x="19"/>
        <item x="25"/>
        <item x="27"/>
        <item x="18"/>
        <item x="36"/>
        <item x="31"/>
        <item x="26"/>
        <item x="17"/>
        <item x="13"/>
        <item x="2"/>
        <item x="3"/>
        <item x="10"/>
        <item x="5"/>
        <item x="6"/>
        <item x="35"/>
        <item x="20"/>
        <item x="9"/>
        <item x="37"/>
        <item t="default"/>
      </items>
      <autoSortScope>
        <pivotArea dataOnly="0" outline="0" fieldPosition="0">
          <references count="1">
            <reference field="4294967294" count="1" selected="0">
              <x v="0"/>
            </reference>
          </references>
        </pivotArea>
      </autoSortScope>
    </pivotField>
    <pivotField showAll="0">
      <items count="7">
        <item x="2"/>
        <item x="4"/>
        <item x="1"/>
        <item x="0"/>
        <item x="3"/>
        <item x="5"/>
        <item t="default"/>
      </items>
    </pivotField>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5">
        <item h="1" x="0"/>
        <item h="1" x="1"/>
        <item h="1" x="2"/>
        <item x="3"/>
        <item t="default"/>
      </items>
    </pivotField>
    <pivotField showAll="0">
      <items count="3">
        <item x="0"/>
        <item x="1"/>
        <item t="default"/>
      </items>
    </pivotField>
  </pivotFields>
  <rowFields count="1">
    <field x="4"/>
  </rowFields>
  <rowItems count="11">
    <i>
      <x v="5"/>
    </i>
    <i>
      <x v="17"/>
    </i>
    <i>
      <x v="2"/>
    </i>
    <i>
      <x v="33"/>
    </i>
    <i>
      <x v="32"/>
    </i>
    <i>
      <x v="13"/>
    </i>
    <i>
      <x v="30"/>
    </i>
    <i>
      <x v="29"/>
    </i>
    <i>
      <x v="3"/>
    </i>
    <i>
      <x v="18"/>
    </i>
    <i t="grand">
      <x/>
    </i>
  </rowItems>
  <colItems count="1">
    <i/>
  </colItems>
  <dataFields count="1">
    <dataField name="Sum of TotalPrice" fld="8" baseField="0" baseItem="0"/>
  </dataField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9EC976-F322-4EC7-9F0F-EB2653D41C9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13">
    <pivotField showAll="0"/>
    <pivotField numFmtId="14" showAll="0"/>
    <pivotField showAll="0"/>
    <pivotField showAll="0"/>
    <pivotField showAll="0"/>
    <pivotField showAll="0">
      <items count="7">
        <item x="2"/>
        <item x="4"/>
        <item x="1"/>
        <item x="0"/>
        <item x="3"/>
        <item x="5"/>
        <item t="default"/>
      </items>
    </pivotField>
    <pivotField showAll="0"/>
    <pivotField showAll="0"/>
    <pivotField dataField="1" showAll="0"/>
    <pivotField axis="axisRow" showAll="0">
      <items count="6">
        <item x="3"/>
        <item x="0"/>
        <item x="2"/>
        <item x="4"/>
        <item x="1"/>
        <item t="default"/>
      </items>
    </pivotField>
    <pivotField showAll="0">
      <items count="13">
        <item x="0"/>
        <item x="1"/>
        <item x="2"/>
        <item x="3"/>
        <item x="4"/>
        <item x="5"/>
        <item x="6"/>
        <item x="7"/>
        <item x="8"/>
        <item x="9"/>
        <item x="10"/>
        <item x="11"/>
        <item t="default"/>
      </items>
    </pivotField>
    <pivotField showAll="0">
      <items count="5">
        <item h="1" x="0"/>
        <item h="1" x="1"/>
        <item h="1" x="2"/>
        <item x="3"/>
        <item t="default"/>
      </items>
    </pivotField>
    <pivotField showAll="0">
      <items count="3">
        <item x="0"/>
        <item x="1"/>
        <item t="default"/>
      </items>
    </pivotField>
  </pivotFields>
  <rowFields count="1">
    <field x="9"/>
  </rowFields>
  <rowItems count="6">
    <i>
      <x/>
    </i>
    <i>
      <x v="1"/>
    </i>
    <i>
      <x v="2"/>
    </i>
    <i>
      <x v="3"/>
    </i>
    <i>
      <x v="4"/>
    </i>
    <i t="grand">
      <x/>
    </i>
  </rowItems>
  <colItems count="1">
    <i/>
  </colItems>
  <dataFields count="1">
    <dataField name="Sum of TotalPrice"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7682DF2-93D2-47E6-8471-EFC06B50EF1B}" autoFormatId="16" applyNumberFormats="0" applyBorderFormats="0" applyFontFormats="0" applyPatternFormats="0" applyAlignmentFormats="0" applyWidthHeightFormats="0">
  <queryTableRefresh nextId="14">
    <queryTableFields count="13">
      <queryTableField id="1" name="OrderID" tableColumnId="1"/>
      <queryTableField id="2" name="OrderDate" tableColumnId="2"/>
      <queryTableField id="3" name="CustomerID" tableColumnId="3"/>
      <queryTableField id="4" name="Country" tableColumnId="4"/>
      <queryTableField id="5" name="Product" tableColumnId="5"/>
      <queryTableField id="6" name="Category" tableColumnId="6"/>
      <queryTableField id="7" name="Quantity" tableColumnId="7"/>
      <queryTableField id="8" name="UnitPrice" tableColumnId="8"/>
      <queryTableField id="9" name="TotalPrice" tableColumnId="9"/>
      <queryTableField id="10" name="PaymentMethod" tableColumnId="10"/>
      <queryTableField id="11" name="Month" tableColumnId="11"/>
      <queryTableField id="12" name="Quarter" tableColumnId="12"/>
      <queryTableField id="13" name="Year" tableColumnId="13"/>
    </queryTableFields>
  </queryTableRefresh>
  <extLst>
    <ext xmlns:x15="http://schemas.microsoft.com/office/spreadsheetml/2010/11/main" uri="{883FBD77-0823-4a55-B5E3-86C4891E6966}">
      <x15:queryTable sourceDataName="Query - ecommerce_sales_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03C173C-016B-4C50-B734-B9207FBB8C58}" sourceName="Month">
  <pivotTables>
    <pivotTable tabId="6" name="PivotTable7"/>
    <pivotTable tabId="8" name="PivotTable9"/>
    <pivotTable tabId="4" name="Monthly/Quarterly Trends"/>
    <pivotTable tabId="5" name="PivotTable6"/>
    <pivotTable tabId="7" name="PivotTable8"/>
  </pivotTables>
  <data>
    <tabular pivotCacheId="549219155">
      <items count="12">
        <i x="9" s="1"/>
        <i x="10" s="1"/>
        <i x="11" s="1"/>
        <i x="0" s="1" nd="1"/>
        <i x="1" s="1" nd="1"/>
        <i x="2" s="1" nd="1"/>
        <i x="3" s="1" nd="1"/>
        <i x="4" s="1" nd="1"/>
        <i x="5" s="1" nd="1"/>
        <i x="6" s="1" nd="1"/>
        <i x="7" s="1" nd="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984E8F5B-6BA5-491E-8F78-881DE75D2CE0}" sourceName="Quarter">
  <pivotTables>
    <pivotTable tabId="6" name="PivotTable7"/>
    <pivotTable tabId="8" name="PivotTable9"/>
    <pivotTable tabId="4" name="Monthly/Quarterly Trends"/>
    <pivotTable tabId="5" name="PivotTable6"/>
    <pivotTable tabId="7" name="PivotTable8"/>
  </pivotTables>
  <data>
    <tabular pivotCacheId="549219155">
      <items count="4">
        <i x="0"/>
        <i x="1"/>
        <i x="2"/>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93BABE-8BCB-4C72-9CE3-D21A5812CCD2}" sourceName="Year">
  <pivotTables>
    <pivotTable tabId="6" name="PivotTable7"/>
    <pivotTable tabId="8" name="PivotTable9"/>
    <pivotTable tabId="4" name="Monthly/Quarterly Trends"/>
    <pivotTable tabId="5" name="PivotTable6"/>
    <pivotTable tabId="7" name="PivotTable8"/>
  </pivotTables>
  <data>
    <tabular pivotCacheId="54921915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5AD57A0-C2AD-4636-B761-85E115123AAC}" sourceName="Category">
  <pivotTables>
    <pivotTable tabId="6" name="PivotTable7"/>
    <pivotTable tabId="8" name="PivotTable9"/>
    <pivotTable tabId="4" name="Monthly/Quarterly Trends"/>
    <pivotTable tabId="5" name="PivotTable6"/>
    <pivotTable tabId="7" name="PivotTable8"/>
  </pivotTables>
  <data>
    <tabular pivotCacheId="549219155">
      <items count="6">
        <i x="2" s="1"/>
        <i x="4" s="1"/>
        <i x="1" s="1"/>
        <i x="0"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E7D1F96-AC28-4BAE-99EE-3943256DEBBD}" cache="Slicer_Month" caption="Month" style="SlicerStyleDark1" rowHeight="241300"/>
  <slicer name="Quarter" xr10:uid="{9E1E2953-E7E2-4293-87CD-7D6AB5ABE753}" cache="Slicer_Quarter" caption="Quarter" style="SlicerStyleDark2" rowHeight="241300"/>
  <slicer name="Year" xr10:uid="{14CB6BD4-88DF-4A65-9FFE-13AFE1EBFE82}" cache="Slicer_Year" caption="Year" style="SlicerStyleLight4" rowHeight="241300"/>
  <slicer name="Category" xr10:uid="{4269BC8F-DE5F-4596-8FD4-3BDC9CBC901C}" cache="Slicer_Category" caption="Category"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D3CD18-B090-4C25-858C-1FCAA2184A29}" name="ecommerce_sales_data" displayName="ecommerce_sales_data" ref="A1:M5001" tableType="queryTable" totalsRowShown="0">
  <autoFilter ref="A1:M5001" xr:uid="{93D3CD18-B090-4C25-858C-1FCAA2184A29}"/>
  <tableColumns count="13">
    <tableColumn id="1" xr3:uid="{205F6E64-59A9-4119-8795-B8C593033F7B}" uniqueName="1" name="OrderID" queryTableFieldId="1" dataDxfId="6"/>
    <tableColumn id="2" xr3:uid="{11567AAA-DF4A-4969-A2E6-54C164035DC2}" uniqueName="2" name="OrderDate" queryTableFieldId="2" dataDxfId="5"/>
    <tableColumn id="3" xr3:uid="{B6F4C8BF-F51A-4843-BE70-35B4BD7697E6}" uniqueName="3" name="CustomerID" queryTableFieldId="3" dataDxfId="4"/>
    <tableColumn id="4" xr3:uid="{0B7EF26F-2B2D-4E1D-AAC5-34DD1199AEF3}" uniqueName="4" name="Country" queryTableFieldId="4" dataDxfId="3"/>
    <tableColumn id="5" xr3:uid="{85975D86-1DFF-42EC-B912-7438C4F1BCEF}" uniqueName="5" name="Product" queryTableFieldId="5" dataDxfId="2"/>
    <tableColumn id="6" xr3:uid="{16894B93-E56A-470E-ACC1-807C3C729631}" uniqueName="6" name="Category" queryTableFieldId="6" dataDxfId="1"/>
    <tableColumn id="7" xr3:uid="{B71405E3-A824-412E-83C7-12AC435D035E}" uniqueName="7" name="Quantity" queryTableFieldId="7"/>
    <tableColumn id="8" xr3:uid="{9F3FB7B1-201A-456A-B460-7F54C0014879}" uniqueName="8" name="UnitPrice" queryTableFieldId="8"/>
    <tableColumn id="9" xr3:uid="{24C4DB6D-C8EC-438F-AFA1-52FA9BC6C146}" uniqueName="9" name="TotalPrice" queryTableFieldId="9"/>
    <tableColumn id="10" xr3:uid="{B5141E8F-B2BD-4C38-AE5A-38D30FC06240}" uniqueName="10" name="PaymentMethod" queryTableFieldId="10" dataDxfId="0"/>
    <tableColumn id="11" xr3:uid="{0F956AE3-00A4-4559-AD21-E554D585DEB9}" uniqueName="11" name="Month" queryTableFieldId="11"/>
    <tableColumn id="12" xr3:uid="{4DC1A0B9-6AAF-4B07-8206-415DDB2BEE28}" uniqueName="12" name="Quarter" queryTableFieldId="12"/>
    <tableColumn id="13" xr3:uid="{D36CE18E-21CA-4CD6-87BF-9AC0E4812AF7}" uniqueName="13" name="Year"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06CB5-CF22-47B1-8F68-D7034FD54793}">
  <dimension ref="A1:M5001"/>
  <sheetViews>
    <sheetView workbookViewId="0">
      <selection sqref="A1:M5001"/>
    </sheetView>
  </sheetViews>
  <sheetFormatPr defaultRowHeight="14.5" x14ac:dyDescent="0.35"/>
  <cols>
    <col min="1" max="1" width="10.1796875" bestFit="1" customWidth="1"/>
    <col min="2" max="2" width="12" bestFit="1" customWidth="1"/>
    <col min="3" max="3" width="13.08984375" bestFit="1" customWidth="1"/>
    <col min="4" max="4" width="9.81640625" bestFit="1" customWidth="1"/>
    <col min="5" max="5" width="13.26953125" bestFit="1" customWidth="1"/>
    <col min="6" max="6" width="14.26953125" bestFit="1" customWidth="1"/>
    <col min="7" max="7" width="10.453125" bestFit="1" customWidth="1"/>
    <col min="8" max="8" width="10.7265625" bestFit="1" customWidth="1"/>
    <col min="9" max="9" width="11.453125" bestFit="1" customWidth="1"/>
    <col min="10" max="10" width="17.36328125" bestFit="1" customWidth="1"/>
    <col min="11" max="11" width="8.81640625" bestFit="1" customWidth="1"/>
    <col min="12" max="12" width="9.7265625" bestFit="1" customWidth="1"/>
    <col min="13" max="13" width="6.816406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s="1">
        <v>44562</v>
      </c>
      <c r="C2" t="s">
        <v>14</v>
      </c>
      <c r="D2" t="s">
        <v>15</v>
      </c>
      <c r="E2" t="s">
        <v>16</v>
      </c>
      <c r="F2" t="s">
        <v>17</v>
      </c>
      <c r="G2">
        <v>3</v>
      </c>
      <c r="H2">
        <v>276.62</v>
      </c>
      <c r="I2">
        <v>829.86</v>
      </c>
      <c r="J2" t="s">
        <v>18</v>
      </c>
      <c r="K2" t="s">
        <v>19</v>
      </c>
      <c r="L2" t="s">
        <v>20</v>
      </c>
      <c r="M2" t="s">
        <v>21</v>
      </c>
    </row>
    <row r="3" spans="1:13" x14ac:dyDescent="0.35">
      <c r="A3" t="s">
        <v>22</v>
      </c>
      <c r="B3" s="1">
        <v>44566</v>
      </c>
      <c r="C3" t="s">
        <v>23</v>
      </c>
      <c r="D3" t="s">
        <v>15</v>
      </c>
      <c r="E3" t="s">
        <v>24</v>
      </c>
      <c r="F3" t="s">
        <v>17</v>
      </c>
      <c r="G3">
        <v>3</v>
      </c>
      <c r="H3">
        <v>764.13</v>
      </c>
      <c r="I3">
        <v>2292.39</v>
      </c>
      <c r="J3" t="s">
        <v>18</v>
      </c>
      <c r="K3" t="s">
        <v>19</v>
      </c>
      <c r="L3" t="s">
        <v>20</v>
      </c>
      <c r="M3" t="s">
        <v>21</v>
      </c>
    </row>
    <row r="4" spans="1:13" x14ac:dyDescent="0.35">
      <c r="A4" t="s">
        <v>25</v>
      </c>
      <c r="B4" s="1">
        <v>44566</v>
      </c>
      <c r="C4" t="s">
        <v>26</v>
      </c>
      <c r="D4" t="s">
        <v>15</v>
      </c>
      <c r="E4" t="s">
        <v>27</v>
      </c>
      <c r="F4" t="s">
        <v>17</v>
      </c>
      <c r="G4">
        <v>1</v>
      </c>
      <c r="H4">
        <v>593.77</v>
      </c>
      <c r="I4">
        <v>593.77</v>
      </c>
      <c r="J4" t="s">
        <v>18</v>
      </c>
      <c r="K4" t="s">
        <v>19</v>
      </c>
      <c r="L4" t="s">
        <v>20</v>
      </c>
      <c r="M4" t="s">
        <v>21</v>
      </c>
    </row>
    <row r="5" spans="1:13" x14ac:dyDescent="0.35">
      <c r="A5" t="s">
        <v>28</v>
      </c>
      <c r="B5" s="1">
        <v>44566</v>
      </c>
      <c r="C5" t="s">
        <v>29</v>
      </c>
      <c r="D5" t="s">
        <v>15</v>
      </c>
      <c r="E5" t="s">
        <v>30</v>
      </c>
      <c r="F5" t="s">
        <v>17</v>
      </c>
      <c r="G5">
        <v>2</v>
      </c>
      <c r="H5">
        <v>870.93</v>
      </c>
      <c r="I5">
        <v>1741.86</v>
      </c>
      <c r="J5" t="s">
        <v>18</v>
      </c>
      <c r="K5" t="s">
        <v>19</v>
      </c>
      <c r="L5" t="s">
        <v>20</v>
      </c>
      <c r="M5" t="s">
        <v>21</v>
      </c>
    </row>
    <row r="6" spans="1:13" x14ac:dyDescent="0.35">
      <c r="A6" t="s">
        <v>31</v>
      </c>
      <c r="B6" s="1">
        <v>44567</v>
      </c>
      <c r="C6" t="s">
        <v>32</v>
      </c>
      <c r="D6" t="s">
        <v>15</v>
      </c>
      <c r="E6" t="s">
        <v>33</v>
      </c>
      <c r="F6" t="s">
        <v>17</v>
      </c>
      <c r="G6">
        <v>4</v>
      </c>
      <c r="H6">
        <v>932.95</v>
      </c>
      <c r="I6">
        <v>3731.8</v>
      </c>
      <c r="J6" t="s">
        <v>18</v>
      </c>
      <c r="K6" t="s">
        <v>19</v>
      </c>
      <c r="L6" t="s">
        <v>20</v>
      </c>
      <c r="M6" t="s">
        <v>21</v>
      </c>
    </row>
    <row r="7" spans="1:13" x14ac:dyDescent="0.35">
      <c r="A7" t="s">
        <v>34</v>
      </c>
      <c r="B7" s="1">
        <v>44570</v>
      </c>
      <c r="C7" t="s">
        <v>35</v>
      </c>
      <c r="D7" t="s">
        <v>15</v>
      </c>
      <c r="E7" t="s">
        <v>27</v>
      </c>
      <c r="F7" t="s">
        <v>17</v>
      </c>
      <c r="G7">
        <v>5</v>
      </c>
      <c r="H7">
        <v>1388.61</v>
      </c>
      <c r="I7">
        <v>6943.05</v>
      </c>
      <c r="J7" t="s">
        <v>18</v>
      </c>
      <c r="K7" t="s">
        <v>19</v>
      </c>
      <c r="L7" t="s">
        <v>20</v>
      </c>
      <c r="M7" t="s">
        <v>21</v>
      </c>
    </row>
    <row r="8" spans="1:13" x14ac:dyDescent="0.35">
      <c r="A8" t="s">
        <v>36</v>
      </c>
      <c r="B8" s="1">
        <v>44583</v>
      </c>
      <c r="C8" t="s">
        <v>37</v>
      </c>
      <c r="D8" t="s">
        <v>15</v>
      </c>
      <c r="E8" t="s">
        <v>38</v>
      </c>
      <c r="F8" t="s">
        <v>17</v>
      </c>
      <c r="G8">
        <v>1</v>
      </c>
      <c r="H8">
        <v>144.68</v>
      </c>
      <c r="I8">
        <v>144.68</v>
      </c>
      <c r="J8" t="s">
        <v>18</v>
      </c>
      <c r="K8" t="s">
        <v>19</v>
      </c>
      <c r="L8" t="s">
        <v>20</v>
      </c>
      <c r="M8" t="s">
        <v>21</v>
      </c>
    </row>
    <row r="9" spans="1:13" x14ac:dyDescent="0.35">
      <c r="A9" t="s">
        <v>39</v>
      </c>
      <c r="B9" s="1">
        <v>44598</v>
      </c>
      <c r="C9" t="s">
        <v>40</v>
      </c>
      <c r="D9" t="s">
        <v>15</v>
      </c>
      <c r="E9" t="s">
        <v>41</v>
      </c>
      <c r="F9" t="s">
        <v>17</v>
      </c>
      <c r="G9">
        <v>2</v>
      </c>
      <c r="H9">
        <v>1119.72</v>
      </c>
      <c r="I9">
        <v>2239.44</v>
      </c>
      <c r="J9" t="s">
        <v>18</v>
      </c>
      <c r="K9" t="s">
        <v>42</v>
      </c>
      <c r="L9" t="s">
        <v>20</v>
      </c>
      <c r="M9" t="s">
        <v>21</v>
      </c>
    </row>
    <row r="10" spans="1:13" x14ac:dyDescent="0.35">
      <c r="A10" t="s">
        <v>43</v>
      </c>
      <c r="B10" s="1">
        <v>44603</v>
      </c>
      <c r="C10" t="s">
        <v>44</v>
      </c>
      <c r="D10" t="s">
        <v>15</v>
      </c>
      <c r="E10" t="s">
        <v>16</v>
      </c>
      <c r="F10" t="s">
        <v>17</v>
      </c>
      <c r="G10">
        <v>1</v>
      </c>
      <c r="H10">
        <v>516.20000000000005</v>
      </c>
      <c r="I10">
        <v>516.20000000000005</v>
      </c>
      <c r="J10" t="s">
        <v>18</v>
      </c>
      <c r="K10" t="s">
        <v>42</v>
      </c>
      <c r="L10" t="s">
        <v>20</v>
      </c>
      <c r="M10" t="s">
        <v>21</v>
      </c>
    </row>
    <row r="11" spans="1:13" x14ac:dyDescent="0.35">
      <c r="A11" t="s">
        <v>45</v>
      </c>
      <c r="B11" s="1">
        <v>44611</v>
      </c>
      <c r="C11" t="s">
        <v>46</v>
      </c>
      <c r="D11" t="s">
        <v>15</v>
      </c>
      <c r="E11" t="s">
        <v>24</v>
      </c>
      <c r="F11" t="s">
        <v>17</v>
      </c>
      <c r="G11">
        <v>5</v>
      </c>
      <c r="H11">
        <v>144.69999999999999</v>
      </c>
      <c r="I11">
        <v>723.5</v>
      </c>
      <c r="J11" t="s">
        <v>18</v>
      </c>
      <c r="K11" t="s">
        <v>42</v>
      </c>
      <c r="L11" t="s">
        <v>20</v>
      </c>
      <c r="M11" t="s">
        <v>21</v>
      </c>
    </row>
    <row r="12" spans="1:13" x14ac:dyDescent="0.35">
      <c r="A12" t="s">
        <v>47</v>
      </c>
      <c r="B12" s="1">
        <v>44613</v>
      </c>
      <c r="C12" t="s">
        <v>48</v>
      </c>
      <c r="D12" t="s">
        <v>15</v>
      </c>
      <c r="E12" t="s">
        <v>38</v>
      </c>
      <c r="F12" t="s">
        <v>17</v>
      </c>
      <c r="G12">
        <v>4</v>
      </c>
      <c r="H12">
        <v>1472.46</v>
      </c>
      <c r="I12">
        <v>5889.84</v>
      </c>
      <c r="J12" t="s">
        <v>18</v>
      </c>
      <c r="K12" t="s">
        <v>42</v>
      </c>
      <c r="L12" t="s">
        <v>20</v>
      </c>
      <c r="M12" t="s">
        <v>21</v>
      </c>
    </row>
    <row r="13" spans="1:13" x14ac:dyDescent="0.35">
      <c r="A13" t="s">
        <v>49</v>
      </c>
      <c r="B13" s="1">
        <v>44622</v>
      </c>
      <c r="C13" t="s">
        <v>50</v>
      </c>
      <c r="D13" t="s">
        <v>15</v>
      </c>
      <c r="E13" t="s">
        <v>30</v>
      </c>
      <c r="F13" t="s">
        <v>17</v>
      </c>
      <c r="G13">
        <v>4</v>
      </c>
      <c r="H13">
        <v>313.33</v>
      </c>
      <c r="I13">
        <v>1253.32</v>
      </c>
      <c r="J13" t="s">
        <v>18</v>
      </c>
      <c r="K13" t="s">
        <v>51</v>
      </c>
      <c r="L13" t="s">
        <v>20</v>
      </c>
      <c r="M13" t="s">
        <v>21</v>
      </c>
    </row>
    <row r="14" spans="1:13" x14ac:dyDescent="0.35">
      <c r="A14" t="s">
        <v>52</v>
      </c>
      <c r="B14" s="1">
        <v>44623</v>
      </c>
      <c r="C14" t="s">
        <v>53</v>
      </c>
      <c r="D14" t="s">
        <v>15</v>
      </c>
      <c r="E14" t="s">
        <v>27</v>
      </c>
      <c r="F14" t="s">
        <v>17</v>
      </c>
      <c r="G14">
        <v>1</v>
      </c>
      <c r="H14">
        <v>1353.44</v>
      </c>
      <c r="I14">
        <v>1353.44</v>
      </c>
      <c r="J14" t="s">
        <v>18</v>
      </c>
      <c r="K14" t="s">
        <v>51</v>
      </c>
      <c r="L14" t="s">
        <v>20</v>
      </c>
      <c r="M14" t="s">
        <v>21</v>
      </c>
    </row>
    <row r="15" spans="1:13" x14ac:dyDescent="0.35">
      <c r="A15" t="s">
        <v>54</v>
      </c>
      <c r="B15" s="1">
        <v>44624</v>
      </c>
      <c r="C15" t="s">
        <v>55</v>
      </c>
      <c r="D15" t="s">
        <v>15</v>
      </c>
      <c r="E15" t="s">
        <v>16</v>
      </c>
      <c r="F15" t="s">
        <v>17</v>
      </c>
      <c r="G15">
        <v>4</v>
      </c>
      <c r="H15">
        <v>900.33</v>
      </c>
      <c r="I15">
        <v>3601.32</v>
      </c>
      <c r="J15" t="s">
        <v>18</v>
      </c>
      <c r="K15" t="s">
        <v>51</v>
      </c>
      <c r="L15" t="s">
        <v>20</v>
      </c>
      <c r="M15" t="s">
        <v>21</v>
      </c>
    </row>
    <row r="16" spans="1:13" x14ac:dyDescent="0.35">
      <c r="A16" t="s">
        <v>56</v>
      </c>
      <c r="B16" s="1">
        <v>44626</v>
      </c>
      <c r="C16" t="s">
        <v>57</v>
      </c>
      <c r="D16" t="s">
        <v>15</v>
      </c>
      <c r="E16" t="s">
        <v>16</v>
      </c>
      <c r="F16" t="s">
        <v>17</v>
      </c>
      <c r="G16">
        <v>4</v>
      </c>
      <c r="H16">
        <v>705.11</v>
      </c>
      <c r="I16">
        <v>2820.44</v>
      </c>
      <c r="J16" t="s">
        <v>18</v>
      </c>
      <c r="K16" t="s">
        <v>51</v>
      </c>
      <c r="L16" t="s">
        <v>20</v>
      </c>
      <c r="M16" t="s">
        <v>21</v>
      </c>
    </row>
    <row r="17" spans="1:13" x14ac:dyDescent="0.35">
      <c r="A17" t="s">
        <v>58</v>
      </c>
      <c r="B17" s="1">
        <v>44627</v>
      </c>
      <c r="C17" t="s">
        <v>59</v>
      </c>
      <c r="D17" t="s">
        <v>15</v>
      </c>
      <c r="E17" t="s">
        <v>30</v>
      </c>
      <c r="F17" t="s">
        <v>17</v>
      </c>
      <c r="G17">
        <v>1</v>
      </c>
      <c r="H17">
        <v>740.46</v>
      </c>
      <c r="I17">
        <v>740.46</v>
      </c>
      <c r="J17" t="s">
        <v>18</v>
      </c>
      <c r="K17" t="s">
        <v>51</v>
      </c>
      <c r="L17" t="s">
        <v>20</v>
      </c>
      <c r="M17" t="s">
        <v>21</v>
      </c>
    </row>
    <row r="18" spans="1:13" x14ac:dyDescent="0.35">
      <c r="A18" t="s">
        <v>60</v>
      </c>
      <c r="B18" s="1">
        <v>44647</v>
      </c>
      <c r="C18" t="s">
        <v>61</v>
      </c>
      <c r="D18" t="s">
        <v>15</v>
      </c>
      <c r="E18" t="s">
        <v>30</v>
      </c>
      <c r="F18" t="s">
        <v>17</v>
      </c>
      <c r="G18">
        <v>2</v>
      </c>
      <c r="H18">
        <v>994.22</v>
      </c>
      <c r="I18">
        <v>1988.44</v>
      </c>
      <c r="J18" t="s">
        <v>18</v>
      </c>
      <c r="K18" t="s">
        <v>51</v>
      </c>
      <c r="L18" t="s">
        <v>20</v>
      </c>
      <c r="M18" t="s">
        <v>21</v>
      </c>
    </row>
    <row r="19" spans="1:13" x14ac:dyDescent="0.35">
      <c r="A19" t="s">
        <v>62</v>
      </c>
      <c r="B19" s="1">
        <v>44653</v>
      </c>
      <c r="C19" t="s">
        <v>63</v>
      </c>
      <c r="D19" t="s">
        <v>15</v>
      </c>
      <c r="E19" t="s">
        <v>33</v>
      </c>
      <c r="F19" t="s">
        <v>17</v>
      </c>
      <c r="G19">
        <v>1</v>
      </c>
      <c r="H19">
        <v>1200.24</v>
      </c>
      <c r="I19">
        <v>1200.24</v>
      </c>
      <c r="J19" t="s">
        <v>18</v>
      </c>
      <c r="K19" t="s">
        <v>64</v>
      </c>
      <c r="L19" t="s">
        <v>65</v>
      </c>
      <c r="M19" t="s">
        <v>21</v>
      </c>
    </row>
    <row r="20" spans="1:13" x14ac:dyDescent="0.35">
      <c r="A20" t="s">
        <v>66</v>
      </c>
      <c r="B20" s="1">
        <v>44660</v>
      </c>
      <c r="C20" t="s">
        <v>67</v>
      </c>
      <c r="D20" t="s">
        <v>15</v>
      </c>
      <c r="E20" t="s">
        <v>30</v>
      </c>
      <c r="F20" t="s">
        <v>17</v>
      </c>
      <c r="G20">
        <v>1</v>
      </c>
      <c r="H20">
        <v>355.39</v>
      </c>
      <c r="I20">
        <v>355.39</v>
      </c>
      <c r="J20" t="s">
        <v>18</v>
      </c>
      <c r="K20" t="s">
        <v>64</v>
      </c>
      <c r="L20" t="s">
        <v>65</v>
      </c>
      <c r="M20" t="s">
        <v>21</v>
      </c>
    </row>
    <row r="21" spans="1:13" x14ac:dyDescent="0.35">
      <c r="A21" t="s">
        <v>68</v>
      </c>
      <c r="B21" s="1">
        <v>44662</v>
      </c>
      <c r="C21" t="s">
        <v>69</v>
      </c>
      <c r="D21" t="s">
        <v>15</v>
      </c>
      <c r="E21" t="s">
        <v>16</v>
      </c>
      <c r="F21" t="s">
        <v>17</v>
      </c>
      <c r="G21">
        <v>3</v>
      </c>
      <c r="H21">
        <v>1435.6</v>
      </c>
      <c r="I21">
        <v>4306.8</v>
      </c>
      <c r="J21" t="s">
        <v>18</v>
      </c>
      <c r="K21" t="s">
        <v>64</v>
      </c>
      <c r="L21" t="s">
        <v>65</v>
      </c>
      <c r="M21" t="s">
        <v>21</v>
      </c>
    </row>
    <row r="22" spans="1:13" x14ac:dyDescent="0.35">
      <c r="A22" t="s">
        <v>70</v>
      </c>
      <c r="B22" s="1">
        <v>44664</v>
      </c>
      <c r="C22" t="s">
        <v>71</v>
      </c>
      <c r="D22" t="s">
        <v>15</v>
      </c>
      <c r="E22" t="s">
        <v>41</v>
      </c>
      <c r="F22" t="s">
        <v>17</v>
      </c>
      <c r="G22">
        <v>5</v>
      </c>
      <c r="H22">
        <v>1074.25</v>
      </c>
      <c r="I22">
        <v>5371.25</v>
      </c>
      <c r="J22" t="s">
        <v>18</v>
      </c>
      <c r="K22" t="s">
        <v>64</v>
      </c>
      <c r="L22" t="s">
        <v>65</v>
      </c>
      <c r="M22" t="s">
        <v>21</v>
      </c>
    </row>
    <row r="23" spans="1:13" x14ac:dyDescent="0.35">
      <c r="A23" t="s">
        <v>72</v>
      </c>
      <c r="B23" s="1">
        <v>44667</v>
      </c>
      <c r="C23" t="s">
        <v>73</v>
      </c>
      <c r="D23" t="s">
        <v>15</v>
      </c>
      <c r="E23" t="s">
        <v>24</v>
      </c>
      <c r="F23" t="s">
        <v>17</v>
      </c>
      <c r="G23">
        <v>5</v>
      </c>
      <c r="H23">
        <v>409.62</v>
      </c>
      <c r="I23">
        <v>2048.1</v>
      </c>
      <c r="J23" t="s">
        <v>18</v>
      </c>
      <c r="K23" t="s">
        <v>64</v>
      </c>
      <c r="L23" t="s">
        <v>65</v>
      </c>
      <c r="M23" t="s">
        <v>21</v>
      </c>
    </row>
    <row r="24" spans="1:13" x14ac:dyDescent="0.35">
      <c r="A24" t="s">
        <v>74</v>
      </c>
      <c r="B24" s="1">
        <v>44672</v>
      </c>
      <c r="C24" t="s">
        <v>75</v>
      </c>
      <c r="D24" t="s">
        <v>15</v>
      </c>
      <c r="E24" t="s">
        <v>38</v>
      </c>
      <c r="F24" t="s">
        <v>17</v>
      </c>
      <c r="G24">
        <v>1</v>
      </c>
      <c r="H24">
        <v>394.8</v>
      </c>
      <c r="I24">
        <v>394.8</v>
      </c>
      <c r="J24" t="s">
        <v>18</v>
      </c>
      <c r="K24" t="s">
        <v>64</v>
      </c>
      <c r="L24" t="s">
        <v>65</v>
      </c>
      <c r="M24" t="s">
        <v>21</v>
      </c>
    </row>
    <row r="25" spans="1:13" x14ac:dyDescent="0.35">
      <c r="A25" t="s">
        <v>76</v>
      </c>
      <c r="B25" s="1">
        <v>44673</v>
      </c>
      <c r="C25" t="s">
        <v>77</v>
      </c>
      <c r="D25" t="s">
        <v>15</v>
      </c>
      <c r="E25" t="s">
        <v>30</v>
      </c>
      <c r="F25" t="s">
        <v>17</v>
      </c>
      <c r="G25">
        <v>4</v>
      </c>
      <c r="H25">
        <v>1497.38</v>
      </c>
      <c r="I25">
        <v>5989.52</v>
      </c>
      <c r="J25" t="s">
        <v>18</v>
      </c>
      <c r="K25" t="s">
        <v>64</v>
      </c>
      <c r="L25" t="s">
        <v>65</v>
      </c>
      <c r="M25" t="s">
        <v>21</v>
      </c>
    </row>
    <row r="26" spans="1:13" x14ac:dyDescent="0.35">
      <c r="A26" t="s">
        <v>78</v>
      </c>
      <c r="B26" s="1">
        <v>44673</v>
      </c>
      <c r="C26" t="s">
        <v>79</v>
      </c>
      <c r="D26" t="s">
        <v>15</v>
      </c>
      <c r="E26" t="s">
        <v>27</v>
      </c>
      <c r="F26" t="s">
        <v>17</v>
      </c>
      <c r="G26">
        <v>4</v>
      </c>
      <c r="H26">
        <v>1130.08</v>
      </c>
      <c r="I26">
        <v>4520.32</v>
      </c>
      <c r="J26" t="s">
        <v>18</v>
      </c>
      <c r="K26" t="s">
        <v>64</v>
      </c>
      <c r="L26" t="s">
        <v>65</v>
      </c>
      <c r="M26" t="s">
        <v>21</v>
      </c>
    </row>
    <row r="27" spans="1:13" x14ac:dyDescent="0.35">
      <c r="A27" t="s">
        <v>80</v>
      </c>
      <c r="B27" s="1">
        <v>44676</v>
      </c>
      <c r="C27" t="s">
        <v>81</v>
      </c>
      <c r="D27" t="s">
        <v>15</v>
      </c>
      <c r="E27" t="s">
        <v>30</v>
      </c>
      <c r="F27" t="s">
        <v>17</v>
      </c>
      <c r="G27">
        <v>3</v>
      </c>
      <c r="H27">
        <v>1210.6500000000001</v>
      </c>
      <c r="I27">
        <v>3631.95</v>
      </c>
      <c r="J27" t="s">
        <v>18</v>
      </c>
      <c r="K27" t="s">
        <v>64</v>
      </c>
      <c r="L27" t="s">
        <v>65</v>
      </c>
      <c r="M27" t="s">
        <v>21</v>
      </c>
    </row>
    <row r="28" spans="1:13" x14ac:dyDescent="0.35">
      <c r="A28" t="s">
        <v>82</v>
      </c>
      <c r="B28" s="1">
        <v>44683</v>
      </c>
      <c r="C28" t="s">
        <v>83</v>
      </c>
      <c r="D28" t="s">
        <v>15</v>
      </c>
      <c r="E28" t="s">
        <v>41</v>
      </c>
      <c r="F28" t="s">
        <v>17</v>
      </c>
      <c r="G28">
        <v>2</v>
      </c>
      <c r="H28">
        <v>1154.48</v>
      </c>
      <c r="I28">
        <v>2308.96</v>
      </c>
      <c r="J28" t="s">
        <v>18</v>
      </c>
      <c r="K28" t="s">
        <v>84</v>
      </c>
      <c r="L28" t="s">
        <v>65</v>
      </c>
      <c r="M28" t="s">
        <v>21</v>
      </c>
    </row>
    <row r="29" spans="1:13" x14ac:dyDescent="0.35">
      <c r="A29" t="s">
        <v>85</v>
      </c>
      <c r="B29" s="1">
        <v>44685</v>
      </c>
      <c r="C29" t="s">
        <v>86</v>
      </c>
      <c r="D29" t="s">
        <v>15</v>
      </c>
      <c r="E29" t="s">
        <v>24</v>
      </c>
      <c r="F29" t="s">
        <v>17</v>
      </c>
      <c r="G29">
        <v>5</v>
      </c>
      <c r="H29">
        <v>1496.19</v>
      </c>
      <c r="I29">
        <v>7480.95</v>
      </c>
      <c r="J29" t="s">
        <v>18</v>
      </c>
      <c r="K29" t="s">
        <v>84</v>
      </c>
      <c r="L29" t="s">
        <v>65</v>
      </c>
      <c r="M29" t="s">
        <v>21</v>
      </c>
    </row>
    <row r="30" spans="1:13" x14ac:dyDescent="0.35">
      <c r="A30" t="s">
        <v>87</v>
      </c>
      <c r="B30" s="1">
        <v>44687</v>
      </c>
      <c r="C30" t="s">
        <v>88</v>
      </c>
      <c r="D30" t="s">
        <v>15</v>
      </c>
      <c r="E30" t="s">
        <v>38</v>
      </c>
      <c r="F30" t="s">
        <v>17</v>
      </c>
      <c r="G30">
        <v>1</v>
      </c>
      <c r="H30">
        <v>103.33</v>
      </c>
      <c r="I30">
        <v>103.33</v>
      </c>
      <c r="J30" t="s">
        <v>18</v>
      </c>
      <c r="K30" t="s">
        <v>84</v>
      </c>
      <c r="L30" t="s">
        <v>65</v>
      </c>
      <c r="M30" t="s">
        <v>21</v>
      </c>
    </row>
    <row r="31" spans="1:13" x14ac:dyDescent="0.35">
      <c r="A31" t="s">
        <v>89</v>
      </c>
      <c r="B31" s="1">
        <v>44691</v>
      </c>
      <c r="C31" t="s">
        <v>90</v>
      </c>
      <c r="D31" t="s">
        <v>15</v>
      </c>
      <c r="E31" t="s">
        <v>41</v>
      </c>
      <c r="F31" t="s">
        <v>17</v>
      </c>
      <c r="G31">
        <v>2</v>
      </c>
      <c r="H31">
        <v>334.18</v>
      </c>
      <c r="I31">
        <v>668.36</v>
      </c>
      <c r="J31" t="s">
        <v>18</v>
      </c>
      <c r="K31" t="s">
        <v>84</v>
      </c>
      <c r="L31" t="s">
        <v>65</v>
      </c>
      <c r="M31" t="s">
        <v>21</v>
      </c>
    </row>
    <row r="32" spans="1:13" x14ac:dyDescent="0.35">
      <c r="A32" t="s">
        <v>91</v>
      </c>
      <c r="B32" s="1">
        <v>44697</v>
      </c>
      <c r="C32" t="s">
        <v>92</v>
      </c>
      <c r="D32" t="s">
        <v>15</v>
      </c>
      <c r="E32" t="s">
        <v>41</v>
      </c>
      <c r="F32" t="s">
        <v>17</v>
      </c>
      <c r="G32">
        <v>4</v>
      </c>
      <c r="H32">
        <v>817</v>
      </c>
      <c r="I32">
        <v>3268</v>
      </c>
      <c r="J32" t="s">
        <v>18</v>
      </c>
      <c r="K32" t="s">
        <v>84</v>
      </c>
      <c r="L32" t="s">
        <v>65</v>
      </c>
      <c r="M32" t="s">
        <v>21</v>
      </c>
    </row>
    <row r="33" spans="1:13" x14ac:dyDescent="0.35">
      <c r="A33" t="s">
        <v>93</v>
      </c>
      <c r="B33" s="1">
        <v>44698</v>
      </c>
      <c r="C33" t="s">
        <v>94</v>
      </c>
      <c r="D33" t="s">
        <v>15</v>
      </c>
      <c r="E33" t="s">
        <v>41</v>
      </c>
      <c r="F33" t="s">
        <v>17</v>
      </c>
      <c r="G33">
        <v>5</v>
      </c>
      <c r="H33">
        <v>121.17</v>
      </c>
      <c r="I33">
        <v>605.85</v>
      </c>
      <c r="J33" t="s">
        <v>18</v>
      </c>
      <c r="K33" t="s">
        <v>84</v>
      </c>
      <c r="L33" t="s">
        <v>65</v>
      </c>
      <c r="M33" t="s">
        <v>21</v>
      </c>
    </row>
    <row r="34" spans="1:13" x14ac:dyDescent="0.35">
      <c r="A34" t="s">
        <v>95</v>
      </c>
      <c r="B34" s="1">
        <v>44702</v>
      </c>
      <c r="C34" t="s">
        <v>96</v>
      </c>
      <c r="D34" t="s">
        <v>15</v>
      </c>
      <c r="E34" t="s">
        <v>24</v>
      </c>
      <c r="F34" t="s">
        <v>17</v>
      </c>
      <c r="G34">
        <v>1</v>
      </c>
      <c r="H34">
        <v>777.24</v>
      </c>
      <c r="I34">
        <v>777.24</v>
      </c>
      <c r="J34" t="s">
        <v>18</v>
      </c>
      <c r="K34" t="s">
        <v>84</v>
      </c>
      <c r="L34" t="s">
        <v>65</v>
      </c>
      <c r="M34" t="s">
        <v>21</v>
      </c>
    </row>
    <row r="35" spans="1:13" x14ac:dyDescent="0.35">
      <c r="A35" t="s">
        <v>97</v>
      </c>
      <c r="B35" s="1">
        <v>44704</v>
      </c>
      <c r="C35" t="s">
        <v>98</v>
      </c>
      <c r="D35" t="s">
        <v>15</v>
      </c>
      <c r="E35" t="s">
        <v>33</v>
      </c>
      <c r="F35" t="s">
        <v>17</v>
      </c>
      <c r="G35">
        <v>3</v>
      </c>
      <c r="H35">
        <v>819.88</v>
      </c>
      <c r="I35">
        <v>2459.64</v>
      </c>
      <c r="J35" t="s">
        <v>18</v>
      </c>
      <c r="K35" t="s">
        <v>84</v>
      </c>
      <c r="L35" t="s">
        <v>65</v>
      </c>
      <c r="M35" t="s">
        <v>21</v>
      </c>
    </row>
    <row r="36" spans="1:13" x14ac:dyDescent="0.35">
      <c r="A36" t="s">
        <v>99</v>
      </c>
      <c r="B36" s="1">
        <v>44710</v>
      </c>
      <c r="C36" t="s">
        <v>100</v>
      </c>
      <c r="D36" t="s">
        <v>15</v>
      </c>
      <c r="E36" t="s">
        <v>27</v>
      </c>
      <c r="F36" t="s">
        <v>17</v>
      </c>
      <c r="G36">
        <v>1</v>
      </c>
      <c r="H36">
        <v>591.66999999999996</v>
      </c>
      <c r="I36">
        <v>591.66999999999996</v>
      </c>
      <c r="J36" t="s">
        <v>18</v>
      </c>
      <c r="K36" t="s">
        <v>84</v>
      </c>
      <c r="L36" t="s">
        <v>65</v>
      </c>
      <c r="M36" t="s">
        <v>21</v>
      </c>
    </row>
    <row r="37" spans="1:13" x14ac:dyDescent="0.35">
      <c r="A37" t="s">
        <v>101</v>
      </c>
      <c r="B37" s="1">
        <v>44715</v>
      </c>
      <c r="C37" t="s">
        <v>102</v>
      </c>
      <c r="D37" t="s">
        <v>15</v>
      </c>
      <c r="E37" t="s">
        <v>38</v>
      </c>
      <c r="F37" t="s">
        <v>17</v>
      </c>
      <c r="G37">
        <v>2</v>
      </c>
      <c r="H37">
        <v>758.86</v>
      </c>
      <c r="I37">
        <v>1517.72</v>
      </c>
      <c r="J37" t="s">
        <v>18</v>
      </c>
      <c r="K37" t="s">
        <v>103</v>
      </c>
      <c r="L37" t="s">
        <v>65</v>
      </c>
      <c r="M37" t="s">
        <v>21</v>
      </c>
    </row>
    <row r="38" spans="1:13" x14ac:dyDescent="0.35">
      <c r="A38" t="s">
        <v>104</v>
      </c>
      <c r="B38" s="1">
        <v>44716</v>
      </c>
      <c r="C38" t="s">
        <v>105</v>
      </c>
      <c r="D38" t="s">
        <v>15</v>
      </c>
      <c r="E38" t="s">
        <v>16</v>
      </c>
      <c r="F38" t="s">
        <v>17</v>
      </c>
      <c r="G38">
        <v>4</v>
      </c>
      <c r="H38">
        <v>1249.1300000000001</v>
      </c>
      <c r="I38">
        <v>4996.5200000000004</v>
      </c>
      <c r="J38" t="s">
        <v>18</v>
      </c>
      <c r="K38" t="s">
        <v>103</v>
      </c>
      <c r="L38" t="s">
        <v>65</v>
      </c>
      <c r="M38" t="s">
        <v>21</v>
      </c>
    </row>
    <row r="39" spans="1:13" x14ac:dyDescent="0.35">
      <c r="A39" t="s">
        <v>106</v>
      </c>
      <c r="B39" s="1">
        <v>44717</v>
      </c>
      <c r="C39" t="s">
        <v>107</v>
      </c>
      <c r="D39" t="s">
        <v>15</v>
      </c>
      <c r="E39" t="s">
        <v>33</v>
      </c>
      <c r="F39" t="s">
        <v>17</v>
      </c>
      <c r="G39">
        <v>5</v>
      </c>
      <c r="H39">
        <v>929.87</v>
      </c>
      <c r="I39">
        <v>4649.3500000000004</v>
      </c>
      <c r="J39" t="s">
        <v>18</v>
      </c>
      <c r="K39" t="s">
        <v>103</v>
      </c>
      <c r="L39" t="s">
        <v>65</v>
      </c>
      <c r="M39" t="s">
        <v>21</v>
      </c>
    </row>
    <row r="40" spans="1:13" x14ac:dyDescent="0.35">
      <c r="A40" t="s">
        <v>108</v>
      </c>
      <c r="B40" s="1">
        <v>44718</v>
      </c>
      <c r="C40" t="s">
        <v>109</v>
      </c>
      <c r="D40" t="s">
        <v>15</v>
      </c>
      <c r="E40" t="s">
        <v>38</v>
      </c>
      <c r="F40" t="s">
        <v>17</v>
      </c>
      <c r="G40">
        <v>3</v>
      </c>
      <c r="H40">
        <v>267.42</v>
      </c>
      <c r="I40">
        <v>802.26</v>
      </c>
      <c r="J40" t="s">
        <v>18</v>
      </c>
      <c r="K40" t="s">
        <v>103</v>
      </c>
      <c r="L40" t="s">
        <v>65</v>
      </c>
      <c r="M40" t="s">
        <v>21</v>
      </c>
    </row>
    <row r="41" spans="1:13" x14ac:dyDescent="0.35">
      <c r="A41" t="s">
        <v>110</v>
      </c>
      <c r="B41" s="1">
        <v>44731</v>
      </c>
      <c r="C41" t="s">
        <v>111</v>
      </c>
      <c r="D41" t="s">
        <v>15</v>
      </c>
      <c r="E41" t="s">
        <v>16</v>
      </c>
      <c r="F41" t="s">
        <v>17</v>
      </c>
      <c r="G41">
        <v>4</v>
      </c>
      <c r="H41">
        <v>1301.1099999999999</v>
      </c>
      <c r="I41">
        <v>5204.4399999999996</v>
      </c>
      <c r="J41" t="s">
        <v>18</v>
      </c>
      <c r="K41" t="s">
        <v>103</v>
      </c>
      <c r="L41" t="s">
        <v>65</v>
      </c>
      <c r="M41" t="s">
        <v>21</v>
      </c>
    </row>
    <row r="42" spans="1:13" x14ac:dyDescent="0.35">
      <c r="A42" t="s">
        <v>112</v>
      </c>
      <c r="B42" s="1">
        <v>44732</v>
      </c>
      <c r="C42" t="s">
        <v>113</v>
      </c>
      <c r="D42" t="s">
        <v>15</v>
      </c>
      <c r="E42" t="s">
        <v>27</v>
      </c>
      <c r="F42" t="s">
        <v>17</v>
      </c>
      <c r="G42">
        <v>1</v>
      </c>
      <c r="H42">
        <v>315.91000000000003</v>
      </c>
      <c r="I42">
        <v>315.91000000000003</v>
      </c>
      <c r="J42" t="s">
        <v>18</v>
      </c>
      <c r="K42" t="s">
        <v>103</v>
      </c>
      <c r="L42" t="s">
        <v>65</v>
      </c>
      <c r="M42" t="s">
        <v>21</v>
      </c>
    </row>
    <row r="43" spans="1:13" x14ac:dyDescent="0.35">
      <c r="A43" t="s">
        <v>114</v>
      </c>
      <c r="B43" s="1">
        <v>44736</v>
      </c>
      <c r="C43" t="s">
        <v>115</v>
      </c>
      <c r="D43" t="s">
        <v>15</v>
      </c>
      <c r="E43" t="s">
        <v>38</v>
      </c>
      <c r="F43" t="s">
        <v>17</v>
      </c>
      <c r="G43">
        <v>4</v>
      </c>
      <c r="H43">
        <v>622.54</v>
      </c>
      <c r="I43">
        <v>2490.16</v>
      </c>
      <c r="J43" t="s">
        <v>18</v>
      </c>
      <c r="K43" t="s">
        <v>103</v>
      </c>
      <c r="L43" t="s">
        <v>65</v>
      </c>
      <c r="M43" t="s">
        <v>21</v>
      </c>
    </row>
    <row r="44" spans="1:13" x14ac:dyDescent="0.35">
      <c r="A44" t="s">
        <v>116</v>
      </c>
      <c r="B44" s="1">
        <v>44739</v>
      </c>
      <c r="C44" t="s">
        <v>117</v>
      </c>
      <c r="D44" t="s">
        <v>15</v>
      </c>
      <c r="E44" t="s">
        <v>41</v>
      </c>
      <c r="F44" t="s">
        <v>17</v>
      </c>
      <c r="G44">
        <v>1</v>
      </c>
      <c r="H44">
        <v>911.49</v>
      </c>
      <c r="I44">
        <v>911.49</v>
      </c>
      <c r="J44" t="s">
        <v>18</v>
      </c>
      <c r="K44" t="s">
        <v>103</v>
      </c>
      <c r="L44" t="s">
        <v>65</v>
      </c>
      <c r="M44" t="s">
        <v>21</v>
      </c>
    </row>
    <row r="45" spans="1:13" x14ac:dyDescent="0.35">
      <c r="A45" t="s">
        <v>118</v>
      </c>
      <c r="B45" s="1">
        <v>44741</v>
      </c>
      <c r="C45" t="s">
        <v>119</v>
      </c>
      <c r="D45" t="s">
        <v>15</v>
      </c>
      <c r="E45" t="s">
        <v>16</v>
      </c>
      <c r="F45" t="s">
        <v>17</v>
      </c>
      <c r="G45">
        <v>2</v>
      </c>
      <c r="H45">
        <v>1086.05</v>
      </c>
      <c r="I45">
        <v>2172.1</v>
      </c>
      <c r="J45" t="s">
        <v>18</v>
      </c>
      <c r="K45" t="s">
        <v>103</v>
      </c>
      <c r="L45" t="s">
        <v>65</v>
      </c>
      <c r="M45" t="s">
        <v>21</v>
      </c>
    </row>
    <row r="46" spans="1:13" x14ac:dyDescent="0.35">
      <c r="A46" t="s">
        <v>120</v>
      </c>
      <c r="B46" s="1">
        <v>44742</v>
      </c>
      <c r="C46" t="s">
        <v>121</v>
      </c>
      <c r="D46" t="s">
        <v>15</v>
      </c>
      <c r="E46" t="s">
        <v>24</v>
      </c>
      <c r="F46" t="s">
        <v>17</v>
      </c>
      <c r="G46">
        <v>5</v>
      </c>
      <c r="H46">
        <v>1371.67</v>
      </c>
      <c r="I46">
        <v>6858.35</v>
      </c>
      <c r="J46" t="s">
        <v>18</v>
      </c>
      <c r="K46" t="s">
        <v>103</v>
      </c>
      <c r="L46" t="s">
        <v>65</v>
      </c>
      <c r="M46" t="s">
        <v>21</v>
      </c>
    </row>
    <row r="47" spans="1:13" x14ac:dyDescent="0.35">
      <c r="A47" t="s">
        <v>122</v>
      </c>
      <c r="B47" s="1">
        <v>44750</v>
      </c>
      <c r="C47" t="s">
        <v>123</v>
      </c>
      <c r="D47" t="s">
        <v>15</v>
      </c>
      <c r="E47" t="s">
        <v>38</v>
      </c>
      <c r="F47" t="s">
        <v>17</v>
      </c>
      <c r="G47">
        <v>1</v>
      </c>
      <c r="H47">
        <v>675.87</v>
      </c>
      <c r="I47">
        <v>675.87</v>
      </c>
      <c r="J47" t="s">
        <v>18</v>
      </c>
      <c r="K47" t="s">
        <v>124</v>
      </c>
      <c r="L47" t="s">
        <v>125</v>
      </c>
      <c r="M47" t="s">
        <v>21</v>
      </c>
    </row>
    <row r="48" spans="1:13" x14ac:dyDescent="0.35">
      <c r="A48" t="s">
        <v>126</v>
      </c>
      <c r="B48" s="1">
        <v>44767</v>
      </c>
      <c r="C48" t="s">
        <v>127</v>
      </c>
      <c r="D48" t="s">
        <v>15</v>
      </c>
      <c r="E48" t="s">
        <v>27</v>
      </c>
      <c r="F48" t="s">
        <v>17</v>
      </c>
      <c r="G48">
        <v>2</v>
      </c>
      <c r="H48">
        <v>696.24</v>
      </c>
      <c r="I48">
        <v>1392.48</v>
      </c>
      <c r="J48" t="s">
        <v>18</v>
      </c>
      <c r="K48" t="s">
        <v>124</v>
      </c>
      <c r="L48" t="s">
        <v>125</v>
      </c>
      <c r="M48" t="s">
        <v>21</v>
      </c>
    </row>
    <row r="49" spans="1:13" x14ac:dyDescent="0.35">
      <c r="A49" t="s">
        <v>128</v>
      </c>
      <c r="B49" s="1">
        <v>44768</v>
      </c>
      <c r="C49" t="s">
        <v>129</v>
      </c>
      <c r="D49" t="s">
        <v>15</v>
      </c>
      <c r="E49" t="s">
        <v>41</v>
      </c>
      <c r="F49" t="s">
        <v>17</v>
      </c>
      <c r="G49">
        <v>3</v>
      </c>
      <c r="H49">
        <v>452.81</v>
      </c>
      <c r="I49">
        <v>1358.43</v>
      </c>
      <c r="J49" t="s">
        <v>18</v>
      </c>
      <c r="K49" t="s">
        <v>124</v>
      </c>
      <c r="L49" t="s">
        <v>125</v>
      </c>
      <c r="M49" t="s">
        <v>21</v>
      </c>
    </row>
    <row r="50" spans="1:13" x14ac:dyDescent="0.35">
      <c r="A50" t="s">
        <v>130</v>
      </c>
      <c r="B50" s="1">
        <v>44768</v>
      </c>
      <c r="C50" t="s">
        <v>131</v>
      </c>
      <c r="D50" t="s">
        <v>15</v>
      </c>
      <c r="E50" t="s">
        <v>33</v>
      </c>
      <c r="F50" t="s">
        <v>17</v>
      </c>
      <c r="G50">
        <v>4</v>
      </c>
      <c r="H50">
        <v>1194.01</v>
      </c>
      <c r="I50">
        <v>4776.04</v>
      </c>
      <c r="J50" t="s">
        <v>18</v>
      </c>
      <c r="K50" t="s">
        <v>124</v>
      </c>
      <c r="L50" t="s">
        <v>125</v>
      </c>
      <c r="M50" t="s">
        <v>21</v>
      </c>
    </row>
    <row r="51" spans="1:13" x14ac:dyDescent="0.35">
      <c r="A51" t="s">
        <v>132</v>
      </c>
      <c r="B51" s="1">
        <v>44777</v>
      </c>
      <c r="C51" t="s">
        <v>133</v>
      </c>
      <c r="D51" t="s">
        <v>15</v>
      </c>
      <c r="E51" t="s">
        <v>41</v>
      </c>
      <c r="F51" t="s">
        <v>17</v>
      </c>
      <c r="G51">
        <v>1</v>
      </c>
      <c r="H51">
        <v>865.41</v>
      </c>
      <c r="I51">
        <v>865.41</v>
      </c>
      <c r="J51" t="s">
        <v>18</v>
      </c>
      <c r="K51" t="s">
        <v>134</v>
      </c>
      <c r="L51" t="s">
        <v>125</v>
      </c>
      <c r="M51" t="s">
        <v>21</v>
      </c>
    </row>
    <row r="52" spans="1:13" x14ac:dyDescent="0.35">
      <c r="A52" t="s">
        <v>135</v>
      </c>
      <c r="B52" s="1">
        <v>44779</v>
      </c>
      <c r="C52" t="s">
        <v>136</v>
      </c>
      <c r="D52" t="s">
        <v>15</v>
      </c>
      <c r="E52" t="s">
        <v>38</v>
      </c>
      <c r="F52" t="s">
        <v>17</v>
      </c>
      <c r="G52">
        <v>3</v>
      </c>
      <c r="H52">
        <v>158.05000000000001</v>
      </c>
      <c r="I52">
        <v>474.15</v>
      </c>
      <c r="J52" t="s">
        <v>18</v>
      </c>
      <c r="K52" t="s">
        <v>134</v>
      </c>
      <c r="L52" t="s">
        <v>125</v>
      </c>
      <c r="M52" t="s">
        <v>21</v>
      </c>
    </row>
    <row r="53" spans="1:13" x14ac:dyDescent="0.35">
      <c r="A53" t="s">
        <v>137</v>
      </c>
      <c r="B53" s="1">
        <v>44787</v>
      </c>
      <c r="C53" t="s">
        <v>138</v>
      </c>
      <c r="D53" t="s">
        <v>15</v>
      </c>
      <c r="E53" t="s">
        <v>33</v>
      </c>
      <c r="F53" t="s">
        <v>17</v>
      </c>
      <c r="G53">
        <v>3</v>
      </c>
      <c r="H53">
        <v>1469.04</v>
      </c>
      <c r="I53">
        <v>4407.12</v>
      </c>
      <c r="J53" t="s">
        <v>18</v>
      </c>
      <c r="K53" t="s">
        <v>134</v>
      </c>
      <c r="L53" t="s">
        <v>125</v>
      </c>
      <c r="M53" t="s">
        <v>21</v>
      </c>
    </row>
    <row r="54" spans="1:13" x14ac:dyDescent="0.35">
      <c r="A54" t="s">
        <v>139</v>
      </c>
      <c r="B54" s="1">
        <v>44798</v>
      </c>
      <c r="C54" t="s">
        <v>140</v>
      </c>
      <c r="D54" t="s">
        <v>15</v>
      </c>
      <c r="E54" t="s">
        <v>33</v>
      </c>
      <c r="F54" t="s">
        <v>17</v>
      </c>
      <c r="G54">
        <v>2</v>
      </c>
      <c r="H54">
        <v>313.93</v>
      </c>
      <c r="I54">
        <v>627.86</v>
      </c>
      <c r="J54" t="s">
        <v>18</v>
      </c>
      <c r="K54" t="s">
        <v>134</v>
      </c>
      <c r="L54" t="s">
        <v>125</v>
      </c>
      <c r="M54" t="s">
        <v>21</v>
      </c>
    </row>
    <row r="55" spans="1:13" x14ac:dyDescent="0.35">
      <c r="A55" t="s">
        <v>141</v>
      </c>
      <c r="B55" s="1">
        <v>44808</v>
      </c>
      <c r="C55" t="s">
        <v>142</v>
      </c>
      <c r="D55" t="s">
        <v>15</v>
      </c>
      <c r="E55" t="s">
        <v>41</v>
      </c>
      <c r="F55" t="s">
        <v>17</v>
      </c>
      <c r="G55">
        <v>5</v>
      </c>
      <c r="H55">
        <v>1458.99</v>
      </c>
      <c r="I55">
        <v>7294.95</v>
      </c>
      <c r="J55" t="s">
        <v>18</v>
      </c>
      <c r="K55" t="s">
        <v>143</v>
      </c>
      <c r="L55" t="s">
        <v>125</v>
      </c>
      <c r="M55" t="s">
        <v>21</v>
      </c>
    </row>
    <row r="56" spans="1:13" x14ac:dyDescent="0.35">
      <c r="A56" t="s">
        <v>144</v>
      </c>
      <c r="B56" s="1">
        <v>44810</v>
      </c>
      <c r="C56" t="s">
        <v>145</v>
      </c>
      <c r="D56" t="s">
        <v>15</v>
      </c>
      <c r="E56" t="s">
        <v>38</v>
      </c>
      <c r="F56" t="s">
        <v>17</v>
      </c>
      <c r="G56">
        <v>1</v>
      </c>
      <c r="H56">
        <v>291.42</v>
      </c>
      <c r="I56">
        <v>291.42</v>
      </c>
      <c r="J56" t="s">
        <v>18</v>
      </c>
      <c r="K56" t="s">
        <v>143</v>
      </c>
      <c r="L56" t="s">
        <v>125</v>
      </c>
      <c r="M56" t="s">
        <v>21</v>
      </c>
    </row>
    <row r="57" spans="1:13" x14ac:dyDescent="0.35">
      <c r="A57" t="s">
        <v>146</v>
      </c>
      <c r="B57" s="1">
        <v>44818</v>
      </c>
      <c r="C57" t="s">
        <v>147</v>
      </c>
      <c r="D57" t="s">
        <v>15</v>
      </c>
      <c r="E57" t="s">
        <v>16</v>
      </c>
      <c r="F57" t="s">
        <v>17</v>
      </c>
      <c r="G57">
        <v>1</v>
      </c>
      <c r="H57">
        <v>765.24</v>
      </c>
      <c r="I57">
        <v>765.24</v>
      </c>
      <c r="J57" t="s">
        <v>18</v>
      </c>
      <c r="K57" t="s">
        <v>143</v>
      </c>
      <c r="L57" t="s">
        <v>125</v>
      </c>
      <c r="M57" t="s">
        <v>21</v>
      </c>
    </row>
    <row r="58" spans="1:13" x14ac:dyDescent="0.35">
      <c r="A58" t="s">
        <v>148</v>
      </c>
      <c r="B58" s="1">
        <v>44818</v>
      </c>
      <c r="C58" t="s">
        <v>149</v>
      </c>
      <c r="D58" t="s">
        <v>15</v>
      </c>
      <c r="E58" t="s">
        <v>30</v>
      </c>
      <c r="F58" t="s">
        <v>17</v>
      </c>
      <c r="G58">
        <v>1</v>
      </c>
      <c r="H58">
        <v>170.21</v>
      </c>
      <c r="I58">
        <v>170.21</v>
      </c>
      <c r="J58" t="s">
        <v>18</v>
      </c>
      <c r="K58" t="s">
        <v>143</v>
      </c>
      <c r="L58" t="s">
        <v>125</v>
      </c>
      <c r="M58" t="s">
        <v>21</v>
      </c>
    </row>
    <row r="59" spans="1:13" x14ac:dyDescent="0.35">
      <c r="A59" t="s">
        <v>150</v>
      </c>
      <c r="B59" s="1">
        <v>44820</v>
      </c>
      <c r="C59" t="s">
        <v>151</v>
      </c>
      <c r="D59" t="s">
        <v>15</v>
      </c>
      <c r="E59" t="s">
        <v>27</v>
      </c>
      <c r="F59" t="s">
        <v>17</v>
      </c>
      <c r="G59">
        <v>5</v>
      </c>
      <c r="H59">
        <v>850.67</v>
      </c>
      <c r="I59">
        <v>4253.3500000000004</v>
      </c>
      <c r="J59" t="s">
        <v>18</v>
      </c>
      <c r="K59" t="s">
        <v>143</v>
      </c>
      <c r="L59" t="s">
        <v>125</v>
      </c>
      <c r="M59" t="s">
        <v>21</v>
      </c>
    </row>
    <row r="60" spans="1:13" x14ac:dyDescent="0.35">
      <c r="A60" t="s">
        <v>152</v>
      </c>
      <c r="B60" s="1">
        <v>44821</v>
      </c>
      <c r="C60" t="s">
        <v>153</v>
      </c>
      <c r="D60" t="s">
        <v>15</v>
      </c>
      <c r="E60" t="s">
        <v>24</v>
      </c>
      <c r="F60" t="s">
        <v>17</v>
      </c>
      <c r="G60">
        <v>1</v>
      </c>
      <c r="H60">
        <v>541.28</v>
      </c>
      <c r="I60">
        <v>541.28</v>
      </c>
      <c r="J60" t="s">
        <v>18</v>
      </c>
      <c r="K60" t="s">
        <v>143</v>
      </c>
      <c r="L60" t="s">
        <v>125</v>
      </c>
      <c r="M60" t="s">
        <v>21</v>
      </c>
    </row>
    <row r="61" spans="1:13" x14ac:dyDescent="0.35">
      <c r="A61" t="s">
        <v>154</v>
      </c>
      <c r="B61" s="1">
        <v>44821</v>
      </c>
      <c r="C61" t="s">
        <v>155</v>
      </c>
      <c r="D61" t="s">
        <v>15</v>
      </c>
      <c r="E61" t="s">
        <v>41</v>
      </c>
      <c r="F61" t="s">
        <v>17</v>
      </c>
      <c r="G61">
        <v>2</v>
      </c>
      <c r="H61">
        <v>1052.79</v>
      </c>
      <c r="I61">
        <v>2105.58</v>
      </c>
      <c r="J61" t="s">
        <v>18</v>
      </c>
      <c r="K61" t="s">
        <v>143</v>
      </c>
      <c r="L61" t="s">
        <v>125</v>
      </c>
      <c r="M61" t="s">
        <v>21</v>
      </c>
    </row>
    <row r="62" spans="1:13" x14ac:dyDescent="0.35">
      <c r="A62" t="s">
        <v>156</v>
      </c>
      <c r="B62" s="1">
        <v>44824</v>
      </c>
      <c r="C62" t="s">
        <v>157</v>
      </c>
      <c r="D62" t="s">
        <v>15</v>
      </c>
      <c r="E62" t="s">
        <v>16</v>
      </c>
      <c r="F62" t="s">
        <v>17</v>
      </c>
      <c r="G62">
        <v>4</v>
      </c>
      <c r="H62">
        <v>1254.8399999999999</v>
      </c>
      <c r="I62">
        <v>5019.3599999999997</v>
      </c>
      <c r="J62" t="s">
        <v>18</v>
      </c>
      <c r="K62" t="s">
        <v>143</v>
      </c>
      <c r="L62" t="s">
        <v>125</v>
      </c>
      <c r="M62" t="s">
        <v>21</v>
      </c>
    </row>
    <row r="63" spans="1:13" x14ac:dyDescent="0.35">
      <c r="A63" t="s">
        <v>158</v>
      </c>
      <c r="B63" s="1">
        <v>44824</v>
      </c>
      <c r="C63" t="s">
        <v>159</v>
      </c>
      <c r="D63" t="s">
        <v>15</v>
      </c>
      <c r="E63" t="s">
        <v>16</v>
      </c>
      <c r="F63" t="s">
        <v>17</v>
      </c>
      <c r="G63">
        <v>4</v>
      </c>
      <c r="H63">
        <v>1250.57</v>
      </c>
      <c r="I63">
        <v>5002.28</v>
      </c>
      <c r="J63" t="s">
        <v>18</v>
      </c>
      <c r="K63" t="s">
        <v>143</v>
      </c>
      <c r="L63" t="s">
        <v>125</v>
      </c>
      <c r="M63" t="s">
        <v>21</v>
      </c>
    </row>
    <row r="64" spans="1:13" x14ac:dyDescent="0.35">
      <c r="A64" t="s">
        <v>160</v>
      </c>
      <c r="B64" s="1">
        <v>44826</v>
      </c>
      <c r="C64" t="s">
        <v>161</v>
      </c>
      <c r="D64" t="s">
        <v>15</v>
      </c>
      <c r="E64" t="s">
        <v>41</v>
      </c>
      <c r="F64" t="s">
        <v>17</v>
      </c>
      <c r="G64">
        <v>5</v>
      </c>
      <c r="H64">
        <v>449.67</v>
      </c>
      <c r="I64">
        <v>2248.35</v>
      </c>
      <c r="J64" t="s">
        <v>18</v>
      </c>
      <c r="K64" t="s">
        <v>143</v>
      </c>
      <c r="L64" t="s">
        <v>125</v>
      </c>
      <c r="M64" t="s">
        <v>21</v>
      </c>
    </row>
    <row r="65" spans="1:13" x14ac:dyDescent="0.35">
      <c r="A65" t="s">
        <v>162</v>
      </c>
      <c r="B65" s="1">
        <v>44835</v>
      </c>
      <c r="C65" t="s">
        <v>163</v>
      </c>
      <c r="D65" t="s">
        <v>15</v>
      </c>
      <c r="E65" t="s">
        <v>41</v>
      </c>
      <c r="F65" t="s">
        <v>17</v>
      </c>
      <c r="G65">
        <v>3</v>
      </c>
      <c r="H65">
        <v>887.06</v>
      </c>
      <c r="I65">
        <v>2661.18</v>
      </c>
      <c r="J65" t="s">
        <v>18</v>
      </c>
      <c r="K65" t="s">
        <v>164</v>
      </c>
      <c r="L65" t="s">
        <v>165</v>
      </c>
      <c r="M65" t="s">
        <v>21</v>
      </c>
    </row>
    <row r="66" spans="1:13" x14ac:dyDescent="0.35">
      <c r="A66" t="s">
        <v>166</v>
      </c>
      <c r="B66" s="1">
        <v>44841</v>
      </c>
      <c r="C66" t="s">
        <v>167</v>
      </c>
      <c r="D66" t="s">
        <v>15</v>
      </c>
      <c r="E66" t="s">
        <v>38</v>
      </c>
      <c r="F66" t="s">
        <v>17</v>
      </c>
      <c r="G66">
        <v>1</v>
      </c>
      <c r="H66">
        <v>472.88</v>
      </c>
      <c r="I66">
        <v>472.88</v>
      </c>
      <c r="J66" t="s">
        <v>18</v>
      </c>
      <c r="K66" t="s">
        <v>164</v>
      </c>
      <c r="L66" t="s">
        <v>165</v>
      </c>
      <c r="M66" t="s">
        <v>21</v>
      </c>
    </row>
    <row r="67" spans="1:13" x14ac:dyDescent="0.35">
      <c r="A67" t="s">
        <v>168</v>
      </c>
      <c r="B67" s="1">
        <v>44842</v>
      </c>
      <c r="C67" t="s">
        <v>169</v>
      </c>
      <c r="D67" t="s">
        <v>15</v>
      </c>
      <c r="E67" t="s">
        <v>33</v>
      </c>
      <c r="F67" t="s">
        <v>17</v>
      </c>
      <c r="G67">
        <v>4</v>
      </c>
      <c r="H67">
        <v>817.32</v>
      </c>
      <c r="I67">
        <v>3269.28</v>
      </c>
      <c r="J67" t="s">
        <v>18</v>
      </c>
      <c r="K67" t="s">
        <v>164</v>
      </c>
      <c r="L67" t="s">
        <v>165</v>
      </c>
      <c r="M67" t="s">
        <v>21</v>
      </c>
    </row>
    <row r="68" spans="1:13" x14ac:dyDescent="0.35">
      <c r="A68" t="s">
        <v>170</v>
      </c>
      <c r="B68" s="1">
        <v>44847</v>
      </c>
      <c r="C68" t="s">
        <v>171</v>
      </c>
      <c r="D68" t="s">
        <v>15</v>
      </c>
      <c r="E68" t="s">
        <v>33</v>
      </c>
      <c r="F68" t="s">
        <v>17</v>
      </c>
      <c r="G68">
        <v>3</v>
      </c>
      <c r="H68">
        <v>666.66</v>
      </c>
      <c r="I68">
        <v>1999.98</v>
      </c>
      <c r="J68" t="s">
        <v>18</v>
      </c>
      <c r="K68" t="s">
        <v>164</v>
      </c>
      <c r="L68" t="s">
        <v>165</v>
      </c>
      <c r="M68" t="s">
        <v>21</v>
      </c>
    </row>
    <row r="69" spans="1:13" x14ac:dyDescent="0.35">
      <c r="A69" t="s">
        <v>172</v>
      </c>
      <c r="B69" s="1">
        <v>44849</v>
      </c>
      <c r="C69" t="s">
        <v>173</v>
      </c>
      <c r="D69" t="s">
        <v>15</v>
      </c>
      <c r="E69" t="s">
        <v>33</v>
      </c>
      <c r="F69" t="s">
        <v>17</v>
      </c>
      <c r="G69">
        <v>3</v>
      </c>
      <c r="H69">
        <v>258.37</v>
      </c>
      <c r="I69">
        <v>775.11</v>
      </c>
      <c r="J69" t="s">
        <v>18</v>
      </c>
      <c r="K69" t="s">
        <v>164</v>
      </c>
      <c r="L69" t="s">
        <v>165</v>
      </c>
      <c r="M69" t="s">
        <v>21</v>
      </c>
    </row>
    <row r="70" spans="1:13" x14ac:dyDescent="0.35">
      <c r="A70" t="s">
        <v>174</v>
      </c>
      <c r="B70" s="1">
        <v>44855</v>
      </c>
      <c r="C70" t="s">
        <v>175</v>
      </c>
      <c r="D70" t="s">
        <v>15</v>
      </c>
      <c r="E70" t="s">
        <v>24</v>
      </c>
      <c r="F70" t="s">
        <v>17</v>
      </c>
      <c r="G70">
        <v>2</v>
      </c>
      <c r="H70">
        <v>420.95</v>
      </c>
      <c r="I70">
        <v>841.9</v>
      </c>
      <c r="J70" t="s">
        <v>18</v>
      </c>
      <c r="K70" t="s">
        <v>164</v>
      </c>
      <c r="L70" t="s">
        <v>165</v>
      </c>
      <c r="M70" t="s">
        <v>21</v>
      </c>
    </row>
    <row r="71" spans="1:13" x14ac:dyDescent="0.35">
      <c r="A71" t="s">
        <v>176</v>
      </c>
      <c r="B71" s="1">
        <v>44857</v>
      </c>
      <c r="C71" t="s">
        <v>177</v>
      </c>
      <c r="D71" t="s">
        <v>15</v>
      </c>
      <c r="E71" t="s">
        <v>16</v>
      </c>
      <c r="F71" t="s">
        <v>17</v>
      </c>
      <c r="G71">
        <v>4</v>
      </c>
      <c r="H71">
        <v>647.07000000000005</v>
      </c>
      <c r="I71">
        <v>2588.2800000000002</v>
      </c>
      <c r="J71" t="s">
        <v>18</v>
      </c>
      <c r="K71" t="s">
        <v>164</v>
      </c>
      <c r="L71" t="s">
        <v>165</v>
      </c>
      <c r="M71" t="s">
        <v>21</v>
      </c>
    </row>
    <row r="72" spans="1:13" x14ac:dyDescent="0.35">
      <c r="A72" t="s">
        <v>178</v>
      </c>
      <c r="B72" s="1">
        <v>44858</v>
      </c>
      <c r="C72" t="s">
        <v>115</v>
      </c>
      <c r="D72" t="s">
        <v>15</v>
      </c>
      <c r="E72" t="s">
        <v>33</v>
      </c>
      <c r="F72" t="s">
        <v>17</v>
      </c>
      <c r="G72">
        <v>3</v>
      </c>
      <c r="H72">
        <v>1466.38</v>
      </c>
      <c r="I72">
        <v>4399.1400000000003</v>
      </c>
      <c r="J72" t="s">
        <v>18</v>
      </c>
      <c r="K72" t="s">
        <v>164</v>
      </c>
      <c r="L72" t="s">
        <v>165</v>
      </c>
      <c r="M72" t="s">
        <v>21</v>
      </c>
    </row>
    <row r="73" spans="1:13" x14ac:dyDescent="0.35">
      <c r="A73" t="s">
        <v>179</v>
      </c>
      <c r="B73" s="1">
        <v>44861</v>
      </c>
      <c r="C73" t="s">
        <v>180</v>
      </c>
      <c r="D73" t="s">
        <v>15</v>
      </c>
      <c r="E73" t="s">
        <v>41</v>
      </c>
      <c r="F73" t="s">
        <v>17</v>
      </c>
      <c r="G73">
        <v>4</v>
      </c>
      <c r="H73">
        <v>872.58</v>
      </c>
      <c r="I73">
        <v>3490.32</v>
      </c>
      <c r="J73" t="s">
        <v>18</v>
      </c>
      <c r="K73" t="s">
        <v>164</v>
      </c>
      <c r="L73" t="s">
        <v>165</v>
      </c>
      <c r="M73" t="s">
        <v>21</v>
      </c>
    </row>
    <row r="74" spans="1:13" x14ac:dyDescent="0.35">
      <c r="A74" t="s">
        <v>181</v>
      </c>
      <c r="B74" s="1">
        <v>44863</v>
      </c>
      <c r="C74" t="s">
        <v>182</v>
      </c>
      <c r="D74" t="s">
        <v>15</v>
      </c>
      <c r="E74" t="s">
        <v>41</v>
      </c>
      <c r="F74" t="s">
        <v>17</v>
      </c>
      <c r="G74">
        <v>3</v>
      </c>
      <c r="H74">
        <v>621.47</v>
      </c>
      <c r="I74">
        <v>1864.41</v>
      </c>
      <c r="J74" t="s">
        <v>18</v>
      </c>
      <c r="K74" t="s">
        <v>164</v>
      </c>
      <c r="L74" t="s">
        <v>165</v>
      </c>
      <c r="M74" t="s">
        <v>21</v>
      </c>
    </row>
    <row r="75" spans="1:13" x14ac:dyDescent="0.35">
      <c r="A75" t="s">
        <v>183</v>
      </c>
      <c r="B75" s="1">
        <v>44863</v>
      </c>
      <c r="C75" t="s">
        <v>184</v>
      </c>
      <c r="D75" t="s">
        <v>15</v>
      </c>
      <c r="E75" t="s">
        <v>27</v>
      </c>
      <c r="F75" t="s">
        <v>17</v>
      </c>
      <c r="G75">
        <v>2</v>
      </c>
      <c r="H75">
        <v>445.35</v>
      </c>
      <c r="I75">
        <v>890.7</v>
      </c>
      <c r="J75" t="s">
        <v>18</v>
      </c>
      <c r="K75" t="s">
        <v>164</v>
      </c>
      <c r="L75" t="s">
        <v>165</v>
      </c>
      <c r="M75" t="s">
        <v>21</v>
      </c>
    </row>
    <row r="76" spans="1:13" x14ac:dyDescent="0.35">
      <c r="A76" t="s">
        <v>185</v>
      </c>
      <c r="B76" s="1">
        <v>44869</v>
      </c>
      <c r="C76" t="s">
        <v>186</v>
      </c>
      <c r="D76" t="s">
        <v>15</v>
      </c>
      <c r="E76" t="s">
        <v>27</v>
      </c>
      <c r="F76" t="s">
        <v>17</v>
      </c>
      <c r="G76">
        <v>1</v>
      </c>
      <c r="H76">
        <v>715.26</v>
      </c>
      <c r="I76">
        <v>715.26</v>
      </c>
      <c r="J76" t="s">
        <v>18</v>
      </c>
      <c r="K76" t="s">
        <v>187</v>
      </c>
      <c r="L76" t="s">
        <v>165</v>
      </c>
      <c r="M76" t="s">
        <v>21</v>
      </c>
    </row>
    <row r="77" spans="1:13" x14ac:dyDescent="0.35">
      <c r="A77" t="s">
        <v>188</v>
      </c>
      <c r="B77" s="1">
        <v>44869</v>
      </c>
      <c r="C77" t="s">
        <v>189</v>
      </c>
      <c r="D77" t="s">
        <v>15</v>
      </c>
      <c r="E77" t="s">
        <v>24</v>
      </c>
      <c r="F77" t="s">
        <v>17</v>
      </c>
      <c r="G77">
        <v>1</v>
      </c>
      <c r="H77">
        <v>1478.67</v>
      </c>
      <c r="I77">
        <v>1478.67</v>
      </c>
      <c r="J77" t="s">
        <v>18</v>
      </c>
      <c r="K77" t="s">
        <v>187</v>
      </c>
      <c r="L77" t="s">
        <v>165</v>
      </c>
      <c r="M77" t="s">
        <v>21</v>
      </c>
    </row>
    <row r="78" spans="1:13" x14ac:dyDescent="0.35">
      <c r="A78" t="s">
        <v>190</v>
      </c>
      <c r="B78" s="1">
        <v>44875</v>
      </c>
      <c r="C78" t="s">
        <v>191</v>
      </c>
      <c r="D78" t="s">
        <v>15</v>
      </c>
      <c r="E78" t="s">
        <v>27</v>
      </c>
      <c r="F78" t="s">
        <v>17</v>
      </c>
      <c r="G78">
        <v>2</v>
      </c>
      <c r="H78">
        <v>1289.69</v>
      </c>
      <c r="I78">
        <v>2579.38</v>
      </c>
      <c r="J78" t="s">
        <v>18</v>
      </c>
      <c r="K78" t="s">
        <v>187</v>
      </c>
      <c r="L78" t="s">
        <v>165</v>
      </c>
      <c r="M78" t="s">
        <v>21</v>
      </c>
    </row>
    <row r="79" spans="1:13" x14ac:dyDescent="0.35">
      <c r="A79" t="s">
        <v>192</v>
      </c>
      <c r="B79" s="1">
        <v>44888</v>
      </c>
      <c r="C79" t="s">
        <v>171</v>
      </c>
      <c r="D79" t="s">
        <v>15</v>
      </c>
      <c r="E79" t="s">
        <v>33</v>
      </c>
      <c r="F79" t="s">
        <v>17</v>
      </c>
      <c r="G79">
        <v>2</v>
      </c>
      <c r="H79">
        <v>962.98</v>
      </c>
      <c r="I79">
        <v>1925.96</v>
      </c>
      <c r="J79" t="s">
        <v>18</v>
      </c>
      <c r="K79" t="s">
        <v>187</v>
      </c>
      <c r="L79" t="s">
        <v>165</v>
      </c>
      <c r="M79" t="s">
        <v>21</v>
      </c>
    </row>
    <row r="80" spans="1:13" x14ac:dyDescent="0.35">
      <c r="A80" t="s">
        <v>193</v>
      </c>
      <c r="B80" s="1">
        <v>44889</v>
      </c>
      <c r="C80" t="s">
        <v>194</v>
      </c>
      <c r="D80" t="s">
        <v>15</v>
      </c>
      <c r="E80" t="s">
        <v>41</v>
      </c>
      <c r="F80" t="s">
        <v>17</v>
      </c>
      <c r="G80">
        <v>5</v>
      </c>
      <c r="H80">
        <v>1087.27</v>
      </c>
      <c r="I80">
        <v>5436.35</v>
      </c>
      <c r="J80" t="s">
        <v>18</v>
      </c>
      <c r="K80" t="s">
        <v>187</v>
      </c>
      <c r="L80" t="s">
        <v>165</v>
      </c>
      <c r="M80" t="s">
        <v>21</v>
      </c>
    </row>
    <row r="81" spans="1:13" x14ac:dyDescent="0.35">
      <c r="A81" t="s">
        <v>195</v>
      </c>
      <c r="B81" s="1">
        <v>44903</v>
      </c>
      <c r="C81" t="s">
        <v>109</v>
      </c>
      <c r="D81" t="s">
        <v>15</v>
      </c>
      <c r="E81" t="s">
        <v>38</v>
      </c>
      <c r="F81" t="s">
        <v>17</v>
      </c>
      <c r="G81">
        <v>1</v>
      </c>
      <c r="H81">
        <v>930.96</v>
      </c>
      <c r="I81">
        <v>930.96</v>
      </c>
      <c r="J81" t="s">
        <v>18</v>
      </c>
      <c r="K81" t="s">
        <v>196</v>
      </c>
      <c r="L81" t="s">
        <v>165</v>
      </c>
      <c r="M81" t="s">
        <v>21</v>
      </c>
    </row>
    <row r="82" spans="1:13" x14ac:dyDescent="0.35">
      <c r="A82" t="s">
        <v>197</v>
      </c>
      <c r="B82" s="1">
        <v>44904</v>
      </c>
      <c r="C82" t="s">
        <v>198</v>
      </c>
      <c r="D82" t="s">
        <v>15</v>
      </c>
      <c r="E82" t="s">
        <v>24</v>
      </c>
      <c r="F82" t="s">
        <v>17</v>
      </c>
      <c r="G82">
        <v>4</v>
      </c>
      <c r="H82">
        <v>1054.19</v>
      </c>
      <c r="I82">
        <v>4216.76</v>
      </c>
      <c r="J82" t="s">
        <v>18</v>
      </c>
      <c r="K82" t="s">
        <v>196</v>
      </c>
      <c r="L82" t="s">
        <v>165</v>
      </c>
      <c r="M82" t="s">
        <v>21</v>
      </c>
    </row>
    <row r="83" spans="1:13" x14ac:dyDescent="0.35">
      <c r="A83" t="s">
        <v>199</v>
      </c>
      <c r="B83" s="1">
        <v>44915</v>
      </c>
      <c r="C83" t="s">
        <v>200</v>
      </c>
      <c r="D83" t="s">
        <v>15</v>
      </c>
      <c r="E83" t="s">
        <v>27</v>
      </c>
      <c r="F83" t="s">
        <v>17</v>
      </c>
      <c r="G83">
        <v>4</v>
      </c>
      <c r="H83">
        <v>1237.56</v>
      </c>
      <c r="I83">
        <v>4950.24</v>
      </c>
      <c r="J83" t="s">
        <v>18</v>
      </c>
      <c r="K83" t="s">
        <v>196</v>
      </c>
      <c r="L83" t="s">
        <v>165</v>
      </c>
      <c r="M83" t="s">
        <v>21</v>
      </c>
    </row>
    <row r="84" spans="1:13" x14ac:dyDescent="0.35">
      <c r="A84" t="s">
        <v>201</v>
      </c>
      <c r="B84" s="1">
        <v>44928</v>
      </c>
      <c r="C84" t="s">
        <v>202</v>
      </c>
      <c r="D84" t="s">
        <v>15</v>
      </c>
      <c r="E84" t="s">
        <v>30</v>
      </c>
      <c r="F84" t="s">
        <v>17</v>
      </c>
      <c r="G84">
        <v>1</v>
      </c>
      <c r="H84">
        <v>812.57</v>
      </c>
      <c r="I84">
        <v>812.57</v>
      </c>
      <c r="J84" t="s">
        <v>18</v>
      </c>
      <c r="K84" t="s">
        <v>19</v>
      </c>
      <c r="L84" t="s">
        <v>20</v>
      </c>
      <c r="M84" t="s">
        <v>203</v>
      </c>
    </row>
    <row r="85" spans="1:13" x14ac:dyDescent="0.35">
      <c r="A85" t="s">
        <v>204</v>
      </c>
      <c r="B85" s="1">
        <v>44951</v>
      </c>
      <c r="C85" t="s">
        <v>205</v>
      </c>
      <c r="D85" t="s">
        <v>15</v>
      </c>
      <c r="E85" t="s">
        <v>24</v>
      </c>
      <c r="F85" t="s">
        <v>17</v>
      </c>
      <c r="G85">
        <v>4</v>
      </c>
      <c r="H85">
        <v>217.81</v>
      </c>
      <c r="I85">
        <v>871.24</v>
      </c>
      <c r="J85" t="s">
        <v>18</v>
      </c>
      <c r="K85" t="s">
        <v>19</v>
      </c>
      <c r="L85" t="s">
        <v>20</v>
      </c>
      <c r="M85" t="s">
        <v>203</v>
      </c>
    </row>
    <row r="86" spans="1:13" x14ac:dyDescent="0.35">
      <c r="A86" t="s">
        <v>206</v>
      </c>
      <c r="B86" s="1">
        <v>44951</v>
      </c>
      <c r="C86" t="s">
        <v>207</v>
      </c>
      <c r="D86" t="s">
        <v>15</v>
      </c>
      <c r="E86" t="s">
        <v>27</v>
      </c>
      <c r="F86" t="s">
        <v>17</v>
      </c>
      <c r="G86">
        <v>1</v>
      </c>
      <c r="H86">
        <v>290.76</v>
      </c>
      <c r="I86">
        <v>290.76</v>
      </c>
      <c r="J86" t="s">
        <v>18</v>
      </c>
      <c r="K86" t="s">
        <v>19</v>
      </c>
      <c r="L86" t="s">
        <v>20</v>
      </c>
      <c r="M86" t="s">
        <v>203</v>
      </c>
    </row>
    <row r="87" spans="1:13" x14ac:dyDescent="0.35">
      <c r="A87" t="s">
        <v>208</v>
      </c>
      <c r="B87" s="1">
        <v>44952</v>
      </c>
      <c r="C87" t="s">
        <v>209</v>
      </c>
      <c r="D87" t="s">
        <v>15</v>
      </c>
      <c r="E87" t="s">
        <v>24</v>
      </c>
      <c r="F87" t="s">
        <v>17</v>
      </c>
      <c r="G87">
        <v>3</v>
      </c>
      <c r="H87">
        <v>1118.1500000000001</v>
      </c>
      <c r="I87">
        <v>3354.45</v>
      </c>
      <c r="J87" t="s">
        <v>18</v>
      </c>
      <c r="K87" t="s">
        <v>19</v>
      </c>
      <c r="L87" t="s">
        <v>20</v>
      </c>
      <c r="M87" t="s">
        <v>203</v>
      </c>
    </row>
    <row r="88" spans="1:13" x14ac:dyDescent="0.35">
      <c r="A88" t="s">
        <v>210</v>
      </c>
      <c r="B88" s="1">
        <v>44953</v>
      </c>
      <c r="C88" t="s">
        <v>211</v>
      </c>
      <c r="D88" t="s">
        <v>15</v>
      </c>
      <c r="E88" t="s">
        <v>30</v>
      </c>
      <c r="F88" t="s">
        <v>17</v>
      </c>
      <c r="G88">
        <v>4</v>
      </c>
      <c r="H88">
        <v>1073.56</v>
      </c>
      <c r="I88">
        <v>4294.24</v>
      </c>
      <c r="J88" t="s">
        <v>18</v>
      </c>
      <c r="K88" t="s">
        <v>19</v>
      </c>
      <c r="L88" t="s">
        <v>20</v>
      </c>
      <c r="M88" t="s">
        <v>203</v>
      </c>
    </row>
    <row r="89" spans="1:13" x14ac:dyDescent="0.35">
      <c r="A89" t="s">
        <v>212</v>
      </c>
      <c r="B89" s="1">
        <v>44965</v>
      </c>
      <c r="C89" t="s">
        <v>213</v>
      </c>
      <c r="D89" t="s">
        <v>15</v>
      </c>
      <c r="E89" t="s">
        <v>16</v>
      </c>
      <c r="F89" t="s">
        <v>17</v>
      </c>
      <c r="G89">
        <v>3</v>
      </c>
      <c r="H89">
        <v>372.93</v>
      </c>
      <c r="I89">
        <v>1118.79</v>
      </c>
      <c r="J89" t="s">
        <v>18</v>
      </c>
      <c r="K89" t="s">
        <v>42</v>
      </c>
      <c r="L89" t="s">
        <v>20</v>
      </c>
      <c r="M89" t="s">
        <v>203</v>
      </c>
    </row>
    <row r="90" spans="1:13" x14ac:dyDescent="0.35">
      <c r="A90" t="s">
        <v>214</v>
      </c>
      <c r="B90" s="1">
        <v>44972</v>
      </c>
      <c r="C90" t="s">
        <v>215</v>
      </c>
      <c r="D90" t="s">
        <v>15</v>
      </c>
      <c r="E90" t="s">
        <v>33</v>
      </c>
      <c r="F90" t="s">
        <v>17</v>
      </c>
      <c r="G90">
        <v>4</v>
      </c>
      <c r="H90">
        <v>797.27</v>
      </c>
      <c r="I90">
        <v>3189.08</v>
      </c>
      <c r="J90" t="s">
        <v>18</v>
      </c>
      <c r="K90" t="s">
        <v>42</v>
      </c>
      <c r="L90" t="s">
        <v>20</v>
      </c>
      <c r="M90" t="s">
        <v>203</v>
      </c>
    </row>
    <row r="91" spans="1:13" x14ac:dyDescent="0.35">
      <c r="A91" t="s">
        <v>216</v>
      </c>
      <c r="B91" s="1">
        <v>44977</v>
      </c>
      <c r="C91" t="s">
        <v>217</v>
      </c>
      <c r="D91" t="s">
        <v>15</v>
      </c>
      <c r="E91" t="s">
        <v>27</v>
      </c>
      <c r="F91" t="s">
        <v>17</v>
      </c>
      <c r="G91">
        <v>3</v>
      </c>
      <c r="H91">
        <v>1309.3800000000001</v>
      </c>
      <c r="I91">
        <v>3928.14</v>
      </c>
      <c r="J91" t="s">
        <v>18</v>
      </c>
      <c r="K91" t="s">
        <v>42</v>
      </c>
      <c r="L91" t="s">
        <v>20</v>
      </c>
      <c r="M91" t="s">
        <v>203</v>
      </c>
    </row>
    <row r="92" spans="1:13" x14ac:dyDescent="0.35">
      <c r="A92" t="s">
        <v>218</v>
      </c>
      <c r="B92" s="1">
        <v>44983</v>
      </c>
      <c r="C92" t="s">
        <v>219</v>
      </c>
      <c r="D92" t="s">
        <v>15</v>
      </c>
      <c r="E92" t="s">
        <v>24</v>
      </c>
      <c r="F92" t="s">
        <v>17</v>
      </c>
      <c r="G92">
        <v>5</v>
      </c>
      <c r="H92">
        <v>889.62</v>
      </c>
      <c r="I92">
        <v>4448.1000000000004</v>
      </c>
      <c r="J92" t="s">
        <v>18</v>
      </c>
      <c r="K92" t="s">
        <v>42</v>
      </c>
      <c r="L92" t="s">
        <v>20</v>
      </c>
      <c r="M92" t="s">
        <v>203</v>
      </c>
    </row>
    <row r="93" spans="1:13" x14ac:dyDescent="0.35">
      <c r="A93" t="s">
        <v>220</v>
      </c>
      <c r="B93" s="1">
        <v>44989</v>
      </c>
      <c r="C93" t="s">
        <v>221</v>
      </c>
      <c r="D93" t="s">
        <v>15</v>
      </c>
      <c r="E93" t="s">
        <v>41</v>
      </c>
      <c r="F93" t="s">
        <v>17</v>
      </c>
      <c r="G93">
        <v>4</v>
      </c>
      <c r="H93">
        <v>1038.45</v>
      </c>
      <c r="I93">
        <v>4153.8</v>
      </c>
      <c r="J93" t="s">
        <v>18</v>
      </c>
      <c r="K93" t="s">
        <v>51</v>
      </c>
      <c r="L93" t="s">
        <v>20</v>
      </c>
      <c r="M93" t="s">
        <v>203</v>
      </c>
    </row>
    <row r="94" spans="1:13" x14ac:dyDescent="0.35">
      <c r="A94" t="s">
        <v>222</v>
      </c>
      <c r="B94" s="1">
        <v>44998</v>
      </c>
      <c r="C94" t="s">
        <v>100</v>
      </c>
      <c r="D94" t="s">
        <v>15</v>
      </c>
      <c r="E94" t="s">
        <v>38</v>
      </c>
      <c r="F94" t="s">
        <v>17</v>
      </c>
      <c r="G94">
        <v>1</v>
      </c>
      <c r="H94">
        <v>630.55999999999995</v>
      </c>
      <c r="I94">
        <v>630.55999999999995</v>
      </c>
      <c r="J94" t="s">
        <v>18</v>
      </c>
      <c r="K94" t="s">
        <v>51</v>
      </c>
      <c r="L94" t="s">
        <v>20</v>
      </c>
      <c r="M94" t="s">
        <v>203</v>
      </c>
    </row>
    <row r="95" spans="1:13" x14ac:dyDescent="0.35">
      <c r="A95" t="s">
        <v>223</v>
      </c>
      <c r="B95" s="1">
        <v>45005</v>
      </c>
      <c r="C95" t="s">
        <v>224</v>
      </c>
      <c r="D95" t="s">
        <v>15</v>
      </c>
      <c r="E95" t="s">
        <v>33</v>
      </c>
      <c r="F95" t="s">
        <v>17</v>
      </c>
      <c r="G95">
        <v>4</v>
      </c>
      <c r="H95">
        <v>419.97</v>
      </c>
      <c r="I95">
        <v>1679.88</v>
      </c>
      <c r="J95" t="s">
        <v>18</v>
      </c>
      <c r="K95" t="s">
        <v>51</v>
      </c>
      <c r="L95" t="s">
        <v>20</v>
      </c>
      <c r="M95" t="s">
        <v>203</v>
      </c>
    </row>
    <row r="96" spans="1:13" x14ac:dyDescent="0.35">
      <c r="A96" t="s">
        <v>225</v>
      </c>
      <c r="B96" s="1">
        <v>45016</v>
      </c>
      <c r="C96" t="s">
        <v>226</v>
      </c>
      <c r="D96" t="s">
        <v>15</v>
      </c>
      <c r="E96" t="s">
        <v>16</v>
      </c>
      <c r="F96" t="s">
        <v>17</v>
      </c>
      <c r="G96">
        <v>4</v>
      </c>
      <c r="H96">
        <v>190.38</v>
      </c>
      <c r="I96">
        <v>761.52</v>
      </c>
      <c r="J96" t="s">
        <v>18</v>
      </c>
      <c r="K96" t="s">
        <v>51</v>
      </c>
      <c r="L96" t="s">
        <v>20</v>
      </c>
      <c r="M96" t="s">
        <v>203</v>
      </c>
    </row>
    <row r="97" spans="1:13" x14ac:dyDescent="0.35">
      <c r="A97" t="s">
        <v>227</v>
      </c>
      <c r="B97" s="1">
        <v>45017</v>
      </c>
      <c r="C97" t="s">
        <v>228</v>
      </c>
      <c r="D97" t="s">
        <v>15</v>
      </c>
      <c r="E97" t="s">
        <v>16</v>
      </c>
      <c r="F97" t="s">
        <v>17</v>
      </c>
      <c r="G97">
        <v>2</v>
      </c>
      <c r="H97">
        <v>1113.74</v>
      </c>
      <c r="I97">
        <v>2227.48</v>
      </c>
      <c r="J97" t="s">
        <v>18</v>
      </c>
      <c r="K97" t="s">
        <v>64</v>
      </c>
      <c r="L97" t="s">
        <v>65</v>
      </c>
      <c r="M97" t="s">
        <v>203</v>
      </c>
    </row>
    <row r="98" spans="1:13" x14ac:dyDescent="0.35">
      <c r="A98" t="s">
        <v>229</v>
      </c>
      <c r="B98" s="1">
        <v>45020</v>
      </c>
      <c r="C98" t="s">
        <v>230</v>
      </c>
      <c r="D98" t="s">
        <v>15</v>
      </c>
      <c r="E98" t="s">
        <v>24</v>
      </c>
      <c r="F98" t="s">
        <v>17</v>
      </c>
      <c r="G98">
        <v>5</v>
      </c>
      <c r="H98">
        <v>1074.3499999999999</v>
      </c>
      <c r="I98">
        <v>5371.75</v>
      </c>
      <c r="J98" t="s">
        <v>18</v>
      </c>
      <c r="K98" t="s">
        <v>64</v>
      </c>
      <c r="L98" t="s">
        <v>65</v>
      </c>
      <c r="M98" t="s">
        <v>203</v>
      </c>
    </row>
    <row r="99" spans="1:13" x14ac:dyDescent="0.35">
      <c r="A99" t="s">
        <v>231</v>
      </c>
      <c r="B99" s="1">
        <v>45022</v>
      </c>
      <c r="C99" t="s">
        <v>232</v>
      </c>
      <c r="D99" t="s">
        <v>15</v>
      </c>
      <c r="E99" t="s">
        <v>33</v>
      </c>
      <c r="F99" t="s">
        <v>17</v>
      </c>
      <c r="G99">
        <v>3</v>
      </c>
      <c r="H99">
        <v>1107.1500000000001</v>
      </c>
      <c r="I99">
        <v>3321.45</v>
      </c>
      <c r="J99" t="s">
        <v>18</v>
      </c>
      <c r="K99" t="s">
        <v>64</v>
      </c>
      <c r="L99" t="s">
        <v>65</v>
      </c>
      <c r="M99" t="s">
        <v>203</v>
      </c>
    </row>
    <row r="100" spans="1:13" x14ac:dyDescent="0.35">
      <c r="A100" t="s">
        <v>233</v>
      </c>
      <c r="B100" s="1">
        <v>45025</v>
      </c>
      <c r="C100" t="s">
        <v>234</v>
      </c>
      <c r="D100" t="s">
        <v>15</v>
      </c>
      <c r="E100" t="s">
        <v>24</v>
      </c>
      <c r="F100" t="s">
        <v>17</v>
      </c>
      <c r="G100">
        <v>2</v>
      </c>
      <c r="H100">
        <v>746.5</v>
      </c>
      <c r="I100">
        <v>1493</v>
      </c>
      <c r="J100" t="s">
        <v>18</v>
      </c>
      <c r="K100" t="s">
        <v>64</v>
      </c>
      <c r="L100" t="s">
        <v>65</v>
      </c>
      <c r="M100" t="s">
        <v>203</v>
      </c>
    </row>
    <row r="101" spans="1:13" x14ac:dyDescent="0.35">
      <c r="A101" t="s">
        <v>235</v>
      </c>
      <c r="B101" s="1">
        <v>45026</v>
      </c>
      <c r="C101" t="s">
        <v>236</v>
      </c>
      <c r="D101" t="s">
        <v>15</v>
      </c>
      <c r="E101" t="s">
        <v>27</v>
      </c>
      <c r="F101" t="s">
        <v>17</v>
      </c>
      <c r="G101">
        <v>3</v>
      </c>
      <c r="H101">
        <v>1214.98</v>
      </c>
      <c r="I101">
        <v>3644.94</v>
      </c>
      <c r="J101" t="s">
        <v>18</v>
      </c>
      <c r="K101" t="s">
        <v>64</v>
      </c>
      <c r="L101" t="s">
        <v>65</v>
      </c>
      <c r="M101" t="s">
        <v>203</v>
      </c>
    </row>
    <row r="102" spans="1:13" x14ac:dyDescent="0.35">
      <c r="A102" t="s">
        <v>237</v>
      </c>
      <c r="B102" s="1">
        <v>45027</v>
      </c>
      <c r="C102" t="s">
        <v>238</v>
      </c>
      <c r="D102" t="s">
        <v>15</v>
      </c>
      <c r="E102" t="s">
        <v>24</v>
      </c>
      <c r="F102" t="s">
        <v>17</v>
      </c>
      <c r="G102">
        <v>1</v>
      </c>
      <c r="H102">
        <v>615.03</v>
      </c>
      <c r="I102">
        <v>615.03</v>
      </c>
      <c r="J102" t="s">
        <v>18</v>
      </c>
      <c r="K102" t="s">
        <v>64</v>
      </c>
      <c r="L102" t="s">
        <v>65</v>
      </c>
      <c r="M102" t="s">
        <v>203</v>
      </c>
    </row>
    <row r="103" spans="1:13" x14ac:dyDescent="0.35">
      <c r="A103" t="s">
        <v>239</v>
      </c>
      <c r="B103" s="1">
        <v>45034</v>
      </c>
      <c r="C103" t="s">
        <v>240</v>
      </c>
      <c r="D103" t="s">
        <v>15</v>
      </c>
      <c r="E103" t="s">
        <v>24</v>
      </c>
      <c r="F103" t="s">
        <v>17</v>
      </c>
      <c r="G103">
        <v>3</v>
      </c>
      <c r="H103">
        <v>1295.31</v>
      </c>
      <c r="I103">
        <v>3885.93</v>
      </c>
      <c r="J103" t="s">
        <v>18</v>
      </c>
      <c r="K103" t="s">
        <v>64</v>
      </c>
      <c r="L103" t="s">
        <v>65</v>
      </c>
      <c r="M103" t="s">
        <v>203</v>
      </c>
    </row>
    <row r="104" spans="1:13" x14ac:dyDescent="0.35">
      <c r="A104" t="s">
        <v>241</v>
      </c>
      <c r="B104" s="1">
        <v>45038</v>
      </c>
      <c r="C104" t="s">
        <v>242</v>
      </c>
      <c r="D104" t="s">
        <v>15</v>
      </c>
      <c r="E104" t="s">
        <v>30</v>
      </c>
      <c r="F104" t="s">
        <v>17</v>
      </c>
      <c r="G104">
        <v>4</v>
      </c>
      <c r="H104">
        <v>1283.6400000000001</v>
      </c>
      <c r="I104">
        <v>5134.5600000000004</v>
      </c>
      <c r="J104" t="s">
        <v>18</v>
      </c>
      <c r="K104" t="s">
        <v>64</v>
      </c>
      <c r="L104" t="s">
        <v>65</v>
      </c>
      <c r="M104" t="s">
        <v>203</v>
      </c>
    </row>
    <row r="105" spans="1:13" x14ac:dyDescent="0.35">
      <c r="A105" t="s">
        <v>243</v>
      </c>
      <c r="B105" s="1">
        <v>45038</v>
      </c>
      <c r="C105" t="s">
        <v>244</v>
      </c>
      <c r="D105" t="s">
        <v>15</v>
      </c>
      <c r="E105" t="s">
        <v>38</v>
      </c>
      <c r="F105" t="s">
        <v>17</v>
      </c>
      <c r="G105">
        <v>3</v>
      </c>
      <c r="H105">
        <v>1193.76</v>
      </c>
      <c r="I105">
        <v>3581.28</v>
      </c>
      <c r="J105" t="s">
        <v>18</v>
      </c>
      <c r="K105" t="s">
        <v>64</v>
      </c>
      <c r="L105" t="s">
        <v>65</v>
      </c>
      <c r="M105" t="s">
        <v>203</v>
      </c>
    </row>
    <row r="106" spans="1:13" x14ac:dyDescent="0.35">
      <c r="A106" t="s">
        <v>245</v>
      </c>
      <c r="B106" s="1">
        <v>45041</v>
      </c>
      <c r="C106" t="s">
        <v>246</v>
      </c>
      <c r="D106" t="s">
        <v>15</v>
      </c>
      <c r="E106" t="s">
        <v>16</v>
      </c>
      <c r="F106" t="s">
        <v>17</v>
      </c>
      <c r="G106">
        <v>3</v>
      </c>
      <c r="H106">
        <v>248.09</v>
      </c>
      <c r="I106">
        <v>744.27</v>
      </c>
      <c r="J106" t="s">
        <v>18</v>
      </c>
      <c r="K106" t="s">
        <v>64</v>
      </c>
      <c r="L106" t="s">
        <v>65</v>
      </c>
      <c r="M106" t="s">
        <v>203</v>
      </c>
    </row>
    <row r="107" spans="1:13" x14ac:dyDescent="0.35">
      <c r="A107" t="s">
        <v>247</v>
      </c>
      <c r="B107" s="1">
        <v>45043</v>
      </c>
      <c r="C107" t="s">
        <v>189</v>
      </c>
      <c r="D107" t="s">
        <v>15</v>
      </c>
      <c r="E107" t="s">
        <v>16</v>
      </c>
      <c r="F107" t="s">
        <v>17</v>
      </c>
      <c r="G107">
        <v>5</v>
      </c>
      <c r="H107">
        <v>1268.55</v>
      </c>
      <c r="I107">
        <v>6342.75</v>
      </c>
      <c r="J107" t="s">
        <v>18</v>
      </c>
      <c r="K107" t="s">
        <v>64</v>
      </c>
      <c r="L107" t="s">
        <v>65</v>
      </c>
      <c r="M107" t="s">
        <v>203</v>
      </c>
    </row>
    <row r="108" spans="1:13" x14ac:dyDescent="0.35">
      <c r="A108" t="s">
        <v>248</v>
      </c>
      <c r="B108" s="1">
        <v>45046</v>
      </c>
      <c r="C108" t="s">
        <v>249</v>
      </c>
      <c r="D108" t="s">
        <v>15</v>
      </c>
      <c r="E108" t="s">
        <v>38</v>
      </c>
      <c r="F108" t="s">
        <v>17</v>
      </c>
      <c r="G108">
        <v>2</v>
      </c>
      <c r="H108">
        <v>370.89</v>
      </c>
      <c r="I108">
        <v>741.78</v>
      </c>
      <c r="J108" t="s">
        <v>18</v>
      </c>
      <c r="K108" t="s">
        <v>64</v>
      </c>
      <c r="L108" t="s">
        <v>65</v>
      </c>
      <c r="M108" t="s">
        <v>203</v>
      </c>
    </row>
    <row r="109" spans="1:13" x14ac:dyDescent="0.35">
      <c r="A109" t="s">
        <v>250</v>
      </c>
      <c r="B109" s="1">
        <v>45054</v>
      </c>
      <c r="C109" t="s">
        <v>251</v>
      </c>
      <c r="D109" t="s">
        <v>15</v>
      </c>
      <c r="E109" t="s">
        <v>38</v>
      </c>
      <c r="F109" t="s">
        <v>17</v>
      </c>
      <c r="G109">
        <v>5</v>
      </c>
      <c r="H109">
        <v>722.72</v>
      </c>
      <c r="I109">
        <v>3613.6</v>
      </c>
      <c r="J109" t="s">
        <v>18</v>
      </c>
      <c r="K109" t="s">
        <v>84</v>
      </c>
      <c r="L109" t="s">
        <v>65</v>
      </c>
      <c r="M109" t="s">
        <v>203</v>
      </c>
    </row>
    <row r="110" spans="1:13" x14ac:dyDescent="0.35">
      <c r="A110" t="s">
        <v>252</v>
      </c>
      <c r="B110" s="1">
        <v>45063</v>
      </c>
      <c r="C110" t="s">
        <v>253</v>
      </c>
      <c r="D110" t="s">
        <v>15</v>
      </c>
      <c r="E110" t="s">
        <v>30</v>
      </c>
      <c r="F110" t="s">
        <v>17</v>
      </c>
      <c r="G110">
        <v>1</v>
      </c>
      <c r="H110">
        <v>1208.31</v>
      </c>
      <c r="I110">
        <v>1208.31</v>
      </c>
      <c r="J110" t="s">
        <v>18</v>
      </c>
      <c r="K110" t="s">
        <v>84</v>
      </c>
      <c r="L110" t="s">
        <v>65</v>
      </c>
      <c r="M110" t="s">
        <v>203</v>
      </c>
    </row>
    <row r="111" spans="1:13" x14ac:dyDescent="0.35">
      <c r="A111" t="s">
        <v>254</v>
      </c>
      <c r="B111" s="1">
        <v>45069</v>
      </c>
      <c r="C111" t="s">
        <v>238</v>
      </c>
      <c r="D111" t="s">
        <v>15</v>
      </c>
      <c r="E111" t="s">
        <v>16</v>
      </c>
      <c r="F111" t="s">
        <v>17</v>
      </c>
      <c r="G111">
        <v>5</v>
      </c>
      <c r="H111">
        <v>172.31</v>
      </c>
      <c r="I111">
        <v>861.55</v>
      </c>
      <c r="J111" t="s">
        <v>18</v>
      </c>
      <c r="K111" t="s">
        <v>84</v>
      </c>
      <c r="L111" t="s">
        <v>65</v>
      </c>
      <c r="M111" t="s">
        <v>203</v>
      </c>
    </row>
    <row r="112" spans="1:13" x14ac:dyDescent="0.35">
      <c r="A112" t="s">
        <v>255</v>
      </c>
      <c r="B112" s="1">
        <v>45072</v>
      </c>
      <c r="C112" t="s">
        <v>256</v>
      </c>
      <c r="D112" t="s">
        <v>15</v>
      </c>
      <c r="E112" t="s">
        <v>38</v>
      </c>
      <c r="F112" t="s">
        <v>17</v>
      </c>
      <c r="G112">
        <v>4</v>
      </c>
      <c r="H112">
        <v>442.81</v>
      </c>
      <c r="I112">
        <v>1771.24</v>
      </c>
      <c r="J112" t="s">
        <v>18</v>
      </c>
      <c r="K112" t="s">
        <v>84</v>
      </c>
      <c r="L112" t="s">
        <v>65</v>
      </c>
      <c r="M112" t="s">
        <v>203</v>
      </c>
    </row>
    <row r="113" spans="1:13" x14ac:dyDescent="0.35">
      <c r="A113" t="s">
        <v>257</v>
      </c>
      <c r="B113" s="1">
        <v>45079</v>
      </c>
      <c r="C113" t="s">
        <v>40</v>
      </c>
      <c r="D113" t="s">
        <v>15</v>
      </c>
      <c r="E113" t="s">
        <v>24</v>
      </c>
      <c r="F113" t="s">
        <v>17</v>
      </c>
      <c r="G113">
        <v>4</v>
      </c>
      <c r="H113">
        <v>1035.22</v>
      </c>
      <c r="I113">
        <v>4140.88</v>
      </c>
      <c r="J113" t="s">
        <v>18</v>
      </c>
      <c r="K113" t="s">
        <v>103</v>
      </c>
      <c r="L113" t="s">
        <v>65</v>
      </c>
      <c r="M113" t="s">
        <v>203</v>
      </c>
    </row>
    <row r="114" spans="1:13" x14ac:dyDescent="0.35">
      <c r="A114" t="s">
        <v>258</v>
      </c>
      <c r="B114" s="1">
        <v>45081</v>
      </c>
      <c r="C114" t="s">
        <v>259</v>
      </c>
      <c r="D114" t="s">
        <v>15</v>
      </c>
      <c r="E114" t="s">
        <v>38</v>
      </c>
      <c r="F114" t="s">
        <v>17</v>
      </c>
      <c r="G114">
        <v>5</v>
      </c>
      <c r="H114">
        <v>238.46</v>
      </c>
      <c r="I114">
        <v>1192.3</v>
      </c>
      <c r="J114" t="s">
        <v>18</v>
      </c>
      <c r="K114" t="s">
        <v>103</v>
      </c>
      <c r="L114" t="s">
        <v>65</v>
      </c>
      <c r="M114" t="s">
        <v>203</v>
      </c>
    </row>
    <row r="115" spans="1:13" x14ac:dyDescent="0.35">
      <c r="A115" t="s">
        <v>260</v>
      </c>
      <c r="B115" s="1">
        <v>45085</v>
      </c>
      <c r="C115" t="s">
        <v>261</v>
      </c>
      <c r="D115" t="s">
        <v>15</v>
      </c>
      <c r="E115" t="s">
        <v>30</v>
      </c>
      <c r="F115" t="s">
        <v>17</v>
      </c>
      <c r="G115">
        <v>4</v>
      </c>
      <c r="H115">
        <v>903.35</v>
      </c>
      <c r="I115">
        <v>3613.4</v>
      </c>
      <c r="J115" t="s">
        <v>18</v>
      </c>
      <c r="K115" t="s">
        <v>103</v>
      </c>
      <c r="L115" t="s">
        <v>65</v>
      </c>
      <c r="M115" t="s">
        <v>203</v>
      </c>
    </row>
    <row r="116" spans="1:13" x14ac:dyDescent="0.35">
      <c r="A116" t="s">
        <v>262</v>
      </c>
      <c r="B116" s="1">
        <v>45086</v>
      </c>
      <c r="C116" t="s">
        <v>263</v>
      </c>
      <c r="D116" t="s">
        <v>15</v>
      </c>
      <c r="E116" t="s">
        <v>33</v>
      </c>
      <c r="F116" t="s">
        <v>17</v>
      </c>
      <c r="G116">
        <v>1</v>
      </c>
      <c r="H116">
        <v>494.1</v>
      </c>
      <c r="I116">
        <v>494.1</v>
      </c>
      <c r="J116" t="s">
        <v>18</v>
      </c>
      <c r="K116" t="s">
        <v>103</v>
      </c>
      <c r="L116" t="s">
        <v>65</v>
      </c>
      <c r="M116" t="s">
        <v>203</v>
      </c>
    </row>
    <row r="117" spans="1:13" x14ac:dyDescent="0.35">
      <c r="A117" t="s">
        <v>264</v>
      </c>
      <c r="B117" s="1">
        <v>45088</v>
      </c>
      <c r="C117" t="s">
        <v>259</v>
      </c>
      <c r="D117" t="s">
        <v>15</v>
      </c>
      <c r="E117" t="s">
        <v>41</v>
      </c>
      <c r="F117" t="s">
        <v>17</v>
      </c>
      <c r="G117">
        <v>1</v>
      </c>
      <c r="H117">
        <v>207.72</v>
      </c>
      <c r="I117">
        <v>207.72</v>
      </c>
      <c r="J117" t="s">
        <v>18</v>
      </c>
      <c r="K117" t="s">
        <v>103</v>
      </c>
      <c r="L117" t="s">
        <v>65</v>
      </c>
      <c r="M117" t="s">
        <v>203</v>
      </c>
    </row>
    <row r="118" spans="1:13" x14ac:dyDescent="0.35">
      <c r="A118" t="s">
        <v>265</v>
      </c>
      <c r="B118" s="1">
        <v>45091</v>
      </c>
      <c r="C118" t="s">
        <v>266</v>
      </c>
      <c r="D118" t="s">
        <v>15</v>
      </c>
      <c r="E118" t="s">
        <v>38</v>
      </c>
      <c r="F118" t="s">
        <v>17</v>
      </c>
      <c r="G118">
        <v>4</v>
      </c>
      <c r="H118">
        <v>715.62</v>
      </c>
      <c r="I118">
        <v>2862.48</v>
      </c>
      <c r="J118" t="s">
        <v>18</v>
      </c>
      <c r="K118" t="s">
        <v>103</v>
      </c>
      <c r="L118" t="s">
        <v>65</v>
      </c>
      <c r="M118" t="s">
        <v>203</v>
      </c>
    </row>
    <row r="119" spans="1:13" x14ac:dyDescent="0.35">
      <c r="A119" t="s">
        <v>267</v>
      </c>
      <c r="B119" s="1">
        <v>45092</v>
      </c>
      <c r="C119" t="s">
        <v>268</v>
      </c>
      <c r="D119" t="s">
        <v>15</v>
      </c>
      <c r="E119" t="s">
        <v>30</v>
      </c>
      <c r="F119" t="s">
        <v>17</v>
      </c>
      <c r="G119">
        <v>2</v>
      </c>
      <c r="H119">
        <v>1142.06</v>
      </c>
      <c r="I119">
        <v>2284.12</v>
      </c>
      <c r="J119" t="s">
        <v>18</v>
      </c>
      <c r="K119" t="s">
        <v>103</v>
      </c>
      <c r="L119" t="s">
        <v>65</v>
      </c>
      <c r="M119" t="s">
        <v>203</v>
      </c>
    </row>
    <row r="120" spans="1:13" x14ac:dyDescent="0.35">
      <c r="A120" t="s">
        <v>269</v>
      </c>
      <c r="B120" s="1">
        <v>45095</v>
      </c>
      <c r="C120" t="s">
        <v>270</v>
      </c>
      <c r="D120" t="s">
        <v>15</v>
      </c>
      <c r="E120" t="s">
        <v>24</v>
      </c>
      <c r="F120" t="s">
        <v>17</v>
      </c>
      <c r="G120">
        <v>3</v>
      </c>
      <c r="H120">
        <v>1425.15</v>
      </c>
      <c r="I120">
        <v>4275.45</v>
      </c>
      <c r="J120" t="s">
        <v>18</v>
      </c>
      <c r="K120" t="s">
        <v>103</v>
      </c>
      <c r="L120" t="s">
        <v>65</v>
      </c>
      <c r="M120" t="s">
        <v>203</v>
      </c>
    </row>
    <row r="121" spans="1:13" x14ac:dyDescent="0.35">
      <c r="A121" t="s">
        <v>271</v>
      </c>
      <c r="B121" s="1">
        <v>45125</v>
      </c>
      <c r="C121" t="s">
        <v>272</v>
      </c>
      <c r="D121" t="s">
        <v>15</v>
      </c>
      <c r="E121" t="s">
        <v>16</v>
      </c>
      <c r="F121" t="s">
        <v>17</v>
      </c>
      <c r="G121">
        <v>1</v>
      </c>
      <c r="H121">
        <v>1171.1600000000001</v>
      </c>
      <c r="I121">
        <v>1171.1600000000001</v>
      </c>
      <c r="J121" t="s">
        <v>18</v>
      </c>
      <c r="K121" t="s">
        <v>124</v>
      </c>
      <c r="L121" t="s">
        <v>125</v>
      </c>
      <c r="M121" t="s">
        <v>203</v>
      </c>
    </row>
    <row r="122" spans="1:13" x14ac:dyDescent="0.35">
      <c r="A122" t="s">
        <v>273</v>
      </c>
      <c r="B122" s="1">
        <v>45132</v>
      </c>
      <c r="C122" t="s">
        <v>274</v>
      </c>
      <c r="D122" t="s">
        <v>15</v>
      </c>
      <c r="E122" t="s">
        <v>27</v>
      </c>
      <c r="F122" t="s">
        <v>17</v>
      </c>
      <c r="G122">
        <v>4</v>
      </c>
      <c r="H122">
        <v>584.73</v>
      </c>
      <c r="I122">
        <v>2338.92</v>
      </c>
      <c r="J122" t="s">
        <v>18</v>
      </c>
      <c r="K122" t="s">
        <v>124</v>
      </c>
      <c r="L122" t="s">
        <v>125</v>
      </c>
      <c r="M122" t="s">
        <v>203</v>
      </c>
    </row>
    <row r="123" spans="1:13" x14ac:dyDescent="0.35">
      <c r="A123" t="s">
        <v>275</v>
      </c>
      <c r="B123" s="1">
        <v>45136</v>
      </c>
      <c r="C123" t="s">
        <v>276</v>
      </c>
      <c r="D123" t="s">
        <v>15</v>
      </c>
      <c r="E123" t="s">
        <v>24</v>
      </c>
      <c r="F123" t="s">
        <v>17</v>
      </c>
      <c r="G123">
        <v>5</v>
      </c>
      <c r="H123">
        <v>1167.53</v>
      </c>
      <c r="I123">
        <v>5837.65</v>
      </c>
      <c r="J123" t="s">
        <v>18</v>
      </c>
      <c r="K123" t="s">
        <v>124</v>
      </c>
      <c r="L123" t="s">
        <v>125</v>
      </c>
      <c r="M123" t="s">
        <v>203</v>
      </c>
    </row>
    <row r="124" spans="1:13" x14ac:dyDescent="0.35">
      <c r="A124" t="s">
        <v>277</v>
      </c>
      <c r="B124" s="1">
        <v>45138</v>
      </c>
      <c r="C124" t="s">
        <v>278</v>
      </c>
      <c r="D124" t="s">
        <v>15</v>
      </c>
      <c r="E124" t="s">
        <v>41</v>
      </c>
      <c r="F124" t="s">
        <v>17</v>
      </c>
      <c r="G124">
        <v>5</v>
      </c>
      <c r="H124">
        <v>606.54999999999995</v>
      </c>
      <c r="I124">
        <v>3032.75</v>
      </c>
      <c r="J124" t="s">
        <v>18</v>
      </c>
      <c r="K124" t="s">
        <v>124</v>
      </c>
      <c r="L124" t="s">
        <v>125</v>
      </c>
      <c r="M124" t="s">
        <v>203</v>
      </c>
    </row>
    <row r="125" spans="1:13" x14ac:dyDescent="0.35">
      <c r="A125" t="s">
        <v>279</v>
      </c>
      <c r="B125" s="1">
        <v>45156</v>
      </c>
      <c r="C125" t="s">
        <v>280</v>
      </c>
      <c r="D125" t="s">
        <v>15</v>
      </c>
      <c r="E125" t="s">
        <v>41</v>
      </c>
      <c r="F125" t="s">
        <v>17</v>
      </c>
      <c r="G125">
        <v>5</v>
      </c>
      <c r="H125">
        <v>1170.51</v>
      </c>
      <c r="I125">
        <v>5852.55</v>
      </c>
      <c r="J125" t="s">
        <v>18</v>
      </c>
      <c r="K125" t="s">
        <v>134</v>
      </c>
      <c r="L125" t="s">
        <v>125</v>
      </c>
      <c r="M125" t="s">
        <v>203</v>
      </c>
    </row>
    <row r="126" spans="1:13" x14ac:dyDescent="0.35">
      <c r="A126" t="s">
        <v>281</v>
      </c>
      <c r="B126" s="1">
        <v>45162</v>
      </c>
      <c r="C126" t="s">
        <v>282</v>
      </c>
      <c r="D126" t="s">
        <v>15</v>
      </c>
      <c r="E126" t="s">
        <v>27</v>
      </c>
      <c r="F126" t="s">
        <v>17</v>
      </c>
      <c r="G126">
        <v>4</v>
      </c>
      <c r="H126">
        <v>424.7</v>
      </c>
      <c r="I126">
        <v>1698.8</v>
      </c>
      <c r="J126" t="s">
        <v>18</v>
      </c>
      <c r="K126" t="s">
        <v>134</v>
      </c>
      <c r="L126" t="s">
        <v>125</v>
      </c>
      <c r="M126" t="s">
        <v>203</v>
      </c>
    </row>
    <row r="127" spans="1:13" x14ac:dyDescent="0.35">
      <c r="A127" t="s">
        <v>283</v>
      </c>
      <c r="B127" s="1">
        <v>45165</v>
      </c>
      <c r="C127" t="s">
        <v>284</v>
      </c>
      <c r="D127" t="s">
        <v>15</v>
      </c>
      <c r="E127" t="s">
        <v>30</v>
      </c>
      <c r="F127" t="s">
        <v>17</v>
      </c>
      <c r="G127">
        <v>4</v>
      </c>
      <c r="H127">
        <v>175.68</v>
      </c>
      <c r="I127">
        <v>702.72</v>
      </c>
      <c r="J127" t="s">
        <v>18</v>
      </c>
      <c r="K127" t="s">
        <v>134</v>
      </c>
      <c r="L127" t="s">
        <v>125</v>
      </c>
      <c r="M127" t="s">
        <v>203</v>
      </c>
    </row>
    <row r="128" spans="1:13" x14ac:dyDescent="0.35">
      <c r="A128" t="s">
        <v>285</v>
      </c>
      <c r="B128" s="1">
        <v>45169</v>
      </c>
      <c r="C128" t="s">
        <v>286</v>
      </c>
      <c r="D128" t="s">
        <v>15</v>
      </c>
      <c r="E128" t="s">
        <v>27</v>
      </c>
      <c r="F128" t="s">
        <v>17</v>
      </c>
      <c r="G128">
        <v>3</v>
      </c>
      <c r="H128">
        <v>1290.72</v>
      </c>
      <c r="I128">
        <v>3872.16</v>
      </c>
      <c r="J128" t="s">
        <v>18</v>
      </c>
      <c r="K128" t="s">
        <v>134</v>
      </c>
      <c r="L128" t="s">
        <v>125</v>
      </c>
      <c r="M128" t="s">
        <v>203</v>
      </c>
    </row>
    <row r="129" spans="1:13" x14ac:dyDescent="0.35">
      <c r="A129" t="s">
        <v>287</v>
      </c>
      <c r="B129" s="1">
        <v>45176</v>
      </c>
      <c r="C129" t="s">
        <v>288</v>
      </c>
      <c r="D129" t="s">
        <v>15</v>
      </c>
      <c r="E129" t="s">
        <v>16</v>
      </c>
      <c r="F129" t="s">
        <v>17</v>
      </c>
      <c r="G129">
        <v>4</v>
      </c>
      <c r="H129">
        <v>906.37</v>
      </c>
      <c r="I129">
        <v>3625.48</v>
      </c>
      <c r="J129" t="s">
        <v>18</v>
      </c>
      <c r="K129" t="s">
        <v>143</v>
      </c>
      <c r="L129" t="s">
        <v>125</v>
      </c>
      <c r="M129" t="s">
        <v>203</v>
      </c>
    </row>
    <row r="130" spans="1:13" x14ac:dyDescent="0.35">
      <c r="A130" t="s">
        <v>289</v>
      </c>
      <c r="B130" s="1">
        <v>45183</v>
      </c>
      <c r="C130" t="s">
        <v>290</v>
      </c>
      <c r="D130" t="s">
        <v>15</v>
      </c>
      <c r="E130" t="s">
        <v>41</v>
      </c>
      <c r="F130" t="s">
        <v>17</v>
      </c>
      <c r="G130">
        <v>1</v>
      </c>
      <c r="H130">
        <v>907.41</v>
      </c>
      <c r="I130">
        <v>907.41</v>
      </c>
      <c r="J130" t="s">
        <v>18</v>
      </c>
      <c r="K130" t="s">
        <v>143</v>
      </c>
      <c r="L130" t="s">
        <v>125</v>
      </c>
      <c r="M130" t="s">
        <v>203</v>
      </c>
    </row>
    <row r="131" spans="1:13" x14ac:dyDescent="0.35">
      <c r="A131" t="s">
        <v>291</v>
      </c>
      <c r="B131" s="1">
        <v>45191</v>
      </c>
      <c r="C131" t="s">
        <v>292</v>
      </c>
      <c r="D131" t="s">
        <v>15</v>
      </c>
      <c r="E131" t="s">
        <v>33</v>
      </c>
      <c r="F131" t="s">
        <v>17</v>
      </c>
      <c r="G131">
        <v>2</v>
      </c>
      <c r="H131">
        <v>245.84</v>
      </c>
      <c r="I131">
        <v>491.68</v>
      </c>
      <c r="J131" t="s">
        <v>18</v>
      </c>
      <c r="K131" t="s">
        <v>143</v>
      </c>
      <c r="L131" t="s">
        <v>125</v>
      </c>
      <c r="M131" t="s">
        <v>203</v>
      </c>
    </row>
    <row r="132" spans="1:13" x14ac:dyDescent="0.35">
      <c r="A132" t="s">
        <v>293</v>
      </c>
      <c r="B132" s="1">
        <v>45203</v>
      </c>
      <c r="C132" t="s">
        <v>294</v>
      </c>
      <c r="D132" t="s">
        <v>15</v>
      </c>
      <c r="E132" t="s">
        <v>24</v>
      </c>
      <c r="F132" t="s">
        <v>17</v>
      </c>
      <c r="G132">
        <v>1</v>
      </c>
      <c r="H132">
        <v>1338.08</v>
      </c>
      <c r="I132">
        <v>1338.08</v>
      </c>
      <c r="J132" t="s">
        <v>18</v>
      </c>
      <c r="K132" t="s">
        <v>164</v>
      </c>
      <c r="L132" t="s">
        <v>165</v>
      </c>
      <c r="M132" t="s">
        <v>203</v>
      </c>
    </row>
    <row r="133" spans="1:13" x14ac:dyDescent="0.35">
      <c r="A133" t="s">
        <v>295</v>
      </c>
      <c r="B133" s="1">
        <v>45207</v>
      </c>
      <c r="C133" t="s">
        <v>296</v>
      </c>
      <c r="D133" t="s">
        <v>15</v>
      </c>
      <c r="E133" t="s">
        <v>24</v>
      </c>
      <c r="F133" t="s">
        <v>17</v>
      </c>
      <c r="G133">
        <v>3</v>
      </c>
      <c r="H133">
        <v>1470.29</v>
      </c>
      <c r="I133">
        <v>4410.87</v>
      </c>
      <c r="J133" t="s">
        <v>18</v>
      </c>
      <c r="K133" t="s">
        <v>164</v>
      </c>
      <c r="L133" t="s">
        <v>165</v>
      </c>
      <c r="M133" t="s">
        <v>203</v>
      </c>
    </row>
    <row r="134" spans="1:13" x14ac:dyDescent="0.35">
      <c r="A134" t="s">
        <v>297</v>
      </c>
      <c r="B134" s="1">
        <v>45209</v>
      </c>
      <c r="C134" t="s">
        <v>298</v>
      </c>
      <c r="D134" t="s">
        <v>15</v>
      </c>
      <c r="E134" t="s">
        <v>33</v>
      </c>
      <c r="F134" t="s">
        <v>17</v>
      </c>
      <c r="G134">
        <v>4</v>
      </c>
      <c r="H134">
        <v>1485.73</v>
      </c>
      <c r="I134">
        <v>5942.92</v>
      </c>
      <c r="J134" t="s">
        <v>18</v>
      </c>
      <c r="K134" t="s">
        <v>164</v>
      </c>
      <c r="L134" t="s">
        <v>165</v>
      </c>
      <c r="M134" t="s">
        <v>203</v>
      </c>
    </row>
    <row r="135" spans="1:13" x14ac:dyDescent="0.35">
      <c r="A135" t="s">
        <v>299</v>
      </c>
      <c r="B135" s="1">
        <v>45210</v>
      </c>
      <c r="C135" t="s">
        <v>300</v>
      </c>
      <c r="D135" t="s">
        <v>15</v>
      </c>
      <c r="E135" t="s">
        <v>24</v>
      </c>
      <c r="F135" t="s">
        <v>17</v>
      </c>
      <c r="G135">
        <v>1</v>
      </c>
      <c r="H135">
        <v>1005.7</v>
      </c>
      <c r="I135">
        <v>1005.7</v>
      </c>
      <c r="J135" t="s">
        <v>18</v>
      </c>
      <c r="K135" t="s">
        <v>164</v>
      </c>
      <c r="L135" t="s">
        <v>165</v>
      </c>
      <c r="M135" t="s">
        <v>203</v>
      </c>
    </row>
    <row r="136" spans="1:13" x14ac:dyDescent="0.35">
      <c r="A136" t="s">
        <v>301</v>
      </c>
      <c r="B136" s="1">
        <v>45211</v>
      </c>
      <c r="C136" t="s">
        <v>302</v>
      </c>
      <c r="D136" t="s">
        <v>15</v>
      </c>
      <c r="E136" t="s">
        <v>30</v>
      </c>
      <c r="F136" t="s">
        <v>17</v>
      </c>
      <c r="G136">
        <v>3</v>
      </c>
      <c r="H136">
        <v>966.16</v>
      </c>
      <c r="I136">
        <v>2898.48</v>
      </c>
      <c r="J136" t="s">
        <v>18</v>
      </c>
      <c r="K136" t="s">
        <v>164</v>
      </c>
      <c r="L136" t="s">
        <v>165</v>
      </c>
      <c r="M136" t="s">
        <v>203</v>
      </c>
    </row>
    <row r="137" spans="1:13" x14ac:dyDescent="0.35">
      <c r="A137" t="s">
        <v>303</v>
      </c>
      <c r="B137" s="1">
        <v>45216</v>
      </c>
      <c r="C137" t="s">
        <v>304</v>
      </c>
      <c r="D137" t="s">
        <v>15</v>
      </c>
      <c r="E137" t="s">
        <v>16</v>
      </c>
      <c r="F137" t="s">
        <v>17</v>
      </c>
      <c r="G137">
        <v>1</v>
      </c>
      <c r="H137">
        <v>584.27</v>
      </c>
      <c r="I137">
        <v>584.27</v>
      </c>
      <c r="J137" t="s">
        <v>18</v>
      </c>
      <c r="K137" t="s">
        <v>164</v>
      </c>
      <c r="L137" t="s">
        <v>165</v>
      </c>
      <c r="M137" t="s">
        <v>203</v>
      </c>
    </row>
    <row r="138" spans="1:13" x14ac:dyDescent="0.35">
      <c r="A138" t="s">
        <v>305</v>
      </c>
      <c r="B138" s="1">
        <v>45218</v>
      </c>
      <c r="C138" t="s">
        <v>306</v>
      </c>
      <c r="D138" t="s">
        <v>15</v>
      </c>
      <c r="E138" t="s">
        <v>38</v>
      </c>
      <c r="F138" t="s">
        <v>17</v>
      </c>
      <c r="G138">
        <v>5</v>
      </c>
      <c r="H138">
        <v>1413.91</v>
      </c>
      <c r="I138">
        <v>7069.55</v>
      </c>
      <c r="J138" t="s">
        <v>18</v>
      </c>
      <c r="K138" t="s">
        <v>164</v>
      </c>
      <c r="L138" t="s">
        <v>165</v>
      </c>
      <c r="M138" t="s">
        <v>203</v>
      </c>
    </row>
    <row r="139" spans="1:13" x14ac:dyDescent="0.35">
      <c r="A139" t="s">
        <v>307</v>
      </c>
      <c r="B139" s="1">
        <v>45221</v>
      </c>
      <c r="C139" t="s">
        <v>308</v>
      </c>
      <c r="D139" t="s">
        <v>15</v>
      </c>
      <c r="E139" t="s">
        <v>41</v>
      </c>
      <c r="F139" t="s">
        <v>17</v>
      </c>
      <c r="G139">
        <v>4</v>
      </c>
      <c r="H139">
        <v>469.4</v>
      </c>
      <c r="I139">
        <v>1877.6</v>
      </c>
      <c r="J139" t="s">
        <v>18</v>
      </c>
      <c r="K139" t="s">
        <v>164</v>
      </c>
      <c r="L139" t="s">
        <v>165</v>
      </c>
      <c r="M139" t="s">
        <v>203</v>
      </c>
    </row>
    <row r="140" spans="1:13" x14ac:dyDescent="0.35">
      <c r="A140" t="s">
        <v>309</v>
      </c>
      <c r="B140" s="1">
        <v>45223</v>
      </c>
      <c r="C140" t="s">
        <v>167</v>
      </c>
      <c r="D140" t="s">
        <v>15</v>
      </c>
      <c r="E140" t="s">
        <v>41</v>
      </c>
      <c r="F140" t="s">
        <v>17</v>
      </c>
      <c r="G140">
        <v>4</v>
      </c>
      <c r="H140">
        <v>1499.5</v>
      </c>
      <c r="I140">
        <v>5998</v>
      </c>
      <c r="J140" t="s">
        <v>18</v>
      </c>
      <c r="K140" t="s">
        <v>164</v>
      </c>
      <c r="L140" t="s">
        <v>165</v>
      </c>
      <c r="M140" t="s">
        <v>203</v>
      </c>
    </row>
    <row r="141" spans="1:13" x14ac:dyDescent="0.35">
      <c r="A141" t="s">
        <v>310</v>
      </c>
      <c r="B141" s="1">
        <v>45226</v>
      </c>
      <c r="C141" t="s">
        <v>311</v>
      </c>
      <c r="D141" t="s">
        <v>15</v>
      </c>
      <c r="E141" t="s">
        <v>24</v>
      </c>
      <c r="F141" t="s">
        <v>17</v>
      </c>
      <c r="G141">
        <v>2</v>
      </c>
      <c r="H141">
        <v>1369.23</v>
      </c>
      <c r="I141">
        <v>2738.46</v>
      </c>
      <c r="J141" t="s">
        <v>18</v>
      </c>
      <c r="K141" t="s">
        <v>164</v>
      </c>
      <c r="L141" t="s">
        <v>165</v>
      </c>
      <c r="M141" t="s">
        <v>203</v>
      </c>
    </row>
    <row r="142" spans="1:13" x14ac:dyDescent="0.35">
      <c r="A142" t="s">
        <v>312</v>
      </c>
      <c r="B142" s="1">
        <v>45227</v>
      </c>
      <c r="C142" t="s">
        <v>313</v>
      </c>
      <c r="D142" t="s">
        <v>15</v>
      </c>
      <c r="E142" t="s">
        <v>33</v>
      </c>
      <c r="F142" t="s">
        <v>17</v>
      </c>
      <c r="G142">
        <v>1</v>
      </c>
      <c r="H142">
        <v>638.17999999999995</v>
      </c>
      <c r="I142">
        <v>638.17999999999995</v>
      </c>
      <c r="J142" t="s">
        <v>18</v>
      </c>
      <c r="K142" t="s">
        <v>164</v>
      </c>
      <c r="L142" t="s">
        <v>165</v>
      </c>
      <c r="M142" t="s">
        <v>203</v>
      </c>
    </row>
    <row r="143" spans="1:13" x14ac:dyDescent="0.35">
      <c r="A143" t="s">
        <v>314</v>
      </c>
      <c r="B143" s="1">
        <v>45229</v>
      </c>
      <c r="C143" t="s">
        <v>315</v>
      </c>
      <c r="D143" t="s">
        <v>15</v>
      </c>
      <c r="E143" t="s">
        <v>16</v>
      </c>
      <c r="F143" t="s">
        <v>17</v>
      </c>
      <c r="G143">
        <v>1</v>
      </c>
      <c r="H143">
        <v>238.14</v>
      </c>
      <c r="I143">
        <v>238.14</v>
      </c>
      <c r="J143" t="s">
        <v>18</v>
      </c>
      <c r="K143" t="s">
        <v>164</v>
      </c>
      <c r="L143" t="s">
        <v>165</v>
      </c>
      <c r="M143" t="s">
        <v>203</v>
      </c>
    </row>
    <row r="144" spans="1:13" x14ac:dyDescent="0.35">
      <c r="A144" t="s">
        <v>316</v>
      </c>
      <c r="B144" s="1">
        <v>45243</v>
      </c>
      <c r="C144" t="s">
        <v>133</v>
      </c>
      <c r="D144" t="s">
        <v>15</v>
      </c>
      <c r="E144" t="s">
        <v>24</v>
      </c>
      <c r="F144" t="s">
        <v>17</v>
      </c>
      <c r="G144">
        <v>3</v>
      </c>
      <c r="H144">
        <v>1237.8800000000001</v>
      </c>
      <c r="I144">
        <v>3713.64</v>
      </c>
      <c r="J144" t="s">
        <v>18</v>
      </c>
      <c r="K144" t="s">
        <v>187</v>
      </c>
      <c r="L144" t="s">
        <v>165</v>
      </c>
      <c r="M144" t="s">
        <v>203</v>
      </c>
    </row>
    <row r="145" spans="1:13" x14ac:dyDescent="0.35">
      <c r="A145" t="s">
        <v>317</v>
      </c>
      <c r="B145" s="1">
        <v>45252</v>
      </c>
      <c r="C145" t="s">
        <v>318</v>
      </c>
      <c r="D145" t="s">
        <v>15</v>
      </c>
      <c r="E145" t="s">
        <v>16</v>
      </c>
      <c r="F145" t="s">
        <v>17</v>
      </c>
      <c r="G145">
        <v>2</v>
      </c>
      <c r="H145">
        <v>827.96</v>
      </c>
      <c r="I145">
        <v>1655.92</v>
      </c>
      <c r="J145" t="s">
        <v>18</v>
      </c>
      <c r="K145" t="s">
        <v>187</v>
      </c>
      <c r="L145" t="s">
        <v>165</v>
      </c>
      <c r="M145" t="s">
        <v>203</v>
      </c>
    </row>
    <row r="146" spans="1:13" x14ac:dyDescent="0.35">
      <c r="A146" t="s">
        <v>319</v>
      </c>
      <c r="B146" s="1">
        <v>45252</v>
      </c>
      <c r="C146" t="s">
        <v>320</v>
      </c>
      <c r="D146" t="s">
        <v>15</v>
      </c>
      <c r="E146" t="s">
        <v>27</v>
      </c>
      <c r="F146" t="s">
        <v>17</v>
      </c>
      <c r="G146">
        <v>2</v>
      </c>
      <c r="H146">
        <v>1464.39</v>
      </c>
      <c r="I146">
        <v>2928.78</v>
      </c>
      <c r="J146" t="s">
        <v>18</v>
      </c>
      <c r="K146" t="s">
        <v>187</v>
      </c>
      <c r="L146" t="s">
        <v>165</v>
      </c>
      <c r="M146" t="s">
        <v>203</v>
      </c>
    </row>
    <row r="147" spans="1:13" x14ac:dyDescent="0.35">
      <c r="A147" t="s">
        <v>321</v>
      </c>
      <c r="B147" s="1">
        <v>45268</v>
      </c>
      <c r="C147" t="s">
        <v>322</v>
      </c>
      <c r="D147" t="s">
        <v>15</v>
      </c>
      <c r="E147" t="s">
        <v>16</v>
      </c>
      <c r="F147" t="s">
        <v>17</v>
      </c>
      <c r="G147">
        <v>1</v>
      </c>
      <c r="H147">
        <v>155.47999999999999</v>
      </c>
      <c r="I147">
        <v>155.47999999999999</v>
      </c>
      <c r="J147" t="s">
        <v>18</v>
      </c>
      <c r="K147" t="s">
        <v>196</v>
      </c>
      <c r="L147" t="s">
        <v>165</v>
      </c>
      <c r="M147" t="s">
        <v>203</v>
      </c>
    </row>
    <row r="148" spans="1:13" x14ac:dyDescent="0.35">
      <c r="A148" t="s">
        <v>323</v>
      </c>
      <c r="B148" s="1">
        <v>45269</v>
      </c>
      <c r="C148" t="s">
        <v>324</v>
      </c>
      <c r="D148" t="s">
        <v>15</v>
      </c>
      <c r="E148" t="s">
        <v>41</v>
      </c>
      <c r="F148" t="s">
        <v>17</v>
      </c>
      <c r="G148">
        <v>2</v>
      </c>
      <c r="H148">
        <v>1097.49</v>
      </c>
      <c r="I148">
        <v>2194.98</v>
      </c>
      <c r="J148" t="s">
        <v>18</v>
      </c>
      <c r="K148" t="s">
        <v>196</v>
      </c>
      <c r="L148" t="s">
        <v>165</v>
      </c>
      <c r="M148" t="s">
        <v>203</v>
      </c>
    </row>
    <row r="149" spans="1:13" x14ac:dyDescent="0.35">
      <c r="A149" t="s">
        <v>325</v>
      </c>
      <c r="B149" s="1">
        <v>45271</v>
      </c>
      <c r="C149" t="s">
        <v>200</v>
      </c>
      <c r="D149" t="s">
        <v>15</v>
      </c>
      <c r="E149" t="s">
        <v>38</v>
      </c>
      <c r="F149" t="s">
        <v>17</v>
      </c>
      <c r="G149">
        <v>5</v>
      </c>
      <c r="H149">
        <v>841.81</v>
      </c>
      <c r="I149">
        <v>4209.05</v>
      </c>
      <c r="J149" t="s">
        <v>18</v>
      </c>
      <c r="K149" t="s">
        <v>196</v>
      </c>
      <c r="L149" t="s">
        <v>165</v>
      </c>
      <c r="M149" t="s">
        <v>203</v>
      </c>
    </row>
    <row r="150" spans="1:13" x14ac:dyDescent="0.35">
      <c r="A150" t="s">
        <v>326</v>
      </c>
      <c r="B150" s="1">
        <v>45276</v>
      </c>
      <c r="C150" t="s">
        <v>327</v>
      </c>
      <c r="D150" t="s">
        <v>15</v>
      </c>
      <c r="E150" t="s">
        <v>38</v>
      </c>
      <c r="F150" t="s">
        <v>17</v>
      </c>
      <c r="G150">
        <v>3</v>
      </c>
      <c r="H150">
        <v>725.77</v>
      </c>
      <c r="I150">
        <v>2177.31</v>
      </c>
      <c r="J150" t="s">
        <v>18</v>
      </c>
      <c r="K150" t="s">
        <v>196</v>
      </c>
      <c r="L150" t="s">
        <v>165</v>
      </c>
      <c r="M150" t="s">
        <v>203</v>
      </c>
    </row>
    <row r="151" spans="1:13" x14ac:dyDescent="0.35">
      <c r="A151" t="s">
        <v>328</v>
      </c>
      <c r="B151" s="1">
        <v>45279</v>
      </c>
      <c r="C151" t="s">
        <v>329</v>
      </c>
      <c r="D151" t="s">
        <v>15</v>
      </c>
      <c r="E151" t="s">
        <v>33</v>
      </c>
      <c r="F151" t="s">
        <v>17</v>
      </c>
      <c r="G151">
        <v>4</v>
      </c>
      <c r="H151">
        <v>1481.64</v>
      </c>
      <c r="I151">
        <v>5926.56</v>
      </c>
      <c r="J151" t="s">
        <v>18</v>
      </c>
      <c r="K151" t="s">
        <v>196</v>
      </c>
      <c r="L151" t="s">
        <v>165</v>
      </c>
      <c r="M151" t="s">
        <v>203</v>
      </c>
    </row>
    <row r="152" spans="1:13" x14ac:dyDescent="0.35">
      <c r="A152" t="s">
        <v>330</v>
      </c>
      <c r="B152" s="1">
        <v>45280</v>
      </c>
      <c r="C152" t="s">
        <v>331</v>
      </c>
      <c r="D152" t="s">
        <v>15</v>
      </c>
      <c r="E152" t="s">
        <v>30</v>
      </c>
      <c r="F152" t="s">
        <v>17</v>
      </c>
      <c r="G152">
        <v>2</v>
      </c>
      <c r="H152">
        <v>324.37</v>
      </c>
      <c r="I152">
        <v>648.74</v>
      </c>
      <c r="J152" t="s">
        <v>18</v>
      </c>
      <c r="K152" t="s">
        <v>196</v>
      </c>
      <c r="L152" t="s">
        <v>165</v>
      </c>
      <c r="M152" t="s">
        <v>203</v>
      </c>
    </row>
    <row r="153" spans="1:13" x14ac:dyDescent="0.35">
      <c r="A153" t="s">
        <v>332</v>
      </c>
      <c r="B153" s="1">
        <v>45283</v>
      </c>
      <c r="C153" t="s">
        <v>333</v>
      </c>
      <c r="D153" t="s">
        <v>15</v>
      </c>
      <c r="E153" t="s">
        <v>33</v>
      </c>
      <c r="F153" t="s">
        <v>17</v>
      </c>
      <c r="G153">
        <v>5</v>
      </c>
      <c r="H153">
        <v>401.08</v>
      </c>
      <c r="I153">
        <v>2005.4</v>
      </c>
      <c r="J153" t="s">
        <v>18</v>
      </c>
      <c r="K153" t="s">
        <v>196</v>
      </c>
      <c r="L153" t="s">
        <v>165</v>
      </c>
      <c r="M153" t="s">
        <v>203</v>
      </c>
    </row>
    <row r="154" spans="1:13" x14ac:dyDescent="0.35">
      <c r="A154" t="s">
        <v>334</v>
      </c>
      <c r="B154" s="1">
        <v>45288</v>
      </c>
      <c r="C154" t="s">
        <v>335</v>
      </c>
      <c r="D154" t="s">
        <v>15</v>
      </c>
      <c r="E154" t="s">
        <v>16</v>
      </c>
      <c r="F154" t="s">
        <v>17</v>
      </c>
      <c r="G154">
        <v>1</v>
      </c>
      <c r="H154">
        <v>370.35</v>
      </c>
      <c r="I154">
        <v>370.35</v>
      </c>
      <c r="J154" t="s">
        <v>18</v>
      </c>
      <c r="K154" t="s">
        <v>196</v>
      </c>
      <c r="L154" t="s">
        <v>165</v>
      </c>
      <c r="M154" t="s">
        <v>203</v>
      </c>
    </row>
    <row r="155" spans="1:13" x14ac:dyDescent="0.35">
      <c r="A155" t="s">
        <v>336</v>
      </c>
      <c r="B155" s="1">
        <v>44566</v>
      </c>
      <c r="C155" t="s">
        <v>337</v>
      </c>
      <c r="D155" t="s">
        <v>15</v>
      </c>
      <c r="E155" t="s">
        <v>338</v>
      </c>
      <c r="F155" t="s">
        <v>339</v>
      </c>
      <c r="G155">
        <v>3</v>
      </c>
      <c r="H155">
        <v>61.13</v>
      </c>
      <c r="I155">
        <v>183.39</v>
      </c>
      <c r="J155" t="s">
        <v>18</v>
      </c>
      <c r="K155" t="s">
        <v>19</v>
      </c>
      <c r="L155" t="s">
        <v>20</v>
      </c>
      <c r="M155" t="s">
        <v>21</v>
      </c>
    </row>
    <row r="156" spans="1:13" x14ac:dyDescent="0.35">
      <c r="A156" t="s">
        <v>340</v>
      </c>
      <c r="B156" s="1">
        <v>44566</v>
      </c>
      <c r="C156" t="s">
        <v>341</v>
      </c>
      <c r="D156" t="s">
        <v>15</v>
      </c>
      <c r="E156" t="s">
        <v>342</v>
      </c>
      <c r="F156" t="s">
        <v>339</v>
      </c>
      <c r="G156">
        <v>4</v>
      </c>
      <c r="H156">
        <v>40.159999999999997</v>
      </c>
      <c r="I156">
        <v>160.63999999999999</v>
      </c>
      <c r="J156" t="s">
        <v>18</v>
      </c>
      <c r="K156" t="s">
        <v>19</v>
      </c>
      <c r="L156" t="s">
        <v>20</v>
      </c>
      <c r="M156" t="s">
        <v>21</v>
      </c>
    </row>
    <row r="157" spans="1:13" x14ac:dyDescent="0.35">
      <c r="A157" t="s">
        <v>343</v>
      </c>
      <c r="B157" s="1">
        <v>44567</v>
      </c>
      <c r="C157" t="s">
        <v>344</v>
      </c>
      <c r="D157" t="s">
        <v>15</v>
      </c>
      <c r="E157" t="s">
        <v>338</v>
      </c>
      <c r="F157" t="s">
        <v>339</v>
      </c>
      <c r="G157">
        <v>5</v>
      </c>
      <c r="H157">
        <v>99.38</v>
      </c>
      <c r="I157">
        <v>496.9</v>
      </c>
      <c r="J157" t="s">
        <v>18</v>
      </c>
      <c r="K157" t="s">
        <v>19</v>
      </c>
      <c r="L157" t="s">
        <v>20</v>
      </c>
      <c r="M157" t="s">
        <v>21</v>
      </c>
    </row>
    <row r="158" spans="1:13" x14ac:dyDescent="0.35">
      <c r="A158" t="s">
        <v>345</v>
      </c>
      <c r="B158" s="1">
        <v>44570</v>
      </c>
      <c r="C158" t="s">
        <v>346</v>
      </c>
      <c r="D158" t="s">
        <v>15</v>
      </c>
      <c r="E158" t="s">
        <v>347</v>
      </c>
      <c r="F158" t="s">
        <v>339</v>
      </c>
      <c r="G158">
        <v>1</v>
      </c>
      <c r="H158">
        <v>20.69</v>
      </c>
      <c r="I158">
        <v>20.69</v>
      </c>
      <c r="J158" t="s">
        <v>18</v>
      </c>
      <c r="K158" t="s">
        <v>19</v>
      </c>
      <c r="L158" t="s">
        <v>20</v>
      </c>
      <c r="M158" t="s">
        <v>21</v>
      </c>
    </row>
    <row r="159" spans="1:13" x14ac:dyDescent="0.35">
      <c r="A159" t="s">
        <v>348</v>
      </c>
      <c r="B159" s="1">
        <v>44575</v>
      </c>
      <c r="C159" t="s">
        <v>217</v>
      </c>
      <c r="D159" t="s">
        <v>15</v>
      </c>
      <c r="E159" t="s">
        <v>342</v>
      </c>
      <c r="F159" t="s">
        <v>339</v>
      </c>
      <c r="G159">
        <v>1</v>
      </c>
      <c r="H159">
        <v>146.51</v>
      </c>
      <c r="I159">
        <v>146.51</v>
      </c>
      <c r="J159" t="s">
        <v>18</v>
      </c>
      <c r="K159" t="s">
        <v>19</v>
      </c>
      <c r="L159" t="s">
        <v>20</v>
      </c>
      <c r="M159" t="s">
        <v>21</v>
      </c>
    </row>
    <row r="160" spans="1:13" x14ac:dyDescent="0.35">
      <c r="A160" t="s">
        <v>349</v>
      </c>
      <c r="B160" s="1">
        <v>44581</v>
      </c>
      <c r="C160" t="s">
        <v>67</v>
      </c>
      <c r="D160" t="s">
        <v>15</v>
      </c>
      <c r="E160" t="s">
        <v>350</v>
      </c>
      <c r="F160" t="s">
        <v>339</v>
      </c>
      <c r="G160">
        <v>5</v>
      </c>
      <c r="H160">
        <v>51.82</v>
      </c>
      <c r="I160">
        <v>259.10000000000002</v>
      </c>
      <c r="J160" t="s">
        <v>18</v>
      </c>
      <c r="K160" t="s">
        <v>19</v>
      </c>
      <c r="L160" t="s">
        <v>20</v>
      </c>
      <c r="M160" t="s">
        <v>21</v>
      </c>
    </row>
    <row r="161" spans="1:13" x14ac:dyDescent="0.35">
      <c r="A161" t="s">
        <v>351</v>
      </c>
      <c r="B161" s="1">
        <v>44591</v>
      </c>
      <c r="C161" t="s">
        <v>352</v>
      </c>
      <c r="D161" t="s">
        <v>15</v>
      </c>
      <c r="E161" t="s">
        <v>353</v>
      </c>
      <c r="F161" t="s">
        <v>339</v>
      </c>
      <c r="G161">
        <v>3</v>
      </c>
      <c r="H161">
        <v>70.8</v>
      </c>
      <c r="I161">
        <v>212.4</v>
      </c>
      <c r="J161" t="s">
        <v>18</v>
      </c>
      <c r="K161" t="s">
        <v>19</v>
      </c>
      <c r="L161" t="s">
        <v>20</v>
      </c>
      <c r="M161" t="s">
        <v>21</v>
      </c>
    </row>
    <row r="162" spans="1:13" x14ac:dyDescent="0.35">
      <c r="A162" t="s">
        <v>354</v>
      </c>
      <c r="B162" s="1">
        <v>44592</v>
      </c>
      <c r="C162" t="s">
        <v>355</v>
      </c>
      <c r="D162" t="s">
        <v>15</v>
      </c>
      <c r="E162" t="s">
        <v>353</v>
      </c>
      <c r="F162" t="s">
        <v>339</v>
      </c>
      <c r="G162">
        <v>1</v>
      </c>
      <c r="H162">
        <v>97.25</v>
      </c>
      <c r="I162">
        <v>97.25</v>
      </c>
      <c r="J162" t="s">
        <v>18</v>
      </c>
      <c r="K162" t="s">
        <v>19</v>
      </c>
      <c r="L162" t="s">
        <v>20</v>
      </c>
      <c r="M162" t="s">
        <v>21</v>
      </c>
    </row>
    <row r="163" spans="1:13" x14ac:dyDescent="0.35">
      <c r="A163" t="s">
        <v>356</v>
      </c>
      <c r="B163" s="1">
        <v>44606</v>
      </c>
      <c r="C163" t="s">
        <v>357</v>
      </c>
      <c r="D163" t="s">
        <v>15</v>
      </c>
      <c r="E163" t="s">
        <v>347</v>
      </c>
      <c r="F163" t="s">
        <v>339</v>
      </c>
      <c r="G163">
        <v>5</v>
      </c>
      <c r="H163">
        <v>42.22</v>
      </c>
      <c r="I163">
        <v>211.1</v>
      </c>
      <c r="J163" t="s">
        <v>18</v>
      </c>
      <c r="K163" t="s">
        <v>42</v>
      </c>
      <c r="L163" t="s">
        <v>20</v>
      </c>
      <c r="M163" t="s">
        <v>21</v>
      </c>
    </row>
    <row r="164" spans="1:13" x14ac:dyDescent="0.35">
      <c r="A164" t="s">
        <v>358</v>
      </c>
      <c r="B164" s="1">
        <v>44615</v>
      </c>
      <c r="C164" t="s">
        <v>359</v>
      </c>
      <c r="D164" t="s">
        <v>15</v>
      </c>
      <c r="E164" t="s">
        <v>360</v>
      </c>
      <c r="F164" t="s">
        <v>339</v>
      </c>
      <c r="G164">
        <v>5</v>
      </c>
      <c r="H164">
        <v>52.12</v>
      </c>
      <c r="I164">
        <v>260.60000000000002</v>
      </c>
      <c r="J164" t="s">
        <v>18</v>
      </c>
      <c r="K164" t="s">
        <v>42</v>
      </c>
      <c r="L164" t="s">
        <v>20</v>
      </c>
      <c r="M164" t="s">
        <v>21</v>
      </c>
    </row>
    <row r="165" spans="1:13" x14ac:dyDescent="0.35">
      <c r="A165" t="s">
        <v>361</v>
      </c>
      <c r="B165" s="1">
        <v>44618</v>
      </c>
      <c r="C165" t="s">
        <v>362</v>
      </c>
      <c r="D165" t="s">
        <v>15</v>
      </c>
      <c r="E165" t="s">
        <v>338</v>
      </c>
      <c r="F165" t="s">
        <v>339</v>
      </c>
      <c r="G165">
        <v>5</v>
      </c>
      <c r="H165">
        <v>115.88</v>
      </c>
      <c r="I165">
        <v>579.4</v>
      </c>
      <c r="J165" t="s">
        <v>18</v>
      </c>
      <c r="K165" t="s">
        <v>42</v>
      </c>
      <c r="L165" t="s">
        <v>20</v>
      </c>
      <c r="M165" t="s">
        <v>21</v>
      </c>
    </row>
    <row r="166" spans="1:13" x14ac:dyDescent="0.35">
      <c r="A166" t="s">
        <v>363</v>
      </c>
      <c r="B166" s="1">
        <v>44622</v>
      </c>
      <c r="C166" t="s">
        <v>364</v>
      </c>
      <c r="D166" t="s">
        <v>15</v>
      </c>
      <c r="E166" t="s">
        <v>347</v>
      </c>
      <c r="F166" t="s">
        <v>339</v>
      </c>
      <c r="G166">
        <v>2</v>
      </c>
      <c r="H166">
        <v>120.64</v>
      </c>
      <c r="I166">
        <v>241.28</v>
      </c>
      <c r="J166" t="s">
        <v>18</v>
      </c>
      <c r="K166" t="s">
        <v>51</v>
      </c>
      <c r="L166" t="s">
        <v>20</v>
      </c>
      <c r="M166" t="s">
        <v>21</v>
      </c>
    </row>
    <row r="167" spans="1:13" x14ac:dyDescent="0.35">
      <c r="A167" t="s">
        <v>365</v>
      </c>
      <c r="B167" s="1">
        <v>44624</v>
      </c>
      <c r="C167" t="s">
        <v>153</v>
      </c>
      <c r="D167" t="s">
        <v>15</v>
      </c>
      <c r="E167" t="s">
        <v>338</v>
      </c>
      <c r="F167" t="s">
        <v>339</v>
      </c>
      <c r="G167">
        <v>1</v>
      </c>
      <c r="H167">
        <v>143.9</v>
      </c>
      <c r="I167">
        <v>143.9</v>
      </c>
      <c r="J167" t="s">
        <v>18</v>
      </c>
      <c r="K167" t="s">
        <v>51</v>
      </c>
      <c r="L167" t="s">
        <v>20</v>
      </c>
      <c r="M167" t="s">
        <v>21</v>
      </c>
    </row>
    <row r="168" spans="1:13" x14ac:dyDescent="0.35">
      <c r="A168" t="s">
        <v>366</v>
      </c>
      <c r="B168" s="1">
        <v>44625</v>
      </c>
      <c r="C168" t="s">
        <v>367</v>
      </c>
      <c r="D168" t="s">
        <v>15</v>
      </c>
      <c r="E168" t="s">
        <v>347</v>
      </c>
      <c r="F168" t="s">
        <v>339</v>
      </c>
      <c r="G168">
        <v>3</v>
      </c>
      <c r="H168">
        <v>96.67</v>
      </c>
      <c r="I168">
        <v>290.01</v>
      </c>
      <c r="J168" t="s">
        <v>18</v>
      </c>
      <c r="K168" t="s">
        <v>51</v>
      </c>
      <c r="L168" t="s">
        <v>20</v>
      </c>
      <c r="M168" t="s">
        <v>21</v>
      </c>
    </row>
    <row r="169" spans="1:13" x14ac:dyDescent="0.35">
      <c r="A169" t="s">
        <v>368</v>
      </c>
      <c r="B169" s="1">
        <v>44628</v>
      </c>
      <c r="C169" t="s">
        <v>369</v>
      </c>
      <c r="D169" t="s">
        <v>15</v>
      </c>
      <c r="E169" t="s">
        <v>360</v>
      </c>
      <c r="F169" t="s">
        <v>339</v>
      </c>
      <c r="G169">
        <v>2</v>
      </c>
      <c r="H169">
        <v>76.75</v>
      </c>
      <c r="I169">
        <v>153.5</v>
      </c>
      <c r="J169" t="s">
        <v>18</v>
      </c>
      <c r="K169" t="s">
        <v>51</v>
      </c>
      <c r="L169" t="s">
        <v>20</v>
      </c>
      <c r="M169" t="s">
        <v>21</v>
      </c>
    </row>
    <row r="170" spans="1:13" x14ac:dyDescent="0.35">
      <c r="A170" t="s">
        <v>370</v>
      </c>
      <c r="B170" s="1">
        <v>44649</v>
      </c>
      <c r="C170" t="s">
        <v>180</v>
      </c>
      <c r="D170" t="s">
        <v>15</v>
      </c>
      <c r="E170" t="s">
        <v>338</v>
      </c>
      <c r="F170" t="s">
        <v>339</v>
      </c>
      <c r="G170">
        <v>4</v>
      </c>
      <c r="H170">
        <v>33.479999999999997</v>
      </c>
      <c r="I170">
        <v>133.91999999999999</v>
      </c>
      <c r="J170" t="s">
        <v>18</v>
      </c>
      <c r="K170" t="s">
        <v>51</v>
      </c>
      <c r="L170" t="s">
        <v>20</v>
      </c>
      <c r="M170" t="s">
        <v>21</v>
      </c>
    </row>
    <row r="171" spans="1:13" x14ac:dyDescent="0.35">
      <c r="A171" t="s">
        <v>371</v>
      </c>
      <c r="B171" s="1">
        <v>44653</v>
      </c>
      <c r="C171" t="s">
        <v>372</v>
      </c>
      <c r="D171" t="s">
        <v>15</v>
      </c>
      <c r="E171" t="s">
        <v>338</v>
      </c>
      <c r="F171" t="s">
        <v>339</v>
      </c>
      <c r="G171">
        <v>3</v>
      </c>
      <c r="H171">
        <v>75.010000000000005</v>
      </c>
      <c r="I171">
        <v>225.03</v>
      </c>
      <c r="J171" t="s">
        <v>18</v>
      </c>
      <c r="K171" t="s">
        <v>64</v>
      </c>
      <c r="L171" t="s">
        <v>65</v>
      </c>
      <c r="M171" t="s">
        <v>21</v>
      </c>
    </row>
    <row r="172" spans="1:13" x14ac:dyDescent="0.35">
      <c r="A172" t="s">
        <v>373</v>
      </c>
      <c r="B172" s="1">
        <v>44660</v>
      </c>
      <c r="C172" t="s">
        <v>374</v>
      </c>
      <c r="D172" t="s">
        <v>15</v>
      </c>
      <c r="E172" t="s">
        <v>375</v>
      </c>
      <c r="F172" t="s">
        <v>339</v>
      </c>
      <c r="G172">
        <v>2</v>
      </c>
      <c r="H172">
        <v>137.58000000000001</v>
      </c>
      <c r="I172">
        <v>275.16000000000003</v>
      </c>
      <c r="J172" t="s">
        <v>18</v>
      </c>
      <c r="K172" t="s">
        <v>64</v>
      </c>
      <c r="L172" t="s">
        <v>65</v>
      </c>
      <c r="M172" t="s">
        <v>21</v>
      </c>
    </row>
    <row r="173" spans="1:13" x14ac:dyDescent="0.35">
      <c r="A173" t="s">
        <v>376</v>
      </c>
      <c r="B173" s="1">
        <v>44666</v>
      </c>
      <c r="C173" t="s">
        <v>377</v>
      </c>
      <c r="D173" t="s">
        <v>15</v>
      </c>
      <c r="E173" t="s">
        <v>360</v>
      </c>
      <c r="F173" t="s">
        <v>339</v>
      </c>
      <c r="G173">
        <v>2</v>
      </c>
      <c r="H173">
        <v>73.41</v>
      </c>
      <c r="I173">
        <v>146.82</v>
      </c>
      <c r="J173" t="s">
        <v>18</v>
      </c>
      <c r="K173" t="s">
        <v>64</v>
      </c>
      <c r="L173" t="s">
        <v>65</v>
      </c>
      <c r="M173" t="s">
        <v>21</v>
      </c>
    </row>
    <row r="174" spans="1:13" x14ac:dyDescent="0.35">
      <c r="A174" t="s">
        <v>378</v>
      </c>
      <c r="B174" s="1">
        <v>44672</v>
      </c>
      <c r="C174" t="s">
        <v>379</v>
      </c>
      <c r="D174" t="s">
        <v>15</v>
      </c>
      <c r="E174" t="s">
        <v>347</v>
      </c>
      <c r="F174" t="s">
        <v>339</v>
      </c>
      <c r="G174">
        <v>3</v>
      </c>
      <c r="H174">
        <v>90.98</v>
      </c>
      <c r="I174">
        <v>272.94</v>
      </c>
      <c r="J174" t="s">
        <v>18</v>
      </c>
      <c r="K174" t="s">
        <v>64</v>
      </c>
      <c r="L174" t="s">
        <v>65</v>
      </c>
      <c r="M174" t="s">
        <v>21</v>
      </c>
    </row>
    <row r="175" spans="1:13" x14ac:dyDescent="0.35">
      <c r="A175" t="s">
        <v>380</v>
      </c>
      <c r="B175" s="1">
        <v>44674</v>
      </c>
      <c r="C175" t="s">
        <v>147</v>
      </c>
      <c r="D175" t="s">
        <v>15</v>
      </c>
      <c r="E175" t="s">
        <v>350</v>
      </c>
      <c r="F175" t="s">
        <v>339</v>
      </c>
      <c r="G175">
        <v>5</v>
      </c>
      <c r="H175">
        <v>28.54</v>
      </c>
      <c r="I175">
        <v>142.69999999999999</v>
      </c>
      <c r="J175" t="s">
        <v>18</v>
      </c>
      <c r="K175" t="s">
        <v>64</v>
      </c>
      <c r="L175" t="s">
        <v>65</v>
      </c>
      <c r="M175" t="s">
        <v>21</v>
      </c>
    </row>
    <row r="176" spans="1:13" x14ac:dyDescent="0.35">
      <c r="A176" t="s">
        <v>381</v>
      </c>
      <c r="B176" s="1">
        <v>44678</v>
      </c>
      <c r="C176" t="s">
        <v>107</v>
      </c>
      <c r="D176" t="s">
        <v>15</v>
      </c>
      <c r="E176" t="s">
        <v>338</v>
      </c>
      <c r="F176" t="s">
        <v>339</v>
      </c>
      <c r="G176">
        <v>4</v>
      </c>
      <c r="H176">
        <v>102.05</v>
      </c>
      <c r="I176">
        <v>408.2</v>
      </c>
      <c r="J176" t="s">
        <v>18</v>
      </c>
      <c r="K176" t="s">
        <v>64</v>
      </c>
      <c r="L176" t="s">
        <v>65</v>
      </c>
      <c r="M176" t="s">
        <v>21</v>
      </c>
    </row>
    <row r="177" spans="1:13" x14ac:dyDescent="0.35">
      <c r="A177" t="s">
        <v>382</v>
      </c>
      <c r="B177" s="1">
        <v>44683</v>
      </c>
      <c r="C177" t="s">
        <v>251</v>
      </c>
      <c r="D177" t="s">
        <v>15</v>
      </c>
      <c r="E177" t="s">
        <v>350</v>
      </c>
      <c r="F177" t="s">
        <v>339</v>
      </c>
      <c r="G177">
        <v>3</v>
      </c>
      <c r="H177">
        <v>58.48</v>
      </c>
      <c r="I177">
        <v>175.44</v>
      </c>
      <c r="J177" t="s">
        <v>18</v>
      </c>
      <c r="K177" t="s">
        <v>84</v>
      </c>
      <c r="L177" t="s">
        <v>65</v>
      </c>
      <c r="M177" t="s">
        <v>21</v>
      </c>
    </row>
    <row r="178" spans="1:13" x14ac:dyDescent="0.35">
      <c r="A178" t="s">
        <v>383</v>
      </c>
      <c r="B178" s="1">
        <v>44690</v>
      </c>
      <c r="C178" t="s">
        <v>384</v>
      </c>
      <c r="D178" t="s">
        <v>15</v>
      </c>
      <c r="E178" t="s">
        <v>375</v>
      </c>
      <c r="F178" t="s">
        <v>339</v>
      </c>
      <c r="G178">
        <v>1</v>
      </c>
      <c r="H178">
        <v>73.849999999999994</v>
      </c>
      <c r="I178">
        <v>73.849999999999994</v>
      </c>
      <c r="J178" t="s">
        <v>18</v>
      </c>
      <c r="K178" t="s">
        <v>84</v>
      </c>
      <c r="L178" t="s">
        <v>65</v>
      </c>
      <c r="M178" t="s">
        <v>21</v>
      </c>
    </row>
    <row r="179" spans="1:13" x14ac:dyDescent="0.35">
      <c r="A179" t="s">
        <v>385</v>
      </c>
      <c r="B179" s="1">
        <v>44706</v>
      </c>
      <c r="C179" t="s">
        <v>386</v>
      </c>
      <c r="D179" t="s">
        <v>15</v>
      </c>
      <c r="E179" t="s">
        <v>347</v>
      </c>
      <c r="F179" t="s">
        <v>339</v>
      </c>
      <c r="G179">
        <v>3</v>
      </c>
      <c r="H179">
        <v>119.33</v>
      </c>
      <c r="I179">
        <v>357.99</v>
      </c>
      <c r="J179" t="s">
        <v>18</v>
      </c>
      <c r="K179" t="s">
        <v>84</v>
      </c>
      <c r="L179" t="s">
        <v>65</v>
      </c>
      <c r="M179" t="s">
        <v>21</v>
      </c>
    </row>
    <row r="180" spans="1:13" x14ac:dyDescent="0.35">
      <c r="A180" t="s">
        <v>387</v>
      </c>
      <c r="B180" s="1">
        <v>44708</v>
      </c>
      <c r="C180" t="s">
        <v>388</v>
      </c>
      <c r="D180" t="s">
        <v>15</v>
      </c>
      <c r="E180" t="s">
        <v>360</v>
      </c>
      <c r="F180" t="s">
        <v>339</v>
      </c>
      <c r="G180">
        <v>5</v>
      </c>
      <c r="H180">
        <v>134.74</v>
      </c>
      <c r="I180">
        <v>673.7</v>
      </c>
      <c r="J180" t="s">
        <v>18</v>
      </c>
      <c r="K180" t="s">
        <v>84</v>
      </c>
      <c r="L180" t="s">
        <v>65</v>
      </c>
      <c r="M180" t="s">
        <v>21</v>
      </c>
    </row>
    <row r="181" spans="1:13" x14ac:dyDescent="0.35">
      <c r="A181" t="s">
        <v>389</v>
      </c>
      <c r="B181" s="1">
        <v>44708</v>
      </c>
      <c r="C181" t="s">
        <v>390</v>
      </c>
      <c r="D181" t="s">
        <v>15</v>
      </c>
      <c r="E181" t="s">
        <v>350</v>
      </c>
      <c r="F181" t="s">
        <v>339</v>
      </c>
      <c r="G181">
        <v>1</v>
      </c>
      <c r="H181">
        <v>57.78</v>
      </c>
      <c r="I181">
        <v>57.78</v>
      </c>
      <c r="J181" t="s">
        <v>18</v>
      </c>
      <c r="K181" t="s">
        <v>84</v>
      </c>
      <c r="L181" t="s">
        <v>65</v>
      </c>
      <c r="M181" t="s">
        <v>21</v>
      </c>
    </row>
    <row r="182" spans="1:13" x14ac:dyDescent="0.35">
      <c r="A182" t="s">
        <v>391</v>
      </c>
      <c r="B182" s="1">
        <v>44709</v>
      </c>
      <c r="C182" t="s">
        <v>318</v>
      </c>
      <c r="D182" t="s">
        <v>15</v>
      </c>
      <c r="E182" t="s">
        <v>353</v>
      </c>
      <c r="F182" t="s">
        <v>339</v>
      </c>
      <c r="G182">
        <v>4</v>
      </c>
      <c r="H182">
        <v>107.68</v>
      </c>
      <c r="I182">
        <v>430.72</v>
      </c>
      <c r="J182" t="s">
        <v>18</v>
      </c>
      <c r="K182" t="s">
        <v>84</v>
      </c>
      <c r="L182" t="s">
        <v>65</v>
      </c>
      <c r="M182" t="s">
        <v>21</v>
      </c>
    </row>
    <row r="183" spans="1:13" x14ac:dyDescent="0.35">
      <c r="A183" t="s">
        <v>392</v>
      </c>
      <c r="B183" s="1">
        <v>44714</v>
      </c>
      <c r="C183" t="s">
        <v>337</v>
      </c>
      <c r="D183" t="s">
        <v>15</v>
      </c>
      <c r="E183" t="s">
        <v>342</v>
      </c>
      <c r="F183" t="s">
        <v>339</v>
      </c>
      <c r="G183">
        <v>2</v>
      </c>
      <c r="H183">
        <v>35.89</v>
      </c>
      <c r="I183">
        <v>71.78</v>
      </c>
      <c r="J183" t="s">
        <v>18</v>
      </c>
      <c r="K183" t="s">
        <v>103</v>
      </c>
      <c r="L183" t="s">
        <v>65</v>
      </c>
      <c r="M183" t="s">
        <v>21</v>
      </c>
    </row>
    <row r="184" spans="1:13" x14ac:dyDescent="0.35">
      <c r="A184" t="s">
        <v>393</v>
      </c>
      <c r="B184" s="1">
        <v>44725</v>
      </c>
      <c r="C184" t="s">
        <v>94</v>
      </c>
      <c r="D184" t="s">
        <v>15</v>
      </c>
      <c r="E184" t="s">
        <v>338</v>
      </c>
      <c r="F184" t="s">
        <v>339</v>
      </c>
      <c r="G184">
        <v>2</v>
      </c>
      <c r="H184">
        <v>75.8</v>
      </c>
      <c r="I184">
        <v>151.6</v>
      </c>
      <c r="J184" t="s">
        <v>18</v>
      </c>
      <c r="K184" t="s">
        <v>103</v>
      </c>
      <c r="L184" t="s">
        <v>65</v>
      </c>
      <c r="M184" t="s">
        <v>21</v>
      </c>
    </row>
    <row r="185" spans="1:13" x14ac:dyDescent="0.35">
      <c r="A185" t="s">
        <v>394</v>
      </c>
      <c r="B185" s="1">
        <v>44727</v>
      </c>
      <c r="C185" t="s">
        <v>171</v>
      </c>
      <c r="D185" t="s">
        <v>15</v>
      </c>
      <c r="E185" t="s">
        <v>347</v>
      </c>
      <c r="F185" t="s">
        <v>339</v>
      </c>
      <c r="G185">
        <v>1</v>
      </c>
      <c r="H185">
        <v>16.670000000000002</v>
      </c>
      <c r="I185">
        <v>16.670000000000002</v>
      </c>
      <c r="J185" t="s">
        <v>18</v>
      </c>
      <c r="K185" t="s">
        <v>103</v>
      </c>
      <c r="L185" t="s">
        <v>65</v>
      </c>
      <c r="M185" t="s">
        <v>21</v>
      </c>
    </row>
    <row r="186" spans="1:13" x14ac:dyDescent="0.35">
      <c r="A186" t="s">
        <v>395</v>
      </c>
      <c r="B186" s="1">
        <v>44737</v>
      </c>
      <c r="C186" t="s">
        <v>259</v>
      </c>
      <c r="D186" t="s">
        <v>15</v>
      </c>
      <c r="E186" t="s">
        <v>360</v>
      </c>
      <c r="F186" t="s">
        <v>339</v>
      </c>
      <c r="G186">
        <v>4</v>
      </c>
      <c r="H186">
        <v>84.57</v>
      </c>
      <c r="I186">
        <v>338.28</v>
      </c>
      <c r="J186" t="s">
        <v>18</v>
      </c>
      <c r="K186" t="s">
        <v>103</v>
      </c>
      <c r="L186" t="s">
        <v>65</v>
      </c>
      <c r="M186" t="s">
        <v>21</v>
      </c>
    </row>
    <row r="187" spans="1:13" x14ac:dyDescent="0.35">
      <c r="A187" t="s">
        <v>396</v>
      </c>
      <c r="B187" s="1">
        <v>44738</v>
      </c>
      <c r="C187" t="s">
        <v>335</v>
      </c>
      <c r="D187" t="s">
        <v>15</v>
      </c>
      <c r="E187" t="s">
        <v>360</v>
      </c>
      <c r="F187" t="s">
        <v>339</v>
      </c>
      <c r="G187">
        <v>1</v>
      </c>
      <c r="H187">
        <v>72.209999999999994</v>
      </c>
      <c r="I187">
        <v>72.209999999999994</v>
      </c>
      <c r="J187" t="s">
        <v>18</v>
      </c>
      <c r="K187" t="s">
        <v>103</v>
      </c>
      <c r="L187" t="s">
        <v>65</v>
      </c>
      <c r="M187" t="s">
        <v>21</v>
      </c>
    </row>
    <row r="188" spans="1:13" x14ac:dyDescent="0.35">
      <c r="A188" t="s">
        <v>397</v>
      </c>
      <c r="B188" s="1">
        <v>44741</v>
      </c>
      <c r="C188" t="s">
        <v>161</v>
      </c>
      <c r="D188" t="s">
        <v>15</v>
      </c>
      <c r="E188" t="s">
        <v>353</v>
      </c>
      <c r="F188" t="s">
        <v>339</v>
      </c>
      <c r="G188">
        <v>5</v>
      </c>
      <c r="H188">
        <v>125.76</v>
      </c>
      <c r="I188">
        <v>628.79999999999995</v>
      </c>
      <c r="J188" t="s">
        <v>18</v>
      </c>
      <c r="K188" t="s">
        <v>103</v>
      </c>
      <c r="L188" t="s">
        <v>65</v>
      </c>
      <c r="M188" t="s">
        <v>21</v>
      </c>
    </row>
    <row r="189" spans="1:13" x14ac:dyDescent="0.35">
      <c r="A189" t="s">
        <v>398</v>
      </c>
      <c r="B189" s="1">
        <v>44746</v>
      </c>
      <c r="C189" t="s">
        <v>399</v>
      </c>
      <c r="D189" t="s">
        <v>15</v>
      </c>
      <c r="E189" t="s">
        <v>342</v>
      </c>
      <c r="F189" t="s">
        <v>339</v>
      </c>
      <c r="G189">
        <v>4</v>
      </c>
      <c r="H189">
        <v>94.31</v>
      </c>
      <c r="I189">
        <v>377.24</v>
      </c>
      <c r="J189" t="s">
        <v>18</v>
      </c>
      <c r="K189" t="s">
        <v>124</v>
      </c>
      <c r="L189" t="s">
        <v>125</v>
      </c>
      <c r="M189" t="s">
        <v>21</v>
      </c>
    </row>
    <row r="190" spans="1:13" x14ac:dyDescent="0.35">
      <c r="A190" t="s">
        <v>400</v>
      </c>
      <c r="B190" s="1">
        <v>44753</v>
      </c>
      <c r="C190" t="s">
        <v>171</v>
      </c>
      <c r="D190" t="s">
        <v>15</v>
      </c>
      <c r="E190" t="s">
        <v>342</v>
      </c>
      <c r="F190" t="s">
        <v>339</v>
      </c>
      <c r="G190">
        <v>2</v>
      </c>
      <c r="H190">
        <v>144.36000000000001</v>
      </c>
      <c r="I190">
        <v>288.72000000000003</v>
      </c>
      <c r="J190" t="s">
        <v>18</v>
      </c>
      <c r="K190" t="s">
        <v>124</v>
      </c>
      <c r="L190" t="s">
        <v>125</v>
      </c>
      <c r="M190" t="s">
        <v>21</v>
      </c>
    </row>
    <row r="191" spans="1:13" x14ac:dyDescent="0.35">
      <c r="A191" t="s">
        <v>401</v>
      </c>
      <c r="B191" s="1">
        <v>44758</v>
      </c>
      <c r="C191" t="s">
        <v>140</v>
      </c>
      <c r="D191" t="s">
        <v>15</v>
      </c>
      <c r="E191" t="s">
        <v>342</v>
      </c>
      <c r="F191" t="s">
        <v>339</v>
      </c>
      <c r="G191">
        <v>1</v>
      </c>
      <c r="H191">
        <v>69.8</v>
      </c>
      <c r="I191">
        <v>69.8</v>
      </c>
      <c r="J191" t="s">
        <v>18</v>
      </c>
      <c r="K191" t="s">
        <v>124</v>
      </c>
      <c r="L191" t="s">
        <v>125</v>
      </c>
      <c r="M191" t="s">
        <v>21</v>
      </c>
    </row>
    <row r="192" spans="1:13" x14ac:dyDescent="0.35">
      <c r="A192" t="s">
        <v>402</v>
      </c>
      <c r="B192" s="1">
        <v>44758</v>
      </c>
      <c r="C192" t="s">
        <v>205</v>
      </c>
      <c r="D192" t="s">
        <v>15</v>
      </c>
      <c r="E192" t="s">
        <v>353</v>
      </c>
      <c r="F192" t="s">
        <v>339</v>
      </c>
      <c r="G192">
        <v>5</v>
      </c>
      <c r="H192">
        <v>87.88</v>
      </c>
      <c r="I192">
        <v>439.4</v>
      </c>
      <c r="J192" t="s">
        <v>18</v>
      </c>
      <c r="K192" t="s">
        <v>124</v>
      </c>
      <c r="L192" t="s">
        <v>125</v>
      </c>
      <c r="M192" t="s">
        <v>21</v>
      </c>
    </row>
    <row r="193" spans="1:13" x14ac:dyDescent="0.35">
      <c r="A193" t="s">
        <v>403</v>
      </c>
      <c r="B193" s="1">
        <v>44774</v>
      </c>
      <c r="C193" t="s">
        <v>404</v>
      </c>
      <c r="D193" t="s">
        <v>15</v>
      </c>
      <c r="E193" t="s">
        <v>350</v>
      </c>
      <c r="F193" t="s">
        <v>339</v>
      </c>
      <c r="G193">
        <v>3</v>
      </c>
      <c r="H193">
        <v>129.76</v>
      </c>
      <c r="I193">
        <v>389.28</v>
      </c>
      <c r="J193" t="s">
        <v>18</v>
      </c>
      <c r="K193" t="s">
        <v>134</v>
      </c>
      <c r="L193" t="s">
        <v>125</v>
      </c>
      <c r="M193" t="s">
        <v>21</v>
      </c>
    </row>
    <row r="194" spans="1:13" x14ac:dyDescent="0.35">
      <c r="A194" t="s">
        <v>405</v>
      </c>
      <c r="B194" s="1">
        <v>44775</v>
      </c>
      <c r="C194" t="s">
        <v>406</v>
      </c>
      <c r="D194" t="s">
        <v>15</v>
      </c>
      <c r="E194" t="s">
        <v>375</v>
      </c>
      <c r="F194" t="s">
        <v>339</v>
      </c>
      <c r="G194">
        <v>3</v>
      </c>
      <c r="H194">
        <v>67.099999999999994</v>
      </c>
      <c r="I194">
        <v>201.3</v>
      </c>
      <c r="J194" t="s">
        <v>18</v>
      </c>
      <c r="K194" t="s">
        <v>134</v>
      </c>
      <c r="L194" t="s">
        <v>125</v>
      </c>
      <c r="M194" t="s">
        <v>21</v>
      </c>
    </row>
    <row r="195" spans="1:13" x14ac:dyDescent="0.35">
      <c r="A195" t="s">
        <v>407</v>
      </c>
      <c r="B195" s="1">
        <v>44776</v>
      </c>
      <c r="C195" t="s">
        <v>117</v>
      </c>
      <c r="D195" t="s">
        <v>15</v>
      </c>
      <c r="E195" t="s">
        <v>360</v>
      </c>
      <c r="F195" t="s">
        <v>339</v>
      </c>
      <c r="G195">
        <v>3</v>
      </c>
      <c r="H195">
        <v>45.75</v>
      </c>
      <c r="I195">
        <v>137.25</v>
      </c>
      <c r="J195" t="s">
        <v>18</v>
      </c>
      <c r="K195" t="s">
        <v>134</v>
      </c>
      <c r="L195" t="s">
        <v>125</v>
      </c>
      <c r="M195" t="s">
        <v>21</v>
      </c>
    </row>
    <row r="196" spans="1:13" x14ac:dyDescent="0.35">
      <c r="A196" t="s">
        <v>408</v>
      </c>
      <c r="B196" s="1">
        <v>44777</v>
      </c>
      <c r="C196" t="s">
        <v>409</v>
      </c>
      <c r="D196" t="s">
        <v>15</v>
      </c>
      <c r="E196" t="s">
        <v>375</v>
      </c>
      <c r="F196" t="s">
        <v>339</v>
      </c>
      <c r="G196">
        <v>1</v>
      </c>
      <c r="H196">
        <v>45.31</v>
      </c>
      <c r="I196">
        <v>45.31</v>
      </c>
      <c r="J196" t="s">
        <v>18</v>
      </c>
      <c r="K196" t="s">
        <v>134</v>
      </c>
      <c r="L196" t="s">
        <v>125</v>
      </c>
      <c r="M196" t="s">
        <v>21</v>
      </c>
    </row>
    <row r="197" spans="1:13" x14ac:dyDescent="0.35">
      <c r="A197" t="s">
        <v>410</v>
      </c>
      <c r="B197" s="1">
        <v>44784</v>
      </c>
      <c r="C197" t="s">
        <v>333</v>
      </c>
      <c r="D197" t="s">
        <v>15</v>
      </c>
      <c r="E197" t="s">
        <v>338</v>
      </c>
      <c r="F197" t="s">
        <v>339</v>
      </c>
      <c r="G197">
        <v>4</v>
      </c>
      <c r="H197">
        <v>27.12</v>
      </c>
      <c r="I197">
        <v>108.48</v>
      </c>
      <c r="J197" t="s">
        <v>18</v>
      </c>
      <c r="K197" t="s">
        <v>134</v>
      </c>
      <c r="L197" t="s">
        <v>125</v>
      </c>
      <c r="M197" t="s">
        <v>21</v>
      </c>
    </row>
    <row r="198" spans="1:13" x14ac:dyDescent="0.35">
      <c r="A198" t="s">
        <v>411</v>
      </c>
      <c r="B198" s="1">
        <v>44791</v>
      </c>
      <c r="C198" t="s">
        <v>313</v>
      </c>
      <c r="D198" t="s">
        <v>15</v>
      </c>
      <c r="E198" t="s">
        <v>338</v>
      </c>
      <c r="F198" t="s">
        <v>339</v>
      </c>
      <c r="G198">
        <v>2</v>
      </c>
      <c r="H198">
        <v>97.17</v>
      </c>
      <c r="I198">
        <v>194.34</v>
      </c>
      <c r="J198" t="s">
        <v>18</v>
      </c>
      <c r="K198" t="s">
        <v>134</v>
      </c>
      <c r="L198" t="s">
        <v>125</v>
      </c>
      <c r="M198" t="s">
        <v>21</v>
      </c>
    </row>
    <row r="199" spans="1:13" x14ac:dyDescent="0.35">
      <c r="A199" t="s">
        <v>412</v>
      </c>
      <c r="B199" s="1">
        <v>44797</v>
      </c>
      <c r="C199" t="s">
        <v>413</v>
      </c>
      <c r="D199" t="s">
        <v>15</v>
      </c>
      <c r="E199" t="s">
        <v>338</v>
      </c>
      <c r="F199" t="s">
        <v>339</v>
      </c>
      <c r="G199">
        <v>1</v>
      </c>
      <c r="H199">
        <v>93.39</v>
      </c>
      <c r="I199">
        <v>93.39</v>
      </c>
      <c r="J199" t="s">
        <v>18</v>
      </c>
      <c r="K199" t="s">
        <v>134</v>
      </c>
      <c r="L199" t="s">
        <v>125</v>
      </c>
      <c r="M199" t="s">
        <v>21</v>
      </c>
    </row>
    <row r="200" spans="1:13" x14ac:dyDescent="0.35">
      <c r="A200" t="s">
        <v>414</v>
      </c>
      <c r="B200" s="1">
        <v>44810</v>
      </c>
      <c r="C200" t="s">
        <v>86</v>
      </c>
      <c r="D200" t="s">
        <v>15</v>
      </c>
      <c r="E200" t="s">
        <v>338</v>
      </c>
      <c r="F200" t="s">
        <v>339</v>
      </c>
      <c r="G200">
        <v>1</v>
      </c>
      <c r="H200">
        <v>93.87</v>
      </c>
      <c r="I200">
        <v>93.87</v>
      </c>
      <c r="J200" t="s">
        <v>18</v>
      </c>
      <c r="K200" t="s">
        <v>143</v>
      </c>
      <c r="L200" t="s">
        <v>125</v>
      </c>
      <c r="M200" t="s">
        <v>21</v>
      </c>
    </row>
    <row r="201" spans="1:13" x14ac:dyDescent="0.35">
      <c r="A201" t="s">
        <v>415</v>
      </c>
      <c r="B201" s="1">
        <v>44814</v>
      </c>
      <c r="C201" t="s">
        <v>416</v>
      </c>
      <c r="D201" t="s">
        <v>15</v>
      </c>
      <c r="E201" t="s">
        <v>360</v>
      </c>
      <c r="F201" t="s">
        <v>339</v>
      </c>
      <c r="G201">
        <v>3</v>
      </c>
      <c r="H201">
        <v>39.31</v>
      </c>
      <c r="I201">
        <v>117.93</v>
      </c>
      <c r="J201" t="s">
        <v>18</v>
      </c>
      <c r="K201" t="s">
        <v>143</v>
      </c>
      <c r="L201" t="s">
        <v>125</v>
      </c>
      <c r="M201" t="s">
        <v>21</v>
      </c>
    </row>
    <row r="202" spans="1:13" x14ac:dyDescent="0.35">
      <c r="A202" t="s">
        <v>417</v>
      </c>
      <c r="B202" s="1">
        <v>44819</v>
      </c>
      <c r="C202" t="s">
        <v>263</v>
      </c>
      <c r="D202" t="s">
        <v>15</v>
      </c>
      <c r="E202" t="s">
        <v>350</v>
      </c>
      <c r="F202" t="s">
        <v>339</v>
      </c>
      <c r="G202">
        <v>1</v>
      </c>
      <c r="H202">
        <v>124.71</v>
      </c>
      <c r="I202">
        <v>124.71</v>
      </c>
      <c r="J202" t="s">
        <v>18</v>
      </c>
      <c r="K202" t="s">
        <v>143</v>
      </c>
      <c r="L202" t="s">
        <v>125</v>
      </c>
      <c r="M202" t="s">
        <v>21</v>
      </c>
    </row>
    <row r="203" spans="1:13" x14ac:dyDescent="0.35">
      <c r="A203" t="s">
        <v>418</v>
      </c>
      <c r="B203" s="1">
        <v>44820</v>
      </c>
      <c r="C203" t="s">
        <v>419</v>
      </c>
      <c r="D203" t="s">
        <v>15</v>
      </c>
      <c r="E203" t="s">
        <v>375</v>
      </c>
      <c r="F203" t="s">
        <v>339</v>
      </c>
      <c r="G203">
        <v>5</v>
      </c>
      <c r="H203">
        <v>66.59</v>
      </c>
      <c r="I203">
        <v>332.95</v>
      </c>
      <c r="J203" t="s">
        <v>18</v>
      </c>
      <c r="K203" t="s">
        <v>143</v>
      </c>
      <c r="L203" t="s">
        <v>125</v>
      </c>
      <c r="M203" t="s">
        <v>21</v>
      </c>
    </row>
    <row r="204" spans="1:13" x14ac:dyDescent="0.35">
      <c r="A204" t="s">
        <v>420</v>
      </c>
      <c r="B204" s="1">
        <v>44827</v>
      </c>
      <c r="C204" t="s">
        <v>226</v>
      </c>
      <c r="D204" t="s">
        <v>15</v>
      </c>
      <c r="E204" t="s">
        <v>360</v>
      </c>
      <c r="F204" t="s">
        <v>339</v>
      </c>
      <c r="G204">
        <v>1</v>
      </c>
      <c r="H204">
        <v>22.59</v>
      </c>
      <c r="I204">
        <v>22.59</v>
      </c>
      <c r="J204" t="s">
        <v>18</v>
      </c>
      <c r="K204" t="s">
        <v>143</v>
      </c>
      <c r="L204" t="s">
        <v>125</v>
      </c>
      <c r="M204" t="s">
        <v>21</v>
      </c>
    </row>
    <row r="205" spans="1:13" x14ac:dyDescent="0.35">
      <c r="A205" t="s">
        <v>421</v>
      </c>
      <c r="B205" s="1">
        <v>44829</v>
      </c>
      <c r="C205" t="s">
        <v>422</v>
      </c>
      <c r="D205" t="s">
        <v>15</v>
      </c>
      <c r="E205" t="s">
        <v>342</v>
      </c>
      <c r="F205" t="s">
        <v>339</v>
      </c>
      <c r="G205">
        <v>2</v>
      </c>
      <c r="H205">
        <v>59.88</v>
      </c>
      <c r="I205">
        <v>119.76</v>
      </c>
      <c r="J205" t="s">
        <v>18</v>
      </c>
      <c r="K205" t="s">
        <v>143</v>
      </c>
      <c r="L205" t="s">
        <v>125</v>
      </c>
      <c r="M205" t="s">
        <v>21</v>
      </c>
    </row>
    <row r="206" spans="1:13" x14ac:dyDescent="0.35">
      <c r="A206" t="s">
        <v>423</v>
      </c>
      <c r="B206" s="1">
        <v>44831</v>
      </c>
      <c r="C206" t="s">
        <v>424</v>
      </c>
      <c r="D206" t="s">
        <v>15</v>
      </c>
      <c r="E206" t="s">
        <v>375</v>
      </c>
      <c r="F206" t="s">
        <v>339</v>
      </c>
      <c r="G206">
        <v>2</v>
      </c>
      <c r="H206">
        <v>27.75</v>
      </c>
      <c r="I206">
        <v>55.5</v>
      </c>
      <c r="J206" t="s">
        <v>18</v>
      </c>
      <c r="K206" t="s">
        <v>143</v>
      </c>
      <c r="L206" t="s">
        <v>125</v>
      </c>
      <c r="M206" t="s">
        <v>21</v>
      </c>
    </row>
    <row r="207" spans="1:13" x14ac:dyDescent="0.35">
      <c r="A207" t="s">
        <v>425</v>
      </c>
      <c r="B207" s="1">
        <v>44834</v>
      </c>
      <c r="C207" t="s">
        <v>426</v>
      </c>
      <c r="D207" t="s">
        <v>15</v>
      </c>
      <c r="E207" t="s">
        <v>338</v>
      </c>
      <c r="F207" t="s">
        <v>339</v>
      </c>
      <c r="G207">
        <v>5</v>
      </c>
      <c r="H207">
        <v>91.74</v>
      </c>
      <c r="I207">
        <v>458.7</v>
      </c>
      <c r="J207" t="s">
        <v>18</v>
      </c>
      <c r="K207" t="s">
        <v>143</v>
      </c>
      <c r="L207" t="s">
        <v>125</v>
      </c>
      <c r="M207" t="s">
        <v>21</v>
      </c>
    </row>
    <row r="208" spans="1:13" x14ac:dyDescent="0.35">
      <c r="A208" t="s">
        <v>427</v>
      </c>
      <c r="B208" s="1">
        <v>44835</v>
      </c>
      <c r="C208" t="s">
        <v>428</v>
      </c>
      <c r="D208" t="s">
        <v>15</v>
      </c>
      <c r="E208" t="s">
        <v>360</v>
      </c>
      <c r="F208" t="s">
        <v>339</v>
      </c>
      <c r="G208">
        <v>4</v>
      </c>
      <c r="H208">
        <v>116.44</v>
      </c>
      <c r="I208">
        <v>465.76</v>
      </c>
      <c r="J208" t="s">
        <v>18</v>
      </c>
      <c r="K208" t="s">
        <v>164</v>
      </c>
      <c r="L208" t="s">
        <v>165</v>
      </c>
      <c r="M208" t="s">
        <v>21</v>
      </c>
    </row>
    <row r="209" spans="1:13" x14ac:dyDescent="0.35">
      <c r="A209" t="s">
        <v>429</v>
      </c>
      <c r="B209" s="1">
        <v>44846</v>
      </c>
      <c r="C209" t="s">
        <v>292</v>
      </c>
      <c r="D209" t="s">
        <v>15</v>
      </c>
      <c r="E209" t="s">
        <v>347</v>
      </c>
      <c r="F209" t="s">
        <v>339</v>
      </c>
      <c r="G209">
        <v>5</v>
      </c>
      <c r="H209">
        <v>47.38</v>
      </c>
      <c r="I209">
        <v>236.9</v>
      </c>
      <c r="J209" t="s">
        <v>18</v>
      </c>
      <c r="K209" t="s">
        <v>164</v>
      </c>
      <c r="L209" t="s">
        <v>165</v>
      </c>
      <c r="M209" t="s">
        <v>21</v>
      </c>
    </row>
    <row r="210" spans="1:13" x14ac:dyDescent="0.35">
      <c r="A210" t="s">
        <v>430</v>
      </c>
      <c r="B210" s="1">
        <v>44854</v>
      </c>
      <c r="C210" t="s">
        <v>111</v>
      </c>
      <c r="D210" t="s">
        <v>15</v>
      </c>
      <c r="E210" t="s">
        <v>375</v>
      </c>
      <c r="F210" t="s">
        <v>339</v>
      </c>
      <c r="G210">
        <v>3</v>
      </c>
      <c r="H210">
        <v>21.16</v>
      </c>
      <c r="I210">
        <v>63.48</v>
      </c>
      <c r="J210" t="s">
        <v>18</v>
      </c>
      <c r="K210" t="s">
        <v>164</v>
      </c>
      <c r="L210" t="s">
        <v>165</v>
      </c>
      <c r="M210" t="s">
        <v>21</v>
      </c>
    </row>
    <row r="211" spans="1:13" x14ac:dyDescent="0.35">
      <c r="A211" t="s">
        <v>431</v>
      </c>
      <c r="B211" s="1">
        <v>44854</v>
      </c>
      <c r="C211" t="s">
        <v>67</v>
      </c>
      <c r="D211" t="s">
        <v>15</v>
      </c>
      <c r="E211" t="s">
        <v>338</v>
      </c>
      <c r="F211" t="s">
        <v>339</v>
      </c>
      <c r="G211">
        <v>3</v>
      </c>
      <c r="H211">
        <v>149.05000000000001</v>
      </c>
      <c r="I211">
        <v>447.15</v>
      </c>
      <c r="J211" t="s">
        <v>18</v>
      </c>
      <c r="K211" t="s">
        <v>164</v>
      </c>
      <c r="L211" t="s">
        <v>165</v>
      </c>
      <c r="M211" t="s">
        <v>21</v>
      </c>
    </row>
    <row r="212" spans="1:13" x14ac:dyDescent="0.35">
      <c r="A212" t="s">
        <v>432</v>
      </c>
      <c r="B212" s="1">
        <v>44866</v>
      </c>
      <c r="C212" t="s">
        <v>433</v>
      </c>
      <c r="D212" t="s">
        <v>15</v>
      </c>
      <c r="E212" t="s">
        <v>350</v>
      </c>
      <c r="F212" t="s">
        <v>339</v>
      </c>
      <c r="G212">
        <v>2</v>
      </c>
      <c r="H212">
        <v>137.15</v>
      </c>
      <c r="I212">
        <v>274.3</v>
      </c>
      <c r="J212" t="s">
        <v>18</v>
      </c>
      <c r="K212" t="s">
        <v>187</v>
      </c>
      <c r="L212" t="s">
        <v>165</v>
      </c>
      <c r="M212" t="s">
        <v>21</v>
      </c>
    </row>
    <row r="213" spans="1:13" x14ac:dyDescent="0.35">
      <c r="A213" t="s">
        <v>434</v>
      </c>
      <c r="B213" s="1">
        <v>44881</v>
      </c>
      <c r="C213" t="s">
        <v>435</v>
      </c>
      <c r="D213" t="s">
        <v>15</v>
      </c>
      <c r="E213" t="s">
        <v>350</v>
      </c>
      <c r="F213" t="s">
        <v>339</v>
      </c>
      <c r="G213">
        <v>2</v>
      </c>
      <c r="H213">
        <v>73.2</v>
      </c>
      <c r="I213">
        <v>146.4</v>
      </c>
      <c r="J213" t="s">
        <v>18</v>
      </c>
      <c r="K213" t="s">
        <v>187</v>
      </c>
      <c r="L213" t="s">
        <v>165</v>
      </c>
      <c r="M213" t="s">
        <v>21</v>
      </c>
    </row>
    <row r="214" spans="1:13" x14ac:dyDescent="0.35">
      <c r="A214" t="s">
        <v>436</v>
      </c>
      <c r="B214" s="1">
        <v>44889</v>
      </c>
      <c r="C214" t="s">
        <v>437</v>
      </c>
      <c r="D214" t="s">
        <v>15</v>
      </c>
      <c r="E214" t="s">
        <v>347</v>
      </c>
      <c r="F214" t="s">
        <v>339</v>
      </c>
      <c r="G214">
        <v>4</v>
      </c>
      <c r="H214">
        <v>148.41</v>
      </c>
      <c r="I214">
        <v>593.64</v>
      </c>
      <c r="J214" t="s">
        <v>18</v>
      </c>
      <c r="K214" t="s">
        <v>187</v>
      </c>
      <c r="L214" t="s">
        <v>165</v>
      </c>
      <c r="M214" t="s">
        <v>21</v>
      </c>
    </row>
    <row r="215" spans="1:13" x14ac:dyDescent="0.35">
      <c r="A215" t="s">
        <v>438</v>
      </c>
      <c r="B215" s="1">
        <v>44908</v>
      </c>
      <c r="C215" t="s">
        <v>409</v>
      </c>
      <c r="D215" t="s">
        <v>15</v>
      </c>
      <c r="E215" t="s">
        <v>350</v>
      </c>
      <c r="F215" t="s">
        <v>339</v>
      </c>
      <c r="G215">
        <v>3</v>
      </c>
      <c r="H215">
        <v>129.30000000000001</v>
      </c>
      <c r="I215">
        <v>387.9</v>
      </c>
      <c r="J215" t="s">
        <v>18</v>
      </c>
      <c r="K215" t="s">
        <v>196</v>
      </c>
      <c r="L215" t="s">
        <v>165</v>
      </c>
      <c r="M215" t="s">
        <v>21</v>
      </c>
    </row>
    <row r="216" spans="1:13" x14ac:dyDescent="0.35">
      <c r="A216" t="s">
        <v>439</v>
      </c>
      <c r="B216" s="1">
        <v>44909</v>
      </c>
      <c r="C216" t="s">
        <v>440</v>
      </c>
      <c r="D216" t="s">
        <v>15</v>
      </c>
      <c r="E216" t="s">
        <v>342</v>
      </c>
      <c r="F216" t="s">
        <v>339</v>
      </c>
      <c r="G216">
        <v>5</v>
      </c>
      <c r="H216">
        <v>63.3</v>
      </c>
      <c r="I216">
        <v>316.5</v>
      </c>
      <c r="J216" t="s">
        <v>18</v>
      </c>
      <c r="K216" t="s">
        <v>196</v>
      </c>
      <c r="L216" t="s">
        <v>165</v>
      </c>
      <c r="M216" t="s">
        <v>21</v>
      </c>
    </row>
    <row r="217" spans="1:13" x14ac:dyDescent="0.35">
      <c r="A217" t="s">
        <v>441</v>
      </c>
      <c r="B217" s="1">
        <v>44916</v>
      </c>
      <c r="C217" t="s">
        <v>234</v>
      </c>
      <c r="D217" t="s">
        <v>15</v>
      </c>
      <c r="E217" t="s">
        <v>360</v>
      </c>
      <c r="F217" t="s">
        <v>339</v>
      </c>
      <c r="G217">
        <v>3</v>
      </c>
      <c r="H217">
        <v>29.41</v>
      </c>
      <c r="I217">
        <v>88.23</v>
      </c>
      <c r="J217" t="s">
        <v>18</v>
      </c>
      <c r="K217" t="s">
        <v>196</v>
      </c>
      <c r="L217" t="s">
        <v>165</v>
      </c>
      <c r="M217" t="s">
        <v>21</v>
      </c>
    </row>
    <row r="218" spans="1:13" x14ac:dyDescent="0.35">
      <c r="A218" t="s">
        <v>442</v>
      </c>
      <c r="B218" s="1">
        <v>44918</v>
      </c>
      <c r="C218" t="s">
        <v>443</v>
      </c>
      <c r="D218" t="s">
        <v>15</v>
      </c>
      <c r="E218" t="s">
        <v>338</v>
      </c>
      <c r="F218" t="s">
        <v>339</v>
      </c>
      <c r="G218">
        <v>5</v>
      </c>
      <c r="H218">
        <v>82.48</v>
      </c>
      <c r="I218">
        <v>412.4</v>
      </c>
      <c r="J218" t="s">
        <v>18</v>
      </c>
      <c r="K218" t="s">
        <v>196</v>
      </c>
      <c r="L218" t="s">
        <v>165</v>
      </c>
      <c r="M218" t="s">
        <v>21</v>
      </c>
    </row>
    <row r="219" spans="1:13" x14ac:dyDescent="0.35">
      <c r="A219" t="s">
        <v>444</v>
      </c>
      <c r="B219" s="1">
        <v>44920</v>
      </c>
      <c r="C219" t="s">
        <v>445</v>
      </c>
      <c r="D219" t="s">
        <v>15</v>
      </c>
      <c r="E219" t="s">
        <v>338</v>
      </c>
      <c r="F219" t="s">
        <v>339</v>
      </c>
      <c r="G219">
        <v>4</v>
      </c>
      <c r="H219">
        <v>22.89</v>
      </c>
      <c r="I219">
        <v>91.56</v>
      </c>
      <c r="J219" t="s">
        <v>18</v>
      </c>
      <c r="K219" t="s">
        <v>196</v>
      </c>
      <c r="L219" t="s">
        <v>165</v>
      </c>
      <c r="M219" t="s">
        <v>21</v>
      </c>
    </row>
    <row r="220" spans="1:13" x14ac:dyDescent="0.35">
      <c r="A220" t="s">
        <v>446</v>
      </c>
      <c r="B220" s="1">
        <v>44923</v>
      </c>
      <c r="C220" t="s">
        <v>447</v>
      </c>
      <c r="D220" t="s">
        <v>15</v>
      </c>
      <c r="E220" t="s">
        <v>342</v>
      </c>
      <c r="F220" t="s">
        <v>339</v>
      </c>
      <c r="G220">
        <v>4</v>
      </c>
      <c r="H220">
        <v>76.11</v>
      </c>
      <c r="I220">
        <v>304.44</v>
      </c>
      <c r="J220" t="s">
        <v>18</v>
      </c>
      <c r="K220" t="s">
        <v>196</v>
      </c>
      <c r="L220" t="s">
        <v>165</v>
      </c>
      <c r="M220" t="s">
        <v>21</v>
      </c>
    </row>
    <row r="221" spans="1:13" x14ac:dyDescent="0.35">
      <c r="A221" t="s">
        <v>448</v>
      </c>
      <c r="B221" s="1">
        <v>44925</v>
      </c>
      <c r="C221" t="s">
        <v>449</v>
      </c>
      <c r="D221" t="s">
        <v>15</v>
      </c>
      <c r="E221" t="s">
        <v>347</v>
      </c>
      <c r="F221" t="s">
        <v>339</v>
      </c>
      <c r="G221">
        <v>2</v>
      </c>
      <c r="H221">
        <v>23.12</v>
      </c>
      <c r="I221">
        <v>46.24</v>
      </c>
      <c r="J221" t="s">
        <v>18</v>
      </c>
      <c r="K221" t="s">
        <v>196</v>
      </c>
      <c r="L221" t="s">
        <v>165</v>
      </c>
      <c r="M221" t="s">
        <v>21</v>
      </c>
    </row>
    <row r="222" spans="1:13" x14ac:dyDescent="0.35">
      <c r="A222" t="s">
        <v>450</v>
      </c>
      <c r="B222" s="1">
        <v>44925</v>
      </c>
      <c r="C222" t="s">
        <v>451</v>
      </c>
      <c r="D222" t="s">
        <v>15</v>
      </c>
      <c r="E222" t="s">
        <v>375</v>
      </c>
      <c r="F222" t="s">
        <v>339</v>
      </c>
      <c r="G222">
        <v>1</v>
      </c>
      <c r="H222">
        <v>117.54</v>
      </c>
      <c r="I222">
        <v>117.54</v>
      </c>
      <c r="J222" t="s">
        <v>18</v>
      </c>
      <c r="K222" t="s">
        <v>196</v>
      </c>
      <c r="L222" t="s">
        <v>165</v>
      </c>
      <c r="M222" t="s">
        <v>21</v>
      </c>
    </row>
    <row r="223" spans="1:13" x14ac:dyDescent="0.35">
      <c r="A223" t="s">
        <v>452</v>
      </c>
      <c r="B223" s="1">
        <v>44934</v>
      </c>
      <c r="C223" t="s">
        <v>453</v>
      </c>
      <c r="D223" t="s">
        <v>15</v>
      </c>
      <c r="E223" t="s">
        <v>350</v>
      </c>
      <c r="F223" t="s">
        <v>339</v>
      </c>
      <c r="G223">
        <v>4</v>
      </c>
      <c r="H223">
        <v>77.239999999999995</v>
      </c>
      <c r="I223">
        <v>308.95999999999998</v>
      </c>
      <c r="J223" t="s">
        <v>18</v>
      </c>
      <c r="K223" t="s">
        <v>19</v>
      </c>
      <c r="L223" t="s">
        <v>20</v>
      </c>
      <c r="M223" t="s">
        <v>203</v>
      </c>
    </row>
    <row r="224" spans="1:13" x14ac:dyDescent="0.35">
      <c r="A224" t="s">
        <v>454</v>
      </c>
      <c r="B224" s="1">
        <v>44936</v>
      </c>
      <c r="C224" t="s">
        <v>455</v>
      </c>
      <c r="D224" t="s">
        <v>15</v>
      </c>
      <c r="E224" t="s">
        <v>347</v>
      </c>
      <c r="F224" t="s">
        <v>339</v>
      </c>
      <c r="G224">
        <v>1</v>
      </c>
      <c r="H224">
        <v>145.16999999999999</v>
      </c>
      <c r="I224">
        <v>145.16999999999999</v>
      </c>
      <c r="J224" t="s">
        <v>18</v>
      </c>
      <c r="K224" t="s">
        <v>19</v>
      </c>
      <c r="L224" t="s">
        <v>20</v>
      </c>
      <c r="M224" t="s">
        <v>203</v>
      </c>
    </row>
    <row r="225" spans="1:13" x14ac:dyDescent="0.35">
      <c r="A225" t="s">
        <v>456</v>
      </c>
      <c r="B225" s="1">
        <v>44941</v>
      </c>
      <c r="C225" t="s">
        <v>426</v>
      </c>
      <c r="D225" t="s">
        <v>15</v>
      </c>
      <c r="E225" t="s">
        <v>347</v>
      </c>
      <c r="F225" t="s">
        <v>339</v>
      </c>
      <c r="G225">
        <v>1</v>
      </c>
      <c r="H225">
        <v>142.22999999999999</v>
      </c>
      <c r="I225">
        <v>142.22999999999999</v>
      </c>
      <c r="J225" t="s">
        <v>18</v>
      </c>
      <c r="K225" t="s">
        <v>19</v>
      </c>
      <c r="L225" t="s">
        <v>20</v>
      </c>
      <c r="M225" t="s">
        <v>203</v>
      </c>
    </row>
    <row r="226" spans="1:13" x14ac:dyDescent="0.35">
      <c r="A226" t="s">
        <v>457</v>
      </c>
      <c r="B226" s="1">
        <v>44946</v>
      </c>
      <c r="C226" t="s">
        <v>191</v>
      </c>
      <c r="D226" t="s">
        <v>15</v>
      </c>
      <c r="E226" t="s">
        <v>347</v>
      </c>
      <c r="F226" t="s">
        <v>339</v>
      </c>
      <c r="G226">
        <v>2</v>
      </c>
      <c r="H226">
        <v>145.57</v>
      </c>
      <c r="I226">
        <v>291.14</v>
      </c>
      <c r="J226" t="s">
        <v>18</v>
      </c>
      <c r="K226" t="s">
        <v>19</v>
      </c>
      <c r="L226" t="s">
        <v>20</v>
      </c>
      <c r="M226" t="s">
        <v>203</v>
      </c>
    </row>
    <row r="227" spans="1:13" x14ac:dyDescent="0.35">
      <c r="A227" t="s">
        <v>458</v>
      </c>
      <c r="B227" s="1">
        <v>44947</v>
      </c>
      <c r="C227" t="s">
        <v>437</v>
      </c>
      <c r="D227" t="s">
        <v>15</v>
      </c>
      <c r="E227" t="s">
        <v>338</v>
      </c>
      <c r="F227" t="s">
        <v>339</v>
      </c>
      <c r="G227">
        <v>1</v>
      </c>
      <c r="H227">
        <v>111.14</v>
      </c>
      <c r="I227">
        <v>111.14</v>
      </c>
      <c r="J227" t="s">
        <v>18</v>
      </c>
      <c r="K227" t="s">
        <v>19</v>
      </c>
      <c r="L227" t="s">
        <v>20</v>
      </c>
      <c r="M227" t="s">
        <v>203</v>
      </c>
    </row>
    <row r="228" spans="1:13" x14ac:dyDescent="0.35">
      <c r="A228" t="s">
        <v>459</v>
      </c>
      <c r="B228" s="1">
        <v>44950</v>
      </c>
      <c r="C228" t="s">
        <v>460</v>
      </c>
      <c r="D228" t="s">
        <v>15</v>
      </c>
      <c r="E228" t="s">
        <v>350</v>
      </c>
      <c r="F228" t="s">
        <v>339</v>
      </c>
      <c r="G228">
        <v>3</v>
      </c>
      <c r="H228">
        <v>124.59</v>
      </c>
      <c r="I228">
        <v>373.77</v>
      </c>
      <c r="J228" t="s">
        <v>18</v>
      </c>
      <c r="K228" t="s">
        <v>19</v>
      </c>
      <c r="L228" t="s">
        <v>20</v>
      </c>
      <c r="M228" t="s">
        <v>203</v>
      </c>
    </row>
    <row r="229" spans="1:13" x14ac:dyDescent="0.35">
      <c r="A229" t="s">
        <v>461</v>
      </c>
      <c r="B229" s="1">
        <v>44960</v>
      </c>
      <c r="C229" t="s">
        <v>324</v>
      </c>
      <c r="D229" t="s">
        <v>15</v>
      </c>
      <c r="E229" t="s">
        <v>353</v>
      </c>
      <c r="F229" t="s">
        <v>339</v>
      </c>
      <c r="G229">
        <v>2</v>
      </c>
      <c r="H229">
        <v>99.78</v>
      </c>
      <c r="I229">
        <v>199.56</v>
      </c>
      <c r="J229" t="s">
        <v>18</v>
      </c>
      <c r="K229" t="s">
        <v>42</v>
      </c>
      <c r="L229" t="s">
        <v>20</v>
      </c>
      <c r="M229" t="s">
        <v>203</v>
      </c>
    </row>
    <row r="230" spans="1:13" x14ac:dyDescent="0.35">
      <c r="A230" t="s">
        <v>462</v>
      </c>
      <c r="B230" s="1">
        <v>44964</v>
      </c>
      <c r="C230" t="s">
        <v>463</v>
      </c>
      <c r="D230" t="s">
        <v>15</v>
      </c>
      <c r="E230" t="s">
        <v>360</v>
      </c>
      <c r="F230" t="s">
        <v>339</v>
      </c>
      <c r="G230">
        <v>1</v>
      </c>
      <c r="H230">
        <v>118.03</v>
      </c>
      <c r="I230">
        <v>118.03</v>
      </c>
      <c r="J230" t="s">
        <v>18</v>
      </c>
      <c r="K230" t="s">
        <v>42</v>
      </c>
      <c r="L230" t="s">
        <v>20</v>
      </c>
      <c r="M230" t="s">
        <v>203</v>
      </c>
    </row>
    <row r="231" spans="1:13" x14ac:dyDescent="0.35">
      <c r="A231" t="s">
        <v>464</v>
      </c>
      <c r="B231" s="1">
        <v>44971</v>
      </c>
      <c r="C231" t="s">
        <v>465</v>
      </c>
      <c r="D231" t="s">
        <v>15</v>
      </c>
      <c r="E231" t="s">
        <v>350</v>
      </c>
      <c r="F231" t="s">
        <v>339</v>
      </c>
      <c r="G231">
        <v>1</v>
      </c>
      <c r="H231">
        <v>112.44</v>
      </c>
      <c r="I231">
        <v>112.44</v>
      </c>
      <c r="J231" t="s">
        <v>18</v>
      </c>
      <c r="K231" t="s">
        <v>42</v>
      </c>
      <c r="L231" t="s">
        <v>20</v>
      </c>
      <c r="M231" t="s">
        <v>203</v>
      </c>
    </row>
    <row r="232" spans="1:13" x14ac:dyDescent="0.35">
      <c r="A232" t="s">
        <v>466</v>
      </c>
      <c r="B232" s="1">
        <v>44973</v>
      </c>
      <c r="C232" t="s">
        <v>48</v>
      </c>
      <c r="D232" t="s">
        <v>15</v>
      </c>
      <c r="E232" t="s">
        <v>353</v>
      </c>
      <c r="F232" t="s">
        <v>339</v>
      </c>
      <c r="G232">
        <v>2</v>
      </c>
      <c r="H232">
        <v>48.65</v>
      </c>
      <c r="I232">
        <v>97.3</v>
      </c>
      <c r="J232" t="s">
        <v>18</v>
      </c>
      <c r="K232" t="s">
        <v>42</v>
      </c>
      <c r="L232" t="s">
        <v>20</v>
      </c>
      <c r="M232" t="s">
        <v>203</v>
      </c>
    </row>
    <row r="233" spans="1:13" x14ac:dyDescent="0.35">
      <c r="A233" t="s">
        <v>467</v>
      </c>
      <c r="B233" s="1">
        <v>44978</v>
      </c>
      <c r="C233" t="s">
        <v>230</v>
      </c>
      <c r="D233" t="s">
        <v>15</v>
      </c>
      <c r="E233" t="s">
        <v>347</v>
      </c>
      <c r="F233" t="s">
        <v>339</v>
      </c>
      <c r="G233">
        <v>5</v>
      </c>
      <c r="H233">
        <v>139.01</v>
      </c>
      <c r="I233">
        <v>695.05</v>
      </c>
      <c r="J233" t="s">
        <v>18</v>
      </c>
      <c r="K233" t="s">
        <v>42</v>
      </c>
      <c r="L233" t="s">
        <v>20</v>
      </c>
      <c r="M233" t="s">
        <v>203</v>
      </c>
    </row>
    <row r="234" spans="1:13" x14ac:dyDescent="0.35">
      <c r="A234" t="s">
        <v>468</v>
      </c>
      <c r="B234" s="1">
        <v>44979</v>
      </c>
      <c r="C234" t="s">
        <v>469</v>
      </c>
      <c r="D234" t="s">
        <v>15</v>
      </c>
      <c r="E234" t="s">
        <v>347</v>
      </c>
      <c r="F234" t="s">
        <v>339</v>
      </c>
      <c r="G234">
        <v>4</v>
      </c>
      <c r="H234">
        <v>102.54</v>
      </c>
      <c r="I234">
        <v>410.16</v>
      </c>
      <c r="J234" t="s">
        <v>18</v>
      </c>
      <c r="K234" t="s">
        <v>42</v>
      </c>
      <c r="L234" t="s">
        <v>20</v>
      </c>
      <c r="M234" t="s">
        <v>203</v>
      </c>
    </row>
    <row r="235" spans="1:13" x14ac:dyDescent="0.35">
      <c r="A235" t="s">
        <v>470</v>
      </c>
      <c r="B235" s="1">
        <v>44980</v>
      </c>
      <c r="C235" t="s">
        <v>471</v>
      </c>
      <c r="D235" t="s">
        <v>15</v>
      </c>
      <c r="E235" t="s">
        <v>353</v>
      </c>
      <c r="F235" t="s">
        <v>339</v>
      </c>
      <c r="G235">
        <v>2</v>
      </c>
      <c r="H235">
        <v>28.99</v>
      </c>
      <c r="I235">
        <v>57.98</v>
      </c>
      <c r="J235" t="s">
        <v>18</v>
      </c>
      <c r="K235" t="s">
        <v>42</v>
      </c>
      <c r="L235" t="s">
        <v>20</v>
      </c>
      <c r="M235" t="s">
        <v>203</v>
      </c>
    </row>
    <row r="236" spans="1:13" x14ac:dyDescent="0.35">
      <c r="A236" t="s">
        <v>472</v>
      </c>
      <c r="B236" s="1">
        <v>44988</v>
      </c>
      <c r="C236" t="s">
        <v>473</v>
      </c>
      <c r="D236" t="s">
        <v>15</v>
      </c>
      <c r="E236" t="s">
        <v>375</v>
      </c>
      <c r="F236" t="s">
        <v>339</v>
      </c>
      <c r="G236">
        <v>1</v>
      </c>
      <c r="H236">
        <v>30.76</v>
      </c>
      <c r="I236">
        <v>30.76</v>
      </c>
      <c r="J236" t="s">
        <v>18</v>
      </c>
      <c r="K236" t="s">
        <v>51</v>
      </c>
      <c r="L236" t="s">
        <v>20</v>
      </c>
      <c r="M236" t="s">
        <v>203</v>
      </c>
    </row>
    <row r="237" spans="1:13" x14ac:dyDescent="0.35">
      <c r="A237" t="s">
        <v>474</v>
      </c>
      <c r="B237" s="1">
        <v>45002</v>
      </c>
      <c r="C237" t="s">
        <v>94</v>
      </c>
      <c r="D237" t="s">
        <v>15</v>
      </c>
      <c r="E237" t="s">
        <v>353</v>
      </c>
      <c r="F237" t="s">
        <v>339</v>
      </c>
      <c r="G237">
        <v>3</v>
      </c>
      <c r="H237">
        <v>135.37</v>
      </c>
      <c r="I237">
        <v>406.11</v>
      </c>
      <c r="J237" t="s">
        <v>18</v>
      </c>
      <c r="K237" t="s">
        <v>51</v>
      </c>
      <c r="L237" t="s">
        <v>20</v>
      </c>
      <c r="M237" t="s">
        <v>203</v>
      </c>
    </row>
    <row r="238" spans="1:13" x14ac:dyDescent="0.35">
      <c r="A238" t="s">
        <v>475</v>
      </c>
      <c r="B238" s="1">
        <v>45003</v>
      </c>
      <c r="C238" t="s">
        <v>476</v>
      </c>
      <c r="D238" t="s">
        <v>15</v>
      </c>
      <c r="E238" t="s">
        <v>347</v>
      </c>
      <c r="F238" t="s">
        <v>339</v>
      </c>
      <c r="G238">
        <v>3</v>
      </c>
      <c r="H238">
        <v>22.95</v>
      </c>
      <c r="I238">
        <v>68.849999999999994</v>
      </c>
      <c r="J238" t="s">
        <v>18</v>
      </c>
      <c r="K238" t="s">
        <v>51</v>
      </c>
      <c r="L238" t="s">
        <v>20</v>
      </c>
      <c r="M238" t="s">
        <v>203</v>
      </c>
    </row>
    <row r="239" spans="1:13" x14ac:dyDescent="0.35">
      <c r="A239" t="s">
        <v>477</v>
      </c>
      <c r="B239" s="1">
        <v>45010</v>
      </c>
      <c r="C239" t="s">
        <v>478</v>
      </c>
      <c r="D239" t="s">
        <v>15</v>
      </c>
      <c r="E239" t="s">
        <v>375</v>
      </c>
      <c r="F239" t="s">
        <v>339</v>
      </c>
      <c r="G239">
        <v>3</v>
      </c>
      <c r="H239">
        <v>126.2</v>
      </c>
      <c r="I239">
        <v>378.6</v>
      </c>
      <c r="J239" t="s">
        <v>18</v>
      </c>
      <c r="K239" t="s">
        <v>51</v>
      </c>
      <c r="L239" t="s">
        <v>20</v>
      </c>
      <c r="M239" t="s">
        <v>203</v>
      </c>
    </row>
    <row r="240" spans="1:13" x14ac:dyDescent="0.35">
      <c r="A240" t="s">
        <v>479</v>
      </c>
      <c r="B240" s="1">
        <v>45011</v>
      </c>
      <c r="C240" t="s">
        <v>259</v>
      </c>
      <c r="D240" t="s">
        <v>15</v>
      </c>
      <c r="E240" t="s">
        <v>360</v>
      </c>
      <c r="F240" t="s">
        <v>339</v>
      </c>
      <c r="G240">
        <v>2</v>
      </c>
      <c r="H240">
        <v>76.47</v>
      </c>
      <c r="I240">
        <v>152.94</v>
      </c>
      <c r="J240" t="s">
        <v>18</v>
      </c>
      <c r="K240" t="s">
        <v>51</v>
      </c>
      <c r="L240" t="s">
        <v>20</v>
      </c>
      <c r="M240" t="s">
        <v>203</v>
      </c>
    </row>
    <row r="241" spans="1:13" x14ac:dyDescent="0.35">
      <c r="A241" t="s">
        <v>480</v>
      </c>
      <c r="B241" s="1">
        <v>45026</v>
      </c>
      <c r="C241" t="s">
        <v>473</v>
      </c>
      <c r="D241" t="s">
        <v>15</v>
      </c>
      <c r="E241" t="s">
        <v>347</v>
      </c>
      <c r="F241" t="s">
        <v>339</v>
      </c>
      <c r="G241">
        <v>4</v>
      </c>
      <c r="H241">
        <v>128.84</v>
      </c>
      <c r="I241">
        <v>515.36</v>
      </c>
      <c r="J241" t="s">
        <v>18</v>
      </c>
      <c r="K241" t="s">
        <v>64</v>
      </c>
      <c r="L241" t="s">
        <v>65</v>
      </c>
      <c r="M241" t="s">
        <v>203</v>
      </c>
    </row>
    <row r="242" spans="1:13" x14ac:dyDescent="0.35">
      <c r="A242" t="s">
        <v>481</v>
      </c>
      <c r="B242" s="1">
        <v>45034</v>
      </c>
      <c r="C242" t="s">
        <v>482</v>
      </c>
      <c r="D242" t="s">
        <v>15</v>
      </c>
      <c r="E242" t="s">
        <v>360</v>
      </c>
      <c r="F242" t="s">
        <v>339</v>
      </c>
      <c r="G242">
        <v>2</v>
      </c>
      <c r="H242">
        <v>102.95</v>
      </c>
      <c r="I242">
        <v>205.9</v>
      </c>
      <c r="J242" t="s">
        <v>18</v>
      </c>
      <c r="K242" t="s">
        <v>64</v>
      </c>
      <c r="L242" t="s">
        <v>65</v>
      </c>
      <c r="M242" t="s">
        <v>203</v>
      </c>
    </row>
    <row r="243" spans="1:13" x14ac:dyDescent="0.35">
      <c r="A243" t="s">
        <v>483</v>
      </c>
      <c r="B243" s="1">
        <v>45040</v>
      </c>
      <c r="C243" t="s">
        <v>484</v>
      </c>
      <c r="D243" t="s">
        <v>15</v>
      </c>
      <c r="E243" t="s">
        <v>360</v>
      </c>
      <c r="F243" t="s">
        <v>339</v>
      </c>
      <c r="G243">
        <v>4</v>
      </c>
      <c r="H243">
        <v>42.44</v>
      </c>
      <c r="I243">
        <v>169.76</v>
      </c>
      <c r="J243" t="s">
        <v>18</v>
      </c>
      <c r="K243" t="s">
        <v>64</v>
      </c>
      <c r="L243" t="s">
        <v>65</v>
      </c>
      <c r="M243" t="s">
        <v>203</v>
      </c>
    </row>
    <row r="244" spans="1:13" x14ac:dyDescent="0.35">
      <c r="A244" t="s">
        <v>485</v>
      </c>
      <c r="B244" s="1">
        <v>45041</v>
      </c>
      <c r="C244" t="s">
        <v>486</v>
      </c>
      <c r="D244" t="s">
        <v>15</v>
      </c>
      <c r="E244" t="s">
        <v>342</v>
      </c>
      <c r="F244" t="s">
        <v>339</v>
      </c>
      <c r="G244">
        <v>2</v>
      </c>
      <c r="H244">
        <v>78.45</v>
      </c>
      <c r="I244">
        <v>156.9</v>
      </c>
      <c r="J244" t="s">
        <v>18</v>
      </c>
      <c r="K244" t="s">
        <v>64</v>
      </c>
      <c r="L244" t="s">
        <v>65</v>
      </c>
      <c r="M244" t="s">
        <v>203</v>
      </c>
    </row>
    <row r="245" spans="1:13" x14ac:dyDescent="0.35">
      <c r="A245" t="s">
        <v>487</v>
      </c>
      <c r="B245" s="1">
        <v>45047</v>
      </c>
      <c r="C245" t="s">
        <v>488</v>
      </c>
      <c r="D245" t="s">
        <v>15</v>
      </c>
      <c r="E245" t="s">
        <v>375</v>
      </c>
      <c r="F245" t="s">
        <v>339</v>
      </c>
      <c r="G245">
        <v>5</v>
      </c>
      <c r="H245">
        <v>66.760000000000005</v>
      </c>
      <c r="I245">
        <v>333.8</v>
      </c>
      <c r="J245" t="s">
        <v>18</v>
      </c>
      <c r="K245" t="s">
        <v>84</v>
      </c>
      <c r="L245" t="s">
        <v>65</v>
      </c>
      <c r="M245" t="s">
        <v>203</v>
      </c>
    </row>
    <row r="246" spans="1:13" x14ac:dyDescent="0.35">
      <c r="A246" t="s">
        <v>489</v>
      </c>
      <c r="B246" s="1">
        <v>45059</v>
      </c>
      <c r="C246" t="s">
        <v>490</v>
      </c>
      <c r="D246" t="s">
        <v>15</v>
      </c>
      <c r="E246" t="s">
        <v>342</v>
      </c>
      <c r="F246" t="s">
        <v>339</v>
      </c>
      <c r="G246">
        <v>3</v>
      </c>
      <c r="H246">
        <v>99.18</v>
      </c>
      <c r="I246">
        <v>297.54000000000002</v>
      </c>
      <c r="J246" t="s">
        <v>18</v>
      </c>
      <c r="K246" t="s">
        <v>84</v>
      </c>
      <c r="L246" t="s">
        <v>65</v>
      </c>
      <c r="M246" t="s">
        <v>203</v>
      </c>
    </row>
    <row r="247" spans="1:13" x14ac:dyDescent="0.35">
      <c r="A247" t="s">
        <v>491</v>
      </c>
      <c r="B247" s="1">
        <v>45069</v>
      </c>
      <c r="C247" t="s">
        <v>492</v>
      </c>
      <c r="D247" t="s">
        <v>15</v>
      </c>
      <c r="E247" t="s">
        <v>350</v>
      </c>
      <c r="F247" t="s">
        <v>339</v>
      </c>
      <c r="G247">
        <v>5</v>
      </c>
      <c r="H247">
        <v>94.79</v>
      </c>
      <c r="I247">
        <v>473.95</v>
      </c>
      <c r="J247" t="s">
        <v>18</v>
      </c>
      <c r="K247" t="s">
        <v>84</v>
      </c>
      <c r="L247" t="s">
        <v>65</v>
      </c>
      <c r="M247" t="s">
        <v>203</v>
      </c>
    </row>
    <row r="248" spans="1:13" x14ac:dyDescent="0.35">
      <c r="A248" t="s">
        <v>493</v>
      </c>
      <c r="B248" s="1">
        <v>45076</v>
      </c>
      <c r="C248" t="s">
        <v>494</v>
      </c>
      <c r="D248" t="s">
        <v>15</v>
      </c>
      <c r="E248" t="s">
        <v>342</v>
      </c>
      <c r="F248" t="s">
        <v>339</v>
      </c>
      <c r="G248">
        <v>1</v>
      </c>
      <c r="H248">
        <v>69.209999999999994</v>
      </c>
      <c r="I248">
        <v>69.209999999999994</v>
      </c>
      <c r="J248" t="s">
        <v>18</v>
      </c>
      <c r="K248" t="s">
        <v>84</v>
      </c>
      <c r="L248" t="s">
        <v>65</v>
      </c>
      <c r="M248" t="s">
        <v>203</v>
      </c>
    </row>
    <row r="249" spans="1:13" x14ac:dyDescent="0.35">
      <c r="A249" t="s">
        <v>495</v>
      </c>
      <c r="B249" s="1">
        <v>45078</v>
      </c>
      <c r="C249" t="s">
        <v>496</v>
      </c>
      <c r="D249" t="s">
        <v>15</v>
      </c>
      <c r="E249" t="s">
        <v>342</v>
      </c>
      <c r="F249" t="s">
        <v>339</v>
      </c>
      <c r="G249">
        <v>1</v>
      </c>
      <c r="H249">
        <v>52.88</v>
      </c>
      <c r="I249">
        <v>52.88</v>
      </c>
      <c r="J249" t="s">
        <v>18</v>
      </c>
      <c r="K249" t="s">
        <v>103</v>
      </c>
      <c r="L249" t="s">
        <v>65</v>
      </c>
      <c r="M249" t="s">
        <v>203</v>
      </c>
    </row>
    <row r="250" spans="1:13" x14ac:dyDescent="0.35">
      <c r="A250" t="s">
        <v>497</v>
      </c>
      <c r="B250" s="1">
        <v>45089</v>
      </c>
      <c r="C250" t="s">
        <v>482</v>
      </c>
      <c r="D250" t="s">
        <v>15</v>
      </c>
      <c r="E250" t="s">
        <v>347</v>
      </c>
      <c r="F250" t="s">
        <v>339</v>
      </c>
      <c r="G250">
        <v>2</v>
      </c>
      <c r="H250">
        <v>104.35</v>
      </c>
      <c r="I250">
        <v>208.7</v>
      </c>
      <c r="J250" t="s">
        <v>18</v>
      </c>
      <c r="K250" t="s">
        <v>103</v>
      </c>
      <c r="L250" t="s">
        <v>65</v>
      </c>
      <c r="M250" t="s">
        <v>203</v>
      </c>
    </row>
    <row r="251" spans="1:13" x14ac:dyDescent="0.35">
      <c r="A251" t="s">
        <v>498</v>
      </c>
      <c r="B251" s="1">
        <v>45090</v>
      </c>
      <c r="C251" t="s">
        <v>499</v>
      </c>
      <c r="D251" t="s">
        <v>15</v>
      </c>
      <c r="E251" t="s">
        <v>353</v>
      </c>
      <c r="F251" t="s">
        <v>339</v>
      </c>
      <c r="G251">
        <v>3</v>
      </c>
      <c r="H251">
        <v>146.47</v>
      </c>
      <c r="I251">
        <v>439.41</v>
      </c>
      <c r="J251" t="s">
        <v>18</v>
      </c>
      <c r="K251" t="s">
        <v>103</v>
      </c>
      <c r="L251" t="s">
        <v>65</v>
      </c>
      <c r="M251" t="s">
        <v>203</v>
      </c>
    </row>
    <row r="252" spans="1:13" x14ac:dyDescent="0.35">
      <c r="A252" t="s">
        <v>500</v>
      </c>
      <c r="B252" s="1">
        <v>45092</v>
      </c>
      <c r="C252" t="s">
        <v>501</v>
      </c>
      <c r="D252" t="s">
        <v>15</v>
      </c>
      <c r="E252" t="s">
        <v>338</v>
      </c>
      <c r="F252" t="s">
        <v>339</v>
      </c>
      <c r="G252">
        <v>4</v>
      </c>
      <c r="H252">
        <v>135.52000000000001</v>
      </c>
      <c r="I252">
        <v>542.08000000000004</v>
      </c>
      <c r="J252" t="s">
        <v>18</v>
      </c>
      <c r="K252" t="s">
        <v>103</v>
      </c>
      <c r="L252" t="s">
        <v>65</v>
      </c>
      <c r="M252" t="s">
        <v>203</v>
      </c>
    </row>
    <row r="253" spans="1:13" x14ac:dyDescent="0.35">
      <c r="A253" t="s">
        <v>502</v>
      </c>
      <c r="B253" s="1">
        <v>45096</v>
      </c>
      <c r="C253" t="s">
        <v>503</v>
      </c>
      <c r="D253" t="s">
        <v>15</v>
      </c>
      <c r="E253" t="s">
        <v>353</v>
      </c>
      <c r="F253" t="s">
        <v>339</v>
      </c>
      <c r="G253">
        <v>5</v>
      </c>
      <c r="H253">
        <v>105.19</v>
      </c>
      <c r="I253">
        <v>525.95000000000005</v>
      </c>
      <c r="J253" t="s">
        <v>18</v>
      </c>
      <c r="K253" t="s">
        <v>103</v>
      </c>
      <c r="L253" t="s">
        <v>65</v>
      </c>
      <c r="M253" t="s">
        <v>203</v>
      </c>
    </row>
    <row r="254" spans="1:13" x14ac:dyDescent="0.35">
      <c r="A254" t="s">
        <v>504</v>
      </c>
      <c r="B254" s="1">
        <v>45117</v>
      </c>
      <c r="C254" t="s">
        <v>123</v>
      </c>
      <c r="D254" t="s">
        <v>15</v>
      </c>
      <c r="E254" t="s">
        <v>375</v>
      </c>
      <c r="F254" t="s">
        <v>339</v>
      </c>
      <c r="G254">
        <v>3</v>
      </c>
      <c r="H254">
        <v>145.16999999999999</v>
      </c>
      <c r="I254">
        <v>435.51</v>
      </c>
      <c r="J254" t="s">
        <v>18</v>
      </c>
      <c r="K254" t="s">
        <v>124</v>
      </c>
      <c r="L254" t="s">
        <v>125</v>
      </c>
      <c r="M254" t="s">
        <v>203</v>
      </c>
    </row>
    <row r="255" spans="1:13" x14ac:dyDescent="0.35">
      <c r="A255" t="s">
        <v>505</v>
      </c>
      <c r="B255" s="1">
        <v>45118</v>
      </c>
      <c r="C255" t="s">
        <v>506</v>
      </c>
      <c r="D255" t="s">
        <v>15</v>
      </c>
      <c r="E255" t="s">
        <v>350</v>
      </c>
      <c r="F255" t="s">
        <v>339</v>
      </c>
      <c r="G255">
        <v>4</v>
      </c>
      <c r="H255">
        <v>122.25</v>
      </c>
      <c r="I255">
        <v>489</v>
      </c>
      <c r="J255" t="s">
        <v>18</v>
      </c>
      <c r="K255" t="s">
        <v>124</v>
      </c>
      <c r="L255" t="s">
        <v>125</v>
      </c>
      <c r="M255" t="s">
        <v>203</v>
      </c>
    </row>
    <row r="256" spans="1:13" x14ac:dyDescent="0.35">
      <c r="A256" t="s">
        <v>507</v>
      </c>
      <c r="B256" s="1">
        <v>45126</v>
      </c>
      <c r="C256" t="s">
        <v>508</v>
      </c>
      <c r="D256" t="s">
        <v>15</v>
      </c>
      <c r="E256" t="s">
        <v>353</v>
      </c>
      <c r="F256" t="s">
        <v>339</v>
      </c>
      <c r="G256">
        <v>5</v>
      </c>
      <c r="H256">
        <v>111.55</v>
      </c>
      <c r="I256">
        <v>557.75</v>
      </c>
      <c r="J256" t="s">
        <v>18</v>
      </c>
      <c r="K256" t="s">
        <v>124</v>
      </c>
      <c r="L256" t="s">
        <v>125</v>
      </c>
      <c r="M256" t="s">
        <v>203</v>
      </c>
    </row>
    <row r="257" spans="1:13" x14ac:dyDescent="0.35">
      <c r="A257" t="s">
        <v>509</v>
      </c>
      <c r="B257" s="1">
        <v>45127</v>
      </c>
      <c r="C257" t="s">
        <v>510</v>
      </c>
      <c r="D257" t="s">
        <v>15</v>
      </c>
      <c r="E257" t="s">
        <v>342</v>
      </c>
      <c r="F257" t="s">
        <v>339</v>
      </c>
      <c r="G257">
        <v>3</v>
      </c>
      <c r="H257">
        <v>64.64</v>
      </c>
      <c r="I257">
        <v>193.92</v>
      </c>
      <c r="J257" t="s">
        <v>18</v>
      </c>
      <c r="K257" t="s">
        <v>124</v>
      </c>
      <c r="L257" t="s">
        <v>125</v>
      </c>
      <c r="M257" t="s">
        <v>203</v>
      </c>
    </row>
    <row r="258" spans="1:13" x14ac:dyDescent="0.35">
      <c r="A258" t="s">
        <v>511</v>
      </c>
      <c r="B258" s="1">
        <v>45131</v>
      </c>
      <c r="C258" t="s">
        <v>512</v>
      </c>
      <c r="D258" t="s">
        <v>15</v>
      </c>
      <c r="E258" t="s">
        <v>360</v>
      </c>
      <c r="F258" t="s">
        <v>339</v>
      </c>
      <c r="G258">
        <v>2</v>
      </c>
      <c r="H258">
        <v>85.62</v>
      </c>
      <c r="I258">
        <v>171.24</v>
      </c>
      <c r="J258" t="s">
        <v>18</v>
      </c>
      <c r="K258" t="s">
        <v>124</v>
      </c>
      <c r="L258" t="s">
        <v>125</v>
      </c>
      <c r="M258" t="s">
        <v>203</v>
      </c>
    </row>
    <row r="259" spans="1:13" x14ac:dyDescent="0.35">
      <c r="A259" t="s">
        <v>513</v>
      </c>
      <c r="B259" s="1">
        <v>45133</v>
      </c>
      <c r="C259" t="s">
        <v>514</v>
      </c>
      <c r="D259" t="s">
        <v>15</v>
      </c>
      <c r="E259" t="s">
        <v>375</v>
      </c>
      <c r="F259" t="s">
        <v>339</v>
      </c>
      <c r="G259">
        <v>3</v>
      </c>
      <c r="H259">
        <v>101.23</v>
      </c>
      <c r="I259">
        <v>303.69</v>
      </c>
      <c r="J259" t="s">
        <v>18</v>
      </c>
      <c r="K259" t="s">
        <v>124</v>
      </c>
      <c r="L259" t="s">
        <v>125</v>
      </c>
      <c r="M259" t="s">
        <v>203</v>
      </c>
    </row>
    <row r="260" spans="1:13" x14ac:dyDescent="0.35">
      <c r="A260" t="s">
        <v>515</v>
      </c>
      <c r="B260" s="1">
        <v>45136</v>
      </c>
      <c r="C260" t="s">
        <v>516</v>
      </c>
      <c r="D260" t="s">
        <v>15</v>
      </c>
      <c r="E260" t="s">
        <v>338</v>
      </c>
      <c r="F260" t="s">
        <v>339</v>
      </c>
      <c r="G260">
        <v>4</v>
      </c>
      <c r="H260">
        <v>107.07</v>
      </c>
      <c r="I260">
        <v>428.28</v>
      </c>
      <c r="J260" t="s">
        <v>18</v>
      </c>
      <c r="K260" t="s">
        <v>124</v>
      </c>
      <c r="L260" t="s">
        <v>125</v>
      </c>
      <c r="M260" t="s">
        <v>203</v>
      </c>
    </row>
    <row r="261" spans="1:13" x14ac:dyDescent="0.35">
      <c r="A261" t="s">
        <v>517</v>
      </c>
      <c r="B261" s="1">
        <v>45137</v>
      </c>
      <c r="C261" t="s">
        <v>518</v>
      </c>
      <c r="D261" t="s">
        <v>15</v>
      </c>
      <c r="E261" t="s">
        <v>360</v>
      </c>
      <c r="F261" t="s">
        <v>339</v>
      </c>
      <c r="G261">
        <v>3</v>
      </c>
      <c r="H261">
        <v>43.06</v>
      </c>
      <c r="I261">
        <v>129.18</v>
      </c>
      <c r="J261" t="s">
        <v>18</v>
      </c>
      <c r="K261" t="s">
        <v>124</v>
      </c>
      <c r="L261" t="s">
        <v>125</v>
      </c>
      <c r="M261" t="s">
        <v>203</v>
      </c>
    </row>
    <row r="262" spans="1:13" x14ac:dyDescent="0.35">
      <c r="A262" t="s">
        <v>519</v>
      </c>
      <c r="B262" s="1">
        <v>45152</v>
      </c>
      <c r="C262" t="s">
        <v>520</v>
      </c>
      <c r="D262" t="s">
        <v>15</v>
      </c>
      <c r="E262" t="s">
        <v>353</v>
      </c>
      <c r="F262" t="s">
        <v>339</v>
      </c>
      <c r="G262">
        <v>5</v>
      </c>
      <c r="H262">
        <v>120.4</v>
      </c>
      <c r="I262">
        <v>602</v>
      </c>
      <c r="J262" t="s">
        <v>18</v>
      </c>
      <c r="K262" t="s">
        <v>134</v>
      </c>
      <c r="L262" t="s">
        <v>125</v>
      </c>
      <c r="M262" t="s">
        <v>203</v>
      </c>
    </row>
    <row r="263" spans="1:13" x14ac:dyDescent="0.35">
      <c r="A263" t="s">
        <v>521</v>
      </c>
      <c r="B263" s="1">
        <v>45153</v>
      </c>
      <c r="C263" t="s">
        <v>522</v>
      </c>
      <c r="D263" t="s">
        <v>15</v>
      </c>
      <c r="E263" t="s">
        <v>342</v>
      </c>
      <c r="F263" t="s">
        <v>339</v>
      </c>
      <c r="G263">
        <v>3</v>
      </c>
      <c r="H263">
        <v>22.12</v>
      </c>
      <c r="I263">
        <v>66.36</v>
      </c>
      <c r="J263" t="s">
        <v>18</v>
      </c>
      <c r="K263" t="s">
        <v>134</v>
      </c>
      <c r="L263" t="s">
        <v>125</v>
      </c>
      <c r="M263" t="s">
        <v>203</v>
      </c>
    </row>
    <row r="264" spans="1:13" x14ac:dyDescent="0.35">
      <c r="A264" t="s">
        <v>523</v>
      </c>
      <c r="B264" s="1">
        <v>45154</v>
      </c>
      <c r="C264" t="s">
        <v>224</v>
      </c>
      <c r="D264" t="s">
        <v>15</v>
      </c>
      <c r="E264" t="s">
        <v>350</v>
      </c>
      <c r="F264" t="s">
        <v>339</v>
      </c>
      <c r="G264">
        <v>4</v>
      </c>
      <c r="H264">
        <v>21.11</v>
      </c>
      <c r="I264">
        <v>84.44</v>
      </c>
      <c r="J264" t="s">
        <v>18</v>
      </c>
      <c r="K264" t="s">
        <v>134</v>
      </c>
      <c r="L264" t="s">
        <v>125</v>
      </c>
      <c r="M264" t="s">
        <v>203</v>
      </c>
    </row>
    <row r="265" spans="1:13" x14ac:dyDescent="0.35">
      <c r="A265" t="s">
        <v>524</v>
      </c>
      <c r="B265" s="1">
        <v>45165</v>
      </c>
      <c r="C265" t="s">
        <v>386</v>
      </c>
      <c r="D265" t="s">
        <v>15</v>
      </c>
      <c r="E265" t="s">
        <v>353</v>
      </c>
      <c r="F265" t="s">
        <v>339</v>
      </c>
      <c r="G265">
        <v>2</v>
      </c>
      <c r="H265">
        <v>145.96</v>
      </c>
      <c r="I265">
        <v>291.92</v>
      </c>
      <c r="J265" t="s">
        <v>18</v>
      </c>
      <c r="K265" t="s">
        <v>134</v>
      </c>
      <c r="L265" t="s">
        <v>125</v>
      </c>
      <c r="M265" t="s">
        <v>203</v>
      </c>
    </row>
    <row r="266" spans="1:13" x14ac:dyDescent="0.35">
      <c r="A266" t="s">
        <v>525</v>
      </c>
      <c r="B266" s="1">
        <v>45175</v>
      </c>
      <c r="C266" t="s">
        <v>526</v>
      </c>
      <c r="D266" t="s">
        <v>15</v>
      </c>
      <c r="E266" t="s">
        <v>342</v>
      </c>
      <c r="F266" t="s">
        <v>339</v>
      </c>
      <c r="G266">
        <v>1</v>
      </c>
      <c r="H266">
        <v>44.27</v>
      </c>
      <c r="I266">
        <v>44.27</v>
      </c>
      <c r="J266" t="s">
        <v>18</v>
      </c>
      <c r="K266" t="s">
        <v>143</v>
      </c>
      <c r="L266" t="s">
        <v>125</v>
      </c>
      <c r="M266" t="s">
        <v>203</v>
      </c>
    </row>
    <row r="267" spans="1:13" x14ac:dyDescent="0.35">
      <c r="A267" t="s">
        <v>527</v>
      </c>
      <c r="B267" s="1">
        <v>45186</v>
      </c>
      <c r="C267" t="s">
        <v>528</v>
      </c>
      <c r="D267" t="s">
        <v>15</v>
      </c>
      <c r="E267" t="s">
        <v>342</v>
      </c>
      <c r="F267" t="s">
        <v>339</v>
      </c>
      <c r="G267">
        <v>2</v>
      </c>
      <c r="H267">
        <v>132.15</v>
      </c>
      <c r="I267">
        <v>264.3</v>
      </c>
      <c r="J267" t="s">
        <v>18</v>
      </c>
      <c r="K267" t="s">
        <v>143</v>
      </c>
      <c r="L267" t="s">
        <v>125</v>
      </c>
      <c r="M267" t="s">
        <v>203</v>
      </c>
    </row>
    <row r="268" spans="1:13" x14ac:dyDescent="0.35">
      <c r="A268" t="s">
        <v>529</v>
      </c>
      <c r="B268" s="1">
        <v>45191</v>
      </c>
      <c r="C268" t="s">
        <v>127</v>
      </c>
      <c r="D268" t="s">
        <v>15</v>
      </c>
      <c r="E268" t="s">
        <v>353</v>
      </c>
      <c r="F268" t="s">
        <v>339</v>
      </c>
      <c r="G268">
        <v>3</v>
      </c>
      <c r="H268">
        <v>37.17</v>
      </c>
      <c r="I268">
        <v>111.51</v>
      </c>
      <c r="J268" t="s">
        <v>18</v>
      </c>
      <c r="K268" t="s">
        <v>143</v>
      </c>
      <c r="L268" t="s">
        <v>125</v>
      </c>
      <c r="M268" t="s">
        <v>203</v>
      </c>
    </row>
    <row r="269" spans="1:13" x14ac:dyDescent="0.35">
      <c r="A269" t="s">
        <v>530</v>
      </c>
      <c r="B269" s="1">
        <v>45193</v>
      </c>
      <c r="C269" t="s">
        <v>531</v>
      </c>
      <c r="D269" t="s">
        <v>15</v>
      </c>
      <c r="E269" t="s">
        <v>347</v>
      </c>
      <c r="F269" t="s">
        <v>339</v>
      </c>
      <c r="G269">
        <v>4</v>
      </c>
      <c r="H269">
        <v>27.29</v>
      </c>
      <c r="I269">
        <v>109.16</v>
      </c>
      <c r="J269" t="s">
        <v>18</v>
      </c>
      <c r="K269" t="s">
        <v>143</v>
      </c>
      <c r="L269" t="s">
        <v>125</v>
      </c>
      <c r="M269" t="s">
        <v>203</v>
      </c>
    </row>
    <row r="270" spans="1:13" x14ac:dyDescent="0.35">
      <c r="A270" t="s">
        <v>532</v>
      </c>
      <c r="B270" s="1">
        <v>45194</v>
      </c>
      <c r="C270" t="s">
        <v>533</v>
      </c>
      <c r="D270" t="s">
        <v>15</v>
      </c>
      <c r="E270" t="s">
        <v>350</v>
      </c>
      <c r="F270" t="s">
        <v>339</v>
      </c>
      <c r="G270">
        <v>1</v>
      </c>
      <c r="H270">
        <v>44.67</v>
      </c>
      <c r="I270">
        <v>44.67</v>
      </c>
      <c r="J270" t="s">
        <v>18</v>
      </c>
      <c r="K270" t="s">
        <v>143</v>
      </c>
      <c r="L270" t="s">
        <v>125</v>
      </c>
      <c r="M270" t="s">
        <v>203</v>
      </c>
    </row>
    <row r="271" spans="1:13" x14ac:dyDescent="0.35">
      <c r="A271" t="s">
        <v>534</v>
      </c>
      <c r="B271" s="1">
        <v>45207</v>
      </c>
      <c r="C271" t="s">
        <v>535</v>
      </c>
      <c r="D271" t="s">
        <v>15</v>
      </c>
      <c r="E271" t="s">
        <v>347</v>
      </c>
      <c r="F271" t="s">
        <v>339</v>
      </c>
      <c r="G271">
        <v>4</v>
      </c>
      <c r="H271">
        <v>143.36000000000001</v>
      </c>
      <c r="I271">
        <v>573.44000000000005</v>
      </c>
      <c r="J271" t="s">
        <v>18</v>
      </c>
      <c r="K271" t="s">
        <v>164</v>
      </c>
      <c r="L271" t="s">
        <v>165</v>
      </c>
      <c r="M271" t="s">
        <v>203</v>
      </c>
    </row>
    <row r="272" spans="1:13" x14ac:dyDescent="0.35">
      <c r="A272" t="s">
        <v>536</v>
      </c>
      <c r="B272" s="1">
        <v>45211</v>
      </c>
      <c r="C272" t="s">
        <v>127</v>
      </c>
      <c r="D272" t="s">
        <v>15</v>
      </c>
      <c r="E272" t="s">
        <v>375</v>
      </c>
      <c r="F272" t="s">
        <v>339</v>
      </c>
      <c r="G272">
        <v>3</v>
      </c>
      <c r="H272">
        <v>64.44</v>
      </c>
      <c r="I272">
        <v>193.32</v>
      </c>
      <c r="J272" t="s">
        <v>18</v>
      </c>
      <c r="K272" t="s">
        <v>164</v>
      </c>
      <c r="L272" t="s">
        <v>165</v>
      </c>
      <c r="M272" t="s">
        <v>203</v>
      </c>
    </row>
    <row r="273" spans="1:13" x14ac:dyDescent="0.35">
      <c r="A273" t="s">
        <v>537</v>
      </c>
      <c r="B273" s="1">
        <v>45212</v>
      </c>
      <c r="C273" t="s">
        <v>538</v>
      </c>
      <c r="D273" t="s">
        <v>15</v>
      </c>
      <c r="E273" t="s">
        <v>353</v>
      </c>
      <c r="F273" t="s">
        <v>339</v>
      </c>
      <c r="G273">
        <v>4</v>
      </c>
      <c r="H273">
        <v>37.270000000000003</v>
      </c>
      <c r="I273">
        <v>149.08000000000001</v>
      </c>
      <c r="J273" t="s">
        <v>18</v>
      </c>
      <c r="K273" t="s">
        <v>164</v>
      </c>
      <c r="L273" t="s">
        <v>165</v>
      </c>
      <c r="M273" t="s">
        <v>203</v>
      </c>
    </row>
    <row r="274" spans="1:13" x14ac:dyDescent="0.35">
      <c r="A274" t="s">
        <v>539</v>
      </c>
      <c r="B274" s="1">
        <v>45216</v>
      </c>
      <c r="C274" t="s">
        <v>133</v>
      </c>
      <c r="D274" t="s">
        <v>15</v>
      </c>
      <c r="E274" t="s">
        <v>338</v>
      </c>
      <c r="F274" t="s">
        <v>339</v>
      </c>
      <c r="G274">
        <v>2</v>
      </c>
      <c r="H274">
        <v>122.26</v>
      </c>
      <c r="I274">
        <v>244.52</v>
      </c>
      <c r="J274" t="s">
        <v>18</v>
      </c>
      <c r="K274" t="s">
        <v>164</v>
      </c>
      <c r="L274" t="s">
        <v>165</v>
      </c>
      <c r="M274" t="s">
        <v>203</v>
      </c>
    </row>
    <row r="275" spans="1:13" x14ac:dyDescent="0.35">
      <c r="A275" t="s">
        <v>540</v>
      </c>
      <c r="B275" s="1">
        <v>45221</v>
      </c>
      <c r="C275" t="s">
        <v>541</v>
      </c>
      <c r="D275" t="s">
        <v>15</v>
      </c>
      <c r="E275" t="s">
        <v>338</v>
      </c>
      <c r="F275" t="s">
        <v>339</v>
      </c>
      <c r="G275">
        <v>4</v>
      </c>
      <c r="H275">
        <v>85.52</v>
      </c>
      <c r="I275">
        <v>342.08</v>
      </c>
      <c r="J275" t="s">
        <v>18</v>
      </c>
      <c r="K275" t="s">
        <v>164</v>
      </c>
      <c r="L275" t="s">
        <v>165</v>
      </c>
      <c r="M275" t="s">
        <v>203</v>
      </c>
    </row>
    <row r="276" spans="1:13" x14ac:dyDescent="0.35">
      <c r="A276" t="s">
        <v>542</v>
      </c>
      <c r="B276" s="1">
        <v>45225</v>
      </c>
      <c r="C276" t="s">
        <v>445</v>
      </c>
      <c r="D276" t="s">
        <v>15</v>
      </c>
      <c r="E276" t="s">
        <v>360</v>
      </c>
      <c r="F276" t="s">
        <v>339</v>
      </c>
      <c r="G276">
        <v>5</v>
      </c>
      <c r="H276">
        <v>64.3</v>
      </c>
      <c r="I276">
        <v>321.5</v>
      </c>
      <c r="J276" t="s">
        <v>18</v>
      </c>
      <c r="K276" t="s">
        <v>164</v>
      </c>
      <c r="L276" t="s">
        <v>165</v>
      </c>
      <c r="M276" t="s">
        <v>203</v>
      </c>
    </row>
    <row r="277" spans="1:13" x14ac:dyDescent="0.35">
      <c r="A277" t="s">
        <v>543</v>
      </c>
      <c r="B277" s="1">
        <v>45230</v>
      </c>
      <c r="C277" t="s">
        <v>544</v>
      </c>
      <c r="D277" t="s">
        <v>15</v>
      </c>
      <c r="E277" t="s">
        <v>350</v>
      </c>
      <c r="F277" t="s">
        <v>339</v>
      </c>
      <c r="G277">
        <v>1</v>
      </c>
      <c r="H277">
        <v>92.25</v>
      </c>
      <c r="I277">
        <v>92.25</v>
      </c>
      <c r="J277" t="s">
        <v>18</v>
      </c>
      <c r="K277" t="s">
        <v>164</v>
      </c>
      <c r="L277" t="s">
        <v>165</v>
      </c>
      <c r="M277" t="s">
        <v>203</v>
      </c>
    </row>
    <row r="278" spans="1:13" x14ac:dyDescent="0.35">
      <c r="A278" t="s">
        <v>545</v>
      </c>
      <c r="B278" s="1">
        <v>45235</v>
      </c>
      <c r="C278" t="s">
        <v>546</v>
      </c>
      <c r="D278" t="s">
        <v>15</v>
      </c>
      <c r="E278" t="s">
        <v>375</v>
      </c>
      <c r="F278" t="s">
        <v>339</v>
      </c>
      <c r="G278">
        <v>2</v>
      </c>
      <c r="H278">
        <v>55.5</v>
      </c>
      <c r="I278">
        <v>111</v>
      </c>
      <c r="J278" t="s">
        <v>18</v>
      </c>
      <c r="K278" t="s">
        <v>187</v>
      </c>
      <c r="L278" t="s">
        <v>165</v>
      </c>
      <c r="M278" t="s">
        <v>203</v>
      </c>
    </row>
    <row r="279" spans="1:13" x14ac:dyDescent="0.35">
      <c r="A279" t="s">
        <v>547</v>
      </c>
      <c r="B279" s="1">
        <v>45240</v>
      </c>
      <c r="C279" t="s">
        <v>92</v>
      </c>
      <c r="D279" t="s">
        <v>15</v>
      </c>
      <c r="E279" t="s">
        <v>350</v>
      </c>
      <c r="F279" t="s">
        <v>339</v>
      </c>
      <c r="G279">
        <v>4</v>
      </c>
      <c r="H279">
        <v>45.01</v>
      </c>
      <c r="I279">
        <v>180.04</v>
      </c>
      <c r="J279" t="s">
        <v>18</v>
      </c>
      <c r="K279" t="s">
        <v>187</v>
      </c>
      <c r="L279" t="s">
        <v>165</v>
      </c>
      <c r="M279" t="s">
        <v>203</v>
      </c>
    </row>
    <row r="280" spans="1:13" x14ac:dyDescent="0.35">
      <c r="A280" t="s">
        <v>548</v>
      </c>
      <c r="B280" s="1">
        <v>45243</v>
      </c>
      <c r="C280" t="s">
        <v>549</v>
      </c>
      <c r="D280" t="s">
        <v>15</v>
      </c>
      <c r="E280" t="s">
        <v>375</v>
      </c>
      <c r="F280" t="s">
        <v>339</v>
      </c>
      <c r="G280">
        <v>4</v>
      </c>
      <c r="H280">
        <v>90.37</v>
      </c>
      <c r="I280">
        <v>361.48</v>
      </c>
      <c r="J280" t="s">
        <v>18</v>
      </c>
      <c r="K280" t="s">
        <v>187</v>
      </c>
      <c r="L280" t="s">
        <v>165</v>
      </c>
      <c r="M280" t="s">
        <v>203</v>
      </c>
    </row>
    <row r="281" spans="1:13" x14ac:dyDescent="0.35">
      <c r="A281" t="s">
        <v>550</v>
      </c>
      <c r="B281" s="1">
        <v>45248</v>
      </c>
      <c r="C281" t="s">
        <v>551</v>
      </c>
      <c r="D281" t="s">
        <v>15</v>
      </c>
      <c r="E281" t="s">
        <v>360</v>
      </c>
      <c r="F281" t="s">
        <v>339</v>
      </c>
      <c r="G281">
        <v>1</v>
      </c>
      <c r="H281">
        <v>130.28</v>
      </c>
      <c r="I281">
        <v>130.28</v>
      </c>
      <c r="J281" t="s">
        <v>18</v>
      </c>
      <c r="K281" t="s">
        <v>187</v>
      </c>
      <c r="L281" t="s">
        <v>165</v>
      </c>
      <c r="M281" t="s">
        <v>203</v>
      </c>
    </row>
    <row r="282" spans="1:13" x14ac:dyDescent="0.35">
      <c r="A282" t="s">
        <v>552</v>
      </c>
      <c r="B282" s="1">
        <v>45260</v>
      </c>
      <c r="C282" t="s">
        <v>465</v>
      </c>
      <c r="D282" t="s">
        <v>15</v>
      </c>
      <c r="E282" t="s">
        <v>360</v>
      </c>
      <c r="F282" t="s">
        <v>339</v>
      </c>
      <c r="G282">
        <v>1</v>
      </c>
      <c r="H282">
        <v>92.24</v>
      </c>
      <c r="I282">
        <v>92.24</v>
      </c>
      <c r="J282" t="s">
        <v>18</v>
      </c>
      <c r="K282" t="s">
        <v>187</v>
      </c>
      <c r="L282" t="s">
        <v>165</v>
      </c>
      <c r="M282" t="s">
        <v>203</v>
      </c>
    </row>
    <row r="283" spans="1:13" x14ac:dyDescent="0.35">
      <c r="A283" t="s">
        <v>553</v>
      </c>
      <c r="B283" s="1">
        <v>45260</v>
      </c>
      <c r="C283" t="s">
        <v>554</v>
      </c>
      <c r="D283" t="s">
        <v>15</v>
      </c>
      <c r="E283" t="s">
        <v>375</v>
      </c>
      <c r="F283" t="s">
        <v>339</v>
      </c>
      <c r="G283">
        <v>4</v>
      </c>
      <c r="H283">
        <v>73.819999999999993</v>
      </c>
      <c r="I283">
        <v>295.27999999999997</v>
      </c>
      <c r="J283" t="s">
        <v>18</v>
      </c>
      <c r="K283" t="s">
        <v>187</v>
      </c>
      <c r="L283" t="s">
        <v>165</v>
      </c>
      <c r="M283" t="s">
        <v>203</v>
      </c>
    </row>
    <row r="284" spans="1:13" x14ac:dyDescent="0.35">
      <c r="A284" t="s">
        <v>555</v>
      </c>
      <c r="B284" s="1">
        <v>45262</v>
      </c>
      <c r="C284" t="s">
        <v>556</v>
      </c>
      <c r="D284" t="s">
        <v>15</v>
      </c>
      <c r="E284" t="s">
        <v>353</v>
      </c>
      <c r="F284" t="s">
        <v>339</v>
      </c>
      <c r="G284">
        <v>5</v>
      </c>
      <c r="H284">
        <v>103.5</v>
      </c>
      <c r="I284">
        <v>517.5</v>
      </c>
      <c r="J284" t="s">
        <v>18</v>
      </c>
      <c r="K284" t="s">
        <v>196</v>
      </c>
      <c r="L284" t="s">
        <v>165</v>
      </c>
      <c r="M284" t="s">
        <v>203</v>
      </c>
    </row>
    <row r="285" spans="1:13" x14ac:dyDescent="0.35">
      <c r="A285" t="s">
        <v>557</v>
      </c>
      <c r="B285" s="1">
        <v>45270</v>
      </c>
      <c r="C285" t="s">
        <v>558</v>
      </c>
      <c r="D285" t="s">
        <v>15</v>
      </c>
      <c r="E285" t="s">
        <v>338</v>
      </c>
      <c r="F285" t="s">
        <v>339</v>
      </c>
      <c r="G285">
        <v>4</v>
      </c>
      <c r="H285">
        <v>46.05</v>
      </c>
      <c r="I285">
        <v>184.2</v>
      </c>
      <c r="J285" t="s">
        <v>18</v>
      </c>
      <c r="K285" t="s">
        <v>196</v>
      </c>
      <c r="L285" t="s">
        <v>165</v>
      </c>
      <c r="M285" t="s">
        <v>203</v>
      </c>
    </row>
    <row r="286" spans="1:13" x14ac:dyDescent="0.35">
      <c r="A286" t="s">
        <v>559</v>
      </c>
      <c r="B286" s="1">
        <v>45275</v>
      </c>
      <c r="C286" t="s">
        <v>463</v>
      </c>
      <c r="D286" t="s">
        <v>15</v>
      </c>
      <c r="E286" t="s">
        <v>360</v>
      </c>
      <c r="F286" t="s">
        <v>339</v>
      </c>
      <c r="G286">
        <v>2</v>
      </c>
      <c r="H286">
        <v>129.38</v>
      </c>
      <c r="I286">
        <v>258.76</v>
      </c>
      <c r="J286" t="s">
        <v>18</v>
      </c>
      <c r="K286" t="s">
        <v>196</v>
      </c>
      <c r="L286" t="s">
        <v>165</v>
      </c>
      <c r="M286" t="s">
        <v>203</v>
      </c>
    </row>
    <row r="287" spans="1:13" x14ac:dyDescent="0.35">
      <c r="A287" t="s">
        <v>560</v>
      </c>
      <c r="B287" s="1">
        <v>45277</v>
      </c>
      <c r="C287" t="s">
        <v>561</v>
      </c>
      <c r="D287" t="s">
        <v>15</v>
      </c>
      <c r="E287" t="s">
        <v>375</v>
      </c>
      <c r="F287" t="s">
        <v>339</v>
      </c>
      <c r="G287">
        <v>4</v>
      </c>
      <c r="H287">
        <v>15.41</v>
      </c>
      <c r="I287">
        <v>61.64</v>
      </c>
      <c r="J287" t="s">
        <v>18</v>
      </c>
      <c r="K287" t="s">
        <v>196</v>
      </c>
      <c r="L287" t="s">
        <v>165</v>
      </c>
      <c r="M287" t="s">
        <v>203</v>
      </c>
    </row>
    <row r="288" spans="1:13" x14ac:dyDescent="0.35">
      <c r="A288" t="s">
        <v>562</v>
      </c>
      <c r="B288" s="1">
        <v>45284</v>
      </c>
      <c r="C288" t="s">
        <v>563</v>
      </c>
      <c r="D288" t="s">
        <v>15</v>
      </c>
      <c r="E288" t="s">
        <v>360</v>
      </c>
      <c r="F288" t="s">
        <v>339</v>
      </c>
      <c r="G288">
        <v>1</v>
      </c>
      <c r="H288">
        <v>41.02</v>
      </c>
      <c r="I288">
        <v>41.02</v>
      </c>
      <c r="J288" t="s">
        <v>18</v>
      </c>
      <c r="K288" t="s">
        <v>196</v>
      </c>
      <c r="L288" t="s">
        <v>165</v>
      </c>
      <c r="M288" t="s">
        <v>203</v>
      </c>
    </row>
    <row r="289" spans="1:13" x14ac:dyDescent="0.35">
      <c r="A289" t="s">
        <v>564</v>
      </c>
      <c r="B289" s="1">
        <v>45290</v>
      </c>
      <c r="C289" t="s">
        <v>471</v>
      </c>
      <c r="D289" t="s">
        <v>15</v>
      </c>
      <c r="E289" t="s">
        <v>353</v>
      </c>
      <c r="F289" t="s">
        <v>339</v>
      </c>
      <c r="G289">
        <v>4</v>
      </c>
      <c r="H289">
        <v>115.71</v>
      </c>
      <c r="I289">
        <v>462.84</v>
      </c>
      <c r="J289" t="s">
        <v>18</v>
      </c>
      <c r="K289" t="s">
        <v>196</v>
      </c>
      <c r="L289" t="s">
        <v>165</v>
      </c>
      <c r="M289" t="s">
        <v>203</v>
      </c>
    </row>
    <row r="290" spans="1:13" x14ac:dyDescent="0.35">
      <c r="A290" t="s">
        <v>565</v>
      </c>
      <c r="B290" s="1">
        <v>45291</v>
      </c>
      <c r="C290" t="s">
        <v>189</v>
      </c>
      <c r="D290" t="s">
        <v>15</v>
      </c>
      <c r="E290" t="s">
        <v>342</v>
      </c>
      <c r="F290" t="s">
        <v>339</v>
      </c>
      <c r="G290">
        <v>4</v>
      </c>
      <c r="H290">
        <v>40.18</v>
      </c>
      <c r="I290">
        <v>160.72</v>
      </c>
      <c r="J290" t="s">
        <v>18</v>
      </c>
      <c r="K290" t="s">
        <v>196</v>
      </c>
      <c r="L290" t="s">
        <v>165</v>
      </c>
      <c r="M290" t="s">
        <v>203</v>
      </c>
    </row>
    <row r="291" spans="1:13" x14ac:dyDescent="0.35">
      <c r="A291" t="s">
        <v>566</v>
      </c>
      <c r="B291" s="1">
        <v>44567</v>
      </c>
      <c r="C291" t="s">
        <v>567</v>
      </c>
      <c r="D291" t="s">
        <v>15</v>
      </c>
      <c r="E291" t="s">
        <v>568</v>
      </c>
      <c r="F291" t="s">
        <v>569</v>
      </c>
      <c r="G291">
        <v>5</v>
      </c>
      <c r="H291">
        <v>56.84</v>
      </c>
      <c r="I291">
        <v>284.2</v>
      </c>
      <c r="J291" t="s">
        <v>18</v>
      </c>
      <c r="K291" t="s">
        <v>19</v>
      </c>
      <c r="L291" t="s">
        <v>20</v>
      </c>
      <c r="M291" t="s">
        <v>21</v>
      </c>
    </row>
    <row r="292" spans="1:13" x14ac:dyDescent="0.35">
      <c r="A292" t="s">
        <v>570</v>
      </c>
      <c r="B292" s="1">
        <v>44571</v>
      </c>
      <c r="C292" t="s">
        <v>571</v>
      </c>
      <c r="D292" t="s">
        <v>15</v>
      </c>
      <c r="E292" t="s">
        <v>572</v>
      </c>
      <c r="F292" t="s">
        <v>569</v>
      </c>
      <c r="G292">
        <v>1</v>
      </c>
      <c r="H292">
        <v>73.87</v>
      </c>
      <c r="I292">
        <v>73.87</v>
      </c>
      <c r="J292" t="s">
        <v>18</v>
      </c>
      <c r="K292" t="s">
        <v>19</v>
      </c>
      <c r="L292" t="s">
        <v>20</v>
      </c>
      <c r="M292" t="s">
        <v>21</v>
      </c>
    </row>
    <row r="293" spans="1:13" x14ac:dyDescent="0.35">
      <c r="A293" t="s">
        <v>573</v>
      </c>
      <c r="B293" s="1">
        <v>44582</v>
      </c>
      <c r="C293" t="s">
        <v>486</v>
      </c>
      <c r="D293" t="s">
        <v>15</v>
      </c>
      <c r="E293" t="s">
        <v>574</v>
      </c>
      <c r="F293" t="s">
        <v>569</v>
      </c>
      <c r="G293">
        <v>1</v>
      </c>
      <c r="H293">
        <v>7.39</v>
      </c>
      <c r="I293">
        <v>7.39</v>
      </c>
      <c r="J293" t="s">
        <v>18</v>
      </c>
      <c r="K293" t="s">
        <v>19</v>
      </c>
      <c r="L293" t="s">
        <v>20</v>
      </c>
      <c r="M293" t="s">
        <v>21</v>
      </c>
    </row>
    <row r="294" spans="1:13" x14ac:dyDescent="0.35">
      <c r="A294" t="s">
        <v>575</v>
      </c>
      <c r="B294" s="1">
        <v>44583</v>
      </c>
      <c r="C294" t="s">
        <v>576</v>
      </c>
      <c r="D294" t="s">
        <v>15</v>
      </c>
      <c r="E294" t="s">
        <v>577</v>
      </c>
      <c r="F294" t="s">
        <v>569</v>
      </c>
      <c r="G294">
        <v>4</v>
      </c>
      <c r="H294">
        <v>53.1</v>
      </c>
      <c r="I294">
        <v>212.4</v>
      </c>
      <c r="J294" t="s">
        <v>18</v>
      </c>
      <c r="K294" t="s">
        <v>19</v>
      </c>
      <c r="L294" t="s">
        <v>20</v>
      </c>
      <c r="M294" t="s">
        <v>21</v>
      </c>
    </row>
    <row r="295" spans="1:13" x14ac:dyDescent="0.35">
      <c r="A295" t="s">
        <v>578</v>
      </c>
      <c r="B295" s="1">
        <v>44613</v>
      </c>
      <c r="C295" t="s">
        <v>579</v>
      </c>
      <c r="D295" t="s">
        <v>15</v>
      </c>
      <c r="E295" t="s">
        <v>574</v>
      </c>
      <c r="F295" t="s">
        <v>569</v>
      </c>
      <c r="G295">
        <v>1</v>
      </c>
      <c r="H295">
        <v>10.98</v>
      </c>
      <c r="I295">
        <v>10.98</v>
      </c>
      <c r="J295" t="s">
        <v>18</v>
      </c>
      <c r="K295" t="s">
        <v>42</v>
      </c>
      <c r="L295" t="s">
        <v>20</v>
      </c>
      <c r="M295" t="s">
        <v>21</v>
      </c>
    </row>
    <row r="296" spans="1:13" x14ac:dyDescent="0.35">
      <c r="A296" t="s">
        <v>580</v>
      </c>
      <c r="B296" s="1">
        <v>44633</v>
      </c>
      <c r="C296" t="s">
        <v>581</v>
      </c>
      <c r="D296" t="s">
        <v>15</v>
      </c>
      <c r="E296" t="s">
        <v>574</v>
      </c>
      <c r="F296" t="s">
        <v>569</v>
      </c>
      <c r="G296">
        <v>5</v>
      </c>
      <c r="H296">
        <v>62.4</v>
      </c>
      <c r="I296">
        <v>312</v>
      </c>
      <c r="J296" t="s">
        <v>18</v>
      </c>
      <c r="K296" t="s">
        <v>51</v>
      </c>
      <c r="L296" t="s">
        <v>20</v>
      </c>
      <c r="M296" t="s">
        <v>21</v>
      </c>
    </row>
    <row r="297" spans="1:13" x14ac:dyDescent="0.35">
      <c r="A297" t="s">
        <v>582</v>
      </c>
      <c r="B297" s="1">
        <v>44634</v>
      </c>
      <c r="C297" t="s">
        <v>88</v>
      </c>
      <c r="D297" t="s">
        <v>15</v>
      </c>
      <c r="E297" t="s">
        <v>574</v>
      </c>
      <c r="F297" t="s">
        <v>569</v>
      </c>
      <c r="G297">
        <v>5</v>
      </c>
      <c r="H297">
        <v>29.92</v>
      </c>
      <c r="I297">
        <v>149.6</v>
      </c>
      <c r="J297" t="s">
        <v>18</v>
      </c>
      <c r="K297" t="s">
        <v>51</v>
      </c>
      <c r="L297" t="s">
        <v>20</v>
      </c>
      <c r="M297" t="s">
        <v>21</v>
      </c>
    </row>
    <row r="298" spans="1:13" x14ac:dyDescent="0.35">
      <c r="A298" t="s">
        <v>583</v>
      </c>
      <c r="B298" s="1">
        <v>44636</v>
      </c>
      <c r="C298" t="s">
        <v>584</v>
      </c>
      <c r="D298" t="s">
        <v>15</v>
      </c>
      <c r="E298" t="s">
        <v>577</v>
      </c>
      <c r="F298" t="s">
        <v>569</v>
      </c>
      <c r="G298">
        <v>3</v>
      </c>
      <c r="H298">
        <v>64.62</v>
      </c>
      <c r="I298">
        <v>193.86</v>
      </c>
      <c r="J298" t="s">
        <v>18</v>
      </c>
      <c r="K298" t="s">
        <v>51</v>
      </c>
      <c r="L298" t="s">
        <v>20</v>
      </c>
      <c r="M298" t="s">
        <v>21</v>
      </c>
    </row>
    <row r="299" spans="1:13" x14ac:dyDescent="0.35">
      <c r="A299" t="s">
        <v>585</v>
      </c>
      <c r="B299" s="1">
        <v>44646</v>
      </c>
      <c r="C299" t="s">
        <v>586</v>
      </c>
      <c r="D299" t="s">
        <v>15</v>
      </c>
      <c r="E299" t="s">
        <v>574</v>
      </c>
      <c r="F299" t="s">
        <v>569</v>
      </c>
      <c r="G299">
        <v>2</v>
      </c>
      <c r="H299">
        <v>23.95</v>
      </c>
      <c r="I299">
        <v>47.9</v>
      </c>
      <c r="J299" t="s">
        <v>18</v>
      </c>
      <c r="K299" t="s">
        <v>51</v>
      </c>
      <c r="L299" t="s">
        <v>20</v>
      </c>
      <c r="M299" t="s">
        <v>21</v>
      </c>
    </row>
    <row r="300" spans="1:13" x14ac:dyDescent="0.35">
      <c r="A300" t="s">
        <v>587</v>
      </c>
      <c r="B300" s="1">
        <v>44653</v>
      </c>
      <c r="C300" t="s">
        <v>53</v>
      </c>
      <c r="D300" t="s">
        <v>15</v>
      </c>
      <c r="E300" t="s">
        <v>574</v>
      </c>
      <c r="F300" t="s">
        <v>569</v>
      </c>
      <c r="G300">
        <v>1</v>
      </c>
      <c r="H300">
        <v>42.79</v>
      </c>
      <c r="I300">
        <v>42.79</v>
      </c>
      <c r="J300" t="s">
        <v>18</v>
      </c>
      <c r="K300" t="s">
        <v>64</v>
      </c>
      <c r="L300" t="s">
        <v>65</v>
      </c>
      <c r="M300" t="s">
        <v>21</v>
      </c>
    </row>
    <row r="301" spans="1:13" x14ac:dyDescent="0.35">
      <c r="A301" t="s">
        <v>588</v>
      </c>
      <c r="B301" s="1">
        <v>44658</v>
      </c>
      <c r="C301" t="s">
        <v>589</v>
      </c>
      <c r="D301" t="s">
        <v>15</v>
      </c>
      <c r="E301" t="s">
        <v>577</v>
      </c>
      <c r="F301" t="s">
        <v>569</v>
      </c>
      <c r="G301">
        <v>5</v>
      </c>
      <c r="H301">
        <v>8.77</v>
      </c>
      <c r="I301">
        <v>43.85</v>
      </c>
      <c r="J301" t="s">
        <v>18</v>
      </c>
      <c r="K301" t="s">
        <v>64</v>
      </c>
      <c r="L301" t="s">
        <v>65</v>
      </c>
      <c r="M301" t="s">
        <v>21</v>
      </c>
    </row>
    <row r="302" spans="1:13" x14ac:dyDescent="0.35">
      <c r="A302" t="s">
        <v>590</v>
      </c>
      <c r="B302" s="1">
        <v>44660</v>
      </c>
      <c r="C302" t="s">
        <v>232</v>
      </c>
      <c r="D302" t="s">
        <v>15</v>
      </c>
      <c r="E302" t="s">
        <v>568</v>
      </c>
      <c r="F302" t="s">
        <v>569</v>
      </c>
      <c r="G302">
        <v>3</v>
      </c>
      <c r="H302">
        <v>26.71</v>
      </c>
      <c r="I302">
        <v>80.13</v>
      </c>
      <c r="J302" t="s">
        <v>18</v>
      </c>
      <c r="K302" t="s">
        <v>64</v>
      </c>
      <c r="L302" t="s">
        <v>65</v>
      </c>
      <c r="M302" t="s">
        <v>21</v>
      </c>
    </row>
    <row r="303" spans="1:13" x14ac:dyDescent="0.35">
      <c r="A303" t="s">
        <v>591</v>
      </c>
      <c r="B303" s="1">
        <v>44663</v>
      </c>
      <c r="C303" t="s">
        <v>592</v>
      </c>
      <c r="D303" t="s">
        <v>15</v>
      </c>
      <c r="E303" t="s">
        <v>593</v>
      </c>
      <c r="F303" t="s">
        <v>569</v>
      </c>
      <c r="G303">
        <v>4</v>
      </c>
      <c r="H303">
        <v>34.57</v>
      </c>
      <c r="I303">
        <v>138.28</v>
      </c>
      <c r="J303" t="s">
        <v>18</v>
      </c>
      <c r="K303" t="s">
        <v>64</v>
      </c>
      <c r="L303" t="s">
        <v>65</v>
      </c>
      <c r="M303" t="s">
        <v>21</v>
      </c>
    </row>
    <row r="304" spans="1:13" x14ac:dyDescent="0.35">
      <c r="A304" t="s">
        <v>594</v>
      </c>
      <c r="B304" s="1">
        <v>44664</v>
      </c>
      <c r="C304" t="s">
        <v>549</v>
      </c>
      <c r="D304" t="s">
        <v>15</v>
      </c>
      <c r="E304" t="s">
        <v>595</v>
      </c>
      <c r="F304" t="s">
        <v>569</v>
      </c>
      <c r="G304">
        <v>2</v>
      </c>
      <c r="H304">
        <v>89.04</v>
      </c>
      <c r="I304">
        <v>178.08</v>
      </c>
      <c r="J304" t="s">
        <v>18</v>
      </c>
      <c r="K304" t="s">
        <v>64</v>
      </c>
      <c r="L304" t="s">
        <v>65</v>
      </c>
      <c r="M304" t="s">
        <v>21</v>
      </c>
    </row>
    <row r="305" spans="1:13" x14ac:dyDescent="0.35">
      <c r="A305" t="s">
        <v>596</v>
      </c>
      <c r="B305" s="1">
        <v>44676</v>
      </c>
      <c r="C305" t="s">
        <v>597</v>
      </c>
      <c r="D305" t="s">
        <v>15</v>
      </c>
      <c r="E305" t="s">
        <v>572</v>
      </c>
      <c r="F305" t="s">
        <v>569</v>
      </c>
      <c r="G305">
        <v>3</v>
      </c>
      <c r="H305">
        <v>19.14</v>
      </c>
      <c r="I305">
        <v>57.42</v>
      </c>
      <c r="J305" t="s">
        <v>18</v>
      </c>
      <c r="K305" t="s">
        <v>64</v>
      </c>
      <c r="L305" t="s">
        <v>65</v>
      </c>
      <c r="M305" t="s">
        <v>21</v>
      </c>
    </row>
    <row r="306" spans="1:13" x14ac:dyDescent="0.35">
      <c r="A306" t="s">
        <v>598</v>
      </c>
      <c r="B306" s="1">
        <v>44680</v>
      </c>
      <c r="C306" t="s">
        <v>142</v>
      </c>
      <c r="D306" t="s">
        <v>15</v>
      </c>
      <c r="E306" t="s">
        <v>577</v>
      </c>
      <c r="F306" t="s">
        <v>569</v>
      </c>
      <c r="G306">
        <v>4</v>
      </c>
      <c r="H306">
        <v>73.73</v>
      </c>
      <c r="I306">
        <v>294.92</v>
      </c>
      <c r="J306" t="s">
        <v>18</v>
      </c>
      <c r="K306" t="s">
        <v>64</v>
      </c>
      <c r="L306" t="s">
        <v>65</v>
      </c>
      <c r="M306" t="s">
        <v>21</v>
      </c>
    </row>
    <row r="307" spans="1:13" x14ac:dyDescent="0.35">
      <c r="A307" t="s">
        <v>599</v>
      </c>
      <c r="B307" s="1">
        <v>44680</v>
      </c>
      <c r="C307" t="s">
        <v>600</v>
      </c>
      <c r="D307" t="s">
        <v>15</v>
      </c>
      <c r="E307" t="s">
        <v>574</v>
      </c>
      <c r="F307" t="s">
        <v>569</v>
      </c>
      <c r="G307">
        <v>3</v>
      </c>
      <c r="H307">
        <v>67.94</v>
      </c>
      <c r="I307">
        <v>203.82</v>
      </c>
      <c r="J307" t="s">
        <v>18</v>
      </c>
      <c r="K307" t="s">
        <v>64</v>
      </c>
      <c r="L307" t="s">
        <v>65</v>
      </c>
      <c r="M307" t="s">
        <v>21</v>
      </c>
    </row>
    <row r="308" spans="1:13" x14ac:dyDescent="0.35">
      <c r="A308" t="s">
        <v>601</v>
      </c>
      <c r="B308" s="1">
        <v>44688</v>
      </c>
      <c r="C308" t="s">
        <v>602</v>
      </c>
      <c r="D308" t="s">
        <v>15</v>
      </c>
      <c r="E308" t="s">
        <v>577</v>
      </c>
      <c r="F308" t="s">
        <v>569</v>
      </c>
      <c r="G308">
        <v>2</v>
      </c>
      <c r="H308">
        <v>32.1</v>
      </c>
      <c r="I308">
        <v>64.2</v>
      </c>
      <c r="J308" t="s">
        <v>18</v>
      </c>
      <c r="K308" t="s">
        <v>84</v>
      </c>
      <c r="L308" t="s">
        <v>65</v>
      </c>
      <c r="M308" t="s">
        <v>21</v>
      </c>
    </row>
    <row r="309" spans="1:13" x14ac:dyDescent="0.35">
      <c r="A309" t="s">
        <v>603</v>
      </c>
      <c r="B309" s="1">
        <v>44692</v>
      </c>
      <c r="C309" t="s">
        <v>302</v>
      </c>
      <c r="D309" t="s">
        <v>15</v>
      </c>
      <c r="E309" t="s">
        <v>595</v>
      </c>
      <c r="F309" t="s">
        <v>569</v>
      </c>
      <c r="G309">
        <v>2</v>
      </c>
      <c r="H309">
        <v>57.92</v>
      </c>
      <c r="I309">
        <v>115.84</v>
      </c>
      <c r="J309" t="s">
        <v>18</v>
      </c>
      <c r="K309" t="s">
        <v>84</v>
      </c>
      <c r="L309" t="s">
        <v>65</v>
      </c>
      <c r="M309" t="s">
        <v>21</v>
      </c>
    </row>
    <row r="310" spans="1:13" x14ac:dyDescent="0.35">
      <c r="A310" t="s">
        <v>604</v>
      </c>
      <c r="B310" s="1">
        <v>44705</v>
      </c>
      <c r="C310" t="s">
        <v>424</v>
      </c>
      <c r="D310" t="s">
        <v>15</v>
      </c>
      <c r="E310" t="s">
        <v>574</v>
      </c>
      <c r="F310" t="s">
        <v>569</v>
      </c>
      <c r="G310">
        <v>5</v>
      </c>
      <c r="H310">
        <v>30.25</v>
      </c>
      <c r="I310">
        <v>151.25</v>
      </c>
      <c r="J310" t="s">
        <v>18</v>
      </c>
      <c r="K310" t="s">
        <v>84</v>
      </c>
      <c r="L310" t="s">
        <v>65</v>
      </c>
      <c r="M310" t="s">
        <v>21</v>
      </c>
    </row>
    <row r="311" spans="1:13" x14ac:dyDescent="0.35">
      <c r="A311" t="s">
        <v>605</v>
      </c>
      <c r="B311" s="1">
        <v>44714</v>
      </c>
      <c r="C311" t="s">
        <v>606</v>
      </c>
      <c r="D311" t="s">
        <v>15</v>
      </c>
      <c r="E311" t="s">
        <v>572</v>
      </c>
      <c r="F311" t="s">
        <v>569</v>
      </c>
      <c r="G311">
        <v>4</v>
      </c>
      <c r="H311">
        <v>44.54</v>
      </c>
      <c r="I311">
        <v>178.16</v>
      </c>
      <c r="J311" t="s">
        <v>18</v>
      </c>
      <c r="K311" t="s">
        <v>103</v>
      </c>
      <c r="L311" t="s">
        <v>65</v>
      </c>
      <c r="M311" t="s">
        <v>21</v>
      </c>
    </row>
    <row r="312" spans="1:13" x14ac:dyDescent="0.35">
      <c r="A312" t="s">
        <v>607</v>
      </c>
      <c r="B312" s="1">
        <v>44714</v>
      </c>
      <c r="C312" t="s">
        <v>608</v>
      </c>
      <c r="D312" t="s">
        <v>15</v>
      </c>
      <c r="E312" t="s">
        <v>568</v>
      </c>
      <c r="F312" t="s">
        <v>569</v>
      </c>
      <c r="G312">
        <v>4</v>
      </c>
      <c r="H312">
        <v>66.23</v>
      </c>
      <c r="I312">
        <v>264.92</v>
      </c>
      <c r="J312" t="s">
        <v>18</v>
      </c>
      <c r="K312" t="s">
        <v>103</v>
      </c>
      <c r="L312" t="s">
        <v>65</v>
      </c>
      <c r="M312" t="s">
        <v>21</v>
      </c>
    </row>
    <row r="313" spans="1:13" x14ac:dyDescent="0.35">
      <c r="A313" t="s">
        <v>609</v>
      </c>
      <c r="B313" s="1">
        <v>44719</v>
      </c>
      <c r="C313" t="s">
        <v>294</v>
      </c>
      <c r="D313" t="s">
        <v>15</v>
      </c>
      <c r="E313" t="s">
        <v>572</v>
      </c>
      <c r="F313" t="s">
        <v>569</v>
      </c>
      <c r="G313">
        <v>3</v>
      </c>
      <c r="H313">
        <v>28.6</v>
      </c>
      <c r="I313">
        <v>85.8</v>
      </c>
      <c r="J313" t="s">
        <v>18</v>
      </c>
      <c r="K313" t="s">
        <v>103</v>
      </c>
      <c r="L313" t="s">
        <v>65</v>
      </c>
      <c r="M313" t="s">
        <v>21</v>
      </c>
    </row>
    <row r="314" spans="1:13" x14ac:dyDescent="0.35">
      <c r="A314" t="s">
        <v>610</v>
      </c>
      <c r="B314" s="1">
        <v>44729</v>
      </c>
      <c r="C314" t="s">
        <v>59</v>
      </c>
      <c r="D314" t="s">
        <v>15</v>
      </c>
      <c r="E314" t="s">
        <v>595</v>
      </c>
      <c r="F314" t="s">
        <v>569</v>
      </c>
      <c r="G314">
        <v>5</v>
      </c>
      <c r="H314">
        <v>56.59</v>
      </c>
      <c r="I314">
        <v>282.95</v>
      </c>
      <c r="J314" t="s">
        <v>18</v>
      </c>
      <c r="K314" t="s">
        <v>103</v>
      </c>
      <c r="L314" t="s">
        <v>65</v>
      </c>
      <c r="M314" t="s">
        <v>21</v>
      </c>
    </row>
    <row r="315" spans="1:13" x14ac:dyDescent="0.35">
      <c r="A315" t="s">
        <v>611</v>
      </c>
      <c r="B315" s="1">
        <v>44731</v>
      </c>
      <c r="C315" t="s">
        <v>374</v>
      </c>
      <c r="D315" t="s">
        <v>15</v>
      </c>
      <c r="E315" t="s">
        <v>572</v>
      </c>
      <c r="F315" t="s">
        <v>569</v>
      </c>
      <c r="G315">
        <v>3</v>
      </c>
      <c r="H315">
        <v>50.21</v>
      </c>
      <c r="I315">
        <v>150.63</v>
      </c>
      <c r="J315" t="s">
        <v>18</v>
      </c>
      <c r="K315" t="s">
        <v>103</v>
      </c>
      <c r="L315" t="s">
        <v>65</v>
      </c>
      <c r="M315" t="s">
        <v>21</v>
      </c>
    </row>
    <row r="316" spans="1:13" x14ac:dyDescent="0.35">
      <c r="A316" t="s">
        <v>612</v>
      </c>
      <c r="B316" s="1">
        <v>44745</v>
      </c>
      <c r="C316" t="s">
        <v>153</v>
      </c>
      <c r="D316" t="s">
        <v>15</v>
      </c>
      <c r="E316" t="s">
        <v>595</v>
      </c>
      <c r="F316" t="s">
        <v>569</v>
      </c>
      <c r="G316">
        <v>5</v>
      </c>
      <c r="H316">
        <v>95.91</v>
      </c>
      <c r="I316">
        <v>479.55</v>
      </c>
      <c r="J316" t="s">
        <v>18</v>
      </c>
      <c r="K316" t="s">
        <v>124</v>
      </c>
      <c r="L316" t="s">
        <v>125</v>
      </c>
      <c r="M316" t="s">
        <v>21</v>
      </c>
    </row>
    <row r="317" spans="1:13" x14ac:dyDescent="0.35">
      <c r="A317" t="s">
        <v>613</v>
      </c>
      <c r="B317" s="1">
        <v>44745</v>
      </c>
      <c r="C317" t="s">
        <v>538</v>
      </c>
      <c r="D317" t="s">
        <v>15</v>
      </c>
      <c r="E317" t="s">
        <v>595</v>
      </c>
      <c r="F317" t="s">
        <v>569</v>
      </c>
      <c r="G317">
        <v>1</v>
      </c>
      <c r="H317">
        <v>68.209999999999994</v>
      </c>
      <c r="I317">
        <v>68.209999999999994</v>
      </c>
      <c r="J317" t="s">
        <v>18</v>
      </c>
      <c r="K317" t="s">
        <v>124</v>
      </c>
      <c r="L317" t="s">
        <v>125</v>
      </c>
      <c r="M317" t="s">
        <v>21</v>
      </c>
    </row>
    <row r="318" spans="1:13" x14ac:dyDescent="0.35">
      <c r="A318" t="s">
        <v>614</v>
      </c>
      <c r="B318" s="1">
        <v>44746</v>
      </c>
      <c r="C318" t="s">
        <v>615</v>
      </c>
      <c r="D318" t="s">
        <v>15</v>
      </c>
      <c r="E318" t="s">
        <v>568</v>
      </c>
      <c r="F318" t="s">
        <v>569</v>
      </c>
      <c r="G318">
        <v>1</v>
      </c>
      <c r="H318">
        <v>50.93</v>
      </c>
      <c r="I318">
        <v>50.93</v>
      </c>
      <c r="J318" t="s">
        <v>18</v>
      </c>
      <c r="K318" t="s">
        <v>124</v>
      </c>
      <c r="L318" t="s">
        <v>125</v>
      </c>
      <c r="M318" t="s">
        <v>21</v>
      </c>
    </row>
    <row r="319" spans="1:13" x14ac:dyDescent="0.35">
      <c r="A319" t="s">
        <v>616</v>
      </c>
      <c r="B319" s="1">
        <v>44750</v>
      </c>
      <c r="C319" t="s">
        <v>617</v>
      </c>
      <c r="D319" t="s">
        <v>15</v>
      </c>
      <c r="E319" t="s">
        <v>574</v>
      </c>
      <c r="F319" t="s">
        <v>569</v>
      </c>
      <c r="G319">
        <v>2</v>
      </c>
      <c r="H319">
        <v>45.24</v>
      </c>
      <c r="I319">
        <v>90.48</v>
      </c>
      <c r="J319" t="s">
        <v>18</v>
      </c>
      <c r="K319" t="s">
        <v>124</v>
      </c>
      <c r="L319" t="s">
        <v>125</v>
      </c>
      <c r="M319" t="s">
        <v>21</v>
      </c>
    </row>
    <row r="320" spans="1:13" x14ac:dyDescent="0.35">
      <c r="A320" t="s">
        <v>618</v>
      </c>
      <c r="B320" s="1">
        <v>44751</v>
      </c>
      <c r="C320" t="s">
        <v>619</v>
      </c>
      <c r="D320" t="s">
        <v>15</v>
      </c>
      <c r="E320" t="s">
        <v>572</v>
      </c>
      <c r="F320" t="s">
        <v>569</v>
      </c>
      <c r="G320">
        <v>5</v>
      </c>
      <c r="H320">
        <v>65.23</v>
      </c>
      <c r="I320">
        <v>326.14999999999998</v>
      </c>
      <c r="J320" t="s">
        <v>18</v>
      </c>
      <c r="K320" t="s">
        <v>124</v>
      </c>
      <c r="L320" t="s">
        <v>125</v>
      </c>
      <c r="M320" t="s">
        <v>21</v>
      </c>
    </row>
    <row r="321" spans="1:13" x14ac:dyDescent="0.35">
      <c r="A321" t="s">
        <v>620</v>
      </c>
      <c r="B321" s="1">
        <v>44753</v>
      </c>
      <c r="C321" t="s">
        <v>280</v>
      </c>
      <c r="D321" t="s">
        <v>15</v>
      </c>
      <c r="E321" t="s">
        <v>568</v>
      </c>
      <c r="F321" t="s">
        <v>569</v>
      </c>
      <c r="G321">
        <v>1</v>
      </c>
      <c r="H321">
        <v>5.64</v>
      </c>
      <c r="I321">
        <v>5.64</v>
      </c>
      <c r="J321" t="s">
        <v>18</v>
      </c>
      <c r="K321" t="s">
        <v>124</v>
      </c>
      <c r="L321" t="s">
        <v>125</v>
      </c>
      <c r="M321" t="s">
        <v>21</v>
      </c>
    </row>
    <row r="322" spans="1:13" x14ac:dyDescent="0.35">
      <c r="A322" t="s">
        <v>621</v>
      </c>
      <c r="B322" s="1">
        <v>44772</v>
      </c>
      <c r="C322" t="s">
        <v>234</v>
      </c>
      <c r="D322" t="s">
        <v>15</v>
      </c>
      <c r="E322" t="s">
        <v>595</v>
      </c>
      <c r="F322" t="s">
        <v>569</v>
      </c>
      <c r="G322">
        <v>2</v>
      </c>
      <c r="H322">
        <v>13.14</v>
      </c>
      <c r="I322">
        <v>26.28</v>
      </c>
      <c r="J322" t="s">
        <v>18</v>
      </c>
      <c r="K322" t="s">
        <v>124</v>
      </c>
      <c r="L322" t="s">
        <v>125</v>
      </c>
      <c r="M322" t="s">
        <v>21</v>
      </c>
    </row>
    <row r="323" spans="1:13" x14ac:dyDescent="0.35">
      <c r="A323" t="s">
        <v>622</v>
      </c>
      <c r="B323" s="1">
        <v>44776</v>
      </c>
      <c r="C323" t="s">
        <v>465</v>
      </c>
      <c r="D323" t="s">
        <v>15</v>
      </c>
      <c r="E323" t="s">
        <v>595</v>
      </c>
      <c r="F323" t="s">
        <v>569</v>
      </c>
      <c r="G323">
        <v>5</v>
      </c>
      <c r="H323">
        <v>90.06</v>
      </c>
      <c r="I323">
        <v>450.3</v>
      </c>
      <c r="J323" t="s">
        <v>18</v>
      </c>
      <c r="K323" t="s">
        <v>134</v>
      </c>
      <c r="L323" t="s">
        <v>125</v>
      </c>
      <c r="M323" t="s">
        <v>21</v>
      </c>
    </row>
    <row r="324" spans="1:13" x14ac:dyDescent="0.35">
      <c r="A324" t="s">
        <v>623</v>
      </c>
      <c r="B324" s="1">
        <v>44781</v>
      </c>
      <c r="C324" t="s">
        <v>503</v>
      </c>
      <c r="D324" t="s">
        <v>15</v>
      </c>
      <c r="E324" t="s">
        <v>595</v>
      </c>
      <c r="F324" t="s">
        <v>569</v>
      </c>
      <c r="G324">
        <v>2</v>
      </c>
      <c r="H324">
        <v>90.14</v>
      </c>
      <c r="I324">
        <v>180.28</v>
      </c>
      <c r="J324" t="s">
        <v>18</v>
      </c>
      <c r="K324" t="s">
        <v>134</v>
      </c>
      <c r="L324" t="s">
        <v>125</v>
      </c>
      <c r="M324" t="s">
        <v>21</v>
      </c>
    </row>
    <row r="325" spans="1:13" x14ac:dyDescent="0.35">
      <c r="A325" t="s">
        <v>624</v>
      </c>
      <c r="B325" s="1">
        <v>44797</v>
      </c>
      <c r="C325" t="s">
        <v>541</v>
      </c>
      <c r="D325" t="s">
        <v>15</v>
      </c>
      <c r="E325" t="s">
        <v>595</v>
      </c>
      <c r="F325" t="s">
        <v>569</v>
      </c>
      <c r="G325">
        <v>4</v>
      </c>
      <c r="H325">
        <v>7.65</v>
      </c>
      <c r="I325">
        <v>30.6</v>
      </c>
      <c r="J325" t="s">
        <v>18</v>
      </c>
      <c r="K325" t="s">
        <v>134</v>
      </c>
      <c r="L325" t="s">
        <v>125</v>
      </c>
      <c r="M325" t="s">
        <v>21</v>
      </c>
    </row>
    <row r="326" spans="1:13" x14ac:dyDescent="0.35">
      <c r="A326" t="s">
        <v>625</v>
      </c>
      <c r="B326" s="1">
        <v>44809</v>
      </c>
      <c r="C326" t="s">
        <v>364</v>
      </c>
      <c r="D326" t="s">
        <v>15</v>
      </c>
      <c r="E326" t="s">
        <v>593</v>
      </c>
      <c r="F326" t="s">
        <v>569</v>
      </c>
      <c r="G326">
        <v>2</v>
      </c>
      <c r="H326">
        <v>81</v>
      </c>
      <c r="I326">
        <v>162</v>
      </c>
      <c r="J326" t="s">
        <v>18</v>
      </c>
      <c r="K326" t="s">
        <v>143</v>
      </c>
      <c r="L326" t="s">
        <v>125</v>
      </c>
      <c r="M326" t="s">
        <v>21</v>
      </c>
    </row>
    <row r="327" spans="1:13" x14ac:dyDescent="0.35">
      <c r="A327" t="s">
        <v>626</v>
      </c>
      <c r="B327" s="1">
        <v>44813</v>
      </c>
      <c r="C327" t="s">
        <v>282</v>
      </c>
      <c r="D327" t="s">
        <v>15</v>
      </c>
      <c r="E327" t="s">
        <v>572</v>
      </c>
      <c r="F327" t="s">
        <v>569</v>
      </c>
      <c r="G327">
        <v>3</v>
      </c>
      <c r="H327">
        <v>39.130000000000003</v>
      </c>
      <c r="I327">
        <v>117.39</v>
      </c>
      <c r="J327" t="s">
        <v>18</v>
      </c>
      <c r="K327" t="s">
        <v>143</v>
      </c>
      <c r="L327" t="s">
        <v>125</v>
      </c>
      <c r="M327" t="s">
        <v>21</v>
      </c>
    </row>
    <row r="328" spans="1:13" x14ac:dyDescent="0.35">
      <c r="A328" t="s">
        <v>627</v>
      </c>
      <c r="B328" s="1">
        <v>44815</v>
      </c>
      <c r="C328" t="s">
        <v>628</v>
      </c>
      <c r="D328" t="s">
        <v>15</v>
      </c>
      <c r="E328" t="s">
        <v>572</v>
      </c>
      <c r="F328" t="s">
        <v>569</v>
      </c>
      <c r="G328">
        <v>1</v>
      </c>
      <c r="H328">
        <v>53.89</v>
      </c>
      <c r="I328">
        <v>53.89</v>
      </c>
      <c r="J328" t="s">
        <v>18</v>
      </c>
      <c r="K328" t="s">
        <v>143</v>
      </c>
      <c r="L328" t="s">
        <v>125</v>
      </c>
      <c r="M328" t="s">
        <v>21</v>
      </c>
    </row>
    <row r="329" spans="1:13" x14ac:dyDescent="0.35">
      <c r="A329" t="s">
        <v>629</v>
      </c>
      <c r="B329" s="1">
        <v>44847</v>
      </c>
      <c r="C329" t="s">
        <v>630</v>
      </c>
      <c r="D329" t="s">
        <v>15</v>
      </c>
      <c r="E329" t="s">
        <v>574</v>
      </c>
      <c r="F329" t="s">
        <v>569</v>
      </c>
      <c r="G329">
        <v>4</v>
      </c>
      <c r="H329">
        <v>89.69</v>
      </c>
      <c r="I329">
        <v>358.76</v>
      </c>
      <c r="J329" t="s">
        <v>18</v>
      </c>
      <c r="K329" t="s">
        <v>164</v>
      </c>
      <c r="L329" t="s">
        <v>165</v>
      </c>
      <c r="M329" t="s">
        <v>21</v>
      </c>
    </row>
    <row r="330" spans="1:13" x14ac:dyDescent="0.35">
      <c r="A330" t="s">
        <v>631</v>
      </c>
      <c r="B330" s="1">
        <v>44850</v>
      </c>
      <c r="C330" t="s">
        <v>512</v>
      </c>
      <c r="D330" t="s">
        <v>15</v>
      </c>
      <c r="E330" t="s">
        <v>593</v>
      </c>
      <c r="F330" t="s">
        <v>569</v>
      </c>
      <c r="G330">
        <v>5</v>
      </c>
      <c r="H330">
        <v>28.41</v>
      </c>
      <c r="I330">
        <v>142.05000000000001</v>
      </c>
      <c r="J330" t="s">
        <v>18</v>
      </c>
      <c r="K330" t="s">
        <v>164</v>
      </c>
      <c r="L330" t="s">
        <v>165</v>
      </c>
      <c r="M330" t="s">
        <v>21</v>
      </c>
    </row>
    <row r="331" spans="1:13" x14ac:dyDescent="0.35">
      <c r="A331" t="s">
        <v>632</v>
      </c>
      <c r="B331" s="1">
        <v>44864</v>
      </c>
      <c r="C331" t="s">
        <v>94</v>
      </c>
      <c r="D331" t="s">
        <v>15</v>
      </c>
      <c r="E331" t="s">
        <v>568</v>
      </c>
      <c r="F331" t="s">
        <v>569</v>
      </c>
      <c r="G331">
        <v>1</v>
      </c>
      <c r="H331">
        <v>44.23</v>
      </c>
      <c r="I331">
        <v>44.23</v>
      </c>
      <c r="J331" t="s">
        <v>18</v>
      </c>
      <c r="K331" t="s">
        <v>164</v>
      </c>
      <c r="L331" t="s">
        <v>165</v>
      </c>
      <c r="M331" t="s">
        <v>21</v>
      </c>
    </row>
    <row r="332" spans="1:13" x14ac:dyDescent="0.35">
      <c r="A332" t="s">
        <v>633</v>
      </c>
      <c r="B332" s="1">
        <v>44889</v>
      </c>
      <c r="C332" t="s">
        <v>634</v>
      </c>
      <c r="D332" t="s">
        <v>15</v>
      </c>
      <c r="E332" t="s">
        <v>595</v>
      </c>
      <c r="F332" t="s">
        <v>569</v>
      </c>
      <c r="G332">
        <v>1</v>
      </c>
      <c r="H332">
        <v>18.420000000000002</v>
      </c>
      <c r="I332">
        <v>18.420000000000002</v>
      </c>
      <c r="J332" t="s">
        <v>18</v>
      </c>
      <c r="K332" t="s">
        <v>187</v>
      </c>
      <c r="L332" t="s">
        <v>165</v>
      </c>
      <c r="M332" t="s">
        <v>21</v>
      </c>
    </row>
    <row r="333" spans="1:13" x14ac:dyDescent="0.35">
      <c r="A333" t="s">
        <v>635</v>
      </c>
      <c r="B333" s="1">
        <v>44893</v>
      </c>
      <c r="C333" t="s">
        <v>198</v>
      </c>
      <c r="D333" t="s">
        <v>15</v>
      </c>
      <c r="E333" t="s">
        <v>595</v>
      </c>
      <c r="F333" t="s">
        <v>569</v>
      </c>
      <c r="G333">
        <v>1</v>
      </c>
      <c r="H333">
        <v>65.94</v>
      </c>
      <c r="I333">
        <v>65.94</v>
      </c>
      <c r="J333" t="s">
        <v>18</v>
      </c>
      <c r="K333" t="s">
        <v>187</v>
      </c>
      <c r="L333" t="s">
        <v>165</v>
      </c>
      <c r="M333" t="s">
        <v>21</v>
      </c>
    </row>
    <row r="334" spans="1:13" x14ac:dyDescent="0.35">
      <c r="A334" t="s">
        <v>636</v>
      </c>
      <c r="B334" s="1">
        <v>44894</v>
      </c>
      <c r="C334" t="s">
        <v>637</v>
      </c>
      <c r="D334" t="s">
        <v>15</v>
      </c>
      <c r="E334" t="s">
        <v>572</v>
      </c>
      <c r="F334" t="s">
        <v>569</v>
      </c>
      <c r="G334">
        <v>5</v>
      </c>
      <c r="H334">
        <v>75.28</v>
      </c>
      <c r="I334">
        <v>376.4</v>
      </c>
      <c r="J334" t="s">
        <v>18</v>
      </c>
      <c r="K334" t="s">
        <v>187</v>
      </c>
      <c r="L334" t="s">
        <v>165</v>
      </c>
      <c r="M334" t="s">
        <v>21</v>
      </c>
    </row>
    <row r="335" spans="1:13" x14ac:dyDescent="0.35">
      <c r="A335" t="s">
        <v>638</v>
      </c>
      <c r="B335" s="1">
        <v>44895</v>
      </c>
      <c r="C335" t="s">
        <v>637</v>
      </c>
      <c r="D335" t="s">
        <v>15</v>
      </c>
      <c r="E335" t="s">
        <v>572</v>
      </c>
      <c r="F335" t="s">
        <v>569</v>
      </c>
      <c r="G335">
        <v>3</v>
      </c>
      <c r="H335">
        <v>18.22</v>
      </c>
      <c r="I335">
        <v>54.66</v>
      </c>
      <c r="J335" t="s">
        <v>18</v>
      </c>
      <c r="K335" t="s">
        <v>187</v>
      </c>
      <c r="L335" t="s">
        <v>165</v>
      </c>
      <c r="M335" t="s">
        <v>21</v>
      </c>
    </row>
    <row r="336" spans="1:13" x14ac:dyDescent="0.35">
      <c r="A336" t="s">
        <v>639</v>
      </c>
      <c r="B336" s="1">
        <v>44896</v>
      </c>
      <c r="C336" t="s">
        <v>443</v>
      </c>
      <c r="D336" t="s">
        <v>15</v>
      </c>
      <c r="E336" t="s">
        <v>572</v>
      </c>
      <c r="F336" t="s">
        <v>569</v>
      </c>
      <c r="G336">
        <v>5</v>
      </c>
      <c r="H336">
        <v>24.67</v>
      </c>
      <c r="I336">
        <v>123.35</v>
      </c>
      <c r="J336" t="s">
        <v>18</v>
      </c>
      <c r="K336" t="s">
        <v>196</v>
      </c>
      <c r="L336" t="s">
        <v>165</v>
      </c>
      <c r="M336" t="s">
        <v>21</v>
      </c>
    </row>
    <row r="337" spans="1:13" x14ac:dyDescent="0.35">
      <c r="A337" t="s">
        <v>640</v>
      </c>
      <c r="B337" s="1">
        <v>44912</v>
      </c>
      <c r="C337" t="s">
        <v>476</v>
      </c>
      <c r="D337" t="s">
        <v>15</v>
      </c>
      <c r="E337" t="s">
        <v>568</v>
      </c>
      <c r="F337" t="s">
        <v>569</v>
      </c>
      <c r="G337">
        <v>1</v>
      </c>
      <c r="H337">
        <v>58.08</v>
      </c>
      <c r="I337">
        <v>58.08</v>
      </c>
      <c r="J337" t="s">
        <v>18</v>
      </c>
      <c r="K337" t="s">
        <v>196</v>
      </c>
      <c r="L337" t="s">
        <v>165</v>
      </c>
      <c r="M337" t="s">
        <v>21</v>
      </c>
    </row>
    <row r="338" spans="1:13" x14ac:dyDescent="0.35">
      <c r="A338" t="s">
        <v>641</v>
      </c>
      <c r="B338" s="1">
        <v>44918</v>
      </c>
      <c r="C338" t="s">
        <v>37</v>
      </c>
      <c r="D338" t="s">
        <v>15</v>
      </c>
      <c r="E338" t="s">
        <v>574</v>
      </c>
      <c r="F338" t="s">
        <v>569</v>
      </c>
      <c r="G338">
        <v>5</v>
      </c>
      <c r="H338">
        <v>36.369999999999997</v>
      </c>
      <c r="I338">
        <v>181.85</v>
      </c>
      <c r="J338" t="s">
        <v>18</v>
      </c>
      <c r="K338" t="s">
        <v>196</v>
      </c>
      <c r="L338" t="s">
        <v>165</v>
      </c>
      <c r="M338" t="s">
        <v>21</v>
      </c>
    </row>
    <row r="339" spans="1:13" x14ac:dyDescent="0.35">
      <c r="A339" t="s">
        <v>642</v>
      </c>
      <c r="B339" s="1">
        <v>44927</v>
      </c>
      <c r="C339" t="s">
        <v>643</v>
      </c>
      <c r="D339" t="s">
        <v>15</v>
      </c>
      <c r="E339" t="s">
        <v>595</v>
      </c>
      <c r="F339" t="s">
        <v>569</v>
      </c>
      <c r="G339">
        <v>1</v>
      </c>
      <c r="H339">
        <v>38.46</v>
      </c>
      <c r="I339">
        <v>38.46</v>
      </c>
      <c r="J339" t="s">
        <v>18</v>
      </c>
      <c r="K339" t="s">
        <v>19</v>
      </c>
      <c r="L339" t="s">
        <v>20</v>
      </c>
      <c r="M339" t="s">
        <v>203</v>
      </c>
    </row>
    <row r="340" spans="1:13" x14ac:dyDescent="0.35">
      <c r="A340" t="s">
        <v>644</v>
      </c>
      <c r="B340" s="1">
        <v>44934</v>
      </c>
      <c r="C340" t="s">
        <v>544</v>
      </c>
      <c r="D340" t="s">
        <v>15</v>
      </c>
      <c r="E340" t="s">
        <v>568</v>
      </c>
      <c r="F340" t="s">
        <v>569</v>
      </c>
      <c r="G340">
        <v>5</v>
      </c>
      <c r="H340">
        <v>84.85</v>
      </c>
      <c r="I340">
        <v>424.25</v>
      </c>
      <c r="J340" t="s">
        <v>18</v>
      </c>
      <c r="K340" t="s">
        <v>19</v>
      </c>
      <c r="L340" t="s">
        <v>20</v>
      </c>
      <c r="M340" t="s">
        <v>203</v>
      </c>
    </row>
    <row r="341" spans="1:13" x14ac:dyDescent="0.35">
      <c r="A341" t="s">
        <v>645</v>
      </c>
      <c r="B341" s="1">
        <v>44935</v>
      </c>
      <c r="C341" t="s">
        <v>484</v>
      </c>
      <c r="D341" t="s">
        <v>15</v>
      </c>
      <c r="E341" t="s">
        <v>568</v>
      </c>
      <c r="F341" t="s">
        <v>569</v>
      </c>
      <c r="G341">
        <v>3</v>
      </c>
      <c r="H341">
        <v>86.44</v>
      </c>
      <c r="I341">
        <v>259.32</v>
      </c>
      <c r="J341" t="s">
        <v>18</v>
      </c>
      <c r="K341" t="s">
        <v>19</v>
      </c>
      <c r="L341" t="s">
        <v>20</v>
      </c>
      <c r="M341" t="s">
        <v>203</v>
      </c>
    </row>
    <row r="342" spans="1:13" x14ac:dyDescent="0.35">
      <c r="A342" t="s">
        <v>646</v>
      </c>
      <c r="B342" s="1">
        <v>44953</v>
      </c>
      <c r="C342" t="s">
        <v>390</v>
      </c>
      <c r="D342" t="s">
        <v>15</v>
      </c>
      <c r="E342" t="s">
        <v>574</v>
      </c>
      <c r="F342" t="s">
        <v>569</v>
      </c>
      <c r="G342">
        <v>4</v>
      </c>
      <c r="H342">
        <v>63.16</v>
      </c>
      <c r="I342">
        <v>252.64</v>
      </c>
      <c r="J342" t="s">
        <v>18</v>
      </c>
      <c r="K342" t="s">
        <v>19</v>
      </c>
      <c r="L342" t="s">
        <v>20</v>
      </c>
      <c r="M342" t="s">
        <v>203</v>
      </c>
    </row>
    <row r="343" spans="1:13" x14ac:dyDescent="0.35">
      <c r="A343" t="s">
        <v>647</v>
      </c>
      <c r="B343" s="1">
        <v>44986</v>
      </c>
      <c r="C343" t="s">
        <v>541</v>
      </c>
      <c r="D343" t="s">
        <v>15</v>
      </c>
      <c r="E343" t="s">
        <v>568</v>
      </c>
      <c r="F343" t="s">
        <v>569</v>
      </c>
      <c r="G343">
        <v>2</v>
      </c>
      <c r="H343">
        <v>43.91</v>
      </c>
      <c r="I343">
        <v>87.82</v>
      </c>
      <c r="J343" t="s">
        <v>18</v>
      </c>
      <c r="K343" t="s">
        <v>51</v>
      </c>
      <c r="L343" t="s">
        <v>20</v>
      </c>
      <c r="M343" t="s">
        <v>203</v>
      </c>
    </row>
    <row r="344" spans="1:13" x14ac:dyDescent="0.35">
      <c r="A344" t="s">
        <v>648</v>
      </c>
      <c r="B344" s="1">
        <v>45001</v>
      </c>
      <c r="C344" t="s">
        <v>649</v>
      </c>
      <c r="D344" t="s">
        <v>15</v>
      </c>
      <c r="E344" t="s">
        <v>577</v>
      </c>
      <c r="F344" t="s">
        <v>569</v>
      </c>
      <c r="G344">
        <v>2</v>
      </c>
      <c r="H344">
        <v>57.53</v>
      </c>
      <c r="I344">
        <v>115.06</v>
      </c>
      <c r="J344" t="s">
        <v>18</v>
      </c>
      <c r="K344" t="s">
        <v>51</v>
      </c>
      <c r="L344" t="s">
        <v>20</v>
      </c>
      <c r="M344" t="s">
        <v>203</v>
      </c>
    </row>
    <row r="345" spans="1:13" x14ac:dyDescent="0.35">
      <c r="A345" t="s">
        <v>650</v>
      </c>
      <c r="B345" s="1">
        <v>45008</v>
      </c>
      <c r="C345" t="s">
        <v>333</v>
      </c>
      <c r="D345" t="s">
        <v>15</v>
      </c>
      <c r="E345" t="s">
        <v>572</v>
      </c>
      <c r="F345" t="s">
        <v>569</v>
      </c>
      <c r="G345">
        <v>2</v>
      </c>
      <c r="H345">
        <v>45.57</v>
      </c>
      <c r="I345">
        <v>91.14</v>
      </c>
      <c r="J345" t="s">
        <v>18</v>
      </c>
      <c r="K345" t="s">
        <v>51</v>
      </c>
      <c r="L345" t="s">
        <v>20</v>
      </c>
      <c r="M345" t="s">
        <v>203</v>
      </c>
    </row>
    <row r="346" spans="1:13" x14ac:dyDescent="0.35">
      <c r="A346" t="s">
        <v>651</v>
      </c>
      <c r="B346" s="1">
        <v>45025</v>
      </c>
      <c r="C346" t="s">
        <v>476</v>
      </c>
      <c r="D346" t="s">
        <v>15</v>
      </c>
      <c r="E346" t="s">
        <v>574</v>
      </c>
      <c r="F346" t="s">
        <v>569</v>
      </c>
      <c r="G346">
        <v>2</v>
      </c>
      <c r="H346">
        <v>70.41</v>
      </c>
      <c r="I346">
        <v>140.82</v>
      </c>
      <c r="J346" t="s">
        <v>18</v>
      </c>
      <c r="K346" t="s">
        <v>64</v>
      </c>
      <c r="L346" t="s">
        <v>65</v>
      </c>
      <c r="M346" t="s">
        <v>203</v>
      </c>
    </row>
    <row r="347" spans="1:13" x14ac:dyDescent="0.35">
      <c r="A347" t="s">
        <v>652</v>
      </c>
      <c r="B347" s="1">
        <v>45027</v>
      </c>
      <c r="C347" t="s">
        <v>653</v>
      </c>
      <c r="D347" t="s">
        <v>15</v>
      </c>
      <c r="E347" t="s">
        <v>577</v>
      </c>
      <c r="F347" t="s">
        <v>569</v>
      </c>
      <c r="G347">
        <v>1</v>
      </c>
      <c r="H347">
        <v>8.76</v>
      </c>
      <c r="I347">
        <v>8.76</v>
      </c>
      <c r="J347" t="s">
        <v>18</v>
      </c>
      <c r="K347" t="s">
        <v>64</v>
      </c>
      <c r="L347" t="s">
        <v>65</v>
      </c>
      <c r="M347" t="s">
        <v>203</v>
      </c>
    </row>
    <row r="348" spans="1:13" x14ac:dyDescent="0.35">
      <c r="A348" t="s">
        <v>654</v>
      </c>
      <c r="B348" s="1">
        <v>45030</v>
      </c>
      <c r="C348" t="s">
        <v>655</v>
      </c>
      <c r="D348" t="s">
        <v>15</v>
      </c>
      <c r="E348" t="s">
        <v>572</v>
      </c>
      <c r="F348" t="s">
        <v>569</v>
      </c>
      <c r="G348">
        <v>2</v>
      </c>
      <c r="H348">
        <v>76.75</v>
      </c>
      <c r="I348">
        <v>153.5</v>
      </c>
      <c r="J348" t="s">
        <v>18</v>
      </c>
      <c r="K348" t="s">
        <v>64</v>
      </c>
      <c r="L348" t="s">
        <v>65</v>
      </c>
      <c r="M348" t="s">
        <v>203</v>
      </c>
    </row>
    <row r="349" spans="1:13" x14ac:dyDescent="0.35">
      <c r="A349" t="s">
        <v>656</v>
      </c>
      <c r="B349" s="1">
        <v>45031</v>
      </c>
      <c r="C349" t="s">
        <v>161</v>
      </c>
      <c r="D349" t="s">
        <v>15</v>
      </c>
      <c r="E349" t="s">
        <v>595</v>
      </c>
      <c r="F349" t="s">
        <v>569</v>
      </c>
      <c r="G349">
        <v>1</v>
      </c>
      <c r="H349">
        <v>25.76</v>
      </c>
      <c r="I349">
        <v>25.76</v>
      </c>
      <c r="J349" t="s">
        <v>18</v>
      </c>
      <c r="K349" t="s">
        <v>64</v>
      </c>
      <c r="L349" t="s">
        <v>65</v>
      </c>
      <c r="M349" t="s">
        <v>203</v>
      </c>
    </row>
    <row r="350" spans="1:13" x14ac:dyDescent="0.35">
      <c r="A350" t="s">
        <v>657</v>
      </c>
      <c r="B350" s="1">
        <v>45034</v>
      </c>
      <c r="C350" t="s">
        <v>490</v>
      </c>
      <c r="D350" t="s">
        <v>15</v>
      </c>
      <c r="E350" t="s">
        <v>572</v>
      </c>
      <c r="F350" t="s">
        <v>569</v>
      </c>
      <c r="G350">
        <v>5</v>
      </c>
      <c r="H350">
        <v>6.56</v>
      </c>
      <c r="I350">
        <v>32.799999999999997</v>
      </c>
      <c r="J350" t="s">
        <v>18</v>
      </c>
      <c r="K350" t="s">
        <v>64</v>
      </c>
      <c r="L350" t="s">
        <v>65</v>
      </c>
      <c r="M350" t="s">
        <v>203</v>
      </c>
    </row>
    <row r="351" spans="1:13" x14ac:dyDescent="0.35">
      <c r="A351" t="s">
        <v>658</v>
      </c>
      <c r="B351" s="1">
        <v>45042</v>
      </c>
      <c r="C351" t="s">
        <v>189</v>
      </c>
      <c r="D351" t="s">
        <v>15</v>
      </c>
      <c r="E351" t="s">
        <v>593</v>
      </c>
      <c r="F351" t="s">
        <v>569</v>
      </c>
      <c r="G351">
        <v>4</v>
      </c>
      <c r="H351">
        <v>33.53</v>
      </c>
      <c r="I351">
        <v>134.12</v>
      </c>
      <c r="J351" t="s">
        <v>18</v>
      </c>
      <c r="K351" t="s">
        <v>64</v>
      </c>
      <c r="L351" t="s">
        <v>65</v>
      </c>
      <c r="M351" t="s">
        <v>203</v>
      </c>
    </row>
    <row r="352" spans="1:13" x14ac:dyDescent="0.35">
      <c r="A352" t="s">
        <v>659</v>
      </c>
      <c r="B352" s="1">
        <v>45044</v>
      </c>
      <c r="C352" t="s">
        <v>153</v>
      </c>
      <c r="D352" t="s">
        <v>15</v>
      </c>
      <c r="E352" t="s">
        <v>593</v>
      </c>
      <c r="F352" t="s">
        <v>569</v>
      </c>
      <c r="G352">
        <v>4</v>
      </c>
      <c r="H352">
        <v>55.88</v>
      </c>
      <c r="I352">
        <v>223.52</v>
      </c>
      <c r="J352" t="s">
        <v>18</v>
      </c>
      <c r="K352" t="s">
        <v>64</v>
      </c>
      <c r="L352" t="s">
        <v>65</v>
      </c>
      <c r="M352" t="s">
        <v>203</v>
      </c>
    </row>
    <row r="353" spans="1:13" x14ac:dyDescent="0.35">
      <c r="A353" t="s">
        <v>660</v>
      </c>
      <c r="B353" s="1">
        <v>45047</v>
      </c>
      <c r="C353" t="s">
        <v>661</v>
      </c>
      <c r="D353" t="s">
        <v>15</v>
      </c>
      <c r="E353" t="s">
        <v>577</v>
      </c>
      <c r="F353" t="s">
        <v>569</v>
      </c>
      <c r="G353">
        <v>1</v>
      </c>
      <c r="H353">
        <v>50.14</v>
      </c>
      <c r="I353">
        <v>50.14</v>
      </c>
      <c r="J353" t="s">
        <v>18</v>
      </c>
      <c r="K353" t="s">
        <v>84</v>
      </c>
      <c r="L353" t="s">
        <v>65</v>
      </c>
      <c r="M353" t="s">
        <v>203</v>
      </c>
    </row>
    <row r="354" spans="1:13" x14ac:dyDescent="0.35">
      <c r="A354" t="s">
        <v>662</v>
      </c>
      <c r="B354" s="1">
        <v>45052</v>
      </c>
      <c r="C354" t="s">
        <v>306</v>
      </c>
      <c r="D354" t="s">
        <v>15</v>
      </c>
      <c r="E354" t="s">
        <v>574</v>
      </c>
      <c r="F354" t="s">
        <v>569</v>
      </c>
      <c r="G354">
        <v>3</v>
      </c>
      <c r="H354">
        <v>48.55</v>
      </c>
      <c r="I354">
        <v>145.65</v>
      </c>
      <c r="J354" t="s">
        <v>18</v>
      </c>
      <c r="K354" t="s">
        <v>84</v>
      </c>
      <c r="L354" t="s">
        <v>65</v>
      </c>
      <c r="M354" t="s">
        <v>203</v>
      </c>
    </row>
    <row r="355" spans="1:13" x14ac:dyDescent="0.35">
      <c r="A355" t="s">
        <v>663</v>
      </c>
      <c r="B355" s="1">
        <v>45055</v>
      </c>
      <c r="C355" t="s">
        <v>92</v>
      </c>
      <c r="D355" t="s">
        <v>15</v>
      </c>
      <c r="E355" t="s">
        <v>595</v>
      </c>
      <c r="F355" t="s">
        <v>569</v>
      </c>
      <c r="G355">
        <v>5</v>
      </c>
      <c r="H355">
        <v>81.27</v>
      </c>
      <c r="I355">
        <v>406.35</v>
      </c>
      <c r="J355" t="s">
        <v>18</v>
      </c>
      <c r="K355" t="s">
        <v>84</v>
      </c>
      <c r="L355" t="s">
        <v>65</v>
      </c>
      <c r="M355" t="s">
        <v>203</v>
      </c>
    </row>
    <row r="356" spans="1:13" x14ac:dyDescent="0.35">
      <c r="A356" t="s">
        <v>664</v>
      </c>
      <c r="B356" s="1">
        <v>45060</v>
      </c>
      <c r="C356" t="s">
        <v>665</v>
      </c>
      <c r="D356" t="s">
        <v>15</v>
      </c>
      <c r="E356" t="s">
        <v>595</v>
      </c>
      <c r="F356" t="s">
        <v>569</v>
      </c>
      <c r="G356">
        <v>5</v>
      </c>
      <c r="H356">
        <v>82.94</v>
      </c>
      <c r="I356">
        <v>414.7</v>
      </c>
      <c r="J356" t="s">
        <v>18</v>
      </c>
      <c r="K356" t="s">
        <v>84</v>
      </c>
      <c r="L356" t="s">
        <v>65</v>
      </c>
      <c r="M356" t="s">
        <v>203</v>
      </c>
    </row>
    <row r="357" spans="1:13" x14ac:dyDescent="0.35">
      <c r="A357" t="s">
        <v>666</v>
      </c>
      <c r="B357" s="1">
        <v>45061</v>
      </c>
      <c r="C357" t="s">
        <v>667</v>
      </c>
      <c r="D357" t="s">
        <v>15</v>
      </c>
      <c r="E357" t="s">
        <v>568</v>
      </c>
      <c r="F357" t="s">
        <v>569</v>
      </c>
      <c r="G357">
        <v>5</v>
      </c>
      <c r="H357">
        <v>9.14</v>
      </c>
      <c r="I357">
        <v>45.7</v>
      </c>
      <c r="J357" t="s">
        <v>18</v>
      </c>
      <c r="K357" t="s">
        <v>84</v>
      </c>
      <c r="L357" t="s">
        <v>65</v>
      </c>
      <c r="M357" t="s">
        <v>203</v>
      </c>
    </row>
    <row r="358" spans="1:13" x14ac:dyDescent="0.35">
      <c r="A358" t="s">
        <v>668</v>
      </c>
      <c r="B358" s="1">
        <v>45075</v>
      </c>
      <c r="C358" t="s">
        <v>191</v>
      </c>
      <c r="D358" t="s">
        <v>15</v>
      </c>
      <c r="E358" t="s">
        <v>572</v>
      </c>
      <c r="F358" t="s">
        <v>569</v>
      </c>
      <c r="G358">
        <v>1</v>
      </c>
      <c r="H358">
        <v>81.3</v>
      </c>
      <c r="I358">
        <v>81.3</v>
      </c>
      <c r="J358" t="s">
        <v>18</v>
      </c>
      <c r="K358" t="s">
        <v>84</v>
      </c>
      <c r="L358" t="s">
        <v>65</v>
      </c>
      <c r="M358" t="s">
        <v>203</v>
      </c>
    </row>
    <row r="359" spans="1:13" x14ac:dyDescent="0.35">
      <c r="A359" t="s">
        <v>669</v>
      </c>
      <c r="B359" s="1">
        <v>45109</v>
      </c>
      <c r="C359" t="s">
        <v>670</v>
      </c>
      <c r="D359" t="s">
        <v>15</v>
      </c>
      <c r="E359" t="s">
        <v>593</v>
      </c>
      <c r="F359" t="s">
        <v>569</v>
      </c>
      <c r="G359">
        <v>4</v>
      </c>
      <c r="H359">
        <v>83.16</v>
      </c>
      <c r="I359">
        <v>332.64</v>
      </c>
      <c r="J359" t="s">
        <v>18</v>
      </c>
      <c r="K359" t="s">
        <v>124</v>
      </c>
      <c r="L359" t="s">
        <v>125</v>
      </c>
      <c r="M359" t="s">
        <v>203</v>
      </c>
    </row>
    <row r="360" spans="1:13" x14ac:dyDescent="0.35">
      <c r="A360" t="s">
        <v>671</v>
      </c>
      <c r="B360" s="1">
        <v>45111</v>
      </c>
      <c r="C360" t="s">
        <v>672</v>
      </c>
      <c r="D360" t="s">
        <v>15</v>
      </c>
      <c r="E360" t="s">
        <v>574</v>
      </c>
      <c r="F360" t="s">
        <v>569</v>
      </c>
      <c r="G360">
        <v>5</v>
      </c>
      <c r="H360">
        <v>85.57</v>
      </c>
      <c r="I360">
        <v>427.85</v>
      </c>
      <c r="J360" t="s">
        <v>18</v>
      </c>
      <c r="K360" t="s">
        <v>124</v>
      </c>
      <c r="L360" t="s">
        <v>125</v>
      </c>
      <c r="M360" t="s">
        <v>203</v>
      </c>
    </row>
    <row r="361" spans="1:13" x14ac:dyDescent="0.35">
      <c r="A361" t="s">
        <v>673</v>
      </c>
      <c r="B361" s="1">
        <v>45114</v>
      </c>
      <c r="C361" t="s">
        <v>518</v>
      </c>
      <c r="D361" t="s">
        <v>15</v>
      </c>
      <c r="E361" t="s">
        <v>574</v>
      </c>
      <c r="F361" t="s">
        <v>569</v>
      </c>
      <c r="G361">
        <v>1</v>
      </c>
      <c r="H361">
        <v>72.44</v>
      </c>
      <c r="I361">
        <v>72.44</v>
      </c>
      <c r="J361" t="s">
        <v>18</v>
      </c>
      <c r="K361" t="s">
        <v>124</v>
      </c>
      <c r="L361" t="s">
        <v>125</v>
      </c>
      <c r="M361" t="s">
        <v>203</v>
      </c>
    </row>
    <row r="362" spans="1:13" x14ac:dyDescent="0.35">
      <c r="A362" t="s">
        <v>674</v>
      </c>
      <c r="B362" s="1">
        <v>45132</v>
      </c>
      <c r="C362" t="s">
        <v>490</v>
      </c>
      <c r="D362" t="s">
        <v>15</v>
      </c>
      <c r="E362" t="s">
        <v>574</v>
      </c>
      <c r="F362" t="s">
        <v>569</v>
      </c>
      <c r="G362">
        <v>1</v>
      </c>
      <c r="H362">
        <v>27.27</v>
      </c>
      <c r="I362">
        <v>27.27</v>
      </c>
      <c r="J362" t="s">
        <v>18</v>
      </c>
      <c r="K362" t="s">
        <v>124</v>
      </c>
      <c r="L362" t="s">
        <v>125</v>
      </c>
      <c r="M362" t="s">
        <v>203</v>
      </c>
    </row>
    <row r="363" spans="1:13" x14ac:dyDescent="0.35">
      <c r="A363" t="s">
        <v>675</v>
      </c>
      <c r="B363" s="1">
        <v>45137</v>
      </c>
      <c r="C363" t="s">
        <v>676</v>
      </c>
      <c r="D363" t="s">
        <v>15</v>
      </c>
      <c r="E363" t="s">
        <v>595</v>
      </c>
      <c r="F363" t="s">
        <v>569</v>
      </c>
      <c r="G363">
        <v>5</v>
      </c>
      <c r="H363">
        <v>58.49</v>
      </c>
      <c r="I363">
        <v>292.45</v>
      </c>
      <c r="J363" t="s">
        <v>18</v>
      </c>
      <c r="K363" t="s">
        <v>124</v>
      </c>
      <c r="L363" t="s">
        <v>125</v>
      </c>
      <c r="M363" t="s">
        <v>203</v>
      </c>
    </row>
    <row r="364" spans="1:13" x14ac:dyDescent="0.35">
      <c r="A364" t="s">
        <v>677</v>
      </c>
      <c r="B364" s="1">
        <v>45137</v>
      </c>
      <c r="C364" t="s">
        <v>286</v>
      </c>
      <c r="D364" t="s">
        <v>15</v>
      </c>
      <c r="E364" t="s">
        <v>577</v>
      </c>
      <c r="F364" t="s">
        <v>569</v>
      </c>
      <c r="G364">
        <v>5</v>
      </c>
      <c r="H364">
        <v>69.650000000000006</v>
      </c>
      <c r="I364">
        <v>348.25</v>
      </c>
      <c r="J364" t="s">
        <v>18</v>
      </c>
      <c r="K364" t="s">
        <v>124</v>
      </c>
      <c r="L364" t="s">
        <v>125</v>
      </c>
      <c r="M364" t="s">
        <v>203</v>
      </c>
    </row>
    <row r="365" spans="1:13" x14ac:dyDescent="0.35">
      <c r="A365" t="s">
        <v>678</v>
      </c>
      <c r="B365" s="1">
        <v>45139</v>
      </c>
      <c r="C365" t="s">
        <v>679</v>
      </c>
      <c r="D365" t="s">
        <v>15</v>
      </c>
      <c r="E365" t="s">
        <v>574</v>
      </c>
      <c r="F365" t="s">
        <v>569</v>
      </c>
      <c r="G365">
        <v>2</v>
      </c>
      <c r="H365">
        <v>83.13</v>
      </c>
      <c r="I365">
        <v>166.26</v>
      </c>
      <c r="J365" t="s">
        <v>18</v>
      </c>
      <c r="K365" t="s">
        <v>134</v>
      </c>
      <c r="L365" t="s">
        <v>125</v>
      </c>
      <c r="M365" t="s">
        <v>203</v>
      </c>
    </row>
    <row r="366" spans="1:13" x14ac:dyDescent="0.35">
      <c r="A366" t="s">
        <v>680</v>
      </c>
      <c r="B366" s="1">
        <v>45152</v>
      </c>
      <c r="C366" t="s">
        <v>236</v>
      </c>
      <c r="D366" t="s">
        <v>15</v>
      </c>
      <c r="E366" t="s">
        <v>595</v>
      </c>
      <c r="F366" t="s">
        <v>569</v>
      </c>
      <c r="G366">
        <v>5</v>
      </c>
      <c r="H366">
        <v>62.54</v>
      </c>
      <c r="I366">
        <v>312.7</v>
      </c>
      <c r="J366" t="s">
        <v>18</v>
      </c>
      <c r="K366" t="s">
        <v>134</v>
      </c>
      <c r="L366" t="s">
        <v>125</v>
      </c>
      <c r="M366" t="s">
        <v>203</v>
      </c>
    </row>
    <row r="367" spans="1:13" x14ac:dyDescent="0.35">
      <c r="A367" t="s">
        <v>681</v>
      </c>
      <c r="B367" s="1">
        <v>45155</v>
      </c>
      <c r="C367" t="s">
        <v>643</v>
      </c>
      <c r="D367" t="s">
        <v>15</v>
      </c>
      <c r="E367" t="s">
        <v>568</v>
      </c>
      <c r="F367" t="s">
        <v>569</v>
      </c>
      <c r="G367">
        <v>3</v>
      </c>
      <c r="H367">
        <v>96.27</v>
      </c>
      <c r="I367">
        <v>288.81</v>
      </c>
      <c r="J367" t="s">
        <v>18</v>
      </c>
      <c r="K367" t="s">
        <v>134</v>
      </c>
      <c r="L367" t="s">
        <v>125</v>
      </c>
      <c r="M367" t="s">
        <v>203</v>
      </c>
    </row>
    <row r="368" spans="1:13" x14ac:dyDescent="0.35">
      <c r="A368" t="s">
        <v>682</v>
      </c>
      <c r="B368" s="1">
        <v>45157</v>
      </c>
      <c r="C368" t="s">
        <v>191</v>
      </c>
      <c r="D368" t="s">
        <v>15</v>
      </c>
      <c r="E368" t="s">
        <v>574</v>
      </c>
      <c r="F368" t="s">
        <v>569</v>
      </c>
      <c r="G368">
        <v>3</v>
      </c>
      <c r="H368">
        <v>98.28</v>
      </c>
      <c r="I368">
        <v>294.83999999999997</v>
      </c>
      <c r="J368" t="s">
        <v>18</v>
      </c>
      <c r="K368" t="s">
        <v>134</v>
      </c>
      <c r="L368" t="s">
        <v>125</v>
      </c>
      <c r="M368" t="s">
        <v>203</v>
      </c>
    </row>
    <row r="369" spans="1:13" x14ac:dyDescent="0.35">
      <c r="A369" t="s">
        <v>683</v>
      </c>
      <c r="B369" s="1">
        <v>45166</v>
      </c>
      <c r="C369" t="s">
        <v>186</v>
      </c>
      <c r="D369" t="s">
        <v>15</v>
      </c>
      <c r="E369" t="s">
        <v>595</v>
      </c>
      <c r="F369" t="s">
        <v>569</v>
      </c>
      <c r="G369">
        <v>3</v>
      </c>
      <c r="H369">
        <v>75.91</v>
      </c>
      <c r="I369">
        <v>227.73</v>
      </c>
      <c r="J369" t="s">
        <v>18</v>
      </c>
      <c r="K369" t="s">
        <v>134</v>
      </c>
      <c r="L369" t="s">
        <v>125</v>
      </c>
      <c r="M369" t="s">
        <v>203</v>
      </c>
    </row>
    <row r="370" spans="1:13" x14ac:dyDescent="0.35">
      <c r="A370" t="s">
        <v>684</v>
      </c>
      <c r="B370" s="1">
        <v>45179</v>
      </c>
      <c r="C370" t="s">
        <v>685</v>
      </c>
      <c r="D370" t="s">
        <v>15</v>
      </c>
      <c r="E370" t="s">
        <v>577</v>
      </c>
      <c r="F370" t="s">
        <v>569</v>
      </c>
      <c r="G370">
        <v>2</v>
      </c>
      <c r="H370">
        <v>82.66</v>
      </c>
      <c r="I370">
        <v>165.32</v>
      </c>
      <c r="J370" t="s">
        <v>18</v>
      </c>
      <c r="K370" t="s">
        <v>143</v>
      </c>
      <c r="L370" t="s">
        <v>125</v>
      </c>
      <c r="M370" t="s">
        <v>203</v>
      </c>
    </row>
    <row r="371" spans="1:13" x14ac:dyDescent="0.35">
      <c r="A371" t="s">
        <v>686</v>
      </c>
      <c r="B371" s="1">
        <v>45181</v>
      </c>
      <c r="C371" t="s">
        <v>687</v>
      </c>
      <c r="D371" t="s">
        <v>15</v>
      </c>
      <c r="E371" t="s">
        <v>577</v>
      </c>
      <c r="F371" t="s">
        <v>569</v>
      </c>
      <c r="G371">
        <v>4</v>
      </c>
      <c r="H371">
        <v>61.92</v>
      </c>
      <c r="I371">
        <v>247.68</v>
      </c>
      <c r="J371" t="s">
        <v>18</v>
      </c>
      <c r="K371" t="s">
        <v>143</v>
      </c>
      <c r="L371" t="s">
        <v>125</v>
      </c>
      <c r="M371" t="s">
        <v>203</v>
      </c>
    </row>
    <row r="372" spans="1:13" x14ac:dyDescent="0.35">
      <c r="A372" t="s">
        <v>688</v>
      </c>
      <c r="B372" s="1">
        <v>45190</v>
      </c>
      <c r="C372" t="s">
        <v>689</v>
      </c>
      <c r="D372" t="s">
        <v>15</v>
      </c>
      <c r="E372" t="s">
        <v>568</v>
      </c>
      <c r="F372" t="s">
        <v>569</v>
      </c>
      <c r="G372">
        <v>5</v>
      </c>
      <c r="H372">
        <v>17.29</v>
      </c>
      <c r="I372">
        <v>86.45</v>
      </c>
      <c r="J372" t="s">
        <v>18</v>
      </c>
      <c r="K372" t="s">
        <v>143</v>
      </c>
      <c r="L372" t="s">
        <v>125</v>
      </c>
      <c r="M372" t="s">
        <v>203</v>
      </c>
    </row>
    <row r="373" spans="1:13" x14ac:dyDescent="0.35">
      <c r="A373" t="s">
        <v>690</v>
      </c>
      <c r="B373" s="1">
        <v>45192</v>
      </c>
      <c r="C373" t="s">
        <v>691</v>
      </c>
      <c r="D373" t="s">
        <v>15</v>
      </c>
      <c r="E373" t="s">
        <v>577</v>
      </c>
      <c r="F373" t="s">
        <v>569</v>
      </c>
      <c r="G373">
        <v>1</v>
      </c>
      <c r="H373">
        <v>31.67</v>
      </c>
      <c r="I373">
        <v>31.67</v>
      </c>
      <c r="J373" t="s">
        <v>18</v>
      </c>
      <c r="K373" t="s">
        <v>143</v>
      </c>
      <c r="L373" t="s">
        <v>125</v>
      </c>
      <c r="M373" t="s">
        <v>203</v>
      </c>
    </row>
    <row r="374" spans="1:13" x14ac:dyDescent="0.35">
      <c r="A374" t="s">
        <v>692</v>
      </c>
      <c r="B374" s="1">
        <v>45198</v>
      </c>
      <c r="C374" t="s">
        <v>510</v>
      </c>
      <c r="D374" t="s">
        <v>15</v>
      </c>
      <c r="E374" t="s">
        <v>572</v>
      </c>
      <c r="F374" t="s">
        <v>569</v>
      </c>
      <c r="G374">
        <v>2</v>
      </c>
      <c r="H374">
        <v>57.5</v>
      </c>
      <c r="I374">
        <v>115</v>
      </c>
      <c r="J374" t="s">
        <v>18</v>
      </c>
      <c r="K374" t="s">
        <v>143</v>
      </c>
      <c r="L374" t="s">
        <v>125</v>
      </c>
      <c r="M374" t="s">
        <v>203</v>
      </c>
    </row>
    <row r="375" spans="1:13" x14ac:dyDescent="0.35">
      <c r="A375" t="s">
        <v>693</v>
      </c>
      <c r="B375" s="1">
        <v>45199</v>
      </c>
      <c r="C375" t="s">
        <v>694</v>
      </c>
      <c r="D375" t="s">
        <v>15</v>
      </c>
      <c r="E375" t="s">
        <v>577</v>
      </c>
      <c r="F375" t="s">
        <v>569</v>
      </c>
      <c r="G375">
        <v>4</v>
      </c>
      <c r="H375">
        <v>34.119999999999997</v>
      </c>
      <c r="I375">
        <v>136.47999999999999</v>
      </c>
      <c r="J375" t="s">
        <v>18</v>
      </c>
      <c r="K375" t="s">
        <v>143</v>
      </c>
      <c r="L375" t="s">
        <v>125</v>
      </c>
      <c r="M375" t="s">
        <v>203</v>
      </c>
    </row>
    <row r="376" spans="1:13" x14ac:dyDescent="0.35">
      <c r="A376" t="s">
        <v>695</v>
      </c>
      <c r="B376" s="1">
        <v>45200</v>
      </c>
      <c r="C376" t="s">
        <v>259</v>
      </c>
      <c r="D376" t="s">
        <v>15</v>
      </c>
      <c r="E376" t="s">
        <v>568</v>
      </c>
      <c r="F376" t="s">
        <v>569</v>
      </c>
      <c r="G376">
        <v>2</v>
      </c>
      <c r="H376">
        <v>6.83</v>
      </c>
      <c r="I376">
        <v>13.66</v>
      </c>
      <c r="J376" t="s">
        <v>18</v>
      </c>
      <c r="K376" t="s">
        <v>164</v>
      </c>
      <c r="L376" t="s">
        <v>165</v>
      </c>
      <c r="M376" t="s">
        <v>203</v>
      </c>
    </row>
    <row r="377" spans="1:13" x14ac:dyDescent="0.35">
      <c r="A377" t="s">
        <v>696</v>
      </c>
      <c r="B377" s="1">
        <v>45236</v>
      </c>
      <c r="C377" t="s">
        <v>600</v>
      </c>
      <c r="D377" t="s">
        <v>15</v>
      </c>
      <c r="E377" t="s">
        <v>572</v>
      </c>
      <c r="F377" t="s">
        <v>569</v>
      </c>
      <c r="G377">
        <v>3</v>
      </c>
      <c r="H377">
        <v>5.48</v>
      </c>
      <c r="I377">
        <v>16.440000000000001</v>
      </c>
      <c r="J377" t="s">
        <v>18</v>
      </c>
      <c r="K377" t="s">
        <v>187</v>
      </c>
      <c r="L377" t="s">
        <v>165</v>
      </c>
      <c r="M377" t="s">
        <v>203</v>
      </c>
    </row>
    <row r="378" spans="1:13" x14ac:dyDescent="0.35">
      <c r="A378" t="s">
        <v>697</v>
      </c>
      <c r="B378" s="1">
        <v>45246</v>
      </c>
      <c r="C378" t="s">
        <v>661</v>
      </c>
      <c r="D378" t="s">
        <v>15</v>
      </c>
      <c r="E378" t="s">
        <v>568</v>
      </c>
      <c r="F378" t="s">
        <v>569</v>
      </c>
      <c r="G378">
        <v>4</v>
      </c>
      <c r="H378">
        <v>30.39</v>
      </c>
      <c r="I378">
        <v>121.56</v>
      </c>
      <c r="J378" t="s">
        <v>18</v>
      </c>
      <c r="K378" t="s">
        <v>187</v>
      </c>
      <c r="L378" t="s">
        <v>165</v>
      </c>
      <c r="M378" t="s">
        <v>203</v>
      </c>
    </row>
    <row r="379" spans="1:13" x14ac:dyDescent="0.35">
      <c r="A379" t="s">
        <v>698</v>
      </c>
      <c r="B379" s="1">
        <v>45250</v>
      </c>
      <c r="C379" t="s">
        <v>699</v>
      </c>
      <c r="D379" t="s">
        <v>15</v>
      </c>
      <c r="E379" t="s">
        <v>577</v>
      </c>
      <c r="F379" t="s">
        <v>569</v>
      </c>
      <c r="G379">
        <v>2</v>
      </c>
      <c r="H379">
        <v>19.59</v>
      </c>
      <c r="I379">
        <v>39.18</v>
      </c>
      <c r="J379" t="s">
        <v>18</v>
      </c>
      <c r="K379" t="s">
        <v>187</v>
      </c>
      <c r="L379" t="s">
        <v>165</v>
      </c>
      <c r="M379" t="s">
        <v>203</v>
      </c>
    </row>
    <row r="380" spans="1:13" x14ac:dyDescent="0.35">
      <c r="A380" t="s">
        <v>700</v>
      </c>
      <c r="B380" s="1">
        <v>45263</v>
      </c>
      <c r="C380" t="s">
        <v>171</v>
      </c>
      <c r="D380" t="s">
        <v>15</v>
      </c>
      <c r="E380" t="s">
        <v>593</v>
      </c>
      <c r="F380" t="s">
        <v>569</v>
      </c>
      <c r="G380">
        <v>3</v>
      </c>
      <c r="H380">
        <v>94.32</v>
      </c>
      <c r="I380">
        <v>282.95999999999998</v>
      </c>
      <c r="J380" t="s">
        <v>18</v>
      </c>
      <c r="K380" t="s">
        <v>196</v>
      </c>
      <c r="L380" t="s">
        <v>165</v>
      </c>
      <c r="M380" t="s">
        <v>203</v>
      </c>
    </row>
    <row r="381" spans="1:13" x14ac:dyDescent="0.35">
      <c r="A381" t="s">
        <v>701</v>
      </c>
      <c r="B381" s="1">
        <v>45268</v>
      </c>
      <c r="C381" t="s">
        <v>702</v>
      </c>
      <c r="D381" t="s">
        <v>15</v>
      </c>
      <c r="E381" t="s">
        <v>574</v>
      </c>
      <c r="F381" t="s">
        <v>569</v>
      </c>
      <c r="G381">
        <v>2</v>
      </c>
      <c r="H381">
        <v>37.85</v>
      </c>
      <c r="I381">
        <v>75.7</v>
      </c>
      <c r="J381" t="s">
        <v>18</v>
      </c>
      <c r="K381" t="s">
        <v>196</v>
      </c>
      <c r="L381" t="s">
        <v>165</v>
      </c>
      <c r="M381" t="s">
        <v>203</v>
      </c>
    </row>
    <row r="382" spans="1:13" x14ac:dyDescent="0.35">
      <c r="A382" t="s">
        <v>703</v>
      </c>
      <c r="B382" s="1">
        <v>45271</v>
      </c>
      <c r="C382" t="s">
        <v>704</v>
      </c>
      <c r="D382" t="s">
        <v>15</v>
      </c>
      <c r="E382" t="s">
        <v>595</v>
      </c>
      <c r="F382" t="s">
        <v>569</v>
      </c>
      <c r="G382">
        <v>2</v>
      </c>
      <c r="H382">
        <v>31.63</v>
      </c>
      <c r="I382">
        <v>63.26</v>
      </c>
      <c r="J382" t="s">
        <v>18</v>
      </c>
      <c r="K382" t="s">
        <v>196</v>
      </c>
      <c r="L382" t="s">
        <v>165</v>
      </c>
      <c r="M382" t="s">
        <v>203</v>
      </c>
    </row>
    <row r="383" spans="1:13" x14ac:dyDescent="0.35">
      <c r="A383" t="s">
        <v>705</v>
      </c>
      <c r="B383" s="1">
        <v>45274</v>
      </c>
      <c r="C383" t="s">
        <v>280</v>
      </c>
      <c r="D383" t="s">
        <v>15</v>
      </c>
      <c r="E383" t="s">
        <v>593</v>
      </c>
      <c r="F383" t="s">
        <v>569</v>
      </c>
      <c r="G383">
        <v>5</v>
      </c>
      <c r="H383">
        <v>89.35</v>
      </c>
      <c r="I383">
        <v>446.75</v>
      </c>
      <c r="J383" t="s">
        <v>18</v>
      </c>
      <c r="K383" t="s">
        <v>196</v>
      </c>
      <c r="L383" t="s">
        <v>165</v>
      </c>
      <c r="M383" t="s">
        <v>203</v>
      </c>
    </row>
    <row r="384" spans="1:13" x14ac:dyDescent="0.35">
      <c r="A384" t="s">
        <v>706</v>
      </c>
      <c r="B384" s="1">
        <v>45285</v>
      </c>
      <c r="C384" t="s">
        <v>284</v>
      </c>
      <c r="D384" t="s">
        <v>15</v>
      </c>
      <c r="E384" t="s">
        <v>577</v>
      </c>
      <c r="F384" t="s">
        <v>569</v>
      </c>
      <c r="G384">
        <v>1</v>
      </c>
      <c r="H384">
        <v>99.08</v>
      </c>
      <c r="I384">
        <v>99.08</v>
      </c>
      <c r="J384" t="s">
        <v>18</v>
      </c>
      <c r="K384" t="s">
        <v>196</v>
      </c>
      <c r="L384" t="s">
        <v>165</v>
      </c>
      <c r="M384" t="s">
        <v>203</v>
      </c>
    </row>
    <row r="385" spans="1:13" x14ac:dyDescent="0.35">
      <c r="A385" t="s">
        <v>707</v>
      </c>
      <c r="B385" s="1">
        <v>45289</v>
      </c>
      <c r="C385" t="s">
        <v>205</v>
      </c>
      <c r="D385" t="s">
        <v>15</v>
      </c>
      <c r="E385" t="s">
        <v>595</v>
      </c>
      <c r="F385" t="s">
        <v>569</v>
      </c>
      <c r="G385">
        <v>2</v>
      </c>
      <c r="H385">
        <v>44.41</v>
      </c>
      <c r="I385">
        <v>88.82</v>
      </c>
      <c r="J385" t="s">
        <v>18</v>
      </c>
      <c r="K385" t="s">
        <v>196</v>
      </c>
      <c r="L385" t="s">
        <v>165</v>
      </c>
      <c r="M385" t="s">
        <v>203</v>
      </c>
    </row>
    <row r="386" spans="1:13" x14ac:dyDescent="0.35">
      <c r="A386" t="s">
        <v>708</v>
      </c>
      <c r="B386" s="1">
        <v>44569</v>
      </c>
      <c r="C386" t="s">
        <v>284</v>
      </c>
      <c r="D386" t="s">
        <v>15</v>
      </c>
      <c r="E386" t="s">
        <v>709</v>
      </c>
      <c r="F386" t="s">
        <v>710</v>
      </c>
      <c r="G386">
        <v>1</v>
      </c>
      <c r="H386">
        <v>138.58000000000001</v>
      </c>
      <c r="I386">
        <v>138.58000000000001</v>
      </c>
      <c r="J386" t="s">
        <v>18</v>
      </c>
      <c r="K386" t="s">
        <v>19</v>
      </c>
      <c r="L386" t="s">
        <v>20</v>
      </c>
      <c r="M386" t="s">
        <v>21</v>
      </c>
    </row>
    <row r="387" spans="1:13" x14ac:dyDescent="0.35">
      <c r="A387" t="s">
        <v>711</v>
      </c>
      <c r="B387" s="1">
        <v>44579</v>
      </c>
      <c r="C387" t="s">
        <v>145</v>
      </c>
      <c r="D387" t="s">
        <v>15</v>
      </c>
      <c r="E387" t="s">
        <v>709</v>
      </c>
      <c r="F387" t="s">
        <v>710</v>
      </c>
      <c r="G387">
        <v>5</v>
      </c>
      <c r="H387">
        <v>230.5</v>
      </c>
      <c r="I387">
        <v>1152.5</v>
      </c>
      <c r="J387" t="s">
        <v>18</v>
      </c>
      <c r="K387" t="s">
        <v>19</v>
      </c>
      <c r="L387" t="s">
        <v>20</v>
      </c>
      <c r="M387" t="s">
        <v>21</v>
      </c>
    </row>
    <row r="388" spans="1:13" x14ac:dyDescent="0.35">
      <c r="A388" t="s">
        <v>712</v>
      </c>
      <c r="B388" s="1">
        <v>44598</v>
      </c>
      <c r="C388" t="s">
        <v>600</v>
      </c>
      <c r="D388" t="s">
        <v>15</v>
      </c>
      <c r="E388" t="s">
        <v>713</v>
      </c>
      <c r="F388" t="s">
        <v>710</v>
      </c>
      <c r="G388">
        <v>2</v>
      </c>
      <c r="H388">
        <v>133.72999999999999</v>
      </c>
      <c r="I388">
        <v>267.45999999999998</v>
      </c>
      <c r="J388" t="s">
        <v>18</v>
      </c>
      <c r="K388" t="s">
        <v>42</v>
      </c>
      <c r="L388" t="s">
        <v>20</v>
      </c>
      <c r="M388" t="s">
        <v>21</v>
      </c>
    </row>
    <row r="389" spans="1:13" x14ac:dyDescent="0.35">
      <c r="A389" t="s">
        <v>714</v>
      </c>
      <c r="B389" s="1">
        <v>44605</v>
      </c>
      <c r="C389" t="s">
        <v>715</v>
      </c>
      <c r="D389" t="s">
        <v>15</v>
      </c>
      <c r="E389" t="s">
        <v>716</v>
      </c>
      <c r="F389" t="s">
        <v>710</v>
      </c>
      <c r="G389">
        <v>4</v>
      </c>
      <c r="H389">
        <v>55.18</v>
      </c>
      <c r="I389">
        <v>220.72</v>
      </c>
      <c r="J389" t="s">
        <v>18</v>
      </c>
      <c r="K389" t="s">
        <v>42</v>
      </c>
      <c r="L389" t="s">
        <v>20</v>
      </c>
      <c r="M389" t="s">
        <v>21</v>
      </c>
    </row>
    <row r="390" spans="1:13" x14ac:dyDescent="0.35">
      <c r="A390" t="s">
        <v>717</v>
      </c>
      <c r="B390" s="1">
        <v>44627</v>
      </c>
      <c r="C390" t="s">
        <v>718</v>
      </c>
      <c r="D390" t="s">
        <v>15</v>
      </c>
      <c r="E390" t="s">
        <v>709</v>
      </c>
      <c r="F390" t="s">
        <v>710</v>
      </c>
      <c r="G390">
        <v>1</v>
      </c>
      <c r="H390">
        <v>136.97</v>
      </c>
      <c r="I390">
        <v>136.97</v>
      </c>
      <c r="J390" t="s">
        <v>18</v>
      </c>
      <c r="K390" t="s">
        <v>51</v>
      </c>
      <c r="L390" t="s">
        <v>20</v>
      </c>
      <c r="M390" t="s">
        <v>21</v>
      </c>
    </row>
    <row r="391" spans="1:13" x14ac:dyDescent="0.35">
      <c r="A391" t="s">
        <v>719</v>
      </c>
      <c r="B391" s="1">
        <v>44637</v>
      </c>
      <c r="C391" t="s">
        <v>720</v>
      </c>
      <c r="D391" t="s">
        <v>15</v>
      </c>
      <c r="E391" t="s">
        <v>721</v>
      </c>
      <c r="F391" t="s">
        <v>710</v>
      </c>
      <c r="G391">
        <v>3</v>
      </c>
      <c r="H391">
        <v>271.47000000000003</v>
      </c>
      <c r="I391">
        <v>814.41</v>
      </c>
      <c r="J391" t="s">
        <v>18</v>
      </c>
      <c r="K391" t="s">
        <v>51</v>
      </c>
      <c r="L391" t="s">
        <v>20</v>
      </c>
      <c r="M391" t="s">
        <v>21</v>
      </c>
    </row>
    <row r="392" spans="1:13" x14ac:dyDescent="0.35">
      <c r="A392" t="s">
        <v>722</v>
      </c>
      <c r="B392" s="1">
        <v>44646</v>
      </c>
      <c r="C392" t="s">
        <v>723</v>
      </c>
      <c r="D392" t="s">
        <v>15</v>
      </c>
      <c r="E392" t="s">
        <v>709</v>
      </c>
      <c r="F392" t="s">
        <v>710</v>
      </c>
      <c r="G392">
        <v>3</v>
      </c>
      <c r="H392">
        <v>232.62</v>
      </c>
      <c r="I392">
        <v>697.86</v>
      </c>
      <c r="J392" t="s">
        <v>18</v>
      </c>
      <c r="K392" t="s">
        <v>51</v>
      </c>
      <c r="L392" t="s">
        <v>20</v>
      </c>
      <c r="M392" t="s">
        <v>21</v>
      </c>
    </row>
    <row r="393" spans="1:13" x14ac:dyDescent="0.35">
      <c r="A393" t="s">
        <v>724</v>
      </c>
      <c r="B393" s="1">
        <v>44686</v>
      </c>
      <c r="C393" t="s">
        <v>725</v>
      </c>
      <c r="D393" t="s">
        <v>15</v>
      </c>
      <c r="E393" t="s">
        <v>713</v>
      </c>
      <c r="F393" t="s">
        <v>710</v>
      </c>
      <c r="G393">
        <v>3</v>
      </c>
      <c r="H393">
        <v>101.07</v>
      </c>
      <c r="I393">
        <v>303.20999999999998</v>
      </c>
      <c r="J393" t="s">
        <v>18</v>
      </c>
      <c r="K393" t="s">
        <v>84</v>
      </c>
      <c r="L393" t="s">
        <v>65</v>
      </c>
      <c r="M393" t="s">
        <v>21</v>
      </c>
    </row>
    <row r="394" spans="1:13" x14ac:dyDescent="0.35">
      <c r="A394" t="s">
        <v>726</v>
      </c>
      <c r="B394" s="1">
        <v>44688</v>
      </c>
      <c r="C394" t="s">
        <v>687</v>
      </c>
      <c r="D394" t="s">
        <v>15</v>
      </c>
      <c r="E394" t="s">
        <v>713</v>
      </c>
      <c r="F394" t="s">
        <v>710</v>
      </c>
      <c r="G394">
        <v>5</v>
      </c>
      <c r="H394">
        <v>240.68</v>
      </c>
      <c r="I394">
        <v>1203.4000000000001</v>
      </c>
      <c r="J394" t="s">
        <v>18</v>
      </c>
      <c r="K394" t="s">
        <v>84</v>
      </c>
      <c r="L394" t="s">
        <v>65</v>
      </c>
      <c r="M394" t="s">
        <v>21</v>
      </c>
    </row>
    <row r="395" spans="1:13" x14ac:dyDescent="0.35">
      <c r="A395" t="s">
        <v>727</v>
      </c>
      <c r="B395" s="1">
        <v>44704</v>
      </c>
      <c r="C395" t="s">
        <v>728</v>
      </c>
      <c r="D395" t="s">
        <v>15</v>
      </c>
      <c r="E395" t="s">
        <v>716</v>
      </c>
      <c r="F395" t="s">
        <v>710</v>
      </c>
      <c r="G395">
        <v>2</v>
      </c>
      <c r="H395">
        <v>96.12</v>
      </c>
      <c r="I395">
        <v>192.24</v>
      </c>
      <c r="J395" t="s">
        <v>18</v>
      </c>
      <c r="K395" t="s">
        <v>84</v>
      </c>
      <c r="L395" t="s">
        <v>65</v>
      </c>
      <c r="M395" t="s">
        <v>21</v>
      </c>
    </row>
    <row r="396" spans="1:13" x14ac:dyDescent="0.35">
      <c r="A396" t="s">
        <v>729</v>
      </c>
      <c r="B396" s="1">
        <v>44709</v>
      </c>
      <c r="C396" t="s">
        <v>136</v>
      </c>
      <c r="D396" t="s">
        <v>15</v>
      </c>
      <c r="E396" t="s">
        <v>730</v>
      </c>
      <c r="F396" t="s">
        <v>710</v>
      </c>
      <c r="G396">
        <v>4</v>
      </c>
      <c r="H396">
        <v>50.91</v>
      </c>
      <c r="I396">
        <v>203.64</v>
      </c>
      <c r="J396" t="s">
        <v>18</v>
      </c>
      <c r="K396" t="s">
        <v>84</v>
      </c>
      <c r="L396" t="s">
        <v>65</v>
      </c>
      <c r="M396" t="s">
        <v>21</v>
      </c>
    </row>
    <row r="397" spans="1:13" x14ac:dyDescent="0.35">
      <c r="A397" t="s">
        <v>731</v>
      </c>
      <c r="B397" s="1">
        <v>44726</v>
      </c>
      <c r="C397" t="s">
        <v>643</v>
      </c>
      <c r="D397" t="s">
        <v>15</v>
      </c>
      <c r="E397" t="s">
        <v>709</v>
      </c>
      <c r="F397" t="s">
        <v>710</v>
      </c>
      <c r="G397">
        <v>4</v>
      </c>
      <c r="H397">
        <v>151.16</v>
      </c>
      <c r="I397">
        <v>604.64</v>
      </c>
      <c r="J397" t="s">
        <v>18</v>
      </c>
      <c r="K397" t="s">
        <v>103</v>
      </c>
      <c r="L397" t="s">
        <v>65</v>
      </c>
      <c r="M397" t="s">
        <v>21</v>
      </c>
    </row>
    <row r="398" spans="1:13" x14ac:dyDescent="0.35">
      <c r="A398" t="s">
        <v>732</v>
      </c>
      <c r="B398" s="1">
        <v>44741</v>
      </c>
      <c r="C398" t="s">
        <v>364</v>
      </c>
      <c r="D398" t="s">
        <v>15</v>
      </c>
      <c r="E398" t="s">
        <v>716</v>
      </c>
      <c r="F398" t="s">
        <v>710</v>
      </c>
      <c r="G398">
        <v>3</v>
      </c>
      <c r="H398">
        <v>174.79</v>
      </c>
      <c r="I398">
        <v>524.37</v>
      </c>
      <c r="J398" t="s">
        <v>18</v>
      </c>
      <c r="K398" t="s">
        <v>103</v>
      </c>
      <c r="L398" t="s">
        <v>65</v>
      </c>
      <c r="M398" t="s">
        <v>21</v>
      </c>
    </row>
    <row r="399" spans="1:13" x14ac:dyDescent="0.35">
      <c r="A399" t="s">
        <v>733</v>
      </c>
      <c r="B399" s="1">
        <v>44758</v>
      </c>
      <c r="C399" t="s">
        <v>734</v>
      </c>
      <c r="D399" t="s">
        <v>15</v>
      </c>
      <c r="E399" t="s">
        <v>716</v>
      </c>
      <c r="F399" t="s">
        <v>710</v>
      </c>
      <c r="G399">
        <v>1</v>
      </c>
      <c r="H399">
        <v>98.81</v>
      </c>
      <c r="I399">
        <v>98.81</v>
      </c>
      <c r="J399" t="s">
        <v>18</v>
      </c>
      <c r="K399" t="s">
        <v>124</v>
      </c>
      <c r="L399" t="s">
        <v>125</v>
      </c>
      <c r="M399" t="s">
        <v>21</v>
      </c>
    </row>
    <row r="400" spans="1:13" x14ac:dyDescent="0.35">
      <c r="A400" t="s">
        <v>735</v>
      </c>
      <c r="B400" s="1">
        <v>44767</v>
      </c>
      <c r="C400" t="s">
        <v>736</v>
      </c>
      <c r="D400" t="s">
        <v>15</v>
      </c>
      <c r="E400" t="s">
        <v>709</v>
      </c>
      <c r="F400" t="s">
        <v>710</v>
      </c>
      <c r="G400">
        <v>2</v>
      </c>
      <c r="H400">
        <v>155.69999999999999</v>
      </c>
      <c r="I400">
        <v>311.39999999999998</v>
      </c>
      <c r="J400" t="s">
        <v>18</v>
      </c>
      <c r="K400" t="s">
        <v>124</v>
      </c>
      <c r="L400" t="s">
        <v>125</v>
      </c>
      <c r="M400" t="s">
        <v>21</v>
      </c>
    </row>
    <row r="401" spans="1:13" x14ac:dyDescent="0.35">
      <c r="A401" t="s">
        <v>737</v>
      </c>
      <c r="B401" s="1">
        <v>44779</v>
      </c>
      <c r="C401" t="s">
        <v>359</v>
      </c>
      <c r="D401" t="s">
        <v>15</v>
      </c>
      <c r="E401" t="s">
        <v>730</v>
      </c>
      <c r="F401" t="s">
        <v>710</v>
      </c>
      <c r="G401">
        <v>3</v>
      </c>
      <c r="H401">
        <v>115.67</v>
      </c>
      <c r="I401">
        <v>347.01</v>
      </c>
      <c r="J401" t="s">
        <v>18</v>
      </c>
      <c r="K401" t="s">
        <v>134</v>
      </c>
      <c r="L401" t="s">
        <v>125</v>
      </c>
      <c r="M401" t="s">
        <v>21</v>
      </c>
    </row>
    <row r="402" spans="1:13" x14ac:dyDescent="0.35">
      <c r="A402" t="s">
        <v>738</v>
      </c>
      <c r="B402" s="1">
        <v>44785</v>
      </c>
      <c r="C402" t="s">
        <v>728</v>
      </c>
      <c r="D402" t="s">
        <v>15</v>
      </c>
      <c r="E402" t="s">
        <v>716</v>
      </c>
      <c r="F402" t="s">
        <v>710</v>
      </c>
      <c r="G402">
        <v>2</v>
      </c>
      <c r="H402">
        <v>84.72</v>
      </c>
      <c r="I402">
        <v>169.44</v>
      </c>
      <c r="J402" t="s">
        <v>18</v>
      </c>
      <c r="K402" t="s">
        <v>134</v>
      </c>
      <c r="L402" t="s">
        <v>125</v>
      </c>
      <c r="M402" t="s">
        <v>21</v>
      </c>
    </row>
    <row r="403" spans="1:13" x14ac:dyDescent="0.35">
      <c r="A403" t="s">
        <v>739</v>
      </c>
      <c r="B403" s="1">
        <v>44816</v>
      </c>
      <c r="C403" t="s">
        <v>169</v>
      </c>
      <c r="D403" t="s">
        <v>15</v>
      </c>
      <c r="E403" t="s">
        <v>740</v>
      </c>
      <c r="F403" t="s">
        <v>710</v>
      </c>
      <c r="G403">
        <v>2</v>
      </c>
      <c r="H403">
        <v>60.81</v>
      </c>
      <c r="I403">
        <v>121.62</v>
      </c>
      <c r="J403" t="s">
        <v>18</v>
      </c>
      <c r="K403" t="s">
        <v>143</v>
      </c>
      <c r="L403" t="s">
        <v>125</v>
      </c>
      <c r="M403" t="s">
        <v>21</v>
      </c>
    </row>
    <row r="404" spans="1:13" x14ac:dyDescent="0.35">
      <c r="A404" t="s">
        <v>741</v>
      </c>
      <c r="B404" s="1">
        <v>44817</v>
      </c>
      <c r="C404" t="s">
        <v>230</v>
      </c>
      <c r="D404" t="s">
        <v>15</v>
      </c>
      <c r="E404" t="s">
        <v>709</v>
      </c>
      <c r="F404" t="s">
        <v>710</v>
      </c>
      <c r="G404">
        <v>2</v>
      </c>
      <c r="H404">
        <v>184.53</v>
      </c>
      <c r="I404">
        <v>369.06</v>
      </c>
      <c r="J404" t="s">
        <v>18</v>
      </c>
      <c r="K404" t="s">
        <v>143</v>
      </c>
      <c r="L404" t="s">
        <v>125</v>
      </c>
      <c r="M404" t="s">
        <v>21</v>
      </c>
    </row>
    <row r="405" spans="1:13" x14ac:dyDescent="0.35">
      <c r="A405" t="s">
        <v>742</v>
      </c>
      <c r="B405" s="1">
        <v>44818</v>
      </c>
      <c r="C405" t="s">
        <v>728</v>
      </c>
      <c r="D405" t="s">
        <v>15</v>
      </c>
      <c r="E405" t="s">
        <v>713</v>
      </c>
      <c r="F405" t="s">
        <v>710</v>
      </c>
      <c r="G405">
        <v>2</v>
      </c>
      <c r="H405">
        <v>41.74</v>
      </c>
      <c r="I405">
        <v>83.48</v>
      </c>
      <c r="J405" t="s">
        <v>18</v>
      </c>
      <c r="K405" t="s">
        <v>143</v>
      </c>
      <c r="L405" t="s">
        <v>125</v>
      </c>
      <c r="M405" t="s">
        <v>21</v>
      </c>
    </row>
    <row r="406" spans="1:13" x14ac:dyDescent="0.35">
      <c r="A406" t="s">
        <v>743</v>
      </c>
      <c r="B406" s="1">
        <v>44825</v>
      </c>
      <c r="C406" t="s">
        <v>246</v>
      </c>
      <c r="D406" t="s">
        <v>15</v>
      </c>
      <c r="E406" t="s">
        <v>721</v>
      </c>
      <c r="F406" t="s">
        <v>710</v>
      </c>
      <c r="G406">
        <v>5</v>
      </c>
      <c r="H406">
        <v>39.54</v>
      </c>
      <c r="I406">
        <v>197.7</v>
      </c>
      <c r="J406" t="s">
        <v>18</v>
      </c>
      <c r="K406" t="s">
        <v>143</v>
      </c>
      <c r="L406" t="s">
        <v>125</v>
      </c>
      <c r="M406" t="s">
        <v>21</v>
      </c>
    </row>
    <row r="407" spans="1:13" x14ac:dyDescent="0.35">
      <c r="A407" t="s">
        <v>744</v>
      </c>
      <c r="B407" s="1">
        <v>44826</v>
      </c>
      <c r="C407" t="s">
        <v>745</v>
      </c>
      <c r="D407" t="s">
        <v>15</v>
      </c>
      <c r="E407" t="s">
        <v>730</v>
      </c>
      <c r="F407" t="s">
        <v>710</v>
      </c>
      <c r="G407">
        <v>1</v>
      </c>
      <c r="H407">
        <v>134.37</v>
      </c>
      <c r="I407">
        <v>134.37</v>
      </c>
      <c r="J407" t="s">
        <v>18</v>
      </c>
      <c r="K407" t="s">
        <v>143</v>
      </c>
      <c r="L407" t="s">
        <v>125</v>
      </c>
      <c r="M407" t="s">
        <v>21</v>
      </c>
    </row>
    <row r="408" spans="1:13" x14ac:dyDescent="0.35">
      <c r="A408" t="s">
        <v>746</v>
      </c>
      <c r="B408" s="1">
        <v>44827</v>
      </c>
      <c r="C408" t="s">
        <v>469</v>
      </c>
      <c r="D408" t="s">
        <v>15</v>
      </c>
      <c r="E408" t="s">
        <v>709</v>
      </c>
      <c r="F408" t="s">
        <v>710</v>
      </c>
      <c r="G408">
        <v>3</v>
      </c>
      <c r="H408">
        <v>44.42</v>
      </c>
      <c r="I408">
        <v>133.26</v>
      </c>
      <c r="J408" t="s">
        <v>18</v>
      </c>
      <c r="K408" t="s">
        <v>143</v>
      </c>
      <c r="L408" t="s">
        <v>125</v>
      </c>
      <c r="M408" t="s">
        <v>21</v>
      </c>
    </row>
    <row r="409" spans="1:13" x14ac:dyDescent="0.35">
      <c r="A409" t="s">
        <v>747</v>
      </c>
      <c r="B409" s="1">
        <v>44827</v>
      </c>
      <c r="C409" t="s">
        <v>748</v>
      </c>
      <c r="D409" t="s">
        <v>15</v>
      </c>
      <c r="E409" t="s">
        <v>709</v>
      </c>
      <c r="F409" t="s">
        <v>710</v>
      </c>
      <c r="G409">
        <v>1</v>
      </c>
      <c r="H409">
        <v>216.57</v>
      </c>
      <c r="I409">
        <v>216.57</v>
      </c>
      <c r="J409" t="s">
        <v>18</v>
      </c>
      <c r="K409" t="s">
        <v>143</v>
      </c>
      <c r="L409" t="s">
        <v>125</v>
      </c>
      <c r="M409" t="s">
        <v>21</v>
      </c>
    </row>
    <row r="410" spans="1:13" x14ac:dyDescent="0.35">
      <c r="A410" t="s">
        <v>749</v>
      </c>
      <c r="B410" s="1">
        <v>44831</v>
      </c>
      <c r="C410" t="s">
        <v>750</v>
      </c>
      <c r="D410" t="s">
        <v>15</v>
      </c>
      <c r="E410" t="s">
        <v>730</v>
      </c>
      <c r="F410" t="s">
        <v>710</v>
      </c>
      <c r="G410">
        <v>1</v>
      </c>
      <c r="H410">
        <v>77.22</v>
      </c>
      <c r="I410">
        <v>77.22</v>
      </c>
      <c r="J410" t="s">
        <v>18</v>
      </c>
      <c r="K410" t="s">
        <v>143</v>
      </c>
      <c r="L410" t="s">
        <v>125</v>
      </c>
      <c r="M410" t="s">
        <v>21</v>
      </c>
    </row>
    <row r="411" spans="1:13" x14ac:dyDescent="0.35">
      <c r="A411" t="s">
        <v>751</v>
      </c>
      <c r="B411" s="1">
        <v>44834</v>
      </c>
      <c r="C411" t="s">
        <v>499</v>
      </c>
      <c r="D411" t="s">
        <v>15</v>
      </c>
      <c r="E411" t="s">
        <v>716</v>
      </c>
      <c r="F411" t="s">
        <v>710</v>
      </c>
      <c r="G411">
        <v>1</v>
      </c>
      <c r="H411">
        <v>150.19999999999999</v>
      </c>
      <c r="I411">
        <v>150.19999999999999</v>
      </c>
      <c r="J411" t="s">
        <v>18</v>
      </c>
      <c r="K411" t="s">
        <v>143</v>
      </c>
      <c r="L411" t="s">
        <v>125</v>
      </c>
      <c r="M411" t="s">
        <v>21</v>
      </c>
    </row>
    <row r="412" spans="1:13" x14ac:dyDescent="0.35">
      <c r="A412" t="s">
        <v>752</v>
      </c>
      <c r="B412" s="1">
        <v>44866</v>
      </c>
      <c r="C412" t="s">
        <v>413</v>
      </c>
      <c r="D412" t="s">
        <v>15</v>
      </c>
      <c r="E412" t="s">
        <v>713</v>
      </c>
      <c r="F412" t="s">
        <v>710</v>
      </c>
      <c r="G412">
        <v>2</v>
      </c>
      <c r="H412">
        <v>29.78</v>
      </c>
      <c r="I412">
        <v>59.56</v>
      </c>
      <c r="J412" t="s">
        <v>18</v>
      </c>
      <c r="K412" t="s">
        <v>187</v>
      </c>
      <c r="L412" t="s">
        <v>165</v>
      </c>
      <c r="M412" t="s">
        <v>21</v>
      </c>
    </row>
    <row r="413" spans="1:13" x14ac:dyDescent="0.35">
      <c r="A413" t="s">
        <v>753</v>
      </c>
      <c r="B413" s="1">
        <v>44876</v>
      </c>
      <c r="C413" t="s">
        <v>754</v>
      </c>
      <c r="D413" t="s">
        <v>15</v>
      </c>
      <c r="E413" t="s">
        <v>713</v>
      </c>
      <c r="F413" t="s">
        <v>710</v>
      </c>
      <c r="G413">
        <v>5</v>
      </c>
      <c r="H413">
        <v>85.37</v>
      </c>
      <c r="I413">
        <v>426.85</v>
      </c>
      <c r="J413" t="s">
        <v>18</v>
      </c>
      <c r="K413" t="s">
        <v>187</v>
      </c>
      <c r="L413" t="s">
        <v>165</v>
      </c>
      <c r="M413" t="s">
        <v>21</v>
      </c>
    </row>
    <row r="414" spans="1:13" x14ac:dyDescent="0.35">
      <c r="A414" t="s">
        <v>755</v>
      </c>
      <c r="B414" s="1">
        <v>44881</v>
      </c>
      <c r="C414" t="s">
        <v>756</v>
      </c>
      <c r="D414" t="s">
        <v>15</v>
      </c>
      <c r="E414" t="s">
        <v>721</v>
      </c>
      <c r="F414" t="s">
        <v>710</v>
      </c>
      <c r="G414">
        <v>2</v>
      </c>
      <c r="H414">
        <v>242.43</v>
      </c>
      <c r="I414">
        <v>484.86</v>
      </c>
      <c r="J414" t="s">
        <v>18</v>
      </c>
      <c r="K414" t="s">
        <v>187</v>
      </c>
      <c r="L414" t="s">
        <v>165</v>
      </c>
      <c r="M414" t="s">
        <v>21</v>
      </c>
    </row>
    <row r="415" spans="1:13" x14ac:dyDescent="0.35">
      <c r="A415" t="s">
        <v>757</v>
      </c>
      <c r="B415" s="1">
        <v>44882</v>
      </c>
      <c r="C415" t="s">
        <v>308</v>
      </c>
      <c r="D415" t="s">
        <v>15</v>
      </c>
      <c r="E415" t="s">
        <v>740</v>
      </c>
      <c r="F415" t="s">
        <v>710</v>
      </c>
      <c r="G415">
        <v>1</v>
      </c>
      <c r="H415">
        <v>203.78</v>
      </c>
      <c r="I415">
        <v>203.78</v>
      </c>
      <c r="J415" t="s">
        <v>18</v>
      </c>
      <c r="K415" t="s">
        <v>187</v>
      </c>
      <c r="L415" t="s">
        <v>165</v>
      </c>
      <c r="M415" t="s">
        <v>21</v>
      </c>
    </row>
    <row r="416" spans="1:13" x14ac:dyDescent="0.35">
      <c r="A416" t="s">
        <v>758</v>
      </c>
      <c r="B416" s="1">
        <v>44899</v>
      </c>
      <c r="C416" t="s">
        <v>759</v>
      </c>
      <c r="D416" t="s">
        <v>15</v>
      </c>
      <c r="E416" t="s">
        <v>740</v>
      </c>
      <c r="F416" t="s">
        <v>710</v>
      </c>
      <c r="G416">
        <v>2</v>
      </c>
      <c r="H416">
        <v>62.7</v>
      </c>
      <c r="I416">
        <v>125.4</v>
      </c>
      <c r="J416" t="s">
        <v>18</v>
      </c>
      <c r="K416" t="s">
        <v>196</v>
      </c>
      <c r="L416" t="s">
        <v>165</v>
      </c>
      <c r="M416" t="s">
        <v>21</v>
      </c>
    </row>
    <row r="417" spans="1:13" x14ac:dyDescent="0.35">
      <c r="A417" t="s">
        <v>760</v>
      </c>
      <c r="B417" s="1">
        <v>44912</v>
      </c>
      <c r="C417" t="s">
        <v>131</v>
      </c>
      <c r="D417" t="s">
        <v>15</v>
      </c>
      <c r="E417" t="s">
        <v>730</v>
      </c>
      <c r="F417" t="s">
        <v>710</v>
      </c>
      <c r="G417">
        <v>3</v>
      </c>
      <c r="H417">
        <v>159.28</v>
      </c>
      <c r="I417">
        <v>477.84</v>
      </c>
      <c r="J417" t="s">
        <v>18</v>
      </c>
      <c r="K417" t="s">
        <v>196</v>
      </c>
      <c r="L417" t="s">
        <v>165</v>
      </c>
      <c r="M417" t="s">
        <v>21</v>
      </c>
    </row>
    <row r="418" spans="1:13" x14ac:dyDescent="0.35">
      <c r="A418" t="s">
        <v>761</v>
      </c>
      <c r="B418" s="1">
        <v>44922</v>
      </c>
      <c r="C418" t="s">
        <v>762</v>
      </c>
      <c r="D418" t="s">
        <v>15</v>
      </c>
      <c r="E418" t="s">
        <v>716</v>
      </c>
      <c r="F418" t="s">
        <v>710</v>
      </c>
      <c r="G418">
        <v>4</v>
      </c>
      <c r="H418">
        <v>283.66000000000003</v>
      </c>
      <c r="I418">
        <v>1134.6400000000001</v>
      </c>
      <c r="J418" t="s">
        <v>18</v>
      </c>
      <c r="K418" t="s">
        <v>196</v>
      </c>
      <c r="L418" t="s">
        <v>165</v>
      </c>
      <c r="M418" t="s">
        <v>21</v>
      </c>
    </row>
    <row r="419" spans="1:13" x14ac:dyDescent="0.35">
      <c r="A419" t="s">
        <v>763</v>
      </c>
      <c r="B419" s="1">
        <v>44953</v>
      </c>
      <c r="C419" t="s">
        <v>764</v>
      </c>
      <c r="D419" t="s">
        <v>15</v>
      </c>
      <c r="E419" t="s">
        <v>721</v>
      </c>
      <c r="F419" t="s">
        <v>710</v>
      </c>
      <c r="G419">
        <v>2</v>
      </c>
      <c r="H419">
        <v>283.27999999999997</v>
      </c>
      <c r="I419">
        <v>566.55999999999995</v>
      </c>
      <c r="J419" t="s">
        <v>18</v>
      </c>
      <c r="K419" t="s">
        <v>19</v>
      </c>
      <c r="L419" t="s">
        <v>20</v>
      </c>
      <c r="M419" t="s">
        <v>203</v>
      </c>
    </row>
    <row r="420" spans="1:13" x14ac:dyDescent="0.35">
      <c r="A420" t="s">
        <v>765</v>
      </c>
      <c r="B420" s="1">
        <v>44958</v>
      </c>
      <c r="C420" t="s">
        <v>533</v>
      </c>
      <c r="D420" t="s">
        <v>15</v>
      </c>
      <c r="E420" t="s">
        <v>740</v>
      </c>
      <c r="F420" t="s">
        <v>710</v>
      </c>
      <c r="G420">
        <v>3</v>
      </c>
      <c r="H420">
        <v>116.7</v>
      </c>
      <c r="I420">
        <v>350.1</v>
      </c>
      <c r="J420" t="s">
        <v>18</v>
      </c>
      <c r="K420" t="s">
        <v>42</v>
      </c>
      <c r="L420" t="s">
        <v>20</v>
      </c>
      <c r="M420" t="s">
        <v>203</v>
      </c>
    </row>
    <row r="421" spans="1:13" x14ac:dyDescent="0.35">
      <c r="A421" t="s">
        <v>766</v>
      </c>
      <c r="B421" s="1">
        <v>44964</v>
      </c>
      <c r="C421" t="s">
        <v>465</v>
      </c>
      <c r="D421" t="s">
        <v>15</v>
      </c>
      <c r="E421" t="s">
        <v>721</v>
      </c>
      <c r="F421" t="s">
        <v>710</v>
      </c>
      <c r="G421">
        <v>2</v>
      </c>
      <c r="H421">
        <v>69.489999999999995</v>
      </c>
      <c r="I421">
        <v>138.97999999999999</v>
      </c>
      <c r="J421" t="s">
        <v>18</v>
      </c>
      <c r="K421" t="s">
        <v>42</v>
      </c>
      <c r="L421" t="s">
        <v>20</v>
      </c>
      <c r="M421" t="s">
        <v>203</v>
      </c>
    </row>
    <row r="422" spans="1:13" x14ac:dyDescent="0.35">
      <c r="A422" t="s">
        <v>767</v>
      </c>
      <c r="B422" s="1">
        <v>44968</v>
      </c>
      <c r="C422" t="s">
        <v>413</v>
      </c>
      <c r="D422" t="s">
        <v>15</v>
      </c>
      <c r="E422" t="s">
        <v>740</v>
      </c>
      <c r="F422" t="s">
        <v>710</v>
      </c>
      <c r="G422">
        <v>2</v>
      </c>
      <c r="H422">
        <v>184.13</v>
      </c>
      <c r="I422">
        <v>368.26</v>
      </c>
      <c r="J422" t="s">
        <v>18</v>
      </c>
      <c r="K422" t="s">
        <v>42</v>
      </c>
      <c r="L422" t="s">
        <v>20</v>
      </c>
      <c r="M422" t="s">
        <v>203</v>
      </c>
    </row>
    <row r="423" spans="1:13" x14ac:dyDescent="0.35">
      <c r="A423" t="s">
        <v>768</v>
      </c>
      <c r="B423" s="1">
        <v>44972</v>
      </c>
      <c r="C423" t="s">
        <v>728</v>
      </c>
      <c r="D423" t="s">
        <v>15</v>
      </c>
      <c r="E423" t="s">
        <v>713</v>
      </c>
      <c r="F423" t="s">
        <v>710</v>
      </c>
      <c r="G423">
        <v>5</v>
      </c>
      <c r="H423">
        <v>85.7</v>
      </c>
      <c r="I423">
        <v>428.5</v>
      </c>
      <c r="J423" t="s">
        <v>18</v>
      </c>
      <c r="K423" t="s">
        <v>42</v>
      </c>
      <c r="L423" t="s">
        <v>20</v>
      </c>
      <c r="M423" t="s">
        <v>203</v>
      </c>
    </row>
    <row r="424" spans="1:13" x14ac:dyDescent="0.35">
      <c r="A424" t="s">
        <v>769</v>
      </c>
      <c r="B424" s="1">
        <v>44973</v>
      </c>
      <c r="C424" t="s">
        <v>770</v>
      </c>
      <c r="D424" t="s">
        <v>15</v>
      </c>
      <c r="E424" t="s">
        <v>721</v>
      </c>
      <c r="F424" t="s">
        <v>710</v>
      </c>
      <c r="G424">
        <v>4</v>
      </c>
      <c r="H424">
        <v>263.17</v>
      </c>
      <c r="I424">
        <v>1052.68</v>
      </c>
      <c r="J424" t="s">
        <v>18</v>
      </c>
      <c r="K424" t="s">
        <v>42</v>
      </c>
      <c r="L424" t="s">
        <v>20</v>
      </c>
      <c r="M424" t="s">
        <v>203</v>
      </c>
    </row>
    <row r="425" spans="1:13" x14ac:dyDescent="0.35">
      <c r="A425" t="s">
        <v>771</v>
      </c>
      <c r="B425" s="1">
        <v>44975</v>
      </c>
      <c r="C425" t="s">
        <v>772</v>
      </c>
      <c r="D425" t="s">
        <v>15</v>
      </c>
      <c r="E425" t="s">
        <v>721</v>
      </c>
      <c r="F425" t="s">
        <v>710</v>
      </c>
      <c r="G425">
        <v>4</v>
      </c>
      <c r="H425">
        <v>202.92</v>
      </c>
      <c r="I425">
        <v>811.68</v>
      </c>
      <c r="J425" t="s">
        <v>18</v>
      </c>
      <c r="K425" t="s">
        <v>42</v>
      </c>
      <c r="L425" t="s">
        <v>20</v>
      </c>
      <c r="M425" t="s">
        <v>203</v>
      </c>
    </row>
    <row r="426" spans="1:13" x14ac:dyDescent="0.35">
      <c r="A426" t="s">
        <v>773</v>
      </c>
      <c r="B426" s="1">
        <v>44983</v>
      </c>
      <c r="C426" t="s">
        <v>774</v>
      </c>
      <c r="D426" t="s">
        <v>15</v>
      </c>
      <c r="E426" t="s">
        <v>713</v>
      </c>
      <c r="F426" t="s">
        <v>710</v>
      </c>
      <c r="G426">
        <v>1</v>
      </c>
      <c r="H426">
        <v>63.73</v>
      </c>
      <c r="I426">
        <v>63.73</v>
      </c>
      <c r="J426" t="s">
        <v>18</v>
      </c>
      <c r="K426" t="s">
        <v>42</v>
      </c>
      <c r="L426" t="s">
        <v>20</v>
      </c>
      <c r="M426" t="s">
        <v>203</v>
      </c>
    </row>
    <row r="427" spans="1:13" x14ac:dyDescent="0.35">
      <c r="A427" t="s">
        <v>775</v>
      </c>
      <c r="B427" s="1">
        <v>44993</v>
      </c>
      <c r="C427" t="s">
        <v>217</v>
      </c>
      <c r="D427" t="s">
        <v>15</v>
      </c>
      <c r="E427" t="s">
        <v>709</v>
      </c>
      <c r="F427" t="s">
        <v>710</v>
      </c>
      <c r="G427">
        <v>3</v>
      </c>
      <c r="H427">
        <v>51.67</v>
      </c>
      <c r="I427">
        <v>155.01</v>
      </c>
      <c r="J427" t="s">
        <v>18</v>
      </c>
      <c r="K427" t="s">
        <v>51</v>
      </c>
      <c r="L427" t="s">
        <v>20</v>
      </c>
      <c r="M427" t="s">
        <v>203</v>
      </c>
    </row>
    <row r="428" spans="1:13" x14ac:dyDescent="0.35">
      <c r="A428" t="s">
        <v>776</v>
      </c>
      <c r="B428" s="1">
        <v>44996</v>
      </c>
      <c r="C428" t="s">
        <v>777</v>
      </c>
      <c r="D428" t="s">
        <v>15</v>
      </c>
      <c r="E428" t="s">
        <v>740</v>
      </c>
      <c r="F428" t="s">
        <v>710</v>
      </c>
      <c r="G428">
        <v>5</v>
      </c>
      <c r="H428">
        <v>30.35</v>
      </c>
      <c r="I428">
        <v>151.75</v>
      </c>
      <c r="J428" t="s">
        <v>18</v>
      </c>
      <c r="K428" t="s">
        <v>51</v>
      </c>
      <c r="L428" t="s">
        <v>20</v>
      </c>
      <c r="M428" t="s">
        <v>203</v>
      </c>
    </row>
    <row r="429" spans="1:13" x14ac:dyDescent="0.35">
      <c r="A429" t="s">
        <v>778</v>
      </c>
      <c r="B429" s="1">
        <v>44997</v>
      </c>
      <c r="C429" t="s">
        <v>779</v>
      </c>
      <c r="D429" t="s">
        <v>15</v>
      </c>
      <c r="E429" t="s">
        <v>730</v>
      </c>
      <c r="F429" t="s">
        <v>710</v>
      </c>
      <c r="G429">
        <v>5</v>
      </c>
      <c r="H429">
        <v>180.12</v>
      </c>
      <c r="I429">
        <v>900.6</v>
      </c>
      <c r="J429" t="s">
        <v>18</v>
      </c>
      <c r="K429" t="s">
        <v>51</v>
      </c>
      <c r="L429" t="s">
        <v>20</v>
      </c>
      <c r="M429" t="s">
        <v>203</v>
      </c>
    </row>
    <row r="430" spans="1:13" x14ac:dyDescent="0.35">
      <c r="A430" t="s">
        <v>780</v>
      </c>
      <c r="B430" s="1">
        <v>45004</v>
      </c>
      <c r="C430" t="s">
        <v>781</v>
      </c>
      <c r="D430" t="s">
        <v>15</v>
      </c>
      <c r="E430" t="s">
        <v>709</v>
      </c>
      <c r="F430" t="s">
        <v>710</v>
      </c>
      <c r="G430">
        <v>3</v>
      </c>
      <c r="H430">
        <v>60.56</v>
      </c>
      <c r="I430">
        <v>181.68</v>
      </c>
      <c r="J430" t="s">
        <v>18</v>
      </c>
      <c r="K430" t="s">
        <v>51</v>
      </c>
      <c r="L430" t="s">
        <v>20</v>
      </c>
      <c r="M430" t="s">
        <v>203</v>
      </c>
    </row>
    <row r="431" spans="1:13" x14ac:dyDescent="0.35">
      <c r="A431" t="s">
        <v>782</v>
      </c>
      <c r="B431" s="1">
        <v>45006</v>
      </c>
      <c r="C431" t="s">
        <v>783</v>
      </c>
      <c r="D431" t="s">
        <v>15</v>
      </c>
      <c r="E431" t="s">
        <v>713</v>
      </c>
      <c r="F431" t="s">
        <v>710</v>
      </c>
      <c r="G431">
        <v>2</v>
      </c>
      <c r="H431">
        <v>34.71</v>
      </c>
      <c r="I431">
        <v>69.42</v>
      </c>
      <c r="J431" t="s">
        <v>18</v>
      </c>
      <c r="K431" t="s">
        <v>51</v>
      </c>
      <c r="L431" t="s">
        <v>20</v>
      </c>
      <c r="M431" t="s">
        <v>203</v>
      </c>
    </row>
    <row r="432" spans="1:13" x14ac:dyDescent="0.35">
      <c r="A432" t="s">
        <v>784</v>
      </c>
      <c r="B432" s="1">
        <v>45012</v>
      </c>
      <c r="C432" t="s">
        <v>785</v>
      </c>
      <c r="D432" t="s">
        <v>15</v>
      </c>
      <c r="E432" t="s">
        <v>721</v>
      </c>
      <c r="F432" t="s">
        <v>710</v>
      </c>
      <c r="G432">
        <v>1</v>
      </c>
      <c r="H432">
        <v>62.86</v>
      </c>
      <c r="I432">
        <v>62.86</v>
      </c>
      <c r="J432" t="s">
        <v>18</v>
      </c>
      <c r="K432" t="s">
        <v>51</v>
      </c>
      <c r="L432" t="s">
        <v>20</v>
      </c>
      <c r="M432" t="s">
        <v>203</v>
      </c>
    </row>
    <row r="433" spans="1:13" x14ac:dyDescent="0.35">
      <c r="A433" t="s">
        <v>786</v>
      </c>
      <c r="B433" s="1">
        <v>45013</v>
      </c>
      <c r="C433" t="s">
        <v>516</v>
      </c>
      <c r="D433" t="s">
        <v>15</v>
      </c>
      <c r="E433" t="s">
        <v>716</v>
      </c>
      <c r="F433" t="s">
        <v>710</v>
      </c>
      <c r="G433">
        <v>1</v>
      </c>
      <c r="H433">
        <v>71.73</v>
      </c>
      <c r="I433">
        <v>71.73</v>
      </c>
      <c r="J433" t="s">
        <v>18</v>
      </c>
      <c r="K433" t="s">
        <v>51</v>
      </c>
      <c r="L433" t="s">
        <v>20</v>
      </c>
      <c r="M433" t="s">
        <v>203</v>
      </c>
    </row>
    <row r="434" spans="1:13" x14ac:dyDescent="0.35">
      <c r="A434" t="s">
        <v>787</v>
      </c>
      <c r="B434" s="1">
        <v>45028</v>
      </c>
      <c r="C434" t="s">
        <v>788</v>
      </c>
      <c r="D434" t="s">
        <v>15</v>
      </c>
      <c r="E434" t="s">
        <v>730</v>
      </c>
      <c r="F434" t="s">
        <v>710</v>
      </c>
      <c r="G434">
        <v>1</v>
      </c>
      <c r="H434">
        <v>266.91000000000003</v>
      </c>
      <c r="I434">
        <v>266.91000000000003</v>
      </c>
      <c r="J434" t="s">
        <v>18</v>
      </c>
      <c r="K434" t="s">
        <v>64</v>
      </c>
      <c r="L434" t="s">
        <v>65</v>
      </c>
      <c r="M434" t="s">
        <v>203</v>
      </c>
    </row>
    <row r="435" spans="1:13" x14ac:dyDescent="0.35">
      <c r="A435" t="s">
        <v>789</v>
      </c>
      <c r="B435" s="1">
        <v>45029</v>
      </c>
      <c r="C435" t="s">
        <v>790</v>
      </c>
      <c r="D435" t="s">
        <v>15</v>
      </c>
      <c r="E435" t="s">
        <v>721</v>
      </c>
      <c r="F435" t="s">
        <v>710</v>
      </c>
      <c r="G435">
        <v>1</v>
      </c>
      <c r="H435">
        <v>114.14</v>
      </c>
      <c r="I435">
        <v>114.14</v>
      </c>
      <c r="J435" t="s">
        <v>18</v>
      </c>
      <c r="K435" t="s">
        <v>64</v>
      </c>
      <c r="L435" t="s">
        <v>65</v>
      </c>
      <c r="M435" t="s">
        <v>203</v>
      </c>
    </row>
    <row r="436" spans="1:13" x14ac:dyDescent="0.35">
      <c r="A436" t="s">
        <v>791</v>
      </c>
      <c r="B436" s="1">
        <v>45032</v>
      </c>
      <c r="C436" t="s">
        <v>792</v>
      </c>
      <c r="D436" t="s">
        <v>15</v>
      </c>
      <c r="E436" t="s">
        <v>730</v>
      </c>
      <c r="F436" t="s">
        <v>710</v>
      </c>
      <c r="G436">
        <v>5</v>
      </c>
      <c r="H436">
        <v>55.79</v>
      </c>
      <c r="I436">
        <v>278.95</v>
      </c>
      <c r="J436" t="s">
        <v>18</v>
      </c>
      <c r="K436" t="s">
        <v>64</v>
      </c>
      <c r="L436" t="s">
        <v>65</v>
      </c>
      <c r="M436" t="s">
        <v>203</v>
      </c>
    </row>
    <row r="437" spans="1:13" x14ac:dyDescent="0.35">
      <c r="A437" t="s">
        <v>793</v>
      </c>
      <c r="B437" s="1">
        <v>45042</v>
      </c>
      <c r="C437" t="s">
        <v>359</v>
      </c>
      <c r="D437" t="s">
        <v>15</v>
      </c>
      <c r="E437" t="s">
        <v>713</v>
      </c>
      <c r="F437" t="s">
        <v>710</v>
      </c>
      <c r="G437">
        <v>3</v>
      </c>
      <c r="H437">
        <v>292.01</v>
      </c>
      <c r="I437">
        <v>876.03</v>
      </c>
      <c r="J437" t="s">
        <v>18</v>
      </c>
      <c r="K437" t="s">
        <v>64</v>
      </c>
      <c r="L437" t="s">
        <v>65</v>
      </c>
      <c r="M437" t="s">
        <v>203</v>
      </c>
    </row>
    <row r="438" spans="1:13" x14ac:dyDescent="0.35">
      <c r="A438" t="s">
        <v>794</v>
      </c>
      <c r="B438" s="1">
        <v>45051</v>
      </c>
      <c r="C438" t="s">
        <v>219</v>
      </c>
      <c r="D438" t="s">
        <v>15</v>
      </c>
      <c r="E438" t="s">
        <v>730</v>
      </c>
      <c r="F438" t="s">
        <v>710</v>
      </c>
      <c r="G438">
        <v>5</v>
      </c>
      <c r="H438">
        <v>186.27</v>
      </c>
      <c r="I438">
        <v>931.35</v>
      </c>
      <c r="J438" t="s">
        <v>18</v>
      </c>
      <c r="K438" t="s">
        <v>84</v>
      </c>
      <c r="L438" t="s">
        <v>65</v>
      </c>
      <c r="M438" t="s">
        <v>203</v>
      </c>
    </row>
    <row r="439" spans="1:13" x14ac:dyDescent="0.35">
      <c r="A439" t="s">
        <v>795</v>
      </c>
      <c r="B439" s="1">
        <v>45057</v>
      </c>
      <c r="C439" t="s">
        <v>194</v>
      </c>
      <c r="D439" t="s">
        <v>15</v>
      </c>
      <c r="E439" t="s">
        <v>709</v>
      </c>
      <c r="F439" t="s">
        <v>710</v>
      </c>
      <c r="G439">
        <v>5</v>
      </c>
      <c r="H439">
        <v>139.79</v>
      </c>
      <c r="I439">
        <v>698.95</v>
      </c>
      <c r="J439" t="s">
        <v>18</v>
      </c>
      <c r="K439" t="s">
        <v>84</v>
      </c>
      <c r="L439" t="s">
        <v>65</v>
      </c>
      <c r="M439" t="s">
        <v>203</v>
      </c>
    </row>
    <row r="440" spans="1:13" x14ac:dyDescent="0.35">
      <c r="A440" t="s">
        <v>796</v>
      </c>
      <c r="B440" s="1">
        <v>45058</v>
      </c>
      <c r="C440" t="s">
        <v>189</v>
      </c>
      <c r="D440" t="s">
        <v>15</v>
      </c>
      <c r="E440" t="s">
        <v>721</v>
      </c>
      <c r="F440" t="s">
        <v>710</v>
      </c>
      <c r="G440">
        <v>1</v>
      </c>
      <c r="H440">
        <v>233.22</v>
      </c>
      <c r="I440">
        <v>233.22</v>
      </c>
      <c r="J440" t="s">
        <v>18</v>
      </c>
      <c r="K440" t="s">
        <v>84</v>
      </c>
      <c r="L440" t="s">
        <v>65</v>
      </c>
      <c r="M440" t="s">
        <v>203</v>
      </c>
    </row>
    <row r="441" spans="1:13" x14ac:dyDescent="0.35">
      <c r="A441" t="s">
        <v>797</v>
      </c>
      <c r="B441" s="1">
        <v>45070</v>
      </c>
      <c r="C441" t="s">
        <v>798</v>
      </c>
      <c r="D441" t="s">
        <v>15</v>
      </c>
      <c r="E441" t="s">
        <v>730</v>
      </c>
      <c r="F441" t="s">
        <v>710</v>
      </c>
      <c r="G441">
        <v>2</v>
      </c>
      <c r="H441">
        <v>117.47</v>
      </c>
      <c r="I441">
        <v>234.94</v>
      </c>
      <c r="J441" t="s">
        <v>18</v>
      </c>
      <c r="K441" t="s">
        <v>84</v>
      </c>
      <c r="L441" t="s">
        <v>65</v>
      </c>
      <c r="M441" t="s">
        <v>203</v>
      </c>
    </row>
    <row r="442" spans="1:13" x14ac:dyDescent="0.35">
      <c r="A442" t="s">
        <v>799</v>
      </c>
      <c r="B442" s="1">
        <v>45084</v>
      </c>
      <c r="C442" t="s">
        <v>494</v>
      </c>
      <c r="D442" t="s">
        <v>15</v>
      </c>
      <c r="E442" t="s">
        <v>730</v>
      </c>
      <c r="F442" t="s">
        <v>710</v>
      </c>
      <c r="G442">
        <v>4</v>
      </c>
      <c r="H442">
        <v>70.989999999999995</v>
      </c>
      <c r="I442">
        <v>283.95999999999998</v>
      </c>
      <c r="J442" t="s">
        <v>18</v>
      </c>
      <c r="K442" t="s">
        <v>103</v>
      </c>
      <c r="L442" t="s">
        <v>65</v>
      </c>
      <c r="M442" t="s">
        <v>203</v>
      </c>
    </row>
    <row r="443" spans="1:13" x14ac:dyDescent="0.35">
      <c r="A443" t="s">
        <v>800</v>
      </c>
      <c r="B443" s="1">
        <v>45085</v>
      </c>
      <c r="C443" t="s">
        <v>549</v>
      </c>
      <c r="D443" t="s">
        <v>15</v>
      </c>
      <c r="E443" t="s">
        <v>709</v>
      </c>
      <c r="F443" t="s">
        <v>710</v>
      </c>
      <c r="G443">
        <v>1</v>
      </c>
      <c r="H443">
        <v>48.87</v>
      </c>
      <c r="I443">
        <v>48.87</v>
      </c>
      <c r="J443" t="s">
        <v>18</v>
      </c>
      <c r="K443" t="s">
        <v>103</v>
      </c>
      <c r="L443" t="s">
        <v>65</v>
      </c>
      <c r="M443" t="s">
        <v>203</v>
      </c>
    </row>
    <row r="444" spans="1:13" x14ac:dyDescent="0.35">
      <c r="A444" t="s">
        <v>801</v>
      </c>
      <c r="B444" s="1">
        <v>45088</v>
      </c>
      <c r="C444" t="s">
        <v>802</v>
      </c>
      <c r="D444" t="s">
        <v>15</v>
      </c>
      <c r="E444" t="s">
        <v>709</v>
      </c>
      <c r="F444" t="s">
        <v>710</v>
      </c>
      <c r="G444">
        <v>4</v>
      </c>
      <c r="H444">
        <v>251.39</v>
      </c>
      <c r="I444">
        <v>1005.56</v>
      </c>
      <c r="J444" t="s">
        <v>18</v>
      </c>
      <c r="K444" t="s">
        <v>103</v>
      </c>
      <c r="L444" t="s">
        <v>65</v>
      </c>
      <c r="M444" t="s">
        <v>203</v>
      </c>
    </row>
    <row r="445" spans="1:13" x14ac:dyDescent="0.35">
      <c r="A445" t="s">
        <v>803</v>
      </c>
      <c r="B445" s="1">
        <v>45101</v>
      </c>
      <c r="C445" t="s">
        <v>804</v>
      </c>
      <c r="D445" t="s">
        <v>15</v>
      </c>
      <c r="E445" t="s">
        <v>709</v>
      </c>
      <c r="F445" t="s">
        <v>710</v>
      </c>
      <c r="G445">
        <v>1</v>
      </c>
      <c r="H445">
        <v>74.64</v>
      </c>
      <c r="I445">
        <v>74.64</v>
      </c>
      <c r="J445" t="s">
        <v>18</v>
      </c>
      <c r="K445" t="s">
        <v>103</v>
      </c>
      <c r="L445" t="s">
        <v>65</v>
      </c>
      <c r="M445" t="s">
        <v>203</v>
      </c>
    </row>
    <row r="446" spans="1:13" x14ac:dyDescent="0.35">
      <c r="A446" t="s">
        <v>805</v>
      </c>
      <c r="B446" s="1">
        <v>45104</v>
      </c>
      <c r="C446" t="s">
        <v>129</v>
      </c>
      <c r="D446" t="s">
        <v>15</v>
      </c>
      <c r="E446" t="s">
        <v>740</v>
      </c>
      <c r="F446" t="s">
        <v>710</v>
      </c>
      <c r="G446">
        <v>3</v>
      </c>
      <c r="H446">
        <v>267.83</v>
      </c>
      <c r="I446">
        <v>803.49</v>
      </c>
      <c r="J446" t="s">
        <v>18</v>
      </c>
      <c r="K446" t="s">
        <v>103</v>
      </c>
      <c r="L446" t="s">
        <v>65</v>
      </c>
      <c r="M446" t="s">
        <v>203</v>
      </c>
    </row>
    <row r="447" spans="1:13" x14ac:dyDescent="0.35">
      <c r="A447" t="s">
        <v>806</v>
      </c>
      <c r="B447" s="1">
        <v>45115</v>
      </c>
      <c r="C447" t="s">
        <v>807</v>
      </c>
      <c r="D447" t="s">
        <v>15</v>
      </c>
      <c r="E447" t="s">
        <v>713</v>
      </c>
      <c r="F447" t="s">
        <v>710</v>
      </c>
      <c r="G447">
        <v>4</v>
      </c>
      <c r="H447">
        <v>62.4</v>
      </c>
      <c r="I447">
        <v>249.6</v>
      </c>
      <c r="J447" t="s">
        <v>18</v>
      </c>
      <c r="K447" t="s">
        <v>124</v>
      </c>
      <c r="L447" t="s">
        <v>125</v>
      </c>
      <c r="M447" t="s">
        <v>203</v>
      </c>
    </row>
    <row r="448" spans="1:13" x14ac:dyDescent="0.35">
      <c r="A448" t="s">
        <v>808</v>
      </c>
      <c r="B448" s="1">
        <v>45115</v>
      </c>
      <c r="C448" t="s">
        <v>159</v>
      </c>
      <c r="D448" t="s">
        <v>15</v>
      </c>
      <c r="E448" t="s">
        <v>713</v>
      </c>
      <c r="F448" t="s">
        <v>710</v>
      </c>
      <c r="G448">
        <v>1</v>
      </c>
      <c r="H448">
        <v>181.25</v>
      </c>
      <c r="I448">
        <v>181.25</v>
      </c>
      <c r="J448" t="s">
        <v>18</v>
      </c>
      <c r="K448" t="s">
        <v>124</v>
      </c>
      <c r="L448" t="s">
        <v>125</v>
      </c>
      <c r="M448" t="s">
        <v>203</v>
      </c>
    </row>
    <row r="449" spans="1:13" x14ac:dyDescent="0.35">
      <c r="A449" t="s">
        <v>809</v>
      </c>
      <c r="B449" s="1">
        <v>45118</v>
      </c>
      <c r="C449" t="s">
        <v>53</v>
      </c>
      <c r="D449" t="s">
        <v>15</v>
      </c>
      <c r="E449" t="s">
        <v>730</v>
      </c>
      <c r="F449" t="s">
        <v>710</v>
      </c>
      <c r="G449">
        <v>3</v>
      </c>
      <c r="H449">
        <v>158.96</v>
      </c>
      <c r="I449">
        <v>476.88</v>
      </c>
      <c r="J449" t="s">
        <v>18</v>
      </c>
      <c r="K449" t="s">
        <v>124</v>
      </c>
      <c r="L449" t="s">
        <v>125</v>
      </c>
      <c r="M449" t="s">
        <v>203</v>
      </c>
    </row>
    <row r="450" spans="1:13" x14ac:dyDescent="0.35">
      <c r="A450" t="s">
        <v>810</v>
      </c>
      <c r="B450" s="1">
        <v>45125</v>
      </c>
      <c r="C450" t="s">
        <v>811</v>
      </c>
      <c r="D450" t="s">
        <v>15</v>
      </c>
      <c r="E450" t="s">
        <v>709</v>
      </c>
      <c r="F450" t="s">
        <v>710</v>
      </c>
      <c r="G450">
        <v>5</v>
      </c>
      <c r="H450">
        <v>94.34</v>
      </c>
      <c r="I450">
        <v>471.7</v>
      </c>
      <c r="J450" t="s">
        <v>18</v>
      </c>
      <c r="K450" t="s">
        <v>124</v>
      </c>
      <c r="L450" t="s">
        <v>125</v>
      </c>
      <c r="M450" t="s">
        <v>203</v>
      </c>
    </row>
    <row r="451" spans="1:13" x14ac:dyDescent="0.35">
      <c r="A451" t="s">
        <v>812</v>
      </c>
      <c r="B451" s="1">
        <v>45132</v>
      </c>
      <c r="C451" t="s">
        <v>50</v>
      </c>
      <c r="D451" t="s">
        <v>15</v>
      </c>
      <c r="E451" t="s">
        <v>713</v>
      </c>
      <c r="F451" t="s">
        <v>710</v>
      </c>
      <c r="G451">
        <v>2</v>
      </c>
      <c r="H451">
        <v>212.52</v>
      </c>
      <c r="I451">
        <v>425.04</v>
      </c>
      <c r="J451" t="s">
        <v>18</v>
      </c>
      <c r="K451" t="s">
        <v>124</v>
      </c>
      <c r="L451" t="s">
        <v>125</v>
      </c>
      <c r="M451" t="s">
        <v>203</v>
      </c>
    </row>
    <row r="452" spans="1:13" x14ac:dyDescent="0.35">
      <c r="A452" t="s">
        <v>813</v>
      </c>
      <c r="B452" s="1">
        <v>45150</v>
      </c>
      <c r="C452" t="s">
        <v>814</v>
      </c>
      <c r="D452" t="s">
        <v>15</v>
      </c>
      <c r="E452" t="s">
        <v>740</v>
      </c>
      <c r="F452" t="s">
        <v>710</v>
      </c>
      <c r="G452">
        <v>3</v>
      </c>
      <c r="H452">
        <v>225.07</v>
      </c>
      <c r="I452">
        <v>675.21</v>
      </c>
      <c r="J452" t="s">
        <v>18</v>
      </c>
      <c r="K452" t="s">
        <v>134</v>
      </c>
      <c r="L452" t="s">
        <v>125</v>
      </c>
      <c r="M452" t="s">
        <v>203</v>
      </c>
    </row>
    <row r="453" spans="1:13" x14ac:dyDescent="0.35">
      <c r="A453" t="s">
        <v>815</v>
      </c>
      <c r="B453" s="1">
        <v>45157</v>
      </c>
      <c r="C453" t="s">
        <v>816</v>
      </c>
      <c r="D453" t="s">
        <v>15</v>
      </c>
      <c r="E453" t="s">
        <v>716</v>
      </c>
      <c r="F453" t="s">
        <v>710</v>
      </c>
      <c r="G453">
        <v>1</v>
      </c>
      <c r="H453">
        <v>221.8</v>
      </c>
      <c r="I453">
        <v>221.8</v>
      </c>
      <c r="J453" t="s">
        <v>18</v>
      </c>
      <c r="K453" t="s">
        <v>134</v>
      </c>
      <c r="L453" t="s">
        <v>125</v>
      </c>
      <c r="M453" t="s">
        <v>203</v>
      </c>
    </row>
    <row r="454" spans="1:13" x14ac:dyDescent="0.35">
      <c r="A454" t="s">
        <v>817</v>
      </c>
      <c r="B454" s="1">
        <v>45160</v>
      </c>
      <c r="C454" t="s">
        <v>818</v>
      </c>
      <c r="D454" t="s">
        <v>15</v>
      </c>
      <c r="E454" t="s">
        <v>709</v>
      </c>
      <c r="F454" t="s">
        <v>710</v>
      </c>
      <c r="G454">
        <v>1</v>
      </c>
      <c r="H454">
        <v>195.23</v>
      </c>
      <c r="I454">
        <v>195.23</v>
      </c>
      <c r="J454" t="s">
        <v>18</v>
      </c>
      <c r="K454" t="s">
        <v>134</v>
      </c>
      <c r="L454" t="s">
        <v>125</v>
      </c>
      <c r="M454" t="s">
        <v>203</v>
      </c>
    </row>
    <row r="455" spans="1:13" x14ac:dyDescent="0.35">
      <c r="A455" t="s">
        <v>819</v>
      </c>
      <c r="B455" s="1">
        <v>45162</v>
      </c>
      <c r="C455" t="s">
        <v>322</v>
      </c>
      <c r="D455" t="s">
        <v>15</v>
      </c>
      <c r="E455" t="s">
        <v>716</v>
      </c>
      <c r="F455" t="s">
        <v>710</v>
      </c>
      <c r="G455">
        <v>2</v>
      </c>
      <c r="H455">
        <v>284.92</v>
      </c>
      <c r="I455">
        <v>569.84</v>
      </c>
      <c r="J455" t="s">
        <v>18</v>
      </c>
      <c r="K455" t="s">
        <v>134</v>
      </c>
      <c r="L455" t="s">
        <v>125</v>
      </c>
      <c r="M455" t="s">
        <v>203</v>
      </c>
    </row>
    <row r="456" spans="1:13" x14ac:dyDescent="0.35">
      <c r="A456" t="s">
        <v>820</v>
      </c>
      <c r="B456" s="1">
        <v>45177</v>
      </c>
      <c r="C456" t="s">
        <v>284</v>
      </c>
      <c r="D456" t="s">
        <v>15</v>
      </c>
      <c r="E456" t="s">
        <v>713</v>
      </c>
      <c r="F456" t="s">
        <v>710</v>
      </c>
      <c r="G456">
        <v>1</v>
      </c>
      <c r="H456">
        <v>277.91000000000003</v>
      </c>
      <c r="I456">
        <v>277.91000000000003</v>
      </c>
      <c r="J456" t="s">
        <v>18</v>
      </c>
      <c r="K456" t="s">
        <v>143</v>
      </c>
      <c r="L456" t="s">
        <v>125</v>
      </c>
      <c r="M456" t="s">
        <v>203</v>
      </c>
    </row>
    <row r="457" spans="1:13" x14ac:dyDescent="0.35">
      <c r="A457" t="s">
        <v>821</v>
      </c>
      <c r="B457" s="1">
        <v>45181</v>
      </c>
      <c r="C457" t="s">
        <v>822</v>
      </c>
      <c r="D457" t="s">
        <v>15</v>
      </c>
      <c r="E457" t="s">
        <v>716</v>
      </c>
      <c r="F457" t="s">
        <v>710</v>
      </c>
      <c r="G457">
        <v>1</v>
      </c>
      <c r="H457">
        <v>80.849999999999994</v>
      </c>
      <c r="I457">
        <v>80.849999999999994</v>
      </c>
      <c r="J457" t="s">
        <v>18</v>
      </c>
      <c r="K457" t="s">
        <v>143</v>
      </c>
      <c r="L457" t="s">
        <v>125</v>
      </c>
      <c r="M457" t="s">
        <v>203</v>
      </c>
    </row>
    <row r="458" spans="1:13" x14ac:dyDescent="0.35">
      <c r="A458" t="s">
        <v>823</v>
      </c>
      <c r="B458" s="1">
        <v>45188</v>
      </c>
      <c r="C458" t="s">
        <v>145</v>
      </c>
      <c r="D458" t="s">
        <v>15</v>
      </c>
      <c r="E458" t="s">
        <v>721</v>
      </c>
      <c r="F458" t="s">
        <v>710</v>
      </c>
      <c r="G458">
        <v>2</v>
      </c>
      <c r="H458">
        <v>270.41000000000003</v>
      </c>
      <c r="I458">
        <v>540.82000000000005</v>
      </c>
      <c r="J458" t="s">
        <v>18</v>
      </c>
      <c r="K458" t="s">
        <v>143</v>
      </c>
      <c r="L458" t="s">
        <v>125</v>
      </c>
      <c r="M458" t="s">
        <v>203</v>
      </c>
    </row>
    <row r="459" spans="1:13" x14ac:dyDescent="0.35">
      <c r="A459" t="s">
        <v>824</v>
      </c>
      <c r="B459" s="1">
        <v>45199</v>
      </c>
      <c r="C459" t="s">
        <v>528</v>
      </c>
      <c r="D459" t="s">
        <v>15</v>
      </c>
      <c r="E459" t="s">
        <v>721</v>
      </c>
      <c r="F459" t="s">
        <v>710</v>
      </c>
      <c r="G459">
        <v>1</v>
      </c>
      <c r="H459">
        <v>127.98</v>
      </c>
      <c r="I459">
        <v>127.98</v>
      </c>
      <c r="J459" t="s">
        <v>18</v>
      </c>
      <c r="K459" t="s">
        <v>143</v>
      </c>
      <c r="L459" t="s">
        <v>125</v>
      </c>
      <c r="M459" t="s">
        <v>203</v>
      </c>
    </row>
    <row r="460" spans="1:13" x14ac:dyDescent="0.35">
      <c r="A460" t="s">
        <v>825</v>
      </c>
      <c r="B460" s="1">
        <v>45200</v>
      </c>
      <c r="C460" t="s">
        <v>826</v>
      </c>
      <c r="D460" t="s">
        <v>15</v>
      </c>
      <c r="E460" t="s">
        <v>740</v>
      </c>
      <c r="F460" t="s">
        <v>710</v>
      </c>
      <c r="G460">
        <v>4</v>
      </c>
      <c r="H460">
        <v>113.86</v>
      </c>
      <c r="I460">
        <v>455.44</v>
      </c>
      <c r="J460" t="s">
        <v>18</v>
      </c>
      <c r="K460" t="s">
        <v>164</v>
      </c>
      <c r="L460" t="s">
        <v>165</v>
      </c>
      <c r="M460" t="s">
        <v>203</v>
      </c>
    </row>
    <row r="461" spans="1:13" x14ac:dyDescent="0.35">
      <c r="A461" t="s">
        <v>827</v>
      </c>
      <c r="B461" s="1">
        <v>45202</v>
      </c>
      <c r="C461" t="s">
        <v>284</v>
      </c>
      <c r="D461" t="s">
        <v>15</v>
      </c>
      <c r="E461" t="s">
        <v>721</v>
      </c>
      <c r="F461" t="s">
        <v>710</v>
      </c>
      <c r="G461">
        <v>1</v>
      </c>
      <c r="H461">
        <v>170.6</v>
      </c>
      <c r="I461">
        <v>170.6</v>
      </c>
      <c r="J461" t="s">
        <v>18</v>
      </c>
      <c r="K461" t="s">
        <v>164</v>
      </c>
      <c r="L461" t="s">
        <v>165</v>
      </c>
      <c r="M461" t="s">
        <v>203</v>
      </c>
    </row>
    <row r="462" spans="1:13" x14ac:dyDescent="0.35">
      <c r="A462" t="s">
        <v>828</v>
      </c>
      <c r="B462" s="1">
        <v>45213</v>
      </c>
      <c r="C462" t="s">
        <v>829</v>
      </c>
      <c r="D462" t="s">
        <v>15</v>
      </c>
      <c r="E462" t="s">
        <v>716</v>
      </c>
      <c r="F462" t="s">
        <v>710</v>
      </c>
      <c r="G462">
        <v>3</v>
      </c>
      <c r="H462">
        <v>238.19</v>
      </c>
      <c r="I462">
        <v>714.57</v>
      </c>
      <c r="J462" t="s">
        <v>18</v>
      </c>
      <c r="K462" t="s">
        <v>164</v>
      </c>
      <c r="L462" t="s">
        <v>165</v>
      </c>
      <c r="M462" t="s">
        <v>203</v>
      </c>
    </row>
    <row r="463" spans="1:13" x14ac:dyDescent="0.35">
      <c r="A463" t="s">
        <v>830</v>
      </c>
      <c r="B463" s="1">
        <v>45213</v>
      </c>
      <c r="C463" t="s">
        <v>826</v>
      </c>
      <c r="D463" t="s">
        <v>15</v>
      </c>
      <c r="E463" t="s">
        <v>721</v>
      </c>
      <c r="F463" t="s">
        <v>710</v>
      </c>
      <c r="G463">
        <v>2</v>
      </c>
      <c r="H463">
        <v>40.94</v>
      </c>
      <c r="I463">
        <v>81.88</v>
      </c>
      <c r="J463" t="s">
        <v>18</v>
      </c>
      <c r="K463" t="s">
        <v>164</v>
      </c>
      <c r="L463" t="s">
        <v>165</v>
      </c>
      <c r="M463" t="s">
        <v>203</v>
      </c>
    </row>
    <row r="464" spans="1:13" x14ac:dyDescent="0.35">
      <c r="A464" t="s">
        <v>831</v>
      </c>
      <c r="B464" s="1">
        <v>45221</v>
      </c>
      <c r="C464" t="s">
        <v>792</v>
      </c>
      <c r="D464" t="s">
        <v>15</v>
      </c>
      <c r="E464" t="s">
        <v>713</v>
      </c>
      <c r="F464" t="s">
        <v>710</v>
      </c>
      <c r="G464">
        <v>1</v>
      </c>
      <c r="H464">
        <v>255.05</v>
      </c>
      <c r="I464">
        <v>255.05</v>
      </c>
      <c r="J464" t="s">
        <v>18</v>
      </c>
      <c r="K464" t="s">
        <v>164</v>
      </c>
      <c r="L464" t="s">
        <v>165</v>
      </c>
      <c r="M464" t="s">
        <v>203</v>
      </c>
    </row>
    <row r="465" spans="1:13" x14ac:dyDescent="0.35">
      <c r="A465" t="s">
        <v>832</v>
      </c>
      <c r="B465" s="1">
        <v>45225</v>
      </c>
      <c r="C465" t="s">
        <v>774</v>
      </c>
      <c r="D465" t="s">
        <v>15</v>
      </c>
      <c r="E465" t="s">
        <v>716</v>
      </c>
      <c r="F465" t="s">
        <v>710</v>
      </c>
      <c r="G465">
        <v>3</v>
      </c>
      <c r="H465">
        <v>299.5</v>
      </c>
      <c r="I465">
        <v>898.5</v>
      </c>
      <c r="J465" t="s">
        <v>18</v>
      </c>
      <c r="K465" t="s">
        <v>164</v>
      </c>
      <c r="L465" t="s">
        <v>165</v>
      </c>
      <c r="M465" t="s">
        <v>203</v>
      </c>
    </row>
    <row r="466" spans="1:13" x14ac:dyDescent="0.35">
      <c r="A466" t="s">
        <v>833</v>
      </c>
      <c r="B466" s="1">
        <v>45240</v>
      </c>
      <c r="C466" t="s">
        <v>473</v>
      </c>
      <c r="D466" t="s">
        <v>15</v>
      </c>
      <c r="E466" t="s">
        <v>716</v>
      </c>
      <c r="F466" t="s">
        <v>710</v>
      </c>
      <c r="G466">
        <v>2</v>
      </c>
      <c r="H466">
        <v>61.9</v>
      </c>
      <c r="I466">
        <v>123.8</v>
      </c>
      <c r="J466" t="s">
        <v>18</v>
      </c>
      <c r="K466" t="s">
        <v>187</v>
      </c>
      <c r="L466" t="s">
        <v>165</v>
      </c>
      <c r="M466" t="s">
        <v>203</v>
      </c>
    </row>
    <row r="467" spans="1:13" x14ac:dyDescent="0.35">
      <c r="A467" t="s">
        <v>834</v>
      </c>
      <c r="B467" s="1">
        <v>45243</v>
      </c>
      <c r="C467" t="s">
        <v>413</v>
      </c>
      <c r="D467" t="s">
        <v>15</v>
      </c>
      <c r="E467" t="s">
        <v>721</v>
      </c>
      <c r="F467" t="s">
        <v>710</v>
      </c>
      <c r="G467">
        <v>4</v>
      </c>
      <c r="H467">
        <v>216.63</v>
      </c>
      <c r="I467">
        <v>866.52</v>
      </c>
      <c r="J467" t="s">
        <v>18</v>
      </c>
      <c r="K467" t="s">
        <v>187</v>
      </c>
      <c r="L467" t="s">
        <v>165</v>
      </c>
      <c r="M467" t="s">
        <v>203</v>
      </c>
    </row>
    <row r="468" spans="1:13" x14ac:dyDescent="0.35">
      <c r="A468" t="s">
        <v>835</v>
      </c>
      <c r="B468" s="1">
        <v>45250</v>
      </c>
      <c r="C468" t="s">
        <v>836</v>
      </c>
      <c r="D468" t="s">
        <v>15</v>
      </c>
      <c r="E468" t="s">
        <v>721</v>
      </c>
      <c r="F468" t="s">
        <v>710</v>
      </c>
      <c r="G468">
        <v>5</v>
      </c>
      <c r="H468">
        <v>299.33999999999997</v>
      </c>
      <c r="I468">
        <v>1496.7</v>
      </c>
      <c r="J468" t="s">
        <v>18</v>
      </c>
      <c r="K468" t="s">
        <v>187</v>
      </c>
      <c r="L468" t="s">
        <v>165</v>
      </c>
      <c r="M468" t="s">
        <v>203</v>
      </c>
    </row>
    <row r="469" spans="1:13" x14ac:dyDescent="0.35">
      <c r="A469" t="s">
        <v>837</v>
      </c>
      <c r="B469" s="1">
        <v>45269</v>
      </c>
      <c r="C469" t="s">
        <v>551</v>
      </c>
      <c r="D469" t="s">
        <v>15</v>
      </c>
      <c r="E469" t="s">
        <v>740</v>
      </c>
      <c r="F469" t="s">
        <v>710</v>
      </c>
      <c r="G469">
        <v>3</v>
      </c>
      <c r="H469">
        <v>190.13</v>
      </c>
      <c r="I469">
        <v>570.39</v>
      </c>
      <c r="J469" t="s">
        <v>18</v>
      </c>
      <c r="K469" t="s">
        <v>196</v>
      </c>
      <c r="L469" t="s">
        <v>165</v>
      </c>
      <c r="M469" t="s">
        <v>203</v>
      </c>
    </row>
    <row r="470" spans="1:13" x14ac:dyDescent="0.35">
      <c r="A470" t="s">
        <v>838</v>
      </c>
      <c r="B470" s="1">
        <v>44565</v>
      </c>
      <c r="C470" t="s">
        <v>839</v>
      </c>
      <c r="D470" t="s">
        <v>15</v>
      </c>
      <c r="E470" t="s">
        <v>840</v>
      </c>
      <c r="F470" t="s">
        <v>841</v>
      </c>
      <c r="G470">
        <v>3</v>
      </c>
      <c r="H470">
        <v>38.380000000000003</v>
      </c>
      <c r="I470">
        <v>115.14</v>
      </c>
      <c r="J470" t="s">
        <v>18</v>
      </c>
      <c r="K470" t="s">
        <v>19</v>
      </c>
      <c r="L470" t="s">
        <v>20</v>
      </c>
      <c r="M470" t="s">
        <v>21</v>
      </c>
    </row>
    <row r="471" spans="1:13" x14ac:dyDescent="0.35">
      <c r="A471" t="s">
        <v>842</v>
      </c>
      <c r="B471" s="1">
        <v>44566</v>
      </c>
      <c r="C471" t="s">
        <v>184</v>
      </c>
      <c r="D471" t="s">
        <v>15</v>
      </c>
      <c r="E471" t="s">
        <v>840</v>
      </c>
      <c r="F471" t="s">
        <v>841</v>
      </c>
      <c r="G471">
        <v>4</v>
      </c>
      <c r="H471">
        <v>42.17</v>
      </c>
      <c r="I471">
        <v>168.68</v>
      </c>
      <c r="J471" t="s">
        <v>18</v>
      </c>
      <c r="K471" t="s">
        <v>19</v>
      </c>
      <c r="L471" t="s">
        <v>20</v>
      </c>
      <c r="M471" t="s">
        <v>21</v>
      </c>
    </row>
    <row r="472" spans="1:13" x14ac:dyDescent="0.35">
      <c r="A472" t="s">
        <v>843</v>
      </c>
      <c r="B472" s="1">
        <v>44571</v>
      </c>
      <c r="C472" t="s">
        <v>445</v>
      </c>
      <c r="D472" t="s">
        <v>15</v>
      </c>
      <c r="E472" t="s">
        <v>844</v>
      </c>
      <c r="F472" t="s">
        <v>841</v>
      </c>
      <c r="G472">
        <v>2</v>
      </c>
      <c r="H472">
        <v>43.68</v>
      </c>
      <c r="I472">
        <v>87.36</v>
      </c>
      <c r="J472" t="s">
        <v>18</v>
      </c>
      <c r="K472" t="s">
        <v>19</v>
      </c>
      <c r="L472" t="s">
        <v>20</v>
      </c>
      <c r="M472" t="s">
        <v>21</v>
      </c>
    </row>
    <row r="473" spans="1:13" x14ac:dyDescent="0.35">
      <c r="A473" t="s">
        <v>845</v>
      </c>
      <c r="B473" s="1">
        <v>44577</v>
      </c>
      <c r="C473" t="s">
        <v>816</v>
      </c>
      <c r="D473" t="s">
        <v>15</v>
      </c>
      <c r="E473" t="s">
        <v>846</v>
      </c>
      <c r="F473" t="s">
        <v>841</v>
      </c>
      <c r="G473">
        <v>1</v>
      </c>
      <c r="H473">
        <v>11.3</v>
      </c>
      <c r="I473">
        <v>11.3</v>
      </c>
      <c r="J473" t="s">
        <v>18</v>
      </c>
      <c r="K473" t="s">
        <v>19</v>
      </c>
      <c r="L473" t="s">
        <v>20</v>
      </c>
      <c r="M473" t="s">
        <v>21</v>
      </c>
    </row>
    <row r="474" spans="1:13" x14ac:dyDescent="0.35">
      <c r="A474" t="s">
        <v>847</v>
      </c>
      <c r="B474" s="1">
        <v>44584</v>
      </c>
      <c r="C474" t="s">
        <v>240</v>
      </c>
      <c r="D474" t="s">
        <v>15</v>
      </c>
      <c r="E474" t="s">
        <v>840</v>
      </c>
      <c r="F474" t="s">
        <v>841</v>
      </c>
      <c r="G474">
        <v>5</v>
      </c>
      <c r="H474">
        <v>39.21</v>
      </c>
      <c r="I474">
        <v>196.05</v>
      </c>
      <c r="J474" t="s">
        <v>18</v>
      </c>
      <c r="K474" t="s">
        <v>19</v>
      </c>
      <c r="L474" t="s">
        <v>20</v>
      </c>
      <c r="M474" t="s">
        <v>21</v>
      </c>
    </row>
    <row r="475" spans="1:13" x14ac:dyDescent="0.35">
      <c r="A475" t="s">
        <v>848</v>
      </c>
      <c r="B475" s="1">
        <v>44588</v>
      </c>
      <c r="C475" t="s">
        <v>756</v>
      </c>
      <c r="D475" t="s">
        <v>15</v>
      </c>
      <c r="E475" t="s">
        <v>844</v>
      </c>
      <c r="F475" t="s">
        <v>841</v>
      </c>
      <c r="G475">
        <v>4</v>
      </c>
      <c r="H475">
        <v>37.99</v>
      </c>
      <c r="I475">
        <v>151.96</v>
      </c>
      <c r="J475" t="s">
        <v>18</v>
      </c>
      <c r="K475" t="s">
        <v>19</v>
      </c>
      <c r="L475" t="s">
        <v>20</v>
      </c>
      <c r="M475" t="s">
        <v>21</v>
      </c>
    </row>
    <row r="476" spans="1:13" x14ac:dyDescent="0.35">
      <c r="A476" t="s">
        <v>849</v>
      </c>
      <c r="B476" s="1">
        <v>44598</v>
      </c>
      <c r="C476" t="s">
        <v>61</v>
      </c>
      <c r="D476" t="s">
        <v>15</v>
      </c>
      <c r="E476" t="s">
        <v>846</v>
      </c>
      <c r="F476" t="s">
        <v>841</v>
      </c>
      <c r="G476">
        <v>2</v>
      </c>
      <c r="H476">
        <v>36.840000000000003</v>
      </c>
      <c r="I476">
        <v>73.680000000000007</v>
      </c>
      <c r="J476" t="s">
        <v>18</v>
      </c>
      <c r="K476" t="s">
        <v>42</v>
      </c>
      <c r="L476" t="s">
        <v>20</v>
      </c>
      <c r="M476" t="s">
        <v>21</v>
      </c>
    </row>
    <row r="477" spans="1:13" x14ac:dyDescent="0.35">
      <c r="A477" t="s">
        <v>850</v>
      </c>
      <c r="B477" s="1">
        <v>44599</v>
      </c>
      <c r="C477" t="s">
        <v>419</v>
      </c>
      <c r="D477" t="s">
        <v>15</v>
      </c>
      <c r="E477" t="s">
        <v>851</v>
      </c>
      <c r="F477" t="s">
        <v>841</v>
      </c>
      <c r="G477">
        <v>1</v>
      </c>
      <c r="H477">
        <v>38.729999999999997</v>
      </c>
      <c r="I477">
        <v>38.729999999999997</v>
      </c>
      <c r="J477" t="s">
        <v>18</v>
      </c>
      <c r="K477" t="s">
        <v>42</v>
      </c>
      <c r="L477" t="s">
        <v>20</v>
      </c>
      <c r="M477" t="s">
        <v>21</v>
      </c>
    </row>
    <row r="478" spans="1:13" x14ac:dyDescent="0.35">
      <c r="A478" t="s">
        <v>852</v>
      </c>
      <c r="B478" s="1">
        <v>44606</v>
      </c>
      <c r="C478" t="s">
        <v>853</v>
      </c>
      <c r="D478" t="s">
        <v>15</v>
      </c>
      <c r="E478" t="s">
        <v>840</v>
      </c>
      <c r="F478" t="s">
        <v>841</v>
      </c>
      <c r="G478">
        <v>4</v>
      </c>
      <c r="H478">
        <v>43.16</v>
      </c>
      <c r="I478">
        <v>172.64</v>
      </c>
      <c r="J478" t="s">
        <v>18</v>
      </c>
      <c r="K478" t="s">
        <v>42</v>
      </c>
      <c r="L478" t="s">
        <v>20</v>
      </c>
      <c r="M478" t="s">
        <v>21</v>
      </c>
    </row>
    <row r="479" spans="1:13" x14ac:dyDescent="0.35">
      <c r="A479" t="s">
        <v>854</v>
      </c>
      <c r="B479" s="1">
        <v>44616</v>
      </c>
      <c r="C479" t="s">
        <v>88</v>
      </c>
      <c r="D479" t="s">
        <v>15</v>
      </c>
      <c r="E479" t="s">
        <v>840</v>
      </c>
      <c r="F479" t="s">
        <v>841</v>
      </c>
      <c r="G479">
        <v>1</v>
      </c>
      <c r="H479">
        <v>34.28</v>
      </c>
      <c r="I479">
        <v>34.28</v>
      </c>
      <c r="J479" t="s">
        <v>18</v>
      </c>
      <c r="K479" t="s">
        <v>42</v>
      </c>
      <c r="L479" t="s">
        <v>20</v>
      </c>
      <c r="M479" t="s">
        <v>21</v>
      </c>
    </row>
    <row r="480" spans="1:13" x14ac:dyDescent="0.35">
      <c r="A480" t="s">
        <v>855</v>
      </c>
      <c r="B480" s="1">
        <v>44631</v>
      </c>
      <c r="C480" t="s">
        <v>119</v>
      </c>
      <c r="D480" t="s">
        <v>15</v>
      </c>
      <c r="E480" t="s">
        <v>846</v>
      </c>
      <c r="F480" t="s">
        <v>841</v>
      </c>
      <c r="G480">
        <v>1</v>
      </c>
      <c r="H480">
        <v>16.899999999999999</v>
      </c>
      <c r="I480">
        <v>16.899999999999999</v>
      </c>
      <c r="J480" t="s">
        <v>18</v>
      </c>
      <c r="K480" t="s">
        <v>51</v>
      </c>
      <c r="L480" t="s">
        <v>20</v>
      </c>
      <c r="M480" t="s">
        <v>21</v>
      </c>
    </row>
    <row r="481" spans="1:13" x14ac:dyDescent="0.35">
      <c r="A481" t="s">
        <v>856</v>
      </c>
      <c r="B481" s="1">
        <v>44648</v>
      </c>
      <c r="C481" t="s">
        <v>679</v>
      </c>
      <c r="D481" t="s">
        <v>15</v>
      </c>
      <c r="E481" t="s">
        <v>844</v>
      </c>
      <c r="F481" t="s">
        <v>841</v>
      </c>
      <c r="G481">
        <v>4</v>
      </c>
      <c r="H481">
        <v>25.95</v>
      </c>
      <c r="I481">
        <v>103.8</v>
      </c>
      <c r="J481" t="s">
        <v>18</v>
      </c>
      <c r="K481" t="s">
        <v>51</v>
      </c>
      <c r="L481" t="s">
        <v>20</v>
      </c>
      <c r="M481" t="s">
        <v>21</v>
      </c>
    </row>
    <row r="482" spans="1:13" x14ac:dyDescent="0.35">
      <c r="A482" t="s">
        <v>857</v>
      </c>
      <c r="B482" s="1">
        <v>44664</v>
      </c>
      <c r="C482" t="s">
        <v>858</v>
      </c>
      <c r="D482" t="s">
        <v>15</v>
      </c>
      <c r="E482" t="s">
        <v>846</v>
      </c>
      <c r="F482" t="s">
        <v>841</v>
      </c>
      <c r="G482">
        <v>1</v>
      </c>
      <c r="H482">
        <v>36.85</v>
      </c>
      <c r="I482">
        <v>36.85</v>
      </c>
      <c r="J482" t="s">
        <v>18</v>
      </c>
      <c r="K482" t="s">
        <v>64</v>
      </c>
      <c r="L482" t="s">
        <v>65</v>
      </c>
      <c r="M482" t="s">
        <v>21</v>
      </c>
    </row>
    <row r="483" spans="1:13" x14ac:dyDescent="0.35">
      <c r="A483" t="s">
        <v>859</v>
      </c>
      <c r="B483" s="1">
        <v>44667</v>
      </c>
      <c r="C483" t="s">
        <v>413</v>
      </c>
      <c r="D483" t="s">
        <v>15</v>
      </c>
      <c r="E483" t="s">
        <v>840</v>
      </c>
      <c r="F483" t="s">
        <v>841</v>
      </c>
      <c r="G483">
        <v>5</v>
      </c>
      <c r="H483">
        <v>37.31</v>
      </c>
      <c r="I483">
        <v>186.55</v>
      </c>
      <c r="J483" t="s">
        <v>18</v>
      </c>
      <c r="K483" t="s">
        <v>64</v>
      </c>
      <c r="L483" t="s">
        <v>65</v>
      </c>
      <c r="M483" t="s">
        <v>21</v>
      </c>
    </row>
    <row r="484" spans="1:13" x14ac:dyDescent="0.35">
      <c r="A484" t="s">
        <v>860</v>
      </c>
      <c r="B484" s="1">
        <v>44673</v>
      </c>
      <c r="C484" t="s">
        <v>331</v>
      </c>
      <c r="D484" t="s">
        <v>15</v>
      </c>
      <c r="E484" t="s">
        <v>851</v>
      </c>
      <c r="F484" t="s">
        <v>841</v>
      </c>
      <c r="G484">
        <v>1</v>
      </c>
      <c r="H484">
        <v>33.6</v>
      </c>
      <c r="I484">
        <v>33.6</v>
      </c>
      <c r="J484" t="s">
        <v>18</v>
      </c>
      <c r="K484" t="s">
        <v>64</v>
      </c>
      <c r="L484" t="s">
        <v>65</v>
      </c>
      <c r="M484" t="s">
        <v>21</v>
      </c>
    </row>
    <row r="485" spans="1:13" x14ac:dyDescent="0.35">
      <c r="A485" t="s">
        <v>861</v>
      </c>
      <c r="B485" s="1">
        <v>44677</v>
      </c>
      <c r="C485" t="s">
        <v>346</v>
      </c>
      <c r="D485" t="s">
        <v>15</v>
      </c>
      <c r="E485" t="s">
        <v>844</v>
      </c>
      <c r="F485" t="s">
        <v>841</v>
      </c>
      <c r="G485">
        <v>5</v>
      </c>
      <c r="H485">
        <v>47.96</v>
      </c>
      <c r="I485">
        <v>239.8</v>
      </c>
      <c r="J485" t="s">
        <v>18</v>
      </c>
      <c r="K485" t="s">
        <v>64</v>
      </c>
      <c r="L485" t="s">
        <v>65</v>
      </c>
      <c r="M485" t="s">
        <v>21</v>
      </c>
    </row>
    <row r="486" spans="1:13" x14ac:dyDescent="0.35">
      <c r="A486" t="s">
        <v>862</v>
      </c>
      <c r="B486" s="1">
        <v>44683</v>
      </c>
      <c r="C486" t="s">
        <v>96</v>
      </c>
      <c r="D486" t="s">
        <v>15</v>
      </c>
      <c r="E486" t="s">
        <v>863</v>
      </c>
      <c r="F486" t="s">
        <v>841</v>
      </c>
      <c r="G486">
        <v>3</v>
      </c>
      <c r="H486">
        <v>10.35</v>
      </c>
      <c r="I486">
        <v>31.05</v>
      </c>
      <c r="J486" t="s">
        <v>18</v>
      </c>
      <c r="K486" t="s">
        <v>84</v>
      </c>
      <c r="L486" t="s">
        <v>65</v>
      </c>
      <c r="M486" t="s">
        <v>21</v>
      </c>
    </row>
    <row r="487" spans="1:13" x14ac:dyDescent="0.35">
      <c r="A487" t="s">
        <v>864</v>
      </c>
      <c r="B487" s="1">
        <v>44683</v>
      </c>
      <c r="C487" t="s">
        <v>790</v>
      </c>
      <c r="D487" t="s">
        <v>15</v>
      </c>
      <c r="E487" t="s">
        <v>840</v>
      </c>
      <c r="F487" t="s">
        <v>841</v>
      </c>
      <c r="G487">
        <v>3</v>
      </c>
      <c r="H487">
        <v>46.83</v>
      </c>
      <c r="I487">
        <v>140.49</v>
      </c>
      <c r="J487" t="s">
        <v>18</v>
      </c>
      <c r="K487" t="s">
        <v>84</v>
      </c>
      <c r="L487" t="s">
        <v>65</v>
      </c>
      <c r="M487" t="s">
        <v>21</v>
      </c>
    </row>
    <row r="488" spans="1:13" x14ac:dyDescent="0.35">
      <c r="A488" t="s">
        <v>865</v>
      </c>
      <c r="B488" s="1">
        <v>44692</v>
      </c>
      <c r="C488" t="s">
        <v>836</v>
      </c>
      <c r="D488" t="s">
        <v>15</v>
      </c>
      <c r="E488" t="s">
        <v>851</v>
      </c>
      <c r="F488" t="s">
        <v>841</v>
      </c>
      <c r="G488">
        <v>2</v>
      </c>
      <c r="H488">
        <v>49.6</v>
      </c>
      <c r="I488">
        <v>99.2</v>
      </c>
      <c r="J488" t="s">
        <v>18</v>
      </c>
      <c r="K488" t="s">
        <v>84</v>
      </c>
      <c r="L488" t="s">
        <v>65</v>
      </c>
      <c r="M488" t="s">
        <v>21</v>
      </c>
    </row>
    <row r="489" spans="1:13" x14ac:dyDescent="0.35">
      <c r="A489" t="s">
        <v>866</v>
      </c>
      <c r="B489" s="1">
        <v>44707</v>
      </c>
      <c r="C489" t="s">
        <v>783</v>
      </c>
      <c r="D489" t="s">
        <v>15</v>
      </c>
      <c r="E489" t="s">
        <v>851</v>
      </c>
      <c r="F489" t="s">
        <v>841</v>
      </c>
      <c r="G489">
        <v>5</v>
      </c>
      <c r="H489">
        <v>10.77</v>
      </c>
      <c r="I489">
        <v>53.85</v>
      </c>
      <c r="J489" t="s">
        <v>18</v>
      </c>
      <c r="K489" t="s">
        <v>84</v>
      </c>
      <c r="L489" t="s">
        <v>65</v>
      </c>
      <c r="M489" t="s">
        <v>21</v>
      </c>
    </row>
    <row r="490" spans="1:13" x14ac:dyDescent="0.35">
      <c r="A490" t="s">
        <v>867</v>
      </c>
      <c r="B490" s="1">
        <v>44718</v>
      </c>
      <c r="C490" t="s">
        <v>868</v>
      </c>
      <c r="D490" t="s">
        <v>15</v>
      </c>
      <c r="E490" t="s">
        <v>844</v>
      </c>
      <c r="F490" t="s">
        <v>841</v>
      </c>
      <c r="G490">
        <v>2</v>
      </c>
      <c r="H490">
        <v>16.510000000000002</v>
      </c>
      <c r="I490">
        <v>33.020000000000003</v>
      </c>
      <c r="J490" t="s">
        <v>18</v>
      </c>
      <c r="K490" t="s">
        <v>103</v>
      </c>
      <c r="L490" t="s">
        <v>65</v>
      </c>
      <c r="M490" t="s">
        <v>21</v>
      </c>
    </row>
    <row r="491" spans="1:13" x14ac:dyDescent="0.35">
      <c r="A491" t="s">
        <v>869</v>
      </c>
      <c r="B491" s="1">
        <v>44721</v>
      </c>
      <c r="C491" t="s">
        <v>802</v>
      </c>
      <c r="D491" t="s">
        <v>15</v>
      </c>
      <c r="E491" t="s">
        <v>870</v>
      </c>
      <c r="F491" t="s">
        <v>841</v>
      </c>
      <c r="G491">
        <v>1</v>
      </c>
      <c r="H491">
        <v>26.93</v>
      </c>
      <c r="I491">
        <v>26.93</v>
      </c>
      <c r="J491" t="s">
        <v>18</v>
      </c>
      <c r="K491" t="s">
        <v>103</v>
      </c>
      <c r="L491" t="s">
        <v>65</v>
      </c>
      <c r="M491" t="s">
        <v>21</v>
      </c>
    </row>
    <row r="492" spans="1:13" x14ac:dyDescent="0.35">
      <c r="A492" t="s">
        <v>871</v>
      </c>
      <c r="B492" s="1">
        <v>44726</v>
      </c>
      <c r="C492" t="s">
        <v>469</v>
      </c>
      <c r="D492" t="s">
        <v>15</v>
      </c>
      <c r="E492" t="s">
        <v>844</v>
      </c>
      <c r="F492" t="s">
        <v>841</v>
      </c>
      <c r="G492">
        <v>1</v>
      </c>
      <c r="H492">
        <v>12.08</v>
      </c>
      <c r="I492">
        <v>12.08</v>
      </c>
      <c r="J492" t="s">
        <v>18</v>
      </c>
      <c r="K492" t="s">
        <v>103</v>
      </c>
      <c r="L492" t="s">
        <v>65</v>
      </c>
      <c r="M492" t="s">
        <v>21</v>
      </c>
    </row>
    <row r="493" spans="1:13" x14ac:dyDescent="0.35">
      <c r="A493" t="s">
        <v>872</v>
      </c>
      <c r="B493" s="1">
        <v>44731</v>
      </c>
      <c r="C493" t="s">
        <v>413</v>
      </c>
      <c r="D493" t="s">
        <v>15</v>
      </c>
      <c r="E493" t="s">
        <v>851</v>
      </c>
      <c r="F493" t="s">
        <v>841</v>
      </c>
      <c r="G493">
        <v>4</v>
      </c>
      <c r="H493">
        <v>15.98</v>
      </c>
      <c r="I493">
        <v>63.92</v>
      </c>
      <c r="J493" t="s">
        <v>18</v>
      </c>
      <c r="K493" t="s">
        <v>103</v>
      </c>
      <c r="L493" t="s">
        <v>65</v>
      </c>
      <c r="M493" t="s">
        <v>21</v>
      </c>
    </row>
    <row r="494" spans="1:13" x14ac:dyDescent="0.35">
      <c r="A494" t="s">
        <v>873</v>
      </c>
      <c r="B494" s="1">
        <v>44732</v>
      </c>
      <c r="C494" t="s">
        <v>874</v>
      </c>
      <c r="D494" t="s">
        <v>15</v>
      </c>
      <c r="E494" t="s">
        <v>870</v>
      </c>
      <c r="F494" t="s">
        <v>841</v>
      </c>
      <c r="G494">
        <v>4</v>
      </c>
      <c r="H494">
        <v>45.65</v>
      </c>
      <c r="I494">
        <v>182.6</v>
      </c>
      <c r="J494" t="s">
        <v>18</v>
      </c>
      <c r="K494" t="s">
        <v>103</v>
      </c>
      <c r="L494" t="s">
        <v>65</v>
      </c>
      <c r="M494" t="s">
        <v>21</v>
      </c>
    </row>
    <row r="495" spans="1:13" x14ac:dyDescent="0.35">
      <c r="A495" t="s">
        <v>875</v>
      </c>
      <c r="B495" s="1">
        <v>44741</v>
      </c>
      <c r="C495" t="s">
        <v>736</v>
      </c>
      <c r="D495" t="s">
        <v>15</v>
      </c>
      <c r="E495" t="s">
        <v>851</v>
      </c>
      <c r="F495" t="s">
        <v>841</v>
      </c>
      <c r="G495">
        <v>5</v>
      </c>
      <c r="H495">
        <v>45.08</v>
      </c>
      <c r="I495">
        <v>225.4</v>
      </c>
      <c r="J495" t="s">
        <v>18</v>
      </c>
      <c r="K495" t="s">
        <v>103</v>
      </c>
      <c r="L495" t="s">
        <v>65</v>
      </c>
      <c r="M495" t="s">
        <v>21</v>
      </c>
    </row>
    <row r="496" spans="1:13" x14ac:dyDescent="0.35">
      <c r="A496" t="s">
        <v>876</v>
      </c>
      <c r="B496" s="1">
        <v>44746</v>
      </c>
      <c r="C496" t="s">
        <v>14</v>
      </c>
      <c r="D496" t="s">
        <v>15</v>
      </c>
      <c r="E496" t="s">
        <v>840</v>
      </c>
      <c r="F496" t="s">
        <v>841</v>
      </c>
      <c r="G496">
        <v>2</v>
      </c>
      <c r="H496">
        <v>27.24</v>
      </c>
      <c r="I496">
        <v>54.48</v>
      </c>
      <c r="J496" t="s">
        <v>18</v>
      </c>
      <c r="K496" t="s">
        <v>124</v>
      </c>
      <c r="L496" t="s">
        <v>125</v>
      </c>
      <c r="M496" t="s">
        <v>21</v>
      </c>
    </row>
    <row r="497" spans="1:13" x14ac:dyDescent="0.35">
      <c r="A497" t="s">
        <v>877</v>
      </c>
      <c r="B497" s="1">
        <v>44752</v>
      </c>
      <c r="C497" t="s">
        <v>29</v>
      </c>
      <c r="D497" t="s">
        <v>15</v>
      </c>
      <c r="E497" t="s">
        <v>851</v>
      </c>
      <c r="F497" t="s">
        <v>841</v>
      </c>
      <c r="G497">
        <v>3</v>
      </c>
      <c r="H497">
        <v>31</v>
      </c>
      <c r="I497">
        <v>93</v>
      </c>
      <c r="J497" t="s">
        <v>18</v>
      </c>
      <c r="K497" t="s">
        <v>124</v>
      </c>
      <c r="L497" t="s">
        <v>125</v>
      </c>
      <c r="M497" t="s">
        <v>21</v>
      </c>
    </row>
    <row r="498" spans="1:13" x14ac:dyDescent="0.35">
      <c r="A498" t="s">
        <v>878</v>
      </c>
      <c r="B498" s="1">
        <v>44764</v>
      </c>
      <c r="C498" t="s">
        <v>44</v>
      </c>
      <c r="D498" t="s">
        <v>15</v>
      </c>
      <c r="E498" t="s">
        <v>851</v>
      </c>
      <c r="F498" t="s">
        <v>841</v>
      </c>
      <c r="G498">
        <v>1</v>
      </c>
      <c r="H498">
        <v>17.64</v>
      </c>
      <c r="I498">
        <v>17.64</v>
      </c>
      <c r="J498" t="s">
        <v>18</v>
      </c>
      <c r="K498" t="s">
        <v>124</v>
      </c>
      <c r="L498" t="s">
        <v>125</v>
      </c>
      <c r="M498" t="s">
        <v>21</v>
      </c>
    </row>
    <row r="499" spans="1:13" x14ac:dyDescent="0.35">
      <c r="A499" t="s">
        <v>879</v>
      </c>
      <c r="B499" s="1">
        <v>44782</v>
      </c>
      <c r="C499" t="s">
        <v>687</v>
      </c>
      <c r="D499" t="s">
        <v>15</v>
      </c>
      <c r="E499" t="s">
        <v>844</v>
      </c>
      <c r="F499" t="s">
        <v>841</v>
      </c>
      <c r="G499">
        <v>3</v>
      </c>
      <c r="H499">
        <v>37.51</v>
      </c>
      <c r="I499">
        <v>112.53</v>
      </c>
      <c r="J499" t="s">
        <v>18</v>
      </c>
      <c r="K499" t="s">
        <v>134</v>
      </c>
      <c r="L499" t="s">
        <v>125</v>
      </c>
      <c r="M499" t="s">
        <v>21</v>
      </c>
    </row>
    <row r="500" spans="1:13" x14ac:dyDescent="0.35">
      <c r="A500" t="s">
        <v>880</v>
      </c>
      <c r="B500" s="1">
        <v>44789</v>
      </c>
      <c r="C500" t="s">
        <v>512</v>
      </c>
      <c r="D500" t="s">
        <v>15</v>
      </c>
      <c r="E500" t="s">
        <v>851</v>
      </c>
      <c r="F500" t="s">
        <v>841</v>
      </c>
      <c r="G500">
        <v>1</v>
      </c>
      <c r="H500">
        <v>28.62</v>
      </c>
      <c r="I500">
        <v>28.62</v>
      </c>
      <c r="J500" t="s">
        <v>18</v>
      </c>
      <c r="K500" t="s">
        <v>134</v>
      </c>
      <c r="L500" t="s">
        <v>125</v>
      </c>
      <c r="M500" t="s">
        <v>21</v>
      </c>
    </row>
    <row r="501" spans="1:13" x14ac:dyDescent="0.35">
      <c r="A501" t="s">
        <v>881</v>
      </c>
      <c r="B501" s="1">
        <v>44800</v>
      </c>
      <c r="C501" t="s">
        <v>882</v>
      </c>
      <c r="D501" t="s">
        <v>15</v>
      </c>
      <c r="E501" t="s">
        <v>846</v>
      </c>
      <c r="F501" t="s">
        <v>841</v>
      </c>
      <c r="G501">
        <v>5</v>
      </c>
      <c r="H501">
        <v>19.559999999999999</v>
      </c>
      <c r="I501">
        <v>97.8</v>
      </c>
      <c r="J501" t="s">
        <v>18</v>
      </c>
      <c r="K501" t="s">
        <v>134</v>
      </c>
      <c r="L501" t="s">
        <v>125</v>
      </c>
      <c r="M501" t="s">
        <v>21</v>
      </c>
    </row>
    <row r="502" spans="1:13" x14ac:dyDescent="0.35">
      <c r="A502" t="s">
        <v>883</v>
      </c>
      <c r="B502" s="1">
        <v>44802</v>
      </c>
      <c r="C502" t="s">
        <v>94</v>
      </c>
      <c r="D502" t="s">
        <v>15</v>
      </c>
      <c r="E502" t="s">
        <v>846</v>
      </c>
      <c r="F502" t="s">
        <v>841</v>
      </c>
      <c r="G502">
        <v>5</v>
      </c>
      <c r="H502">
        <v>31.25</v>
      </c>
      <c r="I502">
        <v>156.25</v>
      </c>
      <c r="J502" t="s">
        <v>18</v>
      </c>
      <c r="K502" t="s">
        <v>134</v>
      </c>
      <c r="L502" t="s">
        <v>125</v>
      </c>
      <c r="M502" t="s">
        <v>21</v>
      </c>
    </row>
    <row r="503" spans="1:13" x14ac:dyDescent="0.35">
      <c r="A503" t="s">
        <v>884</v>
      </c>
      <c r="B503" s="1">
        <v>44805</v>
      </c>
      <c r="C503" t="s">
        <v>67</v>
      </c>
      <c r="D503" t="s">
        <v>15</v>
      </c>
      <c r="E503" t="s">
        <v>844</v>
      </c>
      <c r="F503" t="s">
        <v>841</v>
      </c>
      <c r="G503">
        <v>4</v>
      </c>
      <c r="H503">
        <v>24.34</v>
      </c>
      <c r="I503">
        <v>97.36</v>
      </c>
      <c r="J503" t="s">
        <v>18</v>
      </c>
      <c r="K503" t="s">
        <v>143</v>
      </c>
      <c r="L503" t="s">
        <v>125</v>
      </c>
      <c r="M503" t="s">
        <v>21</v>
      </c>
    </row>
    <row r="504" spans="1:13" x14ac:dyDescent="0.35">
      <c r="A504" t="s">
        <v>885</v>
      </c>
      <c r="B504" s="1">
        <v>44811</v>
      </c>
      <c r="C504" t="s">
        <v>211</v>
      </c>
      <c r="D504" t="s">
        <v>15</v>
      </c>
      <c r="E504" t="s">
        <v>870</v>
      </c>
      <c r="F504" t="s">
        <v>841</v>
      </c>
      <c r="G504">
        <v>1</v>
      </c>
      <c r="H504">
        <v>17.86</v>
      </c>
      <c r="I504">
        <v>17.86</v>
      </c>
      <c r="J504" t="s">
        <v>18</v>
      </c>
      <c r="K504" t="s">
        <v>143</v>
      </c>
      <c r="L504" t="s">
        <v>125</v>
      </c>
      <c r="M504" t="s">
        <v>21</v>
      </c>
    </row>
    <row r="505" spans="1:13" x14ac:dyDescent="0.35">
      <c r="A505" t="s">
        <v>886</v>
      </c>
      <c r="B505" s="1">
        <v>44813</v>
      </c>
      <c r="C505" t="s">
        <v>628</v>
      </c>
      <c r="D505" t="s">
        <v>15</v>
      </c>
      <c r="E505" t="s">
        <v>846</v>
      </c>
      <c r="F505" t="s">
        <v>841</v>
      </c>
      <c r="G505">
        <v>1</v>
      </c>
      <c r="H505">
        <v>38.17</v>
      </c>
      <c r="I505">
        <v>38.17</v>
      </c>
      <c r="J505" t="s">
        <v>18</v>
      </c>
      <c r="K505" t="s">
        <v>143</v>
      </c>
      <c r="L505" t="s">
        <v>125</v>
      </c>
      <c r="M505" t="s">
        <v>21</v>
      </c>
    </row>
    <row r="506" spans="1:13" x14ac:dyDescent="0.35">
      <c r="A506" t="s">
        <v>887</v>
      </c>
      <c r="B506" s="1">
        <v>44821</v>
      </c>
      <c r="C506" t="s">
        <v>113</v>
      </c>
      <c r="D506" t="s">
        <v>15</v>
      </c>
      <c r="E506" t="s">
        <v>851</v>
      </c>
      <c r="F506" t="s">
        <v>841</v>
      </c>
      <c r="G506">
        <v>5</v>
      </c>
      <c r="H506">
        <v>43.45</v>
      </c>
      <c r="I506">
        <v>217.25</v>
      </c>
      <c r="J506" t="s">
        <v>18</v>
      </c>
      <c r="K506" t="s">
        <v>143</v>
      </c>
      <c r="L506" t="s">
        <v>125</v>
      </c>
      <c r="M506" t="s">
        <v>21</v>
      </c>
    </row>
    <row r="507" spans="1:13" x14ac:dyDescent="0.35">
      <c r="A507" t="s">
        <v>888</v>
      </c>
      <c r="B507" s="1">
        <v>44878</v>
      </c>
      <c r="C507" t="s">
        <v>889</v>
      </c>
      <c r="D507" t="s">
        <v>15</v>
      </c>
      <c r="E507" t="s">
        <v>870</v>
      </c>
      <c r="F507" t="s">
        <v>841</v>
      </c>
      <c r="G507">
        <v>2</v>
      </c>
      <c r="H507">
        <v>39.19</v>
      </c>
      <c r="I507">
        <v>78.38</v>
      </c>
      <c r="J507" t="s">
        <v>18</v>
      </c>
      <c r="K507" t="s">
        <v>187</v>
      </c>
      <c r="L507" t="s">
        <v>165</v>
      </c>
      <c r="M507" t="s">
        <v>21</v>
      </c>
    </row>
    <row r="508" spans="1:13" x14ac:dyDescent="0.35">
      <c r="A508" t="s">
        <v>890</v>
      </c>
      <c r="B508" s="1">
        <v>44888</v>
      </c>
      <c r="C508" t="s">
        <v>535</v>
      </c>
      <c r="D508" t="s">
        <v>15</v>
      </c>
      <c r="E508" t="s">
        <v>846</v>
      </c>
      <c r="F508" t="s">
        <v>841</v>
      </c>
      <c r="G508">
        <v>3</v>
      </c>
      <c r="H508">
        <v>26.04</v>
      </c>
      <c r="I508">
        <v>78.12</v>
      </c>
      <c r="J508" t="s">
        <v>18</v>
      </c>
      <c r="K508" t="s">
        <v>187</v>
      </c>
      <c r="L508" t="s">
        <v>165</v>
      </c>
      <c r="M508" t="s">
        <v>21</v>
      </c>
    </row>
    <row r="509" spans="1:13" x14ac:dyDescent="0.35">
      <c r="A509" t="s">
        <v>891</v>
      </c>
      <c r="B509" s="1">
        <v>44898</v>
      </c>
      <c r="C509" t="s">
        <v>748</v>
      </c>
      <c r="D509" t="s">
        <v>15</v>
      </c>
      <c r="E509" t="s">
        <v>844</v>
      </c>
      <c r="F509" t="s">
        <v>841</v>
      </c>
      <c r="G509">
        <v>3</v>
      </c>
      <c r="H509">
        <v>37.15</v>
      </c>
      <c r="I509">
        <v>111.45</v>
      </c>
      <c r="J509" t="s">
        <v>18</v>
      </c>
      <c r="K509" t="s">
        <v>196</v>
      </c>
      <c r="L509" t="s">
        <v>165</v>
      </c>
      <c r="M509" t="s">
        <v>21</v>
      </c>
    </row>
    <row r="510" spans="1:13" x14ac:dyDescent="0.35">
      <c r="A510" t="s">
        <v>892</v>
      </c>
      <c r="B510" s="1">
        <v>44919</v>
      </c>
      <c r="C510" t="s">
        <v>512</v>
      </c>
      <c r="D510" t="s">
        <v>15</v>
      </c>
      <c r="E510" t="s">
        <v>844</v>
      </c>
      <c r="F510" t="s">
        <v>841</v>
      </c>
      <c r="G510">
        <v>2</v>
      </c>
      <c r="H510">
        <v>12.22</v>
      </c>
      <c r="I510">
        <v>24.44</v>
      </c>
      <c r="J510" t="s">
        <v>18</v>
      </c>
      <c r="K510" t="s">
        <v>196</v>
      </c>
      <c r="L510" t="s">
        <v>165</v>
      </c>
      <c r="M510" t="s">
        <v>21</v>
      </c>
    </row>
    <row r="511" spans="1:13" x14ac:dyDescent="0.35">
      <c r="A511" t="s">
        <v>893</v>
      </c>
      <c r="B511" s="1">
        <v>44933</v>
      </c>
      <c r="C511" t="s">
        <v>236</v>
      </c>
      <c r="D511" t="s">
        <v>15</v>
      </c>
      <c r="E511" t="s">
        <v>870</v>
      </c>
      <c r="F511" t="s">
        <v>841</v>
      </c>
      <c r="G511">
        <v>2</v>
      </c>
      <c r="H511">
        <v>49.11</v>
      </c>
      <c r="I511">
        <v>98.22</v>
      </c>
      <c r="J511" t="s">
        <v>18</v>
      </c>
      <c r="K511" t="s">
        <v>19</v>
      </c>
      <c r="L511" t="s">
        <v>20</v>
      </c>
      <c r="M511" t="s">
        <v>203</v>
      </c>
    </row>
    <row r="512" spans="1:13" x14ac:dyDescent="0.35">
      <c r="A512" t="s">
        <v>894</v>
      </c>
      <c r="B512" s="1">
        <v>44941</v>
      </c>
      <c r="C512" t="s">
        <v>288</v>
      </c>
      <c r="D512" t="s">
        <v>15</v>
      </c>
      <c r="E512" t="s">
        <v>851</v>
      </c>
      <c r="F512" t="s">
        <v>841</v>
      </c>
      <c r="G512">
        <v>3</v>
      </c>
      <c r="H512">
        <v>43.64</v>
      </c>
      <c r="I512">
        <v>130.91999999999999</v>
      </c>
      <c r="J512" t="s">
        <v>18</v>
      </c>
      <c r="K512" t="s">
        <v>19</v>
      </c>
      <c r="L512" t="s">
        <v>20</v>
      </c>
      <c r="M512" t="s">
        <v>203</v>
      </c>
    </row>
    <row r="513" spans="1:13" x14ac:dyDescent="0.35">
      <c r="A513" t="s">
        <v>895</v>
      </c>
      <c r="B513" s="1">
        <v>44946</v>
      </c>
      <c r="C513" t="s">
        <v>471</v>
      </c>
      <c r="D513" t="s">
        <v>15</v>
      </c>
      <c r="E513" t="s">
        <v>840</v>
      </c>
      <c r="F513" t="s">
        <v>841</v>
      </c>
      <c r="G513">
        <v>2</v>
      </c>
      <c r="H513">
        <v>36.32</v>
      </c>
      <c r="I513">
        <v>72.64</v>
      </c>
      <c r="J513" t="s">
        <v>18</v>
      </c>
      <c r="K513" t="s">
        <v>19</v>
      </c>
      <c r="L513" t="s">
        <v>20</v>
      </c>
      <c r="M513" t="s">
        <v>203</v>
      </c>
    </row>
    <row r="514" spans="1:13" x14ac:dyDescent="0.35">
      <c r="A514" t="s">
        <v>896</v>
      </c>
      <c r="B514" s="1">
        <v>44950</v>
      </c>
      <c r="C514" t="s">
        <v>447</v>
      </c>
      <c r="D514" t="s">
        <v>15</v>
      </c>
      <c r="E514" t="s">
        <v>851</v>
      </c>
      <c r="F514" t="s">
        <v>841</v>
      </c>
      <c r="G514">
        <v>5</v>
      </c>
      <c r="H514">
        <v>27.7</v>
      </c>
      <c r="I514">
        <v>138.5</v>
      </c>
      <c r="J514" t="s">
        <v>18</v>
      </c>
      <c r="K514" t="s">
        <v>19</v>
      </c>
      <c r="L514" t="s">
        <v>20</v>
      </c>
      <c r="M514" t="s">
        <v>203</v>
      </c>
    </row>
    <row r="515" spans="1:13" x14ac:dyDescent="0.35">
      <c r="A515" t="s">
        <v>897</v>
      </c>
      <c r="B515" s="1">
        <v>44978</v>
      </c>
      <c r="C515" t="s">
        <v>798</v>
      </c>
      <c r="D515" t="s">
        <v>15</v>
      </c>
      <c r="E515" t="s">
        <v>846</v>
      </c>
      <c r="F515" t="s">
        <v>841</v>
      </c>
      <c r="G515">
        <v>3</v>
      </c>
      <c r="H515">
        <v>37.83</v>
      </c>
      <c r="I515">
        <v>113.49</v>
      </c>
      <c r="J515" t="s">
        <v>18</v>
      </c>
      <c r="K515" t="s">
        <v>42</v>
      </c>
      <c r="L515" t="s">
        <v>20</v>
      </c>
      <c r="M515" t="s">
        <v>203</v>
      </c>
    </row>
    <row r="516" spans="1:13" x14ac:dyDescent="0.35">
      <c r="A516" t="s">
        <v>898</v>
      </c>
      <c r="B516" s="1">
        <v>44999</v>
      </c>
      <c r="C516" t="s">
        <v>715</v>
      </c>
      <c r="D516" t="s">
        <v>15</v>
      </c>
      <c r="E516" t="s">
        <v>840</v>
      </c>
      <c r="F516" t="s">
        <v>841</v>
      </c>
      <c r="G516">
        <v>1</v>
      </c>
      <c r="H516">
        <v>29.24</v>
      </c>
      <c r="I516">
        <v>29.24</v>
      </c>
      <c r="J516" t="s">
        <v>18</v>
      </c>
      <c r="K516" t="s">
        <v>51</v>
      </c>
      <c r="L516" t="s">
        <v>20</v>
      </c>
      <c r="M516" t="s">
        <v>203</v>
      </c>
    </row>
    <row r="517" spans="1:13" x14ac:dyDescent="0.35">
      <c r="A517" t="s">
        <v>899</v>
      </c>
      <c r="B517" s="1">
        <v>45028</v>
      </c>
      <c r="C517" t="s">
        <v>900</v>
      </c>
      <c r="D517" t="s">
        <v>15</v>
      </c>
      <c r="E517" t="s">
        <v>863</v>
      </c>
      <c r="F517" t="s">
        <v>841</v>
      </c>
      <c r="G517">
        <v>2</v>
      </c>
      <c r="H517">
        <v>11.51</v>
      </c>
      <c r="I517">
        <v>23.02</v>
      </c>
      <c r="J517" t="s">
        <v>18</v>
      </c>
      <c r="K517" t="s">
        <v>64</v>
      </c>
      <c r="L517" t="s">
        <v>65</v>
      </c>
      <c r="M517" t="s">
        <v>203</v>
      </c>
    </row>
    <row r="518" spans="1:13" x14ac:dyDescent="0.35">
      <c r="A518" t="s">
        <v>901</v>
      </c>
      <c r="B518" s="1">
        <v>45035</v>
      </c>
      <c r="C518" t="s">
        <v>288</v>
      </c>
      <c r="D518" t="s">
        <v>15</v>
      </c>
      <c r="E518" t="s">
        <v>840</v>
      </c>
      <c r="F518" t="s">
        <v>841</v>
      </c>
      <c r="G518">
        <v>3</v>
      </c>
      <c r="H518">
        <v>34.03</v>
      </c>
      <c r="I518">
        <v>102.09</v>
      </c>
      <c r="J518" t="s">
        <v>18</v>
      </c>
      <c r="K518" t="s">
        <v>64</v>
      </c>
      <c r="L518" t="s">
        <v>65</v>
      </c>
      <c r="M518" t="s">
        <v>203</v>
      </c>
    </row>
    <row r="519" spans="1:13" x14ac:dyDescent="0.35">
      <c r="A519" t="s">
        <v>902</v>
      </c>
      <c r="B519" s="1">
        <v>45048</v>
      </c>
      <c r="C519" t="s">
        <v>131</v>
      </c>
      <c r="D519" t="s">
        <v>15</v>
      </c>
      <c r="E519" t="s">
        <v>870</v>
      </c>
      <c r="F519" t="s">
        <v>841</v>
      </c>
      <c r="G519">
        <v>3</v>
      </c>
      <c r="H519">
        <v>16.190000000000001</v>
      </c>
      <c r="I519">
        <v>48.57</v>
      </c>
      <c r="J519" t="s">
        <v>18</v>
      </c>
      <c r="K519" t="s">
        <v>84</v>
      </c>
      <c r="L519" t="s">
        <v>65</v>
      </c>
      <c r="M519" t="s">
        <v>203</v>
      </c>
    </row>
    <row r="520" spans="1:13" x14ac:dyDescent="0.35">
      <c r="A520" t="s">
        <v>903</v>
      </c>
      <c r="B520" s="1">
        <v>45057</v>
      </c>
      <c r="C520" t="s">
        <v>549</v>
      </c>
      <c r="D520" t="s">
        <v>15</v>
      </c>
      <c r="E520" t="s">
        <v>844</v>
      </c>
      <c r="F520" t="s">
        <v>841</v>
      </c>
      <c r="G520">
        <v>2</v>
      </c>
      <c r="H520">
        <v>15.81</v>
      </c>
      <c r="I520">
        <v>31.62</v>
      </c>
      <c r="J520" t="s">
        <v>18</v>
      </c>
      <c r="K520" t="s">
        <v>84</v>
      </c>
      <c r="L520" t="s">
        <v>65</v>
      </c>
      <c r="M520" t="s">
        <v>203</v>
      </c>
    </row>
    <row r="521" spans="1:13" x14ac:dyDescent="0.35">
      <c r="A521" t="s">
        <v>904</v>
      </c>
      <c r="B521" s="1">
        <v>45115</v>
      </c>
      <c r="C521" t="s">
        <v>55</v>
      </c>
      <c r="D521" t="s">
        <v>15</v>
      </c>
      <c r="E521" t="s">
        <v>840</v>
      </c>
      <c r="F521" t="s">
        <v>841</v>
      </c>
      <c r="G521">
        <v>4</v>
      </c>
      <c r="H521">
        <v>24.1</v>
      </c>
      <c r="I521">
        <v>96.4</v>
      </c>
      <c r="J521" t="s">
        <v>18</v>
      </c>
      <c r="K521" t="s">
        <v>124</v>
      </c>
      <c r="L521" t="s">
        <v>125</v>
      </c>
      <c r="M521" t="s">
        <v>203</v>
      </c>
    </row>
    <row r="522" spans="1:13" x14ac:dyDescent="0.35">
      <c r="A522" t="s">
        <v>905</v>
      </c>
      <c r="B522" s="1">
        <v>45143</v>
      </c>
      <c r="C522" t="s">
        <v>369</v>
      </c>
      <c r="D522" t="s">
        <v>15</v>
      </c>
      <c r="E522" t="s">
        <v>870</v>
      </c>
      <c r="F522" t="s">
        <v>841</v>
      </c>
      <c r="G522">
        <v>4</v>
      </c>
      <c r="H522">
        <v>22.7</v>
      </c>
      <c r="I522">
        <v>90.8</v>
      </c>
      <c r="J522" t="s">
        <v>18</v>
      </c>
      <c r="K522" t="s">
        <v>134</v>
      </c>
      <c r="L522" t="s">
        <v>125</v>
      </c>
      <c r="M522" t="s">
        <v>203</v>
      </c>
    </row>
    <row r="523" spans="1:13" x14ac:dyDescent="0.35">
      <c r="A523" t="s">
        <v>906</v>
      </c>
      <c r="B523" s="1">
        <v>45145</v>
      </c>
      <c r="C523" t="s">
        <v>226</v>
      </c>
      <c r="D523" t="s">
        <v>15</v>
      </c>
      <c r="E523" t="s">
        <v>844</v>
      </c>
      <c r="F523" t="s">
        <v>841</v>
      </c>
      <c r="G523">
        <v>1</v>
      </c>
      <c r="H523">
        <v>45.7</v>
      </c>
      <c r="I523">
        <v>45.7</v>
      </c>
      <c r="J523" t="s">
        <v>18</v>
      </c>
      <c r="K523" t="s">
        <v>134</v>
      </c>
      <c r="L523" t="s">
        <v>125</v>
      </c>
      <c r="M523" t="s">
        <v>203</v>
      </c>
    </row>
    <row r="524" spans="1:13" x14ac:dyDescent="0.35">
      <c r="A524" t="s">
        <v>907</v>
      </c>
      <c r="B524" s="1">
        <v>45151</v>
      </c>
      <c r="C524" t="s">
        <v>908</v>
      </c>
      <c r="D524" t="s">
        <v>15</v>
      </c>
      <c r="E524" t="s">
        <v>840</v>
      </c>
      <c r="F524" t="s">
        <v>841</v>
      </c>
      <c r="G524">
        <v>3</v>
      </c>
      <c r="H524">
        <v>12.04</v>
      </c>
      <c r="I524">
        <v>36.119999999999997</v>
      </c>
      <c r="J524" t="s">
        <v>18</v>
      </c>
      <c r="K524" t="s">
        <v>134</v>
      </c>
      <c r="L524" t="s">
        <v>125</v>
      </c>
      <c r="M524" t="s">
        <v>203</v>
      </c>
    </row>
    <row r="525" spans="1:13" x14ac:dyDescent="0.35">
      <c r="A525" t="s">
        <v>909</v>
      </c>
      <c r="B525" s="1">
        <v>45153</v>
      </c>
      <c r="C525" t="s">
        <v>910</v>
      </c>
      <c r="D525" t="s">
        <v>15</v>
      </c>
      <c r="E525" t="s">
        <v>870</v>
      </c>
      <c r="F525" t="s">
        <v>841</v>
      </c>
      <c r="G525">
        <v>1</v>
      </c>
      <c r="H525">
        <v>21.7</v>
      </c>
      <c r="I525">
        <v>21.7</v>
      </c>
      <c r="J525" t="s">
        <v>18</v>
      </c>
      <c r="K525" t="s">
        <v>134</v>
      </c>
      <c r="L525" t="s">
        <v>125</v>
      </c>
      <c r="M525" t="s">
        <v>203</v>
      </c>
    </row>
    <row r="526" spans="1:13" x14ac:dyDescent="0.35">
      <c r="A526" t="s">
        <v>911</v>
      </c>
      <c r="B526" s="1">
        <v>45159</v>
      </c>
      <c r="C526" t="s">
        <v>912</v>
      </c>
      <c r="D526" t="s">
        <v>15</v>
      </c>
      <c r="E526" t="s">
        <v>844</v>
      </c>
      <c r="F526" t="s">
        <v>841</v>
      </c>
      <c r="G526">
        <v>3</v>
      </c>
      <c r="H526">
        <v>16.899999999999999</v>
      </c>
      <c r="I526">
        <v>50.7</v>
      </c>
      <c r="J526" t="s">
        <v>18</v>
      </c>
      <c r="K526" t="s">
        <v>134</v>
      </c>
      <c r="L526" t="s">
        <v>125</v>
      </c>
      <c r="M526" t="s">
        <v>203</v>
      </c>
    </row>
    <row r="527" spans="1:13" x14ac:dyDescent="0.35">
      <c r="A527" t="s">
        <v>913</v>
      </c>
      <c r="B527" s="1">
        <v>45166</v>
      </c>
      <c r="C527" t="s">
        <v>914</v>
      </c>
      <c r="D527" t="s">
        <v>15</v>
      </c>
      <c r="E527" t="s">
        <v>851</v>
      </c>
      <c r="F527" t="s">
        <v>841</v>
      </c>
      <c r="G527">
        <v>5</v>
      </c>
      <c r="H527">
        <v>23.13</v>
      </c>
      <c r="I527">
        <v>115.65</v>
      </c>
      <c r="J527" t="s">
        <v>18</v>
      </c>
      <c r="K527" t="s">
        <v>134</v>
      </c>
      <c r="L527" t="s">
        <v>125</v>
      </c>
      <c r="M527" t="s">
        <v>203</v>
      </c>
    </row>
    <row r="528" spans="1:13" x14ac:dyDescent="0.35">
      <c r="A528" t="s">
        <v>915</v>
      </c>
      <c r="B528" s="1">
        <v>45178</v>
      </c>
      <c r="C528" t="s">
        <v>451</v>
      </c>
      <c r="D528" t="s">
        <v>15</v>
      </c>
      <c r="E528" t="s">
        <v>840</v>
      </c>
      <c r="F528" t="s">
        <v>841</v>
      </c>
      <c r="G528">
        <v>1</v>
      </c>
      <c r="H528">
        <v>28.41</v>
      </c>
      <c r="I528">
        <v>28.41</v>
      </c>
      <c r="J528" t="s">
        <v>18</v>
      </c>
      <c r="K528" t="s">
        <v>143</v>
      </c>
      <c r="L528" t="s">
        <v>125</v>
      </c>
      <c r="M528" t="s">
        <v>203</v>
      </c>
    </row>
    <row r="529" spans="1:13" x14ac:dyDescent="0.35">
      <c r="A529" t="s">
        <v>916</v>
      </c>
      <c r="B529" s="1">
        <v>45205</v>
      </c>
      <c r="C529" t="s">
        <v>748</v>
      </c>
      <c r="D529" t="s">
        <v>15</v>
      </c>
      <c r="E529" t="s">
        <v>851</v>
      </c>
      <c r="F529" t="s">
        <v>841</v>
      </c>
      <c r="G529">
        <v>4</v>
      </c>
      <c r="H529">
        <v>21.48</v>
      </c>
      <c r="I529">
        <v>85.92</v>
      </c>
      <c r="J529" t="s">
        <v>18</v>
      </c>
      <c r="K529" t="s">
        <v>164</v>
      </c>
      <c r="L529" t="s">
        <v>165</v>
      </c>
      <c r="M529" t="s">
        <v>203</v>
      </c>
    </row>
    <row r="530" spans="1:13" x14ac:dyDescent="0.35">
      <c r="A530" t="s">
        <v>917</v>
      </c>
      <c r="B530" s="1">
        <v>45213</v>
      </c>
      <c r="C530" t="s">
        <v>918</v>
      </c>
      <c r="D530" t="s">
        <v>15</v>
      </c>
      <c r="E530" t="s">
        <v>844</v>
      </c>
      <c r="F530" t="s">
        <v>841</v>
      </c>
      <c r="G530">
        <v>1</v>
      </c>
      <c r="H530">
        <v>24.28</v>
      </c>
      <c r="I530">
        <v>24.28</v>
      </c>
      <c r="J530" t="s">
        <v>18</v>
      </c>
      <c r="K530" t="s">
        <v>164</v>
      </c>
      <c r="L530" t="s">
        <v>165</v>
      </c>
      <c r="M530" t="s">
        <v>203</v>
      </c>
    </row>
    <row r="531" spans="1:13" x14ac:dyDescent="0.35">
      <c r="A531" t="s">
        <v>919</v>
      </c>
      <c r="B531" s="1">
        <v>45224</v>
      </c>
      <c r="C531" t="s">
        <v>920</v>
      </c>
      <c r="D531" t="s">
        <v>15</v>
      </c>
      <c r="E531" t="s">
        <v>840</v>
      </c>
      <c r="F531" t="s">
        <v>841</v>
      </c>
      <c r="G531">
        <v>3</v>
      </c>
      <c r="H531">
        <v>26.22</v>
      </c>
      <c r="I531">
        <v>78.66</v>
      </c>
      <c r="J531" t="s">
        <v>18</v>
      </c>
      <c r="K531" t="s">
        <v>164</v>
      </c>
      <c r="L531" t="s">
        <v>165</v>
      </c>
      <c r="M531" t="s">
        <v>203</v>
      </c>
    </row>
    <row r="532" spans="1:13" x14ac:dyDescent="0.35">
      <c r="A532" t="s">
        <v>921</v>
      </c>
      <c r="B532" s="1">
        <v>45231</v>
      </c>
      <c r="C532" t="s">
        <v>465</v>
      </c>
      <c r="D532" t="s">
        <v>15</v>
      </c>
      <c r="E532" t="s">
        <v>840</v>
      </c>
      <c r="F532" t="s">
        <v>841</v>
      </c>
      <c r="G532">
        <v>3</v>
      </c>
      <c r="H532">
        <v>24.38</v>
      </c>
      <c r="I532">
        <v>73.14</v>
      </c>
      <c r="J532" t="s">
        <v>18</v>
      </c>
      <c r="K532" t="s">
        <v>187</v>
      </c>
      <c r="L532" t="s">
        <v>165</v>
      </c>
      <c r="M532" t="s">
        <v>203</v>
      </c>
    </row>
    <row r="533" spans="1:13" x14ac:dyDescent="0.35">
      <c r="A533" t="s">
        <v>922</v>
      </c>
      <c r="B533" s="1">
        <v>45233</v>
      </c>
      <c r="C533" t="s">
        <v>923</v>
      </c>
      <c r="D533" t="s">
        <v>15</v>
      </c>
      <c r="E533" t="s">
        <v>840</v>
      </c>
      <c r="F533" t="s">
        <v>841</v>
      </c>
      <c r="G533">
        <v>2</v>
      </c>
      <c r="H533">
        <v>40.409999999999997</v>
      </c>
      <c r="I533">
        <v>80.819999999999993</v>
      </c>
      <c r="J533" t="s">
        <v>18</v>
      </c>
      <c r="K533" t="s">
        <v>187</v>
      </c>
      <c r="L533" t="s">
        <v>165</v>
      </c>
      <c r="M533" t="s">
        <v>203</v>
      </c>
    </row>
    <row r="534" spans="1:13" x14ac:dyDescent="0.35">
      <c r="A534" t="s">
        <v>924</v>
      </c>
      <c r="B534" s="1">
        <v>45240</v>
      </c>
      <c r="C534" t="s">
        <v>925</v>
      </c>
      <c r="D534" t="s">
        <v>15</v>
      </c>
      <c r="E534" t="s">
        <v>870</v>
      </c>
      <c r="F534" t="s">
        <v>841</v>
      </c>
      <c r="G534">
        <v>2</v>
      </c>
      <c r="H534">
        <v>44.68</v>
      </c>
      <c r="I534">
        <v>89.36</v>
      </c>
      <c r="J534" t="s">
        <v>18</v>
      </c>
      <c r="K534" t="s">
        <v>187</v>
      </c>
      <c r="L534" t="s">
        <v>165</v>
      </c>
      <c r="M534" t="s">
        <v>203</v>
      </c>
    </row>
    <row r="535" spans="1:13" x14ac:dyDescent="0.35">
      <c r="A535" t="s">
        <v>926</v>
      </c>
      <c r="B535" s="1">
        <v>45248</v>
      </c>
      <c r="C535" t="s">
        <v>927</v>
      </c>
      <c r="D535" t="s">
        <v>15</v>
      </c>
      <c r="E535" t="s">
        <v>851</v>
      </c>
      <c r="F535" t="s">
        <v>841</v>
      </c>
      <c r="G535">
        <v>4</v>
      </c>
      <c r="H535">
        <v>30.15</v>
      </c>
      <c r="I535">
        <v>120.6</v>
      </c>
      <c r="J535" t="s">
        <v>18</v>
      </c>
      <c r="K535" t="s">
        <v>187</v>
      </c>
      <c r="L535" t="s">
        <v>165</v>
      </c>
      <c r="M535" t="s">
        <v>203</v>
      </c>
    </row>
    <row r="536" spans="1:13" x14ac:dyDescent="0.35">
      <c r="A536" t="s">
        <v>928</v>
      </c>
      <c r="B536" s="1">
        <v>45256</v>
      </c>
      <c r="C536" t="s">
        <v>676</v>
      </c>
      <c r="D536" t="s">
        <v>15</v>
      </c>
      <c r="E536" t="s">
        <v>851</v>
      </c>
      <c r="F536" t="s">
        <v>841</v>
      </c>
      <c r="G536">
        <v>1</v>
      </c>
      <c r="H536">
        <v>32.450000000000003</v>
      </c>
      <c r="I536">
        <v>32.450000000000003</v>
      </c>
      <c r="J536" t="s">
        <v>18</v>
      </c>
      <c r="K536" t="s">
        <v>187</v>
      </c>
      <c r="L536" t="s">
        <v>165</v>
      </c>
      <c r="M536" t="s">
        <v>203</v>
      </c>
    </row>
    <row r="537" spans="1:13" x14ac:dyDescent="0.35">
      <c r="A537" t="s">
        <v>929</v>
      </c>
      <c r="B537" s="1">
        <v>45265</v>
      </c>
      <c r="C537" t="s">
        <v>930</v>
      </c>
      <c r="D537" t="s">
        <v>15</v>
      </c>
      <c r="E537" t="s">
        <v>851</v>
      </c>
      <c r="F537" t="s">
        <v>841</v>
      </c>
      <c r="G537">
        <v>3</v>
      </c>
      <c r="H537">
        <v>35.82</v>
      </c>
      <c r="I537">
        <v>107.46</v>
      </c>
      <c r="J537" t="s">
        <v>18</v>
      </c>
      <c r="K537" t="s">
        <v>196</v>
      </c>
      <c r="L537" t="s">
        <v>165</v>
      </c>
      <c r="M537" t="s">
        <v>203</v>
      </c>
    </row>
    <row r="538" spans="1:13" x14ac:dyDescent="0.35">
      <c r="A538" t="s">
        <v>931</v>
      </c>
      <c r="B538" s="1">
        <v>45269</v>
      </c>
      <c r="C538" t="s">
        <v>932</v>
      </c>
      <c r="D538" t="s">
        <v>15</v>
      </c>
      <c r="E538" t="s">
        <v>863</v>
      </c>
      <c r="F538" t="s">
        <v>841</v>
      </c>
      <c r="G538">
        <v>1</v>
      </c>
      <c r="H538">
        <v>41.09</v>
      </c>
      <c r="I538">
        <v>41.09</v>
      </c>
      <c r="J538" t="s">
        <v>18</v>
      </c>
      <c r="K538" t="s">
        <v>196</v>
      </c>
      <c r="L538" t="s">
        <v>165</v>
      </c>
      <c r="M538" t="s">
        <v>203</v>
      </c>
    </row>
    <row r="539" spans="1:13" x14ac:dyDescent="0.35">
      <c r="A539" t="s">
        <v>933</v>
      </c>
      <c r="B539" s="1">
        <v>45277</v>
      </c>
      <c r="C539" t="s">
        <v>914</v>
      </c>
      <c r="D539" t="s">
        <v>15</v>
      </c>
      <c r="E539" t="s">
        <v>844</v>
      </c>
      <c r="F539" t="s">
        <v>841</v>
      </c>
      <c r="G539">
        <v>4</v>
      </c>
      <c r="H539">
        <v>42.39</v>
      </c>
      <c r="I539">
        <v>169.56</v>
      </c>
      <c r="J539" t="s">
        <v>18</v>
      </c>
      <c r="K539" t="s">
        <v>196</v>
      </c>
      <c r="L539" t="s">
        <v>165</v>
      </c>
      <c r="M539" t="s">
        <v>203</v>
      </c>
    </row>
    <row r="540" spans="1:13" x14ac:dyDescent="0.35">
      <c r="A540" t="s">
        <v>934</v>
      </c>
      <c r="B540" s="1">
        <v>45282</v>
      </c>
      <c r="C540" t="s">
        <v>935</v>
      </c>
      <c r="D540" t="s">
        <v>15</v>
      </c>
      <c r="E540" t="s">
        <v>851</v>
      </c>
      <c r="F540" t="s">
        <v>841</v>
      </c>
      <c r="G540">
        <v>2</v>
      </c>
      <c r="H540">
        <v>12.8</v>
      </c>
      <c r="I540">
        <v>25.6</v>
      </c>
      <c r="J540" t="s">
        <v>18</v>
      </c>
      <c r="K540" t="s">
        <v>196</v>
      </c>
      <c r="L540" t="s">
        <v>165</v>
      </c>
      <c r="M540" t="s">
        <v>203</v>
      </c>
    </row>
    <row r="541" spans="1:13" x14ac:dyDescent="0.35">
      <c r="A541" t="s">
        <v>936</v>
      </c>
      <c r="B541" s="1">
        <v>45289</v>
      </c>
      <c r="C541" t="s">
        <v>937</v>
      </c>
      <c r="D541" t="s">
        <v>15</v>
      </c>
      <c r="E541" t="s">
        <v>846</v>
      </c>
      <c r="F541" t="s">
        <v>841</v>
      </c>
      <c r="G541">
        <v>4</v>
      </c>
      <c r="H541">
        <v>42.32</v>
      </c>
      <c r="I541">
        <v>169.28</v>
      </c>
      <c r="J541" t="s">
        <v>18</v>
      </c>
      <c r="K541" t="s">
        <v>196</v>
      </c>
      <c r="L541" t="s">
        <v>165</v>
      </c>
      <c r="M541" t="s">
        <v>203</v>
      </c>
    </row>
    <row r="542" spans="1:13" x14ac:dyDescent="0.35">
      <c r="A542" t="s">
        <v>938</v>
      </c>
      <c r="B542" s="1">
        <v>44604</v>
      </c>
      <c r="C542" t="s">
        <v>939</v>
      </c>
      <c r="D542" t="s">
        <v>15</v>
      </c>
      <c r="E542" t="s">
        <v>940</v>
      </c>
      <c r="F542" t="s">
        <v>941</v>
      </c>
      <c r="G542">
        <v>4</v>
      </c>
      <c r="H542">
        <v>22.41</v>
      </c>
      <c r="I542">
        <v>89.64</v>
      </c>
      <c r="J542" t="s">
        <v>18</v>
      </c>
      <c r="K542" t="s">
        <v>42</v>
      </c>
      <c r="L542" t="s">
        <v>20</v>
      </c>
      <c r="M542" t="s">
        <v>21</v>
      </c>
    </row>
    <row r="543" spans="1:13" x14ac:dyDescent="0.35">
      <c r="A543" t="s">
        <v>942</v>
      </c>
      <c r="B543" s="1">
        <v>44607</v>
      </c>
      <c r="C543" t="s">
        <v>426</v>
      </c>
      <c r="D543" t="s">
        <v>15</v>
      </c>
      <c r="E543" t="s">
        <v>943</v>
      </c>
      <c r="F543" t="s">
        <v>941</v>
      </c>
      <c r="G543">
        <v>2</v>
      </c>
      <c r="H543">
        <v>132.93</v>
      </c>
      <c r="I543">
        <v>265.86</v>
      </c>
      <c r="J543" t="s">
        <v>18</v>
      </c>
      <c r="K543" t="s">
        <v>42</v>
      </c>
      <c r="L543" t="s">
        <v>20</v>
      </c>
      <c r="M543" t="s">
        <v>21</v>
      </c>
    </row>
    <row r="544" spans="1:13" x14ac:dyDescent="0.35">
      <c r="A544" t="s">
        <v>944</v>
      </c>
      <c r="B544" s="1">
        <v>44610</v>
      </c>
      <c r="C544" t="s">
        <v>44</v>
      </c>
      <c r="D544" t="s">
        <v>15</v>
      </c>
      <c r="E544" t="s">
        <v>945</v>
      </c>
      <c r="F544" t="s">
        <v>941</v>
      </c>
      <c r="G544">
        <v>1</v>
      </c>
      <c r="H544">
        <v>66.88</v>
      </c>
      <c r="I544">
        <v>66.88</v>
      </c>
      <c r="J544" t="s">
        <v>18</v>
      </c>
      <c r="K544" t="s">
        <v>42</v>
      </c>
      <c r="L544" t="s">
        <v>20</v>
      </c>
      <c r="M544" t="s">
        <v>21</v>
      </c>
    </row>
    <row r="545" spans="1:13" x14ac:dyDescent="0.35">
      <c r="A545" t="s">
        <v>946</v>
      </c>
      <c r="B545" s="1">
        <v>44622</v>
      </c>
      <c r="C545" t="s">
        <v>947</v>
      </c>
      <c r="D545" t="s">
        <v>15</v>
      </c>
      <c r="E545" t="s">
        <v>943</v>
      </c>
      <c r="F545" t="s">
        <v>941</v>
      </c>
      <c r="G545">
        <v>5</v>
      </c>
      <c r="H545">
        <v>189.01</v>
      </c>
      <c r="I545">
        <v>945.05</v>
      </c>
      <c r="J545" t="s">
        <v>18</v>
      </c>
      <c r="K545" t="s">
        <v>51</v>
      </c>
      <c r="L545" t="s">
        <v>20</v>
      </c>
      <c r="M545" t="s">
        <v>21</v>
      </c>
    </row>
    <row r="546" spans="1:13" x14ac:dyDescent="0.35">
      <c r="A546" t="s">
        <v>948</v>
      </c>
      <c r="B546" s="1">
        <v>44623</v>
      </c>
      <c r="C546" t="s">
        <v>687</v>
      </c>
      <c r="D546" t="s">
        <v>15</v>
      </c>
      <c r="E546" t="s">
        <v>949</v>
      </c>
      <c r="F546" t="s">
        <v>941</v>
      </c>
      <c r="G546">
        <v>2</v>
      </c>
      <c r="H546">
        <v>197.47</v>
      </c>
      <c r="I546">
        <v>394.94</v>
      </c>
      <c r="J546" t="s">
        <v>18</v>
      </c>
      <c r="K546" t="s">
        <v>51</v>
      </c>
      <c r="L546" t="s">
        <v>20</v>
      </c>
      <c r="M546" t="s">
        <v>21</v>
      </c>
    </row>
    <row r="547" spans="1:13" x14ac:dyDescent="0.35">
      <c r="A547" t="s">
        <v>950</v>
      </c>
      <c r="B547" s="1">
        <v>44625</v>
      </c>
      <c r="C547" t="s">
        <v>889</v>
      </c>
      <c r="D547" t="s">
        <v>15</v>
      </c>
      <c r="E547" t="s">
        <v>943</v>
      </c>
      <c r="F547" t="s">
        <v>941</v>
      </c>
      <c r="G547">
        <v>1</v>
      </c>
      <c r="H547">
        <v>146.94999999999999</v>
      </c>
      <c r="I547">
        <v>146.94999999999999</v>
      </c>
      <c r="J547" t="s">
        <v>18</v>
      </c>
      <c r="K547" t="s">
        <v>51</v>
      </c>
      <c r="L547" t="s">
        <v>20</v>
      </c>
      <c r="M547" t="s">
        <v>21</v>
      </c>
    </row>
    <row r="548" spans="1:13" x14ac:dyDescent="0.35">
      <c r="A548" t="s">
        <v>951</v>
      </c>
      <c r="B548" s="1">
        <v>44626</v>
      </c>
      <c r="C548" t="s">
        <v>952</v>
      </c>
      <c r="D548" t="s">
        <v>15</v>
      </c>
      <c r="E548" t="s">
        <v>945</v>
      </c>
      <c r="F548" t="s">
        <v>941</v>
      </c>
      <c r="G548">
        <v>4</v>
      </c>
      <c r="H548">
        <v>84.96</v>
      </c>
      <c r="I548">
        <v>339.84</v>
      </c>
      <c r="J548" t="s">
        <v>18</v>
      </c>
      <c r="K548" t="s">
        <v>51</v>
      </c>
      <c r="L548" t="s">
        <v>20</v>
      </c>
      <c r="M548" t="s">
        <v>21</v>
      </c>
    </row>
    <row r="549" spans="1:13" x14ac:dyDescent="0.35">
      <c r="A549" t="s">
        <v>953</v>
      </c>
      <c r="B549" s="1">
        <v>44664</v>
      </c>
      <c r="C549" t="s">
        <v>954</v>
      </c>
      <c r="D549" t="s">
        <v>15</v>
      </c>
      <c r="E549" t="s">
        <v>949</v>
      </c>
      <c r="F549" t="s">
        <v>941</v>
      </c>
      <c r="G549">
        <v>5</v>
      </c>
      <c r="H549">
        <v>100.44</v>
      </c>
      <c r="I549">
        <v>502.2</v>
      </c>
      <c r="J549" t="s">
        <v>18</v>
      </c>
      <c r="K549" t="s">
        <v>64</v>
      </c>
      <c r="L549" t="s">
        <v>65</v>
      </c>
      <c r="M549" t="s">
        <v>21</v>
      </c>
    </row>
    <row r="550" spans="1:13" x14ac:dyDescent="0.35">
      <c r="A550" t="s">
        <v>955</v>
      </c>
      <c r="B550" s="1">
        <v>44667</v>
      </c>
      <c r="C550" t="s">
        <v>956</v>
      </c>
      <c r="D550" t="s">
        <v>15</v>
      </c>
      <c r="E550" t="s">
        <v>940</v>
      </c>
      <c r="F550" t="s">
        <v>941</v>
      </c>
      <c r="G550">
        <v>2</v>
      </c>
      <c r="H550">
        <v>183.02</v>
      </c>
      <c r="I550">
        <v>366.04</v>
      </c>
      <c r="J550" t="s">
        <v>18</v>
      </c>
      <c r="K550" t="s">
        <v>64</v>
      </c>
      <c r="L550" t="s">
        <v>65</v>
      </c>
      <c r="M550" t="s">
        <v>21</v>
      </c>
    </row>
    <row r="551" spans="1:13" x14ac:dyDescent="0.35">
      <c r="A551" t="s">
        <v>957</v>
      </c>
      <c r="B551" s="1">
        <v>44671</v>
      </c>
      <c r="C551" t="s">
        <v>958</v>
      </c>
      <c r="D551" t="s">
        <v>15</v>
      </c>
      <c r="E551" t="s">
        <v>943</v>
      </c>
      <c r="F551" t="s">
        <v>941</v>
      </c>
      <c r="G551">
        <v>1</v>
      </c>
      <c r="H551">
        <v>25.47</v>
      </c>
      <c r="I551">
        <v>25.47</v>
      </c>
      <c r="J551" t="s">
        <v>18</v>
      </c>
      <c r="K551" t="s">
        <v>64</v>
      </c>
      <c r="L551" t="s">
        <v>65</v>
      </c>
      <c r="M551" t="s">
        <v>21</v>
      </c>
    </row>
    <row r="552" spans="1:13" x14ac:dyDescent="0.35">
      <c r="A552" t="s">
        <v>959</v>
      </c>
      <c r="B552" s="1">
        <v>44675</v>
      </c>
      <c r="C552" t="s">
        <v>215</v>
      </c>
      <c r="D552" t="s">
        <v>15</v>
      </c>
      <c r="E552" t="s">
        <v>960</v>
      </c>
      <c r="F552" t="s">
        <v>941</v>
      </c>
      <c r="G552">
        <v>2</v>
      </c>
      <c r="H552">
        <v>38.17</v>
      </c>
      <c r="I552">
        <v>76.34</v>
      </c>
      <c r="J552" t="s">
        <v>18</v>
      </c>
      <c r="K552" t="s">
        <v>64</v>
      </c>
      <c r="L552" t="s">
        <v>65</v>
      </c>
      <c r="M552" t="s">
        <v>21</v>
      </c>
    </row>
    <row r="553" spans="1:13" x14ac:dyDescent="0.35">
      <c r="A553" t="s">
        <v>961</v>
      </c>
      <c r="B553" s="1">
        <v>44680</v>
      </c>
      <c r="C553" t="s">
        <v>676</v>
      </c>
      <c r="D553" t="s">
        <v>15</v>
      </c>
      <c r="E553" t="s">
        <v>949</v>
      </c>
      <c r="F553" t="s">
        <v>941</v>
      </c>
      <c r="G553">
        <v>2</v>
      </c>
      <c r="H553">
        <v>81.25</v>
      </c>
      <c r="I553">
        <v>162.5</v>
      </c>
      <c r="J553" t="s">
        <v>18</v>
      </c>
      <c r="K553" t="s">
        <v>64</v>
      </c>
      <c r="L553" t="s">
        <v>65</v>
      </c>
      <c r="M553" t="s">
        <v>21</v>
      </c>
    </row>
    <row r="554" spans="1:13" x14ac:dyDescent="0.35">
      <c r="A554" t="s">
        <v>962</v>
      </c>
      <c r="B554" s="1">
        <v>44681</v>
      </c>
      <c r="C554" t="s">
        <v>386</v>
      </c>
      <c r="D554" t="s">
        <v>15</v>
      </c>
      <c r="E554" t="s">
        <v>943</v>
      </c>
      <c r="F554" t="s">
        <v>941</v>
      </c>
      <c r="G554">
        <v>4</v>
      </c>
      <c r="H554">
        <v>33.44</v>
      </c>
      <c r="I554">
        <v>133.76</v>
      </c>
      <c r="J554" t="s">
        <v>18</v>
      </c>
      <c r="K554" t="s">
        <v>64</v>
      </c>
      <c r="L554" t="s">
        <v>65</v>
      </c>
      <c r="M554" t="s">
        <v>21</v>
      </c>
    </row>
    <row r="555" spans="1:13" x14ac:dyDescent="0.35">
      <c r="A555" t="s">
        <v>963</v>
      </c>
      <c r="B555" s="1">
        <v>44687</v>
      </c>
      <c r="C555" t="s">
        <v>964</v>
      </c>
      <c r="D555" t="s">
        <v>15</v>
      </c>
      <c r="E555" t="s">
        <v>940</v>
      </c>
      <c r="F555" t="s">
        <v>941</v>
      </c>
      <c r="G555">
        <v>2</v>
      </c>
      <c r="H555">
        <v>65.38</v>
      </c>
      <c r="I555">
        <v>130.76</v>
      </c>
      <c r="J555" t="s">
        <v>18</v>
      </c>
      <c r="K555" t="s">
        <v>84</v>
      </c>
      <c r="L555" t="s">
        <v>65</v>
      </c>
      <c r="M555" t="s">
        <v>21</v>
      </c>
    </row>
    <row r="556" spans="1:13" x14ac:dyDescent="0.35">
      <c r="A556" t="s">
        <v>965</v>
      </c>
      <c r="B556" s="1">
        <v>44699</v>
      </c>
      <c r="C556" t="s">
        <v>520</v>
      </c>
      <c r="D556" t="s">
        <v>15</v>
      </c>
      <c r="E556" t="s">
        <v>966</v>
      </c>
      <c r="F556" t="s">
        <v>941</v>
      </c>
      <c r="G556">
        <v>5</v>
      </c>
      <c r="H556">
        <v>119.62</v>
      </c>
      <c r="I556">
        <v>598.1</v>
      </c>
      <c r="J556" t="s">
        <v>18</v>
      </c>
      <c r="K556" t="s">
        <v>84</v>
      </c>
      <c r="L556" t="s">
        <v>65</v>
      </c>
      <c r="M556" t="s">
        <v>21</v>
      </c>
    </row>
    <row r="557" spans="1:13" x14ac:dyDescent="0.35">
      <c r="A557" t="s">
        <v>967</v>
      </c>
      <c r="B557" s="1">
        <v>44700</v>
      </c>
      <c r="C557" t="s">
        <v>914</v>
      </c>
      <c r="D557" t="s">
        <v>15</v>
      </c>
      <c r="E557" t="s">
        <v>943</v>
      </c>
      <c r="F557" t="s">
        <v>941</v>
      </c>
      <c r="G557">
        <v>1</v>
      </c>
      <c r="H557">
        <v>140.44</v>
      </c>
      <c r="I557">
        <v>140.44</v>
      </c>
      <c r="J557" t="s">
        <v>18</v>
      </c>
      <c r="K557" t="s">
        <v>84</v>
      </c>
      <c r="L557" t="s">
        <v>65</v>
      </c>
      <c r="M557" t="s">
        <v>21</v>
      </c>
    </row>
    <row r="558" spans="1:13" x14ac:dyDescent="0.35">
      <c r="A558" t="s">
        <v>968</v>
      </c>
      <c r="B558" s="1">
        <v>44729</v>
      </c>
      <c r="C558" t="s">
        <v>728</v>
      </c>
      <c r="D558" t="s">
        <v>15</v>
      </c>
      <c r="E558" t="s">
        <v>949</v>
      </c>
      <c r="F558" t="s">
        <v>941</v>
      </c>
      <c r="G558">
        <v>2</v>
      </c>
      <c r="H558">
        <v>121.91</v>
      </c>
      <c r="I558">
        <v>243.82</v>
      </c>
      <c r="J558" t="s">
        <v>18</v>
      </c>
      <c r="K558" t="s">
        <v>103</v>
      </c>
      <c r="L558" t="s">
        <v>65</v>
      </c>
      <c r="M558" t="s">
        <v>21</v>
      </c>
    </row>
    <row r="559" spans="1:13" x14ac:dyDescent="0.35">
      <c r="A559" t="s">
        <v>969</v>
      </c>
      <c r="B559" s="1">
        <v>44745</v>
      </c>
      <c r="C559" t="s">
        <v>191</v>
      </c>
      <c r="D559" t="s">
        <v>15</v>
      </c>
      <c r="E559" t="s">
        <v>940</v>
      </c>
      <c r="F559" t="s">
        <v>941</v>
      </c>
      <c r="G559">
        <v>2</v>
      </c>
      <c r="H559">
        <v>106.99</v>
      </c>
      <c r="I559">
        <v>213.98</v>
      </c>
      <c r="J559" t="s">
        <v>18</v>
      </c>
      <c r="K559" t="s">
        <v>124</v>
      </c>
      <c r="L559" t="s">
        <v>125</v>
      </c>
      <c r="M559" t="s">
        <v>21</v>
      </c>
    </row>
    <row r="560" spans="1:13" x14ac:dyDescent="0.35">
      <c r="A560" t="s">
        <v>970</v>
      </c>
      <c r="B560" s="1">
        <v>44747</v>
      </c>
      <c r="C560" t="s">
        <v>35</v>
      </c>
      <c r="D560" t="s">
        <v>15</v>
      </c>
      <c r="E560" t="s">
        <v>943</v>
      </c>
      <c r="F560" t="s">
        <v>941</v>
      </c>
      <c r="G560">
        <v>1</v>
      </c>
      <c r="H560">
        <v>127.89</v>
      </c>
      <c r="I560">
        <v>127.89</v>
      </c>
      <c r="J560" t="s">
        <v>18</v>
      </c>
      <c r="K560" t="s">
        <v>124</v>
      </c>
      <c r="L560" t="s">
        <v>125</v>
      </c>
      <c r="M560" t="s">
        <v>21</v>
      </c>
    </row>
    <row r="561" spans="1:13" x14ac:dyDescent="0.35">
      <c r="A561" t="s">
        <v>971</v>
      </c>
      <c r="B561" s="1">
        <v>44763</v>
      </c>
      <c r="C561" t="s">
        <v>665</v>
      </c>
      <c r="D561" t="s">
        <v>15</v>
      </c>
      <c r="E561" t="s">
        <v>960</v>
      </c>
      <c r="F561" t="s">
        <v>941</v>
      </c>
      <c r="G561">
        <v>3</v>
      </c>
      <c r="H561">
        <v>73.75</v>
      </c>
      <c r="I561">
        <v>221.25</v>
      </c>
      <c r="J561" t="s">
        <v>18</v>
      </c>
      <c r="K561" t="s">
        <v>124</v>
      </c>
      <c r="L561" t="s">
        <v>125</v>
      </c>
      <c r="M561" t="s">
        <v>21</v>
      </c>
    </row>
    <row r="562" spans="1:13" x14ac:dyDescent="0.35">
      <c r="A562" t="s">
        <v>972</v>
      </c>
      <c r="B562" s="1">
        <v>44767</v>
      </c>
      <c r="C562" t="s">
        <v>973</v>
      </c>
      <c r="D562" t="s">
        <v>15</v>
      </c>
      <c r="E562" t="s">
        <v>945</v>
      </c>
      <c r="F562" t="s">
        <v>941</v>
      </c>
      <c r="G562">
        <v>3</v>
      </c>
      <c r="H562">
        <v>165</v>
      </c>
      <c r="I562">
        <v>495</v>
      </c>
      <c r="J562" t="s">
        <v>18</v>
      </c>
      <c r="K562" t="s">
        <v>124</v>
      </c>
      <c r="L562" t="s">
        <v>125</v>
      </c>
      <c r="M562" t="s">
        <v>21</v>
      </c>
    </row>
    <row r="563" spans="1:13" x14ac:dyDescent="0.35">
      <c r="A563" t="s">
        <v>974</v>
      </c>
      <c r="B563" s="1">
        <v>44772</v>
      </c>
      <c r="C563" t="s">
        <v>73</v>
      </c>
      <c r="D563" t="s">
        <v>15</v>
      </c>
      <c r="E563" t="s">
        <v>949</v>
      </c>
      <c r="F563" t="s">
        <v>941</v>
      </c>
      <c r="G563">
        <v>1</v>
      </c>
      <c r="H563">
        <v>151.97999999999999</v>
      </c>
      <c r="I563">
        <v>151.97999999999999</v>
      </c>
      <c r="J563" t="s">
        <v>18</v>
      </c>
      <c r="K563" t="s">
        <v>124</v>
      </c>
      <c r="L563" t="s">
        <v>125</v>
      </c>
      <c r="M563" t="s">
        <v>21</v>
      </c>
    </row>
    <row r="564" spans="1:13" x14ac:dyDescent="0.35">
      <c r="A564" t="s">
        <v>975</v>
      </c>
      <c r="B564" s="1">
        <v>44775</v>
      </c>
      <c r="C564" t="s">
        <v>754</v>
      </c>
      <c r="D564" t="s">
        <v>15</v>
      </c>
      <c r="E564" t="s">
        <v>945</v>
      </c>
      <c r="F564" t="s">
        <v>941</v>
      </c>
      <c r="G564">
        <v>5</v>
      </c>
      <c r="H564">
        <v>148.82</v>
      </c>
      <c r="I564">
        <v>744.1</v>
      </c>
      <c r="J564" t="s">
        <v>18</v>
      </c>
      <c r="K564" t="s">
        <v>134</v>
      </c>
      <c r="L564" t="s">
        <v>125</v>
      </c>
      <c r="M564" t="s">
        <v>21</v>
      </c>
    </row>
    <row r="565" spans="1:13" x14ac:dyDescent="0.35">
      <c r="A565" t="s">
        <v>976</v>
      </c>
      <c r="B565" s="1">
        <v>44775</v>
      </c>
      <c r="C565" t="s">
        <v>324</v>
      </c>
      <c r="D565" t="s">
        <v>15</v>
      </c>
      <c r="E565" t="s">
        <v>960</v>
      </c>
      <c r="F565" t="s">
        <v>941</v>
      </c>
      <c r="G565">
        <v>2</v>
      </c>
      <c r="H565">
        <v>188.72</v>
      </c>
      <c r="I565">
        <v>377.44</v>
      </c>
      <c r="J565" t="s">
        <v>18</v>
      </c>
      <c r="K565" t="s">
        <v>134</v>
      </c>
      <c r="L565" t="s">
        <v>125</v>
      </c>
      <c r="M565" t="s">
        <v>21</v>
      </c>
    </row>
    <row r="566" spans="1:13" x14ac:dyDescent="0.35">
      <c r="A566" t="s">
        <v>977</v>
      </c>
      <c r="B566" s="1">
        <v>44778</v>
      </c>
      <c r="C566" t="s">
        <v>939</v>
      </c>
      <c r="D566" t="s">
        <v>15</v>
      </c>
      <c r="E566" t="s">
        <v>949</v>
      </c>
      <c r="F566" t="s">
        <v>941</v>
      </c>
      <c r="G566">
        <v>2</v>
      </c>
      <c r="H566">
        <v>192.13</v>
      </c>
      <c r="I566">
        <v>384.26</v>
      </c>
      <c r="J566" t="s">
        <v>18</v>
      </c>
      <c r="K566" t="s">
        <v>134</v>
      </c>
      <c r="L566" t="s">
        <v>125</v>
      </c>
      <c r="M566" t="s">
        <v>21</v>
      </c>
    </row>
    <row r="567" spans="1:13" x14ac:dyDescent="0.35">
      <c r="A567" t="s">
        <v>978</v>
      </c>
      <c r="B567" s="1">
        <v>44790</v>
      </c>
      <c r="C567" t="s">
        <v>979</v>
      </c>
      <c r="D567" t="s">
        <v>15</v>
      </c>
      <c r="E567" t="s">
        <v>966</v>
      </c>
      <c r="F567" t="s">
        <v>941</v>
      </c>
      <c r="G567">
        <v>1</v>
      </c>
      <c r="H567">
        <v>110.9</v>
      </c>
      <c r="I567">
        <v>110.9</v>
      </c>
      <c r="J567" t="s">
        <v>18</v>
      </c>
      <c r="K567" t="s">
        <v>134</v>
      </c>
      <c r="L567" t="s">
        <v>125</v>
      </c>
      <c r="M567" t="s">
        <v>21</v>
      </c>
    </row>
    <row r="568" spans="1:13" x14ac:dyDescent="0.35">
      <c r="A568" t="s">
        <v>980</v>
      </c>
      <c r="B568" s="1">
        <v>44792</v>
      </c>
      <c r="C568" t="s">
        <v>344</v>
      </c>
      <c r="D568" t="s">
        <v>15</v>
      </c>
      <c r="E568" t="s">
        <v>945</v>
      </c>
      <c r="F568" t="s">
        <v>941</v>
      </c>
      <c r="G568">
        <v>4</v>
      </c>
      <c r="H568">
        <v>43.42</v>
      </c>
      <c r="I568">
        <v>173.68</v>
      </c>
      <c r="J568" t="s">
        <v>18</v>
      </c>
      <c r="K568" t="s">
        <v>134</v>
      </c>
      <c r="L568" t="s">
        <v>125</v>
      </c>
      <c r="M568" t="s">
        <v>21</v>
      </c>
    </row>
    <row r="569" spans="1:13" x14ac:dyDescent="0.35">
      <c r="A569" t="s">
        <v>981</v>
      </c>
      <c r="B569" s="1">
        <v>44799</v>
      </c>
      <c r="C569" t="s">
        <v>364</v>
      </c>
      <c r="D569" t="s">
        <v>15</v>
      </c>
      <c r="E569" t="s">
        <v>966</v>
      </c>
      <c r="F569" t="s">
        <v>941</v>
      </c>
      <c r="G569">
        <v>5</v>
      </c>
      <c r="H569">
        <v>141.84</v>
      </c>
      <c r="I569">
        <v>709.2</v>
      </c>
      <c r="J569" t="s">
        <v>18</v>
      </c>
      <c r="K569" t="s">
        <v>134</v>
      </c>
      <c r="L569" t="s">
        <v>125</v>
      </c>
      <c r="M569" t="s">
        <v>21</v>
      </c>
    </row>
    <row r="570" spans="1:13" x14ac:dyDescent="0.35">
      <c r="A570" t="s">
        <v>982</v>
      </c>
      <c r="B570" s="1">
        <v>44805</v>
      </c>
      <c r="C570" t="s">
        <v>494</v>
      </c>
      <c r="D570" t="s">
        <v>15</v>
      </c>
      <c r="E570" t="s">
        <v>940</v>
      </c>
      <c r="F570" t="s">
        <v>941</v>
      </c>
      <c r="G570">
        <v>4</v>
      </c>
      <c r="H570">
        <v>123.47</v>
      </c>
      <c r="I570">
        <v>493.88</v>
      </c>
      <c r="J570" t="s">
        <v>18</v>
      </c>
      <c r="K570" t="s">
        <v>143</v>
      </c>
      <c r="L570" t="s">
        <v>125</v>
      </c>
      <c r="M570" t="s">
        <v>21</v>
      </c>
    </row>
    <row r="571" spans="1:13" x14ac:dyDescent="0.35">
      <c r="A571" t="s">
        <v>983</v>
      </c>
      <c r="B571" s="1">
        <v>44805</v>
      </c>
      <c r="C571" t="s">
        <v>630</v>
      </c>
      <c r="D571" t="s">
        <v>15</v>
      </c>
      <c r="E571" t="s">
        <v>945</v>
      </c>
      <c r="F571" t="s">
        <v>941</v>
      </c>
      <c r="G571">
        <v>4</v>
      </c>
      <c r="H571">
        <v>179.61</v>
      </c>
      <c r="I571">
        <v>718.44</v>
      </c>
      <c r="J571" t="s">
        <v>18</v>
      </c>
      <c r="K571" t="s">
        <v>143</v>
      </c>
      <c r="L571" t="s">
        <v>125</v>
      </c>
      <c r="M571" t="s">
        <v>21</v>
      </c>
    </row>
    <row r="572" spans="1:13" x14ac:dyDescent="0.35">
      <c r="A572" t="s">
        <v>984</v>
      </c>
      <c r="B572" s="1">
        <v>44806</v>
      </c>
      <c r="C572" t="s">
        <v>985</v>
      </c>
      <c r="D572" t="s">
        <v>15</v>
      </c>
      <c r="E572" t="s">
        <v>943</v>
      </c>
      <c r="F572" t="s">
        <v>941</v>
      </c>
      <c r="G572">
        <v>1</v>
      </c>
      <c r="H572">
        <v>166.06</v>
      </c>
      <c r="I572">
        <v>166.06</v>
      </c>
      <c r="J572" t="s">
        <v>18</v>
      </c>
      <c r="K572" t="s">
        <v>143</v>
      </c>
      <c r="L572" t="s">
        <v>125</v>
      </c>
      <c r="M572" t="s">
        <v>21</v>
      </c>
    </row>
    <row r="573" spans="1:13" x14ac:dyDescent="0.35">
      <c r="A573" t="s">
        <v>986</v>
      </c>
      <c r="B573" s="1">
        <v>44828</v>
      </c>
      <c r="C573" t="s">
        <v>200</v>
      </c>
      <c r="D573" t="s">
        <v>15</v>
      </c>
      <c r="E573" t="s">
        <v>960</v>
      </c>
      <c r="F573" t="s">
        <v>941</v>
      </c>
      <c r="G573">
        <v>4</v>
      </c>
      <c r="H573">
        <v>115.67</v>
      </c>
      <c r="I573">
        <v>462.68</v>
      </c>
      <c r="J573" t="s">
        <v>18</v>
      </c>
      <c r="K573" t="s">
        <v>143</v>
      </c>
      <c r="L573" t="s">
        <v>125</v>
      </c>
      <c r="M573" t="s">
        <v>21</v>
      </c>
    </row>
    <row r="574" spans="1:13" x14ac:dyDescent="0.35">
      <c r="A574" t="s">
        <v>987</v>
      </c>
      <c r="B574" s="1">
        <v>44839</v>
      </c>
      <c r="C574" t="s">
        <v>335</v>
      </c>
      <c r="D574" t="s">
        <v>15</v>
      </c>
      <c r="E574" t="s">
        <v>949</v>
      </c>
      <c r="F574" t="s">
        <v>941</v>
      </c>
      <c r="G574">
        <v>3</v>
      </c>
      <c r="H574">
        <v>150.25</v>
      </c>
      <c r="I574">
        <v>450.75</v>
      </c>
      <c r="J574" t="s">
        <v>18</v>
      </c>
      <c r="K574" t="s">
        <v>164</v>
      </c>
      <c r="L574" t="s">
        <v>165</v>
      </c>
      <c r="M574" t="s">
        <v>21</v>
      </c>
    </row>
    <row r="575" spans="1:13" x14ac:dyDescent="0.35">
      <c r="A575" t="s">
        <v>988</v>
      </c>
      <c r="B575" s="1">
        <v>44858</v>
      </c>
      <c r="C575" t="s">
        <v>386</v>
      </c>
      <c r="D575" t="s">
        <v>15</v>
      </c>
      <c r="E575" t="s">
        <v>945</v>
      </c>
      <c r="F575" t="s">
        <v>941</v>
      </c>
      <c r="G575">
        <v>4</v>
      </c>
      <c r="H575">
        <v>63.34</v>
      </c>
      <c r="I575">
        <v>253.36</v>
      </c>
      <c r="J575" t="s">
        <v>18</v>
      </c>
      <c r="K575" t="s">
        <v>164</v>
      </c>
      <c r="L575" t="s">
        <v>165</v>
      </c>
      <c r="M575" t="s">
        <v>21</v>
      </c>
    </row>
    <row r="576" spans="1:13" x14ac:dyDescent="0.35">
      <c r="A576" t="s">
        <v>989</v>
      </c>
      <c r="B576" s="1">
        <v>44859</v>
      </c>
      <c r="C576" t="s">
        <v>990</v>
      </c>
      <c r="D576" t="s">
        <v>15</v>
      </c>
      <c r="E576" t="s">
        <v>966</v>
      </c>
      <c r="F576" t="s">
        <v>941</v>
      </c>
      <c r="G576">
        <v>1</v>
      </c>
      <c r="H576">
        <v>112.5</v>
      </c>
      <c r="I576">
        <v>112.5</v>
      </c>
      <c r="J576" t="s">
        <v>18</v>
      </c>
      <c r="K576" t="s">
        <v>164</v>
      </c>
      <c r="L576" t="s">
        <v>165</v>
      </c>
      <c r="M576" t="s">
        <v>21</v>
      </c>
    </row>
    <row r="577" spans="1:13" x14ac:dyDescent="0.35">
      <c r="A577" t="s">
        <v>991</v>
      </c>
      <c r="B577" s="1">
        <v>44881</v>
      </c>
      <c r="C577" t="s">
        <v>874</v>
      </c>
      <c r="D577" t="s">
        <v>15</v>
      </c>
      <c r="E577" t="s">
        <v>940</v>
      </c>
      <c r="F577" t="s">
        <v>941</v>
      </c>
      <c r="G577">
        <v>5</v>
      </c>
      <c r="H577">
        <v>65.84</v>
      </c>
      <c r="I577">
        <v>329.2</v>
      </c>
      <c r="J577" t="s">
        <v>18</v>
      </c>
      <c r="K577" t="s">
        <v>187</v>
      </c>
      <c r="L577" t="s">
        <v>165</v>
      </c>
      <c r="M577" t="s">
        <v>21</v>
      </c>
    </row>
    <row r="578" spans="1:13" x14ac:dyDescent="0.35">
      <c r="A578" t="s">
        <v>992</v>
      </c>
      <c r="B578" s="1">
        <v>44927</v>
      </c>
      <c r="C578" t="s">
        <v>73</v>
      </c>
      <c r="D578" t="s">
        <v>15</v>
      </c>
      <c r="E578" t="s">
        <v>949</v>
      </c>
      <c r="F578" t="s">
        <v>941</v>
      </c>
      <c r="G578">
        <v>4</v>
      </c>
      <c r="H578">
        <v>136.5</v>
      </c>
      <c r="I578">
        <v>546</v>
      </c>
      <c r="J578" t="s">
        <v>18</v>
      </c>
      <c r="K578" t="s">
        <v>19</v>
      </c>
      <c r="L578" t="s">
        <v>20</v>
      </c>
      <c r="M578" t="s">
        <v>203</v>
      </c>
    </row>
    <row r="579" spans="1:13" x14ac:dyDescent="0.35">
      <c r="A579" t="s">
        <v>993</v>
      </c>
      <c r="B579" s="1">
        <v>44929</v>
      </c>
      <c r="C579" t="s">
        <v>100</v>
      </c>
      <c r="D579" t="s">
        <v>15</v>
      </c>
      <c r="E579" t="s">
        <v>966</v>
      </c>
      <c r="F579" t="s">
        <v>941</v>
      </c>
      <c r="G579">
        <v>5</v>
      </c>
      <c r="H579">
        <v>29.25</v>
      </c>
      <c r="I579">
        <v>146.25</v>
      </c>
      <c r="J579" t="s">
        <v>18</v>
      </c>
      <c r="K579" t="s">
        <v>19</v>
      </c>
      <c r="L579" t="s">
        <v>20</v>
      </c>
      <c r="M579" t="s">
        <v>203</v>
      </c>
    </row>
    <row r="580" spans="1:13" x14ac:dyDescent="0.35">
      <c r="A580" t="s">
        <v>994</v>
      </c>
      <c r="B580" s="1">
        <v>44938</v>
      </c>
      <c r="C580" t="s">
        <v>90</v>
      </c>
      <c r="D580" t="s">
        <v>15</v>
      </c>
      <c r="E580" t="s">
        <v>960</v>
      </c>
      <c r="F580" t="s">
        <v>941</v>
      </c>
      <c r="G580">
        <v>1</v>
      </c>
      <c r="H580">
        <v>118.21</v>
      </c>
      <c r="I580">
        <v>118.21</v>
      </c>
      <c r="J580" t="s">
        <v>18</v>
      </c>
      <c r="K580" t="s">
        <v>19</v>
      </c>
      <c r="L580" t="s">
        <v>20</v>
      </c>
      <c r="M580" t="s">
        <v>203</v>
      </c>
    </row>
    <row r="581" spans="1:13" x14ac:dyDescent="0.35">
      <c r="A581" t="s">
        <v>995</v>
      </c>
      <c r="B581" s="1">
        <v>44953</v>
      </c>
      <c r="C581" t="s">
        <v>311</v>
      </c>
      <c r="D581" t="s">
        <v>15</v>
      </c>
      <c r="E581" t="s">
        <v>943</v>
      </c>
      <c r="F581" t="s">
        <v>941</v>
      </c>
      <c r="G581">
        <v>1</v>
      </c>
      <c r="H581">
        <v>112.84</v>
      </c>
      <c r="I581">
        <v>112.84</v>
      </c>
      <c r="J581" t="s">
        <v>18</v>
      </c>
      <c r="K581" t="s">
        <v>19</v>
      </c>
      <c r="L581" t="s">
        <v>20</v>
      </c>
      <c r="M581" t="s">
        <v>203</v>
      </c>
    </row>
    <row r="582" spans="1:13" x14ac:dyDescent="0.35">
      <c r="A582" t="s">
        <v>996</v>
      </c>
      <c r="B582" s="1">
        <v>44953</v>
      </c>
      <c r="C582" t="s">
        <v>549</v>
      </c>
      <c r="D582" t="s">
        <v>15</v>
      </c>
      <c r="E582" t="s">
        <v>940</v>
      </c>
      <c r="F582" t="s">
        <v>941</v>
      </c>
      <c r="G582">
        <v>5</v>
      </c>
      <c r="H582">
        <v>178.36</v>
      </c>
      <c r="I582">
        <v>891.8</v>
      </c>
      <c r="J582" t="s">
        <v>18</v>
      </c>
      <c r="K582" t="s">
        <v>19</v>
      </c>
      <c r="L582" t="s">
        <v>20</v>
      </c>
      <c r="M582" t="s">
        <v>203</v>
      </c>
    </row>
    <row r="583" spans="1:13" x14ac:dyDescent="0.35">
      <c r="A583" t="s">
        <v>997</v>
      </c>
      <c r="B583" s="1">
        <v>44955</v>
      </c>
      <c r="C583" t="s">
        <v>324</v>
      </c>
      <c r="D583" t="s">
        <v>15</v>
      </c>
      <c r="E583" t="s">
        <v>960</v>
      </c>
      <c r="F583" t="s">
        <v>941</v>
      </c>
      <c r="G583">
        <v>2</v>
      </c>
      <c r="H583">
        <v>25.46</v>
      </c>
      <c r="I583">
        <v>50.92</v>
      </c>
      <c r="J583" t="s">
        <v>18</v>
      </c>
      <c r="K583" t="s">
        <v>19</v>
      </c>
      <c r="L583" t="s">
        <v>20</v>
      </c>
      <c r="M583" t="s">
        <v>203</v>
      </c>
    </row>
    <row r="584" spans="1:13" x14ac:dyDescent="0.35">
      <c r="A584" t="s">
        <v>998</v>
      </c>
      <c r="B584" s="1">
        <v>44968</v>
      </c>
      <c r="C584" t="s">
        <v>999</v>
      </c>
      <c r="D584" t="s">
        <v>15</v>
      </c>
      <c r="E584" t="s">
        <v>960</v>
      </c>
      <c r="F584" t="s">
        <v>941</v>
      </c>
      <c r="G584">
        <v>1</v>
      </c>
      <c r="H584">
        <v>100.65</v>
      </c>
      <c r="I584">
        <v>100.65</v>
      </c>
      <c r="J584" t="s">
        <v>18</v>
      </c>
      <c r="K584" t="s">
        <v>42</v>
      </c>
      <c r="L584" t="s">
        <v>20</v>
      </c>
      <c r="M584" t="s">
        <v>203</v>
      </c>
    </row>
    <row r="585" spans="1:13" x14ac:dyDescent="0.35">
      <c r="A585" t="s">
        <v>1000</v>
      </c>
      <c r="B585" s="1">
        <v>44981</v>
      </c>
      <c r="C585" t="s">
        <v>240</v>
      </c>
      <c r="D585" t="s">
        <v>15</v>
      </c>
      <c r="E585" t="s">
        <v>945</v>
      </c>
      <c r="F585" t="s">
        <v>941</v>
      </c>
      <c r="G585">
        <v>2</v>
      </c>
      <c r="H585">
        <v>156.86000000000001</v>
      </c>
      <c r="I585">
        <v>313.72000000000003</v>
      </c>
      <c r="J585" t="s">
        <v>18</v>
      </c>
      <c r="K585" t="s">
        <v>42</v>
      </c>
      <c r="L585" t="s">
        <v>20</v>
      </c>
      <c r="M585" t="s">
        <v>203</v>
      </c>
    </row>
    <row r="586" spans="1:13" x14ac:dyDescent="0.35">
      <c r="A586" t="s">
        <v>1001</v>
      </c>
      <c r="B586" s="1">
        <v>44991</v>
      </c>
      <c r="C586" t="s">
        <v>1002</v>
      </c>
      <c r="D586" t="s">
        <v>15</v>
      </c>
      <c r="E586" t="s">
        <v>940</v>
      </c>
      <c r="F586" t="s">
        <v>941</v>
      </c>
      <c r="G586">
        <v>4</v>
      </c>
      <c r="H586">
        <v>133.94</v>
      </c>
      <c r="I586">
        <v>535.76</v>
      </c>
      <c r="J586" t="s">
        <v>18</v>
      </c>
      <c r="K586" t="s">
        <v>51</v>
      </c>
      <c r="L586" t="s">
        <v>20</v>
      </c>
      <c r="M586" t="s">
        <v>203</v>
      </c>
    </row>
    <row r="587" spans="1:13" x14ac:dyDescent="0.35">
      <c r="A587" t="s">
        <v>1003</v>
      </c>
      <c r="B587" s="1">
        <v>45030</v>
      </c>
      <c r="C587" t="s">
        <v>718</v>
      </c>
      <c r="D587" t="s">
        <v>15</v>
      </c>
      <c r="E587" t="s">
        <v>960</v>
      </c>
      <c r="F587" t="s">
        <v>941</v>
      </c>
      <c r="G587">
        <v>3</v>
      </c>
      <c r="H587">
        <v>81.650000000000006</v>
      </c>
      <c r="I587">
        <v>244.95</v>
      </c>
      <c r="J587" t="s">
        <v>18</v>
      </c>
      <c r="K587" t="s">
        <v>64</v>
      </c>
      <c r="L587" t="s">
        <v>65</v>
      </c>
      <c r="M587" t="s">
        <v>203</v>
      </c>
    </row>
    <row r="588" spans="1:13" x14ac:dyDescent="0.35">
      <c r="A588" t="s">
        <v>1004</v>
      </c>
      <c r="B588" s="1">
        <v>45040</v>
      </c>
      <c r="C588" t="s">
        <v>145</v>
      </c>
      <c r="D588" t="s">
        <v>15</v>
      </c>
      <c r="E588" t="s">
        <v>945</v>
      </c>
      <c r="F588" t="s">
        <v>941</v>
      </c>
      <c r="G588">
        <v>2</v>
      </c>
      <c r="H588">
        <v>147.16</v>
      </c>
      <c r="I588">
        <v>294.32</v>
      </c>
      <c r="J588" t="s">
        <v>18</v>
      </c>
      <c r="K588" t="s">
        <v>64</v>
      </c>
      <c r="L588" t="s">
        <v>65</v>
      </c>
      <c r="M588" t="s">
        <v>203</v>
      </c>
    </row>
    <row r="589" spans="1:13" x14ac:dyDescent="0.35">
      <c r="A589" t="s">
        <v>1005</v>
      </c>
      <c r="B589" s="1">
        <v>45045</v>
      </c>
      <c r="C589" t="s">
        <v>1006</v>
      </c>
      <c r="D589" t="s">
        <v>15</v>
      </c>
      <c r="E589" t="s">
        <v>966</v>
      </c>
      <c r="F589" t="s">
        <v>941</v>
      </c>
      <c r="G589">
        <v>3</v>
      </c>
      <c r="H589">
        <v>60.88</v>
      </c>
      <c r="I589">
        <v>182.64</v>
      </c>
      <c r="J589" t="s">
        <v>18</v>
      </c>
      <c r="K589" t="s">
        <v>64</v>
      </c>
      <c r="L589" t="s">
        <v>65</v>
      </c>
      <c r="M589" t="s">
        <v>203</v>
      </c>
    </row>
    <row r="590" spans="1:13" x14ac:dyDescent="0.35">
      <c r="A590" t="s">
        <v>1007</v>
      </c>
      <c r="B590" s="1">
        <v>45059</v>
      </c>
      <c r="C590" t="s">
        <v>720</v>
      </c>
      <c r="D590" t="s">
        <v>15</v>
      </c>
      <c r="E590" t="s">
        <v>949</v>
      </c>
      <c r="F590" t="s">
        <v>941</v>
      </c>
      <c r="G590">
        <v>3</v>
      </c>
      <c r="H590">
        <v>70.77</v>
      </c>
      <c r="I590">
        <v>212.31</v>
      </c>
      <c r="J590" t="s">
        <v>18</v>
      </c>
      <c r="K590" t="s">
        <v>84</v>
      </c>
      <c r="L590" t="s">
        <v>65</v>
      </c>
      <c r="M590" t="s">
        <v>203</v>
      </c>
    </row>
    <row r="591" spans="1:13" x14ac:dyDescent="0.35">
      <c r="A591" t="s">
        <v>1008</v>
      </c>
      <c r="B591" s="1">
        <v>45082</v>
      </c>
      <c r="C591" t="s">
        <v>290</v>
      </c>
      <c r="D591" t="s">
        <v>15</v>
      </c>
      <c r="E591" t="s">
        <v>940</v>
      </c>
      <c r="F591" t="s">
        <v>941</v>
      </c>
      <c r="G591">
        <v>5</v>
      </c>
      <c r="H591">
        <v>40.549999999999997</v>
      </c>
      <c r="I591">
        <v>202.75</v>
      </c>
      <c r="J591" t="s">
        <v>18</v>
      </c>
      <c r="K591" t="s">
        <v>103</v>
      </c>
      <c r="L591" t="s">
        <v>65</v>
      </c>
      <c r="M591" t="s">
        <v>203</v>
      </c>
    </row>
    <row r="592" spans="1:13" x14ac:dyDescent="0.35">
      <c r="A592" t="s">
        <v>1009</v>
      </c>
      <c r="B592" s="1">
        <v>45090</v>
      </c>
      <c r="C592" t="s">
        <v>685</v>
      </c>
      <c r="D592" t="s">
        <v>15</v>
      </c>
      <c r="E592" t="s">
        <v>949</v>
      </c>
      <c r="F592" t="s">
        <v>941</v>
      </c>
      <c r="G592">
        <v>3</v>
      </c>
      <c r="H592">
        <v>20.49</v>
      </c>
      <c r="I592">
        <v>61.47</v>
      </c>
      <c r="J592" t="s">
        <v>18</v>
      </c>
      <c r="K592" t="s">
        <v>103</v>
      </c>
      <c r="L592" t="s">
        <v>65</v>
      </c>
      <c r="M592" t="s">
        <v>203</v>
      </c>
    </row>
    <row r="593" spans="1:13" x14ac:dyDescent="0.35">
      <c r="A593" t="s">
        <v>1010</v>
      </c>
      <c r="B593" s="1">
        <v>45099</v>
      </c>
      <c r="C593" t="s">
        <v>518</v>
      </c>
      <c r="D593" t="s">
        <v>15</v>
      </c>
      <c r="E593" t="s">
        <v>940</v>
      </c>
      <c r="F593" t="s">
        <v>941</v>
      </c>
      <c r="G593">
        <v>5</v>
      </c>
      <c r="H593">
        <v>104.28</v>
      </c>
      <c r="I593">
        <v>521.4</v>
      </c>
      <c r="J593" t="s">
        <v>18</v>
      </c>
      <c r="K593" t="s">
        <v>103</v>
      </c>
      <c r="L593" t="s">
        <v>65</v>
      </c>
      <c r="M593" t="s">
        <v>203</v>
      </c>
    </row>
    <row r="594" spans="1:13" x14ac:dyDescent="0.35">
      <c r="A594" t="s">
        <v>1011</v>
      </c>
      <c r="B594" s="1">
        <v>45112</v>
      </c>
      <c r="C594" t="s">
        <v>1012</v>
      </c>
      <c r="D594" t="s">
        <v>15</v>
      </c>
      <c r="E594" t="s">
        <v>945</v>
      </c>
      <c r="F594" t="s">
        <v>941</v>
      </c>
      <c r="G594">
        <v>1</v>
      </c>
      <c r="H594">
        <v>155.55000000000001</v>
      </c>
      <c r="I594">
        <v>155.55000000000001</v>
      </c>
      <c r="J594" t="s">
        <v>18</v>
      </c>
      <c r="K594" t="s">
        <v>124</v>
      </c>
      <c r="L594" t="s">
        <v>125</v>
      </c>
      <c r="M594" t="s">
        <v>203</v>
      </c>
    </row>
    <row r="595" spans="1:13" x14ac:dyDescent="0.35">
      <c r="A595" t="s">
        <v>1013</v>
      </c>
      <c r="B595" s="1">
        <v>45116</v>
      </c>
      <c r="C595" t="s">
        <v>362</v>
      </c>
      <c r="D595" t="s">
        <v>15</v>
      </c>
      <c r="E595" t="s">
        <v>940</v>
      </c>
      <c r="F595" t="s">
        <v>941</v>
      </c>
      <c r="G595">
        <v>4</v>
      </c>
      <c r="H595">
        <v>87.61</v>
      </c>
      <c r="I595">
        <v>350.44</v>
      </c>
      <c r="J595" t="s">
        <v>18</v>
      </c>
      <c r="K595" t="s">
        <v>124</v>
      </c>
      <c r="L595" t="s">
        <v>125</v>
      </c>
      <c r="M595" t="s">
        <v>203</v>
      </c>
    </row>
    <row r="596" spans="1:13" x14ac:dyDescent="0.35">
      <c r="A596" t="s">
        <v>1014</v>
      </c>
      <c r="B596" s="1">
        <v>45119</v>
      </c>
      <c r="C596" t="s">
        <v>571</v>
      </c>
      <c r="D596" t="s">
        <v>15</v>
      </c>
      <c r="E596" t="s">
        <v>943</v>
      </c>
      <c r="F596" t="s">
        <v>941</v>
      </c>
      <c r="G596">
        <v>5</v>
      </c>
      <c r="H596">
        <v>178.17</v>
      </c>
      <c r="I596">
        <v>890.85</v>
      </c>
      <c r="J596" t="s">
        <v>18</v>
      </c>
      <c r="K596" t="s">
        <v>124</v>
      </c>
      <c r="L596" t="s">
        <v>125</v>
      </c>
      <c r="M596" t="s">
        <v>203</v>
      </c>
    </row>
    <row r="597" spans="1:13" x14ac:dyDescent="0.35">
      <c r="A597" t="s">
        <v>1015</v>
      </c>
      <c r="B597" s="1">
        <v>45119</v>
      </c>
      <c r="C597" t="s">
        <v>937</v>
      </c>
      <c r="D597" t="s">
        <v>15</v>
      </c>
      <c r="E597" t="s">
        <v>960</v>
      </c>
      <c r="F597" t="s">
        <v>941</v>
      </c>
      <c r="G597">
        <v>4</v>
      </c>
      <c r="H597">
        <v>62.74</v>
      </c>
      <c r="I597">
        <v>250.96</v>
      </c>
      <c r="J597" t="s">
        <v>18</v>
      </c>
      <c r="K597" t="s">
        <v>124</v>
      </c>
      <c r="L597" t="s">
        <v>125</v>
      </c>
      <c r="M597" t="s">
        <v>203</v>
      </c>
    </row>
    <row r="598" spans="1:13" x14ac:dyDescent="0.35">
      <c r="A598" t="s">
        <v>1016</v>
      </c>
      <c r="B598" s="1">
        <v>45130</v>
      </c>
      <c r="C598" t="s">
        <v>956</v>
      </c>
      <c r="D598" t="s">
        <v>15</v>
      </c>
      <c r="E598" t="s">
        <v>960</v>
      </c>
      <c r="F598" t="s">
        <v>941</v>
      </c>
      <c r="G598">
        <v>5</v>
      </c>
      <c r="H598">
        <v>109.56</v>
      </c>
      <c r="I598">
        <v>547.79999999999995</v>
      </c>
      <c r="J598" t="s">
        <v>18</v>
      </c>
      <c r="K598" t="s">
        <v>124</v>
      </c>
      <c r="L598" t="s">
        <v>125</v>
      </c>
      <c r="M598" t="s">
        <v>203</v>
      </c>
    </row>
    <row r="599" spans="1:13" x14ac:dyDescent="0.35">
      <c r="A599" t="s">
        <v>1017</v>
      </c>
      <c r="B599" s="1">
        <v>45146</v>
      </c>
      <c r="C599" t="s">
        <v>153</v>
      </c>
      <c r="D599" t="s">
        <v>15</v>
      </c>
      <c r="E599" t="s">
        <v>966</v>
      </c>
      <c r="F599" t="s">
        <v>941</v>
      </c>
      <c r="G599">
        <v>2</v>
      </c>
      <c r="H599">
        <v>151.51</v>
      </c>
      <c r="I599">
        <v>303.02</v>
      </c>
      <c r="J599" t="s">
        <v>18</v>
      </c>
      <c r="K599" t="s">
        <v>134</v>
      </c>
      <c r="L599" t="s">
        <v>125</v>
      </c>
      <c r="M599" t="s">
        <v>203</v>
      </c>
    </row>
    <row r="600" spans="1:13" x14ac:dyDescent="0.35">
      <c r="A600" t="s">
        <v>1018</v>
      </c>
      <c r="B600" s="1">
        <v>45173</v>
      </c>
      <c r="C600" t="s">
        <v>754</v>
      </c>
      <c r="D600" t="s">
        <v>15</v>
      </c>
      <c r="E600" t="s">
        <v>940</v>
      </c>
      <c r="F600" t="s">
        <v>941</v>
      </c>
      <c r="G600">
        <v>4</v>
      </c>
      <c r="H600">
        <v>40.619999999999997</v>
      </c>
      <c r="I600">
        <v>162.47999999999999</v>
      </c>
      <c r="J600" t="s">
        <v>18</v>
      </c>
      <c r="K600" t="s">
        <v>143</v>
      </c>
      <c r="L600" t="s">
        <v>125</v>
      </c>
      <c r="M600" t="s">
        <v>203</v>
      </c>
    </row>
    <row r="601" spans="1:13" x14ac:dyDescent="0.35">
      <c r="A601" t="s">
        <v>1019</v>
      </c>
      <c r="B601" s="1">
        <v>45185</v>
      </c>
      <c r="C601" t="s">
        <v>386</v>
      </c>
      <c r="D601" t="s">
        <v>15</v>
      </c>
      <c r="E601" t="s">
        <v>949</v>
      </c>
      <c r="F601" t="s">
        <v>941</v>
      </c>
      <c r="G601">
        <v>1</v>
      </c>
      <c r="H601">
        <v>49.21</v>
      </c>
      <c r="I601">
        <v>49.21</v>
      </c>
      <c r="J601" t="s">
        <v>18</v>
      </c>
      <c r="K601" t="s">
        <v>143</v>
      </c>
      <c r="L601" t="s">
        <v>125</v>
      </c>
      <c r="M601" t="s">
        <v>203</v>
      </c>
    </row>
    <row r="602" spans="1:13" x14ac:dyDescent="0.35">
      <c r="A602" t="s">
        <v>1020</v>
      </c>
      <c r="B602" s="1">
        <v>45205</v>
      </c>
      <c r="C602" t="s">
        <v>238</v>
      </c>
      <c r="D602" t="s">
        <v>15</v>
      </c>
      <c r="E602" t="s">
        <v>966</v>
      </c>
      <c r="F602" t="s">
        <v>941</v>
      </c>
      <c r="G602">
        <v>1</v>
      </c>
      <c r="H602">
        <v>48.63</v>
      </c>
      <c r="I602">
        <v>48.63</v>
      </c>
      <c r="J602" t="s">
        <v>18</v>
      </c>
      <c r="K602" t="s">
        <v>164</v>
      </c>
      <c r="L602" t="s">
        <v>165</v>
      </c>
      <c r="M602" t="s">
        <v>203</v>
      </c>
    </row>
    <row r="603" spans="1:13" x14ac:dyDescent="0.35">
      <c r="A603" t="s">
        <v>1021</v>
      </c>
      <c r="B603" s="1">
        <v>45210</v>
      </c>
      <c r="C603" t="s">
        <v>734</v>
      </c>
      <c r="D603" t="s">
        <v>15</v>
      </c>
      <c r="E603" t="s">
        <v>966</v>
      </c>
      <c r="F603" t="s">
        <v>941</v>
      </c>
      <c r="G603">
        <v>4</v>
      </c>
      <c r="H603">
        <v>73.349999999999994</v>
      </c>
      <c r="I603">
        <v>293.39999999999998</v>
      </c>
      <c r="J603" t="s">
        <v>18</v>
      </c>
      <c r="K603" t="s">
        <v>164</v>
      </c>
      <c r="L603" t="s">
        <v>165</v>
      </c>
      <c r="M603" t="s">
        <v>203</v>
      </c>
    </row>
    <row r="604" spans="1:13" x14ac:dyDescent="0.35">
      <c r="A604" t="s">
        <v>1022</v>
      </c>
      <c r="B604" s="1">
        <v>45214</v>
      </c>
      <c r="C604" t="s">
        <v>602</v>
      </c>
      <c r="D604" t="s">
        <v>15</v>
      </c>
      <c r="E604" t="s">
        <v>960</v>
      </c>
      <c r="F604" t="s">
        <v>941</v>
      </c>
      <c r="G604">
        <v>4</v>
      </c>
      <c r="H604">
        <v>132.83000000000001</v>
      </c>
      <c r="I604">
        <v>531.32000000000005</v>
      </c>
      <c r="J604" t="s">
        <v>18</v>
      </c>
      <c r="K604" t="s">
        <v>164</v>
      </c>
      <c r="L604" t="s">
        <v>165</v>
      </c>
      <c r="M604" t="s">
        <v>203</v>
      </c>
    </row>
    <row r="605" spans="1:13" x14ac:dyDescent="0.35">
      <c r="A605" t="s">
        <v>1023</v>
      </c>
      <c r="B605" s="1">
        <v>45237</v>
      </c>
      <c r="C605" t="s">
        <v>329</v>
      </c>
      <c r="D605" t="s">
        <v>15</v>
      </c>
      <c r="E605" t="s">
        <v>949</v>
      </c>
      <c r="F605" t="s">
        <v>941</v>
      </c>
      <c r="G605">
        <v>1</v>
      </c>
      <c r="H605">
        <v>48.87</v>
      </c>
      <c r="I605">
        <v>48.87</v>
      </c>
      <c r="J605" t="s">
        <v>18</v>
      </c>
      <c r="K605" t="s">
        <v>187</v>
      </c>
      <c r="L605" t="s">
        <v>165</v>
      </c>
      <c r="M605" t="s">
        <v>203</v>
      </c>
    </row>
    <row r="606" spans="1:13" x14ac:dyDescent="0.35">
      <c r="A606" t="s">
        <v>1024</v>
      </c>
      <c r="B606" s="1">
        <v>45247</v>
      </c>
      <c r="C606" t="s">
        <v>189</v>
      </c>
      <c r="D606" t="s">
        <v>15</v>
      </c>
      <c r="E606" t="s">
        <v>945</v>
      </c>
      <c r="F606" t="s">
        <v>941</v>
      </c>
      <c r="G606">
        <v>5</v>
      </c>
      <c r="H606">
        <v>49.22</v>
      </c>
      <c r="I606">
        <v>246.1</v>
      </c>
      <c r="J606" t="s">
        <v>18</v>
      </c>
      <c r="K606" t="s">
        <v>187</v>
      </c>
      <c r="L606" t="s">
        <v>165</v>
      </c>
      <c r="M606" t="s">
        <v>203</v>
      </c>
    </row>
    <row r="607" spans="1:13" x14ac:dyDescent="0.35">
      <c r="A607" t="s">
        <v>1025</v>
      </c>
      <c r="B607" s="1">
        <v>45253</v>
      </c>
      <c r="C607" t="s">
        <v>628</v>
      </c>
      <c r="D607" t="s">
        <v>15</v>
      </c>
      <c r="E607" t="s">
        <v>945</v>
      </c>
      <c r="F607" t="s">
        <v>941</v>
      </c>
      <c r="G607">
        <v>1</v>
      </c>
      <c r="H607">
        <v>181.42</v>
      </c>
      <c r="I607">
        <v>181.42</v>
      </c>
      <c r="J607" t="s">
        <v>18</v>
      </c>
      <c r="K607" t="s">
        <v>187</v>
      </c>
      <c r="L607" t="s">
        <v>165</v>
      </c>
      <c r="M607" t="s">
        <v>203</v>
      </c>
    </row>
    <row r="608" spans="1:13" x14ac:dyDescent="0.35">
      <c r="A608" t="s">
        <v>1026</v>
      </c>
      <c r="B608" s="1">
        <v>45265</v>
      </c>
      <c r="C608" t="s">
        <v>449</v>
      </c>
      <c r="D608" t="s">
        <v>15</v>
      </c>
      <c r="E608" t="s">
        <v>940</v>
      </c>
      <c r="F608" t="s">
        <v>941</v>
      </c>
      <c r="G608">
        <v>3</v>
      </c>
      <c r="H608">
        <v>67.61</v>
      </c>
      <c r="I608">
        <v>202.83</v>
      </c>
      <c r="J608" t="s">
        <v>18</v>
      </c>
      <c r="K608" t="s">
        <v>196</v>
      </c>
      <c r="L608" t="s">
        <v>165</v>
      </c>
      <c r="M608" t="s">
        <v>203</v>
      </c>
    </row>
    <row r="609" spans="1:13" x14ac:dyDescent="0.35">
      <c r="A609" t="s">
        <v>1027</v>
      </c>
      <c r="B609" s="1">
        <v>45265</v>
      </c>
      <c r="C609" t="s">
        <v>615</v>
      </c>
      <c r="D609" t="s">
        <v>15</v>
      </c>
      <c r="E609" t="s">
        <v>940</v>
      </c>
      <c r="F609" t="s">
        <v>941</v>
      </c>
      <c r="G609">
        <v>1</v>
      </c>
      <c r="H609">
        <v>165.35</v>
      </c>
      <c r="I609">
        <v>165.35</v>
      </c>
      <c r="J609" t="s">
        <v>18</v>
      </c>
      <c r="K609" t="s">
        <v>196</v>
      </c>
      <c r="L609" t="s">
        <v>165</v>
      </c>
      <c r="M609" t="s">
        <v>203</v>
      </c>
    </row>
    <row r="610" spans="1:13" x14ac:dyDescent="0.35">
      <c r="A610" t="s">
        <v>1028</v>
      </c>
      <c r="B610" s="1">
        <v>45290</v>
      </c>
      <c r="C610" t="s">
        <v>725</v>
      </c>
      <c r="D610" t="s">
        <v>15</v>
      </c>
      <c r="E610" t="s">
        <v>940</v>
      </c>
      <c r="F610" t="s">
        <v>941</v>
      </c>
      <c r="G610">
        <v>2</v>
      </c>
      <c r="H610">
        <v>159.30000000000001</v>
      </c>
      <c r="I610">
        <v>318.60000000000002</v>
      </c>
      <c r="J610" t="s">
        <v>18</v>
      </c>
      <c r="K610" t="s">
        <v>196</v>
      </c>
      <c r="L610" t="s">
        <v>165</v>
      </c>
      <c r="M610" t="s">
        <v>203</v>
      </c>
    </row>
    <row r="611" spans="1:13" x14ac:dyDescent="0.35">
      <c r="A611" t="s">
        <v>1029</v>
      </c>
      <c r="B611" s="1">
        <v>44562</v>
      </c>
      <c r="C611" t="s">
        <v>50</v>
      </c>
      <c r="D611" t="s">
        <v>1030</v>
      </c>
      <c r="E611" t="s">
        <v>716</v>
      </c>
      <c r="F611" t="s">
        <v>710</v>
      </c>
      <c r="G611">
        <v>5</v>
      </c>
      <c r="H611">
        <v>159.18</v>
      </c>
      <c r="I611">
        <v>795.9</v>
      </c>
      <c r="J611" t="s">
        <v>18</v>
      </c>
      <c r="K611" t="s">
        <v>19</v>
      </c>
      <c r="L611" t="s">
        <v>20</v>
      </c>
      <c r="M611" t="s">
        <v>21</v>
      </c>
    </row>
    <row r="612" spans="1:13" x14ac:dyDescent="0.35">
      <c r="A612" t="s">
        <v>1031</v>
      </c>
      <c r="B612" s="1">
        <v>44567</v>
      </c>
      <c r="C612" t="s">
        <v>777</v>
      </c>
      <c r="D612" t="s">
        <v>1030</v>
      </c>
      <c r="E612" t="s">
        <v>360</v>
      </c>
      <c r="F612" t="s">
        <v>339</v>
      </c>
      <c r="G612">
        <v>1</v>
      </c>
      <c r="H612">
        <v>132.13999999999999</v>
      </c>
      <c r="I612">
        <v>132.13999999999999</v>
      </c>
      <c r="J612" t="s">
        <v>18</v>
      </c>
      <c r="K612" t="s">
        <v>19</v>
      </c>
      <c r="L612" t="s">
        <v>20</v>
      </c>
      <c r="M612" t="s">
        <v>21</v>
      </c>
    </row>
    <row r="613" spans="1:13" x14ac:dyDescent="0.35">
      <c r="A613" t="s">
        <v>1032</v>
      </c>
      <c r="B613" s="1">
        <v>44572</v>
      </c>
      <c r="C613" t="s">
        <v>508</v>
      </c>
      <c r="D613" t="s">
        <v>1030</v>
      </c>
      <c r="E613" t="s">
        <v>572</v>
      </c>
      <c r="F613" t="s">
        <v>569</v>
      </c>
      <c r="G613">
        <v>4</v>
      </c>
      <c r="H613">
        <v>65.08</v>
      </c>
      <c r="I613">
        <v>260.32</v>
      </c>
      <c r="J613" t="s">
        <v>18</v>
      </c>
      <c r="K613" t="s">
        <v>19</v>
      </c>
      <c r="L613" t="s">
        <v>20</v>
      </c>
      <c r="M613" t="s">
        <v>21</v>
      </c>
    </row>
    <row r="614" spans="1:13" x14ac:dyDescent="0.35">
      <c r="A614" t="s">
        <v>1033</v>
      </c>
      <c r="B614" s="1">
        <v>44573</v>
      </c>
      <c r="C614" t="s">
        <v>528</v>
      </c>
      <c r="D614" t="s">
        <v>1030</v>
      </c>
      <c r="E614" t="s">
        <v>713</v>
      </c>
      <c r="F614" t="s">
        <v>710</v>
      </c>
      <c r="G614">
        <v>1</v>
      </c>
      <c r="H614">
        <v>130.57</v>
      </c>
      <c r="I614">
        <v>130.57</v>
      </c>
      <c r="J614" t="s">
        <v>18</v>
      </c>
      <c r="K614" t="s">
        <v>19</v>
      </c>
      <c r="L614" t="s">
        <v>20</v>
      </c>
      <c r="M614" t="s">
        <v>21</v>
      </c>
    </row>
    <row r="615" spans="1:13" x14ac:dyDescent="0.35">
      <c r="A615" t="s">
        <v>1034</v>
      </c>
      <c r="B615" s="1">
        <v>44574</v>
      </c>
      <c r="C615" t="s">
        <v>50</v>
      </c>
      <c r="D615" t="s">
        <v>1030</v>
      </c>
      <c r="E615" t="s">
        <v>740</v>
      </c>
      <c r="F615" t="s">
        <v>710</v>
      </c>
      <c r="G615">
        <v>4</v>
      </c>
      <c r="H615">
        <v>204.35</v>
      </c>
      <c r="I615">
        <v>817.4</v>
      </c>
      <c r="J615" t="s">
        <v>18</v>
      </c>
      <c r="K615" t="s">
        <v>19</v>
      </c>
      <c r="L615" t="s">
        <v>20</v>
      </c>
      <c r="M615" t="s">
        <v>21</v>
      </c>
    </row>
    <row r="616" spans="1:13" x14ac:dyDescent="0.35">
      <c r="A616" t="s">
        <v>1035</v>
      </c>
      <c r="B616" s="1">
        <v>44579</v>
      </c>
      <c r="C616" t="s">
        <v>428</v>
      </c>
      <c r="D616" t="s">
        <v>1030</v>
      </c>
      <c r="E616" t="s">
        <v>347</v>
      </c>
      <c r="F616" t="s">
        <v>339</v>
      </c>
      <c r="G616">
        <v>4</v>
      </c>
      <c r="H616">
        <v>85.21</v>
      </c>
      <c r="I616">
        <v>340.84</v>
      </c>
      <c r="J616" t="s">
        <v>18</v>
      </c>
      <c r="K616" t="s">
        <v>19</v>
      </c>
      <c r="L616" t="s">
        <v>20</v>
      </c>
      <c r="M616" t="s">
        <v>21</v>
      </c>
    </row>
    <row r="617" spans="1:13" x14ac:dyDescent="0.35">
      <c r="A617" t="s">
        <v>1036</v>
      </c>
      <c r="B617" s="1">
        <v>44579</v>
      </c>
      <c r="C617" t="s">
        <v>272</v>
      </c>
      <c r="D617" t="s">
        <v>1030</v>
      </c>
      <c r="E617" t="s">
        <v>568</v>
      </c>
      <c r="F617" t="s">
        <v>569</v>
      </c>
      <c r="G617">
        <v>2</v>
      </c>
      <c r="H617">
        <v>69.680000000000007</v>
      </c>
      <c r="I617">
        <v>139.36000000000001</v>
      </c>
      <c r="J617" t="s">
        <v>18</v>
      </c>
      <c r="K617" t="s">
        <v>19</v>
      </c>
      <c r="L617" t="s">
        <v>20</v>
      </c>
      <c r="M617" t="s">
        <v>21</v>
      </c>
    </row>
    <row r="618" spans="1:13" x14ac:dyDescent="0.35">
      <c r="A618" t="s">
        <v>1037</v>
      </c>
      <c r="B618" s="1">
        <v>44580</v>
      </c>
      <c r="C618" t="s">
        <v>549</v>
      </c>
      <c r="D618" t="s">
        <v>1030</v>
      </c>
      <c r="E618" t="s">
        <v>713</v>
      </c>
      <c r="F618" t="s">
        <v>710</v>
      </c>
      <c r="G618">
        <v>3</v>
      </c>
      <c r="H618">
        <v>231.66</v>
      </c>
      <c r="I618">
        <v>694.98</v>
      </c>
      <c r="J618" t="s">
        <v>18</v>
      </c>
      <c r="K618" t="s">
        <v>19</v>
      </c>
      <c r="L618" t="s">
        <v>20</v>
      </c>
      <c r="M618" t="s">
        <v>21</v>
      </c>
    </row>
    <row r="619" spans="1:13" x14ac:dyDescent="0.35">
      <c r="A619" t="s">
        <v>1038</v>
      </c>
      <c r="B619" s="1">
        <v>44582</v>
      </c>
      <c r="C619" t="s">
        <v>171</v>
      </c>
      <c r="D619" t="s">
        <v>1030</v>
      </c>
      <c r="E619" t="s">
        <v>740</v>
      </c>
      <c r="F619" t="s">
        <v>710</v>
      </c>
      <c r="G619">
        <v>1</v>
      </c>
      <c r="H619">
        <v>214.02</v>
      </c>
      <c r="I619">
        <v>214.02</v>
      </c>
      <c r="J619" t="s">
        <v>18</v>
      </c>
      <c r="K619" t="s">
        <v>19</v>
      </c>
      <c r="L619" t="s">
        <v>20</v>
      </c>
      <c r="M619" t="s">
        <v>21</v>
      </c>
    </row>
    <row r="620" spans="1:13" x14ac:dyDescent="0.35">
      <c r="A620" t="s">
        <v>1039</v>
      </c>
      <c r="B620" s="1">
        <v>44586</v>
      </c>
      <c r="C620" t="s">
        <v>1040</v>
      </c>
      <c r="D620" t="s">
        <v>1030</v>
      </c>
      <c r="E620" t="s">
        <v>342</v>
      </c>
      <c r="F620" t="s">
        <v>339</v>
      </c>
      <c r="G620">
        <v>5</v>
      </c>
      <c r="H620">
        <v>139.36000000000001</v>
      </c>
      <c r="I620">
        <v>696.8</v>
      </c>
      <c r="J620" t="s">
        <v>18</v>
      </c>
      <c r="K620" t="s">
        <v>19</v>
      </c>
      <c r="L620" t="s">
        <v>20</v>
      </c>
      <c r="M620" t="s">
        <v>21</v>
      </c>
    </row>
    <row r="621" spans="1:13" x14ac:dyDescent="0.35">
      <c r="A621" t="s">
        <v>1041</v>
      </c>
      <c r="B621" s="1">
        <v>44593</v>
      </c>
      <c r="C621" t="s">
        <v>792</v>
      </c>
      <c r="D621" t="s">
        <v>1030</v>
      </c>
      <c r="E621" t="s">
        <v>347</v>
      </c>
      <c r="F621" t="s">
        <v>339</v>
      </c>
      <c r="G621">
        <v>1</v>
      </c>
      <c r="H621">
        <v>74.28</v>
      </c>
      <c r="I621">
        <v>74.28</v>
      </c>
      <c r="J621" t="s">
        <v>18</v>
      </c>
      <c r="K621" t="s">
        <v>42</v>
      </c>
      <c r="L621" t="s">
        <v>20</v>
      </c>
      <c r="M621" t="s">
        <v>21</v>
      </c>
    </row>
    <row r="622" spans="1:13" x14ac:dyDescent="0.35">
      <c r="A622" t="s">
        <v>1042</v>
      </c>
      <c r="B622" s="1">
        <v>44597</v>
      </c>
      <c r="C622" t="s">
        <v>484</v>
      </c>
      <c r="D622" t="s">
        <v>1030</v>
      </c>
      <c r="E622" t="s">
        <v>730</v>
      </c>
      <c r="F622" t="s">
        <v>710</v>
      </c>
      <c r="G622">
        <v>1</v>
      </c>
      <c r="H622">
        <v>211.48</v>
      </c>
      <c r="I622">
        <v>211.48</v>
      </c>
      <c r="J622" t="s">
        <v>18</v>
      </c>
      <c r="K622" t="s">
        <v>42</v>
      </c>
      <c r="L622" t="s">
        <v>20</v>
      </c>
      <c r="M622" t="s">
        <v>21</v>
      </c>
    </row>
    <row r="623" spans="1:13" x14ac:dyDescent="0.35">
      <c r="A623" t="s">
        <v>1043</v>
      </c>
      <c r="B623" s="1">
        <v>44609</v>
      </c>
      <c r="C623" t="s">
        <v>1044</v>
      </c>
      <c r="D623" t="s">
        <v>1030</v>
      </c>
      <c r="E623" t="s">
        <v>713</v>
      </c>
      <c r="F623" t="s">
        <v>710</v>
      </c>
      <c r="G623">
        <v>3</v>
      </c>
      <c r="H623">
        <v>84.43</v>
      </c>
      <c r="I623">
        <v>253.29</v>
      </c>
      <c r="J623" t="s">
        <v>18</v>
      </c>
      <c r="K623" t="s">
        <v>42</v>
      </c>
      <c r="L623" t="s">
        <v>20</v>
      </c>
      <c r="M623" t="s">
        <v>21</v>
      </c>
    </row>
    <row r="624" spans="1:13" x14ac:dyDescent="0.35">
      <c r="A624" t="s">
        <v>1045</v>
      </c>
      <c r="B624" s="1">
        <v>44615</v>
      </c>
      <c r="C624" t="s">
        <v>488</v>
      </c>
      <c r="D624" t="s">
        <v>1030</v>
      </c>
      <c r="E624" t="s">
        <v>846</v>
      </c>
      <c r="F624" t="s">
        <v>841</v>
      </c>
      <c r="G624">
        <v>1</v>
      </c>
      <c r="H624">
        <v>41.2</v>
      </c>
      <c r="I624">
        <v>41.2</v>
      </c>
      <c r="J624" t="s">
        <v>18</v>
      </c>
      <c r="K624" t="s">
        <v>42</v>
      </c>
      <c r="L624" t="s">
        <v>20</v>
      </c>
      <c r="M624" t="s">
        <v>21</v>
      </c>
    </row>
    <row r="625" spans="1:13" x14ac:dyDescent="0.35">
      <c r="A625" t="s">
        <v>1046</v>
      </c>
      <c r="B625" s="1">
        <v>44619</v>
      </c>
      <c r="C625" t="s">
        <v>329</v>
      </c>
      <c r="D625" t="s">
        <v>1030</v>
      </c>
      <c r="E625" t="s">
        <v>863</v>
      </c>
      <c r="F625" t="s">
        <v>841</v>
      </c>
      <c r="G625">
        <v>4</v>
      </c>
      <c r="H625">
        <v>17.54</v>
      </c>
      <c r="I625">
        <v>70.16</v>
      </c>
      <c r="J625" t="s">
        <v>18</v>
      </c>
      <c r="K625" t="s">
        <v>42</v>
      </c>
      <c r="L625" t="s">
        <v>20</v>
      </c>
      <c r="M625" t="s">
        <v>21</v>
      </c>
    </row>
    <row r="626" spans="1:13" x14ac:dyDescent="0.35">
      <c r="A626" t="s">
        <v>1047</v>
      </c>
      <c r="B626" s="1">
        <v>44621</v>
      </c>
      <c r="C626" t="s">
        <v>868</v>
      </c>
      <c r="D626" t="s">
        <v>1030</v>
      </c>
      <c r="E626" t="s">
        <v>716</v>
      </c>
      <c r="F626" t="s">
        <v>710</v>
      </c>
      <c r="G626">
        <v>5</v>
      </c>
      <c r="H626">
        <v>216.79</v>
      </c>
      <c r="I626">
        <v>1083.95</v>
      </c>
      <c r="J626" t="s">
        <v>18</v>
      </c>
      <c r="K626" t="s">
        <v>51</v>
      </c>
      <c r="L626" t="s">
        <v>20</v>
      </c>
      <c r="M626" t="s">
        <v>21</v>
      </c>
    </row>
    <row r="627" spans="1:13" x14ac:dyDescent="0.35">
      <c r="A627" t="s">
        <v>1048</v>
      </c>
      <c r="B627" s="1">
        <v>44623</v>
      </c>
      <c r="C627" t="s">
        <v>284</v>
      </c>
      <c r="D627" t="s">
        <v>1030</v>
      </c>
      <c r="E627" t="s">
        <v>730</v>
      </c>
      <c r="F627" t="s">
        <v>710</v>
      </c>
      <c r="G627">
        <v>1</v>
      </c>
      <c r="H627">
        <v>87.7</v>
      </c>
      <c r="I627">
        <v>87.7</v>
      </c>
      <c r="J627" t="s">
        <v>18</v>
      </c>
      <c r="K627" t="s">
        <v>51</v>
      </c>
      <c r="L627" t="s">
        <v>20</v>
      </c>
      <c r="M627" t="s">
        <v>21</v>
      </c>
    </row>
    <row r="628" spans="1:13" x14ac:dyDescent="0.35">
      <c r="A628" t="s">
        <v>1049</v>
      </c>
      <c r="B628" s="1">
        <v>44627</v>
      </c>
      <c r="C628" t="s">
        <v>1050</v>
      </c>
      <c r="D628" t="s">
        <v>1030</v>
      </c>
      <c r="E628" t="s">
        <v>338</v>
      </c>
      <c r="F628" t="s">
        <v>339</v>
      </c>
      <c r="G628">
        <v>1</v>
      </c>
      <c r="H628">
        <v>83.88</v>
      </c>
      <c r="I628">
        <v>83.88</v>
      </c>
      <c r="J628" t="s">
        <v>18</v>
      </c>
      <c r="K628" t="s">
        <v>51</v>
      </c>
      <c r="L628" t="s">
        <v>20</v>
      </c>
      <c r="M628" t="s">
        <v>21</v>
      </c>
    </row>
    <row r="629" spans="1:13" x14ac:dyDescent="0.35">
      <c r="A629" t="s">
        <v>1051</v>
      </c>
      <c r="B629" s="1">
        <v>44628</v>
      </c>
      <c r="C629" t="s">
        <v>1052</v>
      </c>
      <c r="D629" t="s">
        <v>1030</v>
      </c>
      <c r="E629" t="s">
        <v>949</v>
      </c>
      <c r="F629" t="s">
        <v>941</v>
      </c>
      <c r="G629">
        <v>5</v>
      </c>
      <c r="H629">
        <v>83.83</v>
      </c>
      <c r="I629">
        <v>419.15</v>
      </c>
      <c r="J629" t="s">
        <v>18</v>
      </c>
      <c r="K629" t="s">
        <v>51</v>
      </c>
      <c r="L629" t="s">
        <v>20</v>
      </c>
      <c r="M629" t="s">
        <v>21</v>
      </c>
    </row>
    <row r="630" spans="1:13" x14ac:dyDescent="0.35">
      <c r="A630" t="s">
        <v>1053</v>
      </c>
      <c r="B630" s="1">
        <v>44645</v>
      </c>
      <c r="C630" t="s">
        <v>723</v>
      </c>
      <c r="D630" t="s">
        <v>1030</v>
      </c>
      <c r="E630" t="s">
        <v>844</v>
      </c>
      <c r="F630" t="s">
        <v>841</v>
      </c>
      <c r="G630">
        <v>3</v>
      </c>
      <c r="H630">
        <v>11.08</v>
      </c>
      <c r="I630">
        <v>33.24</v>
      </c>
      <c r="J630" t="s">
        <v>18</v>
      </c>
      <c r="K630" t="s">
        <v>51</v>
      </c>
      <c r="L630" t="s">
        <v>20</v>
      </c>
      <c r="M630" t="s">
        <v>21</v>
      </c>
    </row>
    <row r="631" spans="1:13" x14ac:dyDescent="0.35">
      <c r="A631" t="s">
        <v>1054</v>
      </c>
      <c r="B631" s="1">
        <v>44647</v>
      </c>
      <c r="C631" t="s">
        <v>1055</v>
      </c>
      <c r="D631" t="s">
        <v>1030</v>
      </c>
      <c r="E631" t="s">
        <v>574</v>
      </c>
      <c r="F631" t="s">
        <v>569</v>
      </c>
      <c r="G631">
        <v>1</v>
      </c>
      <c r="H631">
        <v>49.91</v>
      </c>
      <c r="I631">
        <v>49.91</v>
      </c>
      <c r="J631" t="s">
        <v>18</v>
      </c>
      <c r="K631" t="s">
        <v>51</v>
      </c>
      <c r="L631" t="s">
        <v>20</v>
      </c>
      <c r="M631" t="s">
        <v>21</v>
      </c>
    </row>
    <row r="632" spans="1:13" x14ac:dyDescent="0.35">
      <c r="A632" t="s">
        <v>1056</v>
      </c>
      <c r="B632" s="1">
        <v>44648</v>
      </c>
      <c r="C632" t="s">
        <v>679</v>
      </c>
      <c r="D632" t="s">
        <v>1030</v>
      </c>
      <c r="E632" t="s">
        <v>730</v>
      </c>
      <c r="F632" t="s">
        <v>710</v>
      </c>
      <c r="G632">
        <v>4</v>
      </c>
      <c r="H632">
        <v>291.16000000000003</v>
      </c>
      <c r="I632">
        <v>1164.6400000000001</v>
      </c>
      <c r="J632" t="s">
        <v>18</v>
      </c>
      <c r="K632" t="s">
        <v>51</v>
      </c>
      <c r="L632" t="s">
        <v>20</v>
      </c>
      <c r="M632" t="s">
        <v>21</v>
      </c>
    </row>
    <row r="633" spans="1:13" x14ac:dyDescent="0.35">
      <c r="A633" t="s">
        <v>1057</v>
      </c>
      <c r="B633" s="1">
        <v>44648</v>
      </c>
      <c r="C633" t="s">
        <v>508</v>
      </c>
      <c r="D633" t="s">
        <v>1030</v>
      </c>
      <c r="E633" t="s">
        <v>730</v>
      </c>
      <c r="F633" t="s">
        <v>710</v>
      </c>
      <c r="G633">
        <v>5</v>
      </c>
      <c r="H633">
        <v>200.23</v>
      </c>
      <c r="I633">
        <v>1001.15</v>
      </c>
      <c r="J633" t="s">
        <v>18</v>
      </c>
      <c r="K633" t="s">
        <v>51</v>
      </c>
      <c r="L633" t="s">
        <v>20</v>
      </c>
      <c r="M633" t="s">
        <v>21</v>
      </c>
    </row>
    <row r="634" spans="1:13" x14ac:dyDescent="0.35">
      <c r="A634" t="s">
        <v>1058</v>
      </c>
      <c r="B634" s="1">
        <v>44654</v>
      </c>
      <c r="C634" t="s">
        <v>1059</v>
      </c>
      <c r="D634" t="s">
        <v>1030</v>
      </c>
      <c r="E634" t="s">
        <v>863</v>
      </c>
      <c r="F634" t="s">
        <v>841</v>
      </c>
      <c r="G634">
        <v>3</v>
      </c>
      <c r="H634">
        <v>41.55</v>
      </c>
      <c r="I634">
        <v>124.65</v>
      </c>
      <c r="J634" t="s">
        <v>18</v>
      </c>
      <c r="K634" t="s">
        <v>64</v>
      </c>
      <c r="L634" t="s">
        <v>65</v>
      </c>
      <c r="M634" t="s">
        <v>21</v>
      </c>
    </row>
    <row r="635" spans="1:13" x14ac:dyDescent="0.35">
      <c r="A635" t="s">
        <v>1060</v>
      </c>
      <c r="B635" s="1">
        <v>44655</v>
      </c>
      <c r="C635" t="s">
        <v>496</v>
      </c>
      <c r="D635" t="s">
        <v>1030</v>
      </c>
      <c r="E635" t="s">
        <v>342</v>
      </c>
      <c r="F635" t="s">
        <v>339</v>
      </c>
      <c r="G635">
        <v>3</v>
      </c>
      <c r="H635">
        <v>131.51</v>
      </c>
      <c r="I635">
        <v>394.53</v>
      </c>
      <c r="J635" t="s">
        <v>18</v>
      </c>
      <c r="K635" t="s">
        <v>64</v>
      </c>
      <c r="L635" t="s">
        <v>65</v>
      </c>
      <c r="M635" t="s">
        <v>21</v>
      </c>
    </row>
    <row r="636" spans="1:13" x14ac:dyDescent="0.35">
      <c r="A636" t="s">
        <v>1061</v>
      </c>
      <c r="B636" s="1">
        <v>44656</v>
      </c>
      <c r="C636" t="s">
        <v>586</v>
      </c>
      <c r="D636" t="s">
        <v>1030</v>
      </c>
      <c r="E636" t="s">
        <v>730</v>
      </c>
      <c r="F636" t="s">
        <v>710</v>
      </c>
      <c r="G636">
        <v>2</v>
      </c>
      <c r="H636">
        <v>143.04</v>
      </c>
      <c r="I636">
        <v>286.08</v>
      </c>
      <c r="J636" t="s">
        <v>18</v>
      </c>
      <c r="K636" t="s">
        <v>64</v>
      </c>
      <c r="L636" t="s">
        <v>65</v>
      </c>
      <c r="M636" t="s">
        <v>21</v>
      </c>
    </row>
    <row r="637" spans="1:13" x14ac:dyDescent="0.35">
      <c r="A637" t="s">
        <v>1062</v>
      </c>
      <c r="B637" s="1">
        <v>44662</v>
      </c>
      <c r="C637" t="s">
        <v>327</v>
      </c>
      <c r="D637" t="s">
        <v>1030</v>
      </c>
      <c r="E637" t="s">
        <v>966</v>
      </c>
      <c r="F637" t="s">
        <v>941</v>
      </c>
      <c r="G637">
        <v>1</v>
      </c>
      <c r="H637">
        <v>165.34</v>
      </c>
      <c r="I637">
        <v>165.34</v>
      </c>
      <c r="J637" t="s">
        <v>18</v>
      </c>
      <c r="K637" t="s">
        <v>64</v>
      </c>
      <c r="L637" t="s">
        <v>65</v>
      </c>
      <c r="M637" t="s">
        <v>21</v>
      </c>
    </row>
    <row r="638" spans="1:13" x14ac:dyDescent="0.35">
      <c r="A638" t="s">
        <v>1063</v>
      </c>
      <c r="B638" s="1">
        <v>44664</v>
      </c>
      <c r="C638" t="s">
        <v>1064</v>
      </c>
      <c r="D638" t="s">
        <v>1030</v>
      </c>
      <c r="E638" t="s">
        <v>840</v>
      </c>
      <c r="F638" t="s">
        <v>841</v>
      </c>
      <c r="G638">
        <v>5</v>
      </c>
      <c r="H638">
        <v>36.9</v>
      </c>
      <c r="I638">
        <v>184.5</v>
      </c>
      <c r="J638" t="s">
        <v>18</v>
      </c>
      <c r="K638" t="s">
        <v>64</v>
      </c>
      <c r="L638" t="s">
        <v>65</v>
      </c>
      <c r="M638" t="s">
        <v>21</v>
      </c>
    </row>
    <row r="639" spans="1:13" x14ac:dyDescent="0.35">
      <c r="A639" t="s">
        <v>1065</v>
      </c>
      <c r="B639" s="1">
        <v>44670</v>
      </c>
      <c r="C639" t="s">
        <v>482</v>
      </c>
      <c r="D639" t="s">
        <v>1030</v>
      </c>
      <c r="E639" t="s">
        <v>960</v>
      </c>
      <c r="F639" t="s">
        <v>941</v>
      </c>
      <c r="G639">
        <v>4</v>
      </c>
      <c r="H639">
        <v>65.03</v>
      </c>
      <c r="I639">
        <v>260.12</v>
      </c>
      <c r="J639" t="s">
        <v>18</v>
      </c>
      <c r="K639" t="s">
        <v>64</v>
      </c>
      <c r="L639" t="s">
        <v>65</v>
      </c>
      <c r="M639" t="s">
        <v>21</v>
      </c>
    </row>
    <row r="640" spans="1:13" x14ac:dyDescent="0.35">
      <c r="A640" t="s">
        <v>1066</v>
      </c>
      <c r="B640" s="1">
        <v>44672</v>
      </c>
      <c r="C640" t="s">
        <v>1067</v>
      </c>
      <c r="D640" t="s">
        <v>1030</v>
      </c>
      <c r="E640" t="s">
        <v>851</v>
      </c>
      <c r="F640" t="s">
        <v>841</v>
      </c>
      <c r="G640">
        <v>5</v>
      </c>
      <c r="H640">
        <v>34.26</v>
      </c>
      <c r="I640">
        <v>171.3</v>
      </c>
      <c r="J640" t="s">
        <v>18</v>
      </c>
      <c r="K640" t="s">
        <v>64</v>
      </c>
      <c r="L640" t="s">
        <v>65</v>
      </c>
      <c r="M640" t="s">
        <v>21</v>
      </c>
    </row>
    <row r="641" spans="1:13" x14ac:dyDescent="0.35">
      <c r="A641" t="s">
        <v>1068</v>
      </c>
      <c r="B641" s="1">
        <v>44672</v>
      </c>
      <c r="C641" t="s">
        <v>61</v>
      </c>
      <c r="D641" t="s">
        <v>1030</v>
      </c>
      <c r="E641" t="s">
        <v>342</v>
      </c>
      <c r="F641" t="s">
        <v>339</v>
      </c>
      <c r="G641">
        <v>5</v>
      </c>
      <c r="H641">
        <v>112.14</v>
      </c>
      <c r="I641">
        <v>560.70000000000005</v>
      </c>
      <c r="J641" t="s">
        <v>18</v>
      </c>
      <c r="K641" t="s">
        <v>64</v>
      </c>
      <c r="L641" t="s">
        <v>65</v>
      </c>
      <c r="M641" t="s">
        <v>21</v>
      </c>
    </row>
    <row r="642" spans="1:13" x14ac:dyDescent="0.35">
      <c r="A642" t="s">
        <v>1069</v>
      </c>
      <c r="B642" s="1">
        <v>44672</v>
      </c>
      <c r="C642" t="s">
        <v>606</v>
      </c>
      <c r="D642" t="s">
        <v>1030</v>
      </c>
      <c r="E642" t="s">
        <v>713</v>
      </c>
      <c r="F642" t="s">
        <v>710</v>
      </c>
      <c r="G642">
        <v>2</v>
      </c>
      <c r="H642">
        <v>47.75</v>
      </c>
      <c r="I642">
        <v>95.5</v>
      </c>
      <c r="J642" t="s">
        <v>18</v>
      </c>
      <c r="K642" t="s">
        <v>64</v>
      </c>
      <c r="L642" t="s">
        <v>65</v>
      </c>
      <c r="M642" t="s">
        <v>21</v>
      </c>
    </row>
    <row r="643" spans="1:13" x14ac:dyDescent="0.35">
      <c r="A643" t="s">
        <v>1070</v>
      </c>
      <c r="B643" s="1">
        <v>44676</v>
      </c>
      <c r="C643" t="s">
        <v>57</v>
      </c>
      <c r="D643" t="s">
        <v>1030</v>
      </c>
      <c r="E643" t="s">
        <v>353</v>
      </c>
      <c r="F643" t="s">
        <v>339</v>
      </c>
      <c r="G643">
        <v>5</v>
      </c>
      <c r="H643">
        <v>80.38</v>
      </c>
      <c r="I643">
        <v>401.9</v>
      </c>
      <c r="J643" t="s">
        <v>18</v>
      </c>
      <c r="K643" t="s">
        <v>64</v>
      </c>
      <c r="L643" t="s">
        <v>65</v>
      </c>
      <c r="M643" t="s">
        <v>21</v>
      </c>
    </row>
    <row r="644" spans="1:13" x14ac:dyDescent="0.35">
      <c r="A644" t="s">
        <v>1071</v>
      </c>
      <c r="B644" s="1">
        <v>44681</v>
      </c>
      <c r="C644" t="s">
        <v>699</v>
      </c>
      <c r="D644" t="s">
        <v>1030</v>
      </c>
      <c r="E644" t="s">
        <v>577</v>
      </c>
      <c r="F644" t="s">
        <v>569</v>
      </c>
      <c r="G644">
        <v>2</v>
      </c>
      <c r="H644">
        <v>37.159999999999997</v>
      </c>
      <c r="I644">
        <v>74.319999999999993</v>
      </c>
      <c r="J644" t="s">
        <v>18</v>
      </c>
      <c r="K644" t="s">
        <v>64</v>
      </c>
      <c r="L644" t="s">
        <v>65</v>
      </c>
      <c r="M644" t="s">
        <v>21</v>
      </c>
    </row>
    <row r="645" spans="1:13" x14ac:dyDescent="0.35">
      <c r="A645" t="s">
        <v>1072</v>
      </c>
      <c r="B645" s="1">
        <v>44688</v>
      </c>
      <c r="C645" t="s">
        <v>1073</v>
      </c>
      <c r="D645" t="s">
        <v>1030</v>
      </c>
      <c r="E645" t="s">
        <v>593</v>
      </c>
      <c r="F645" t="s">
        <v>569</v>
      </c>
      <c r="G645">
        <v>2</v>
      </c>
      <c r="H645">
        <v>88.56</v>
      </c>
      <c r="I645">
        <v>177.12</v>
      </c>
      <c r="J645" t="s">
        <v>18</v>
      </c>
      <c r="K645" t="s">
        <v>84</v>
      </c>
      <c r="L645" t="s">
        <v>65</v>
      </c>
      <c r="M645" t="s">
        <v>21</v>
      </c>
    </row>
    <row r="646" spans="1:13" x14ac:dyDescent="0.35">
      <c r="A646" t="s">
        <v>1074</v>
      </c>
      <c r="B646" s="1">
        <v>44697</v>
      </c>
      <c r="C646" t="s">
        <v>1075</v>
      </c>
      <c r="D646" t="s">
        <v>1030</v>
      </c>
      <c r="E646" t="s">
        <v>350</v>
      </c>
      <c r="F646" t="s">
        <v>339</v>
      </c>
      <c r="G646">
        <v>1</v>
      </c>
      <c r="H646">
        <v>84.69</v>
      </c>
      <c r="I646">
        <v>84.69</v>
      </c>
      <c r="J646" t="s">
        <v>18</v>
      </c>
      <c r="K646" t="s">
        <v>84</v>
      </c>
      <c r="L646" t="s">
        <v>65</v>
      </c>
      <c r="M646" t="s">
        <v>21</v>
      </c>
    </row>
    <row r="647" spans="1:13" x14ac:dyDescent="0.35">
      <c r="A647" t="s">
        <v>1076</v>
      </c>
      <c r="B647" s="1">
        <v>44697</v>
      </c>
      <c r="C647" t="s">
        <v>956</v>
      </c>
      <c r="D647" t="s">
        <v>1030</v>
      </c>
      <c r="E647" t="s">
        <v>943</v>
      </c>
      <c r="F647" t="s">
        <v>941</v>
      </c>
      <c r="G647">
        <v>5</v>
      </c>
      <c r="H647">
        <v>73.650000000000006</v>
      </c>
      <c r="I647">
        <v>368.25</v>
      </c>
      <c r="J647" t="s">
        <v>18</v>
      </c>
      <c r="K647" t="s">
        <v>84</v>
      </c>
      <c r="L647" t="s">
        <v>65</v>
      </c>
      <c r="M647" t="s">
        <v>21</v>
      </c>
    </row>
    <row r="648" spans="1:13" x14ac:dyDescent="0.35">
      <c r="A648" t="s">
        <v>1077</v>
      </c>
      <c r="B648" s="1">
        <v>44704</v>
      </c>
      <c r="C648" t="s">
        <v>44</v>
      </c>
      <c r="D648" t="s">
        <v>1030</v>
      </c>
      <c r="E648" t="s">
        <v>730</v>
      </c>
      <c r="F648" t="s">
        <v>710</v>
      </c>
      <c r="G648">
        <v>3</v>
      </c>
      <c r="H648">
        <v>129.22999999999999</v>
      </c>
      <c r="I648">
        <v>387.69</v>
      </c>
      <c r="J648" t="s">
        <v>18</v>
      </c>
      <c r="K648" t="s">
        <v>84</v>
      </c>
      <c r="L648" t="s">
        <v>65</v>
      </c>
      <c r="M648" t="s">
        <v>21</v>
      </c>
    </row>
    <row r="649" spans="1:13" x14ac:dyDescent="0.35">
      <c r="A649" t="s">
        <v>1078</v>
      </c>
      <c r="B649" s="1">
        <v>44705</v>
      </c>
      <c r="C649" t="s">
        <v>1079</v>
      </c>
      <c r="D649" t="s">
        <v>1030</v>
      </c>
      <c r="E649" t="s">
        <v>353</v>
      </c>
      <c r="F649" t="s">
        <v>339</v>
      </c>
      <c r="G649">
        <v>3</v>
      </c>
      <c r="H649">
        <v>102.75</v>
      </c>
      <c r="I649">
        <v>308.25</v>
      </c>
      <c r="J649" t="s">
        <v>18</v>
      </c>
      <c r="K649" t="s">
        <v>84</v>
      </c>
      <c r="L649" t="s">
        <v>65</v>
      </c>
      <c r="M649" t="s">
        <v>21</v>
      </c>
    </row>
    <row r="650" spans="1:13" x14ac:dyDescent="0.35">
      <c r="A650" t="s">
        <v>1080</v>
      </c>
      <c r="B650" s="1">
        <v>44707</v>
      </c>
      <c r="C650" t="s">
        <v>1081</v>
      </c>
      <c r="D650" t="s">
        <v>1030</v>
      </c>
      <c r="E650" t="s">
        <v>709</v>
      </c>
      <c r="F650" t="s">
        <v>710</v>
      </c>
      <c r="G650">
        <v>3</v>
      </c>
      <c r="H650">
        <v>213.05</v>
      </c>
      <c r="I650">
        <v>639.15</v>
      </c>
      <c r="J650" t="s">
        <v>18</v>
      </c>
      <c r="K650" t="s">
        <v>84</v>
      </c>
      <c r="L650" t="s">
        <v>65</v>
      </c>
      <c r="M650" t="s">
        <v>21</v>
      </c>
    </row>
    <row r="651" spans="1:13" x14ac:dyDescent="0.35">
      <c r="A651" t="s">
        <v>1082</v>
      </c>
      <c r="B651" s="1">
        <v>44708</v>
      </c>
      <c r="C651" t="s">
        <v>105</v>
      </c>
      <c r="D651" t="s">
        <v>1030</v>
      </c>
      <c r="E651" t="s">
        <v>713</v>
      </c>
      <c r="F651" t="s">
        <v>710</v>
      </c>
      <c r="G651">
        <v>3</v>
      </c>
      <c r="H651">
        <v>100.41</v>
      </c>
      <c r="I651">
        <v>301.23</v>
      </c>
      <c r="J651" t="s">
        <v>18</v>
      </c>
      <c r="K651" t="s">
        <v>84</v>
      </c>
      <c r="L651" t="s">
        <v>65</v>
      </c>
      <c r="M651" t="s">
        <v>21</v>
      </c>
    </row>
    <row r="652" spans="1:13" x14ac:dyDescent="0.35">
      <c r="A652" t="s">
        <v>1083</v>
      </c>
      <c r="B652" s="1">
        <v>44708</v>
      </c>
      <c r="C652" t="s">
        <v>440</v>
      </c>
      <c r="D652" t="s">
        <v>1030</v>
      </c>
      <c r="E652" t="s">
        <v>353</v>
      </c>
      <c r="F652" t="s">
        <v>339</v>
      </c>
      <c r="G652">
        <v>3</v>
      </c>
      <c r="H652">
        <v>67.239999999999995</v>
      </c>
      <c r="I652">
        <v>201.72</v>
      </c>
      <c r="J652" t="s">
        <v>18</v>
      </c>
      <c r="K652" t="s">
        <v>84</v>
      </c>
      <c r="L652" t="s">
        <v>65</v>
      </c>
      <c r="M652" t="s">
        <v>21</v>
      </c>
    </row>
    <row r="653" spans="1:13" x14ac:dyDescent="0.35">
      <c r="A653" t="s">
        <v>1084</v>
      </c>
      <c r="B653" s="1">
        <v>44710</v>
      </c>
      <c r="C653" t="s">
        <v>1085</v>
      </c>
      <c r="D653" t="s">
        <v>1030</v>
      </c>
      <c r="E653" t="s">
        <v>846</v>
      </c>
      <c r="F653" t="s">
        <v>841</v>
      </c>
      <c r="G653">
        <v>2</v>
      </c>
      <c r="H653">
        <v>26.96</v>
      </c>
      <c r="I653">
        <v>53.92</v>
      </c>
      <c r="J653" t="s">
        <v>18</v>
      </c>
      <c r="K653" t="s">
        <v>84</v>
      </c>
      <c r="L653" t="s">
        <v>65</v>
      </c>
      <c r="M653" t="s">
        <v>21</v>
      </c>
    </row>
    <row r="654" spans="1:13" x14ac:dyDescent="0.35">
      <c r="A654" t="s">
        <v>1086</v>
      </c>
      <c r="B654" s="1">
        <v>44712</v>
      </c>
      <c r="C654" t="s">
        <v>1087</v>
      </c>
      <c r="D654" t="s">
        <v>1030</v>
      </c>
      <c r="E654" t="s">
        <v>966</v>
      </c>
      <c r="F654" t="s">
        <v>941</v>
      </c>
      <c r="G654">
        <v>2</v>
      </c>
      <c r="H654">
        <v>181.87</v>
      </c>
      <c r="I654">
        <v>363.74</v>
      </c>
      <c r="J654" t="s">
        <v>18</v>
      </c>
      <c r="K654" t="s">
        <v>84</v>
      </c>
      <c r="L654" t="s">
        <v>65</v>
      </c>
      <c r="M654" t="s">
        <v>21</v>
      </c>
    </row>
    <row r="655" spans="1:13" x14ac:dyDescent="0.35">
      <c r="A655" t="s">
        <v>1088</v>
      </c>
      <c r="B655" s="1">
        <v>44712</v>
      </c>
      <c r="C655" t="s">
        <v>1089</v>
      </c>
      <c r="D655" t="s">
        <v>1030</v>
      </c>
      <c r="E655" t="s">
        <v>846</v>
      </c>
      <c r="F655" t="s">
        <v>841</v>
      </c>
      <c r="G655">
        <v>4</v>
      </c>
      <c r="H655">
        <v>18.97</v>
      </c>
      <c r="I655">
        <v>75.88</v>
      </c>
      <c r="J655" t="s">
        <v>18</v>
      </c>
      <c r="K655" t="s">
        <v>84</v>
      </c>
      <c r="L655" t="s">
        <v>65</v>
      </c>
      <c r="M655" t="s">
        <v>21</v>
      </c>
    </row>
    <row r="656" spans="1:13" x14ac:dyDescent="0.35">
      <c r="A656" t="s">
        <v>1090</v>
      </c>
      <c r="B656" s="1">
        <v>44715</v>
      </c>
      <c r="C656" t="s">
        <v>1091</v>
      </c>
      <c r="D656" t="s">
        <v>1030</v>
      </c>
      <c r="E656" t="s">
        <v>375</v>
      </c>
      <c r="F656" t="s">
        <v>339</v>
      </c>
      <c r="G656">
        <v>1</v>
      </c>
      <c r="H656">
        <v>147.66</v>
      </c>
      <c r="I656">
        <v>147.66</v>
      </c>
      <c r="J656" t="s">
        <v>18</v>
      </c>
      <c r="K656" t="s">
        <v>103</v>
      </c>
      <c r="L656" t="s">
        <v>65</v>
      </c>
      <c r="M656" t="s">
        <v>21</v>
      </c>
    </row>
    <row r="657" spans="1:13" x14ac:dyDescent="0.35">
      <c r="A657" t="s">
        <v>1092</v>
      </c>
      <c r="B657" s="1">
        <v>44719</v>
      </c>
      <c r="C657" t="s">
        <v>1093</v>
      </c>
      <c r="D657" t="s">
        <v>1030</v>
      </c>
      <c r="E657" t="s">
        <v>347</v>
      </c>
      <c r="F657" t="s">
        <v>339</v>
      </c>
      <c r="G657">
        <v>1</v>
      </c>
      <c r="H657">
        <v>24.05</v>
      </c>
      <c r="I657">
        <v>24.05</v>
      </c>
      <c r="J657" t="s">
        <v>18</v>
      </c>
      <c r="K657" t="s">
        <v>103</v>
      </c>
      <c r="L657" t="s">
        <v>65</v>
      </c>
      <c r="M657" t="s">
        <v>21</v>
      </c>
    </row>
    <row r="658" spans="1:13" x14ac:dyDescent="0.35">
      <c r="A658" t="s">
        <v>1094</v>
      </c>
      <c r="B658" s="1">
        <v>44723</v>
      </c>
      <c r="C658" t="s">
        <v>292</v>
      </c>
      <c r="D658" t="s">
        <v>1030</v>
      </c>
      <c r="E658" t="s">
        <v>595</v>
      </c>
      <c r="F658" t="s">
        <v>569</v>
      </c>
      <c r="G658">
        <v>5</v>
      </c>
      <c r="H658">
        <v>94.43</v>
      </c>
      <c r="I658">
        <v>472.15</v>
      </c>
      <c r="J658" t="s">
        <v>18</v>
      </c>
      <c r="K658" t="s">
        <v>103</v>
      </c>
      <c r="L658" t="s">
        <v>65</v>
      </c>
      <c r="M658" t="s">
        <v>21</v>
      </c>
    </row>
    <row r="659" spans="1:13" x14ac:dyDescent="0.35">
      <c r="A659" t="s">
        <v>1095</v>
      </c>
      <c r="B659" s="1">
        <v>44724</v>
      </c>
      <c r="C659" t="s">
        <v>424</v>
      </c>
      <c r="D659" t="s">
        <v>1030</v>
      </c>
      <c r="E659" t="s">
        <v>338</v>
      </c>
      <c r="F659" t="s">
        <v>339</v>
      </c>
      <c r="G659">
        <v>3</v>
      </c>
      <c r="H659">
        <v>16.93</v>
      </c>
      <c r="I659">
        <v>50.79</v>
      </c>
      <c r="J659" t="s">
        <v>18</v>
      </c>
      <c r="K659" t="s">
        <v>103</v>
      </c>
      <c r="L659" t="s">
        <v>65</v>
      </c>
      <c r="M659" t="s">
        <v>21</v>
      </c>
    </row>
    <row r="660" spans="1:13" x14ac:dyDescent="0.35">
      <c r="A660" t="s">
        <v>1096</v>
      </c>
      <c r="B660" s="1">
        <v>44724</v>
      </c>
      <c r="C660" t="s">
        <v>1097</v>
      </c>
      <c r="D660" t="s">
        <v>1030</v>
      </c>
      <c r="E660" t="s">
        <v>593</v>
      </c>
      <c r="F660" t="s">
        <v>569</v>
      </c>
      <c r="G660">
        <v>4</v>
      </c>
      <c r="H660">
        <v>96.36</v>
      </c>
      <c r="I660">
        <v>385.44</v>
      </c>
      <c r="J660" t="s">
        <v>18</v>
      </c>
      <c r="K660" t="s">
        <v>103</v>
      </c>
      <c r="L660" t="s">
        <v>65</v>
      </c>
      <c r="M660" t="s">
        <v>21</v>
      </c>
    </row>
    <row r="661" spans="1:13" x14ac:dyDescent="0.35">
      <c r="A661" t="s">
        <v>1098</v>
      </c>
      <c r="B661" s="1">
        <v>44729</v>
      </c>
      <c r="C661" t="s">
        <v>1097</v>
      </c>
      <c r="D661" t="s">
        <v>1030</v>
      </c>
      <c r="E661" t="s">
        <v>338</v>
      </c>
      <c r="F661" t="s">
        <v>339</v>
      </c>
      <c r="G661">
        <v>3</v>
      </c>
      <c r="H661">
        <v>35.39</v>
      </c>
      <c r="I661">
        <v>106.17</v>
      </c>
      <c r="J661" t="s">
        <v>18</v>
      </c>
      <c r="K661" t="s">
        <v>103</v>
      </c>
      <c r="L661" t="s">
        <v>65</v>
      </c>
      <c r="M661" t="s">
        <v>21</v>
      </c>
    </row>
    <row r="662" spans="1:13" x14ac:dyDescent="0.35">
      <c r="A662" t="s">
        <v>1099</v>
      </c>
      <c r="B662" s="1">
        <v>44735</v>
      </c>
      <c r="C662" t="s">
        <v>665</v>
      </c>
      <c r="D662" t="s">
        <v>1030</v>
      </c>
      <c r="E662" t="s">
        <v>342</v>
      </c>
      <c r="F662" t="s">
        <v>339</v>
      </c>
      <c r="G662">
        <v>1</v>
      </c>
      <c r="H662">
        <v>28.36</v>
      </c>
      <c r="I662">
        <v>28.36</v>
      </c>
      <c r="J662" t="s">
        <v>18</v>
      </c>
      <c r="K662" t="s">
        <v>103</v>
      </c>
      <c r="L662" t="s">
        <v>65</v>
      </c>
      <c r="M662" t="s">
        <v>21</v>
      </c>
    </row>
    <row r="663" spans="1:13" x14ac:dyDescent="0.35">
      <c r="A663" t="s">
        <v>1100</v>
      </c>
      <c r="B663" s="1">
        <v>44739</v>
      </c>
      <c r="C663" t="s">
        <v>807</v>
      </c>
      <c r="D663" t="s">
        <v>1030</v>
      </c>
      <c r="E663" t="s">
        <v>940</v>
      </c>
      <c r="F663" t="s">
        <v>941</v>
      </c>
      <c r="G663">
        <v>5</v>
      </c>
      <c r="H663">
        <v>35.979999999999997</v>
      </c>
      <c r="I663">
        <v>179.9</v>
      </c>
      <c r="J663" t="s">
        <v>18</v>
      </c>
      <c r="K663" t="s">
        <v>103</v>
      </c>
      <c r="L663" t="s">
        <v>65</v>
      </c>
      <c r="M663" t="s">
        <v>21</v>
      </c>
    </row>
    <row r="664" spans="1:13" x14ac:dyDescent="0.35">
      <c r="A664" t="s">
        <v>1101</v>
      </c>
      <c r="B664" s="1">
        <v>44743</v>
      </c>
      <c r="C664" t="s">
        <v>1102</v>
      </c>
      <c r="D664" t="s">
        <v>1030</v>
      </c>
      <c r="E664" t="s">
        <v>375</v>
      </c>
      <c r="F664" t="s">
        <v>339</v>
      </c>
      <c r="G664">
        <v>5</v>
      </c>
      <c r="H664">
        <v>41.64</v>
      </c>
      <c r="I664">
        <v>208.2</v>
      </c>
      <c r="J664" t="s">
        <v>18</v>
      </c>
      <c r="K664" t="s">
        <v>124</v>
      </c>
      <c r="L664" t="s">
        <v>125</v>
      </c>
      <c r="M664" t="s">
        <v>21</v>
      </c>
    </row>
    <row r="665" spans="1:13" x14ac:dyDescent="0.35">
      <c r="A665" t="s">
        <v>1103</v>
      </c>
      <c r="B665" s="1">
        <v>44756</v>
      </c>
      <c r="C665" t="s">
        <v>589</v>
      </c>
      <c r="D665" t="s">
        <v>1030</v>
      </c>
      <c r="E665" t="s">
        <v>350</v>
      </c>
      <c r="F665" t="s">
        <v>339</v>
      </c>
      <c r="G665">
        <v>5</v>
      </c>
      <c r="H665">
        <v>42.24</v>
      </c>
      <c r="I665">
        <v>211.2</v>
      </c>
      <c r="J665" t="s">
        <v>18</v>
      </c>
      <c r="K665" t="s">
        <v>124</v>
      </c>
      <c r="L665" t="s">
        <v>125</v>
      </c>
      <c r="M665" t="s">
        <v>21</v>
      </c>
    </row>
    <row r="666" spans="1:13" x14ac:dyDescent="0.35">
      <c r="A666" t="s">
        <v>1104</v>
      </c>
      <c r="B666" s="1">
        <v>44757</v>
      </c>
      <c r="C666" t="s">
        <v>1105</v>
      </c>
      <c r="D666" t="s">
        <v>1030</v>
      </c>
      <c r="E666" t="s">
        <v>943</v>
      </c>
      <c r="F666" t="s">
        <v>941</v>
      </c>
      <c r="G666">
        <v>3</v>
      </c>
      <c r="H666">
        <v>183.49</v>
      </c>
      <c r="I666">
        <v>550.47</v>
      </c>
      <c r="J666" t="s">
        <v>18</v>
      </c>
      <c r="K666" t="s">
        <v>124</v>
      </c>
      <c r="L666" t="s">
        <v>125</v>
      </c>
      <c r="M666" t="s">
        <v>21</v>
      </c>
    </row>
    <row r="667" spans="1:13" x14ac:dyDescent="0.35">
      <c r="A667" t="s">
        <v>1106</v>
      </c>
      <c r="B667" s="1">
        <v>44759</v>
      </c>
      <c r="C667" t="s">
        <v>315</v>
      </c>
      <c r="D667" t="s">
        <v>1030</v>
      </c>
      <c r="E667" t="s">
        <v>577</v>
      </c>
      <c r="F667" t="s">
        <v>569</v>
      </c>
      <c r="G667">
        <v>3</v>
      </c>
      <c r="H667">
        <v>88.77</v>
      </c>
      <c r="I667">
        <v>266.31</v>
      </c>
      <c r="J667" t="s">
        <v>18</v>
      </c>
      <c r="K667" t="s">
        <v>124</v>
      </c>
      <c r="L667" t="s">
        <v>125</v>
      </c>
      <c r="M667" t="s">
        <v>21</v>
      </c>
    </row>
    <row r="668" spans="1:13" x14ac:dyDescent="0.35">
      <c r="A668" t="s">
        <v>1107</v>
      </c>
      <c r="B668" s="1">
        <v>44770</v>
      </c>
      <c r="C668" t="s">
        <v>1108</v>
      </c>
      <c r="D668" t="s">
        <v>1030</v>
      </c>
      <c r="E668" t="s">
        <v>740</v>
      </c>
      <c r="F668" t="s">
        <v>710</v>
      </c>
      <c r="G668">
        <v>5</v>
      </c>
      <c r="H668">
        <v>27.79</v>
      </c>
      <c r="I668">
        <v>138.94999999999999</v>
      </c>
      <c r="J668" t="s">
        <v>18</v>
      </c>
      <c r="K668" t="s">
        <v>124</v>
      </c>
      <c r="L668" t="s">
        <v>125</v>
      </c>
      <c r="M668" t="s">
        <v>21</v>
      </c>
    </row>
    <row r="669" spans="1:13" x14ac:dyDescent="0.35">
      <c r="A669" t="s">
        <v>1109</v>
      </c>
      <c r="B669" s="1">
        <v>44770</v>
      </c>
      <c r="C669" t="s">
        <v>266</v>
      </c>
      <c r="D669" t="s">
        <v>1030</v>
      </c>
      <c r="E669" t="s">
        <v>342</v>
      </c>
      <c r="F669" t="s">
        <v>339</v>
      </c>
      <c r="G669">
        <v>1</v>
      </c>
      <c r="H669">
        <v>41.35</v>
      </c>
      <c r="I669">
        <v>41.35</v>
      </c>
      <c r="J669" t="s">
        <v>18</v>
      </c>
      <c r="K669" t="s">
        <v>124</v>
      </c>
      <c r="L669" t="s">
        <v>125</v>
      </c>
      <c r="M669" t="s">
        <v>21</v>
      </c>
    </row>
    <row r="670" spans="1:13" x14ac:dyDescent="0.35">
      <c r="A670" t="s">
        <v>1110</v>
      </c>
      <c r="B670" s="1">
        <v>44777</v>
      </c>
      <c r="C670" t="s">
        <v>105</v>
      </c>
      <c r="D670" t="s">
        <v>1030</v>
      </c>
      <c r="E670" t="s">
        <v>945</v>
      </c>
      <c r="F670" t="s">
        <v>941</v>
      </c>
      <c r="G670">
        <v>3</v>
      </c>
      <c r="H670">
        <v>78.14</v>
      </c>
      <c r="I670">
        <v>234.42</v>
      </c>
      <c r="J670" t="s">
        <v>18</v>
      </c>
      <c r="K670" t="s">
        <v>134</v>
      </c>
      <c r="L670" t="s">
        <v>125</v>
      </c>
      <c r="M670" t="s">
        <v>21</v>
      </c>
    </row>
    <row r="671" spans="1:13" x14ac:dyDescent="0.35">
      <c r="A671" t="s">
        <v>1111</v>
      </c>
      <c r="B671" s="1">
        <v>44780</v>
      </c>
      <c r="C671" t="s">
        <v>920</v>
      </c>
      <c r="D671" t="s">
        <v>1030</v>
      </c>
      <c r="E671" t="s">
        <v>360</v>
      </c>
      <c r="F671" t="s">
        <v>339</v>
      </c>
      <c r="G671">
        <v>3</v>
      </c>
      <c r="H671">
        <v>82.1</v>
      </c>
      <c r="I671">
        <v>246.3</v>
      </c>
      <c r="J671" t="s">
        <v>18</v>
      </c>
      <c r="K671" t="s">
        <v>134</v>
      </c>
      <c r="L671" t="s">
        <v>125</v>
      </c>
      <c r="M671" t="s">
        <v>21</v>
      </c>
    </row>
    <row r="672" spans="1:13" x14ac:dyDescent="0.35">
      <c r="A672" t="s">
        <v>1112</v>
      </c>
      <c r="B672" s="1">
        <v>44783</v>
      </c>
      <c r="C672" t="s">
        <v>236</v>
      </c>
      <c r="D672" t="s">
        <v>1030</v>
      </c>
      <c r="E672" t="s">
        <v>713</v>
      </c>
      <c r="F672" t="s">
        <v>710</v>
      </c>
      <c r="G672">
        <v>2</v>
      </c>
      <c r="H672">
        <v>39.03</v>
      </c>
      <c r="I672">
        <v>78.06</v>
      </c>
      <c r="J672" t="s">
        <v>18</v>
      </c>
      <c r="K672" t="s">
        <v>134</v>
      </c>
      <c r="L672" t="s">
        <v>125</v>
      </c>
      <c r="M672" t="s">
        <v>21</v>
      </c>
    </row>
    <row r="673" spans="1:13" x14ac:dyDescent="0.35">
      <c r="A673" t="s">
        <v>1113</v>
      </c>
      <c r="B673" s="1">
        <v>44785</v>
      </c>
      <c r="C673" t="s">
        <v>734</v>
      </c>
      <c r="D673" t="s">
        <v>1030</v>
      </c>
      <c r="E673" t="s">
        <v>375</v>
      </c>
      <c r="F673" t="s">
        <v>339</v>
      </c>
      <c r="G673">
        <v>1</v>
      </c>
      <c r="H673">
        <v>82.22</v>
      </c>
      <c r="I673">
        <v>82.22</v>
      </c>
      <c r="J673" t="s">
        <v>18</v>
      </c>
      <c r="K673" t="s">
        <v>134</v>
      </c>
      <c r="L673" t="s">
        <v>125</v>
      </c>
      <c r="M673" t="s">
        <v>21</v>
      </c>
    </row>
    <row r="674" spans="1:13" x14ac:dyDescent="0.35">
      <c r="A674" t="s">
        <v>1114</v>
      </c>
      <c r="B674" s="1">
        <v>44786</v>
      </c>
      <c r="C674" t="s">
        <v>619</v>
      </c>
      <c r="D674" t="s">
        <v>1030</v>
      </c>
      <c r="E674" t="s">
        <v>347</v>
      </c>
      <c r="F674" t="s">
        <v>339</v>
      </c>
      <c r="G674">
        <v>1</v>
      </c>
      <c r="H674">
        <v>22.24</v>
      </c>
      <c r="I674">
        <v>22.24</v>
      </c>
      <c r="J674" t="s">
        <v>18</v>
      </c>
      <c r="K674" t="s">
        <v>134</v>
      </c>
      <c r="L674" t="s">
        <v>125</v>
      </c>
      <c r="M674" t="s">
        <v>21</v>
      </c>
    </row>
    <row r="675" spans="1:13" x14ac:dyDescent="0.35">
      <c r="A675" t="s">
        <v>1115</v>
      </c>
      <c r="B675" s="1">
        <v>44788</v>
      </c>
      <c r="C675" t="s">
        <v>280</v>
      </c>
      <c r="D675" t="s">
        <v>1030</v>
      </c>
      <c r="E675" t="s">
        <v>360</v>
      </c>
      <c r="F675" t="s">
        <v>339</v>
      </c>
      <c r="G675">
        <v>3</v>
      </c>
      <c r="H675">
        <v>32.57</v>
      </c>
      <c r="I675">
        <v>97.71</v>
      </c>
      <c r="J675" t="s">
        <v>18</v>
      </c>
      <c r="K675" t="s">
        <v>134</v>
      </c>
      <c r="L675" t="s">
        <v>125</v>
      </c>
      <c r="M675" t="s">
        <v>21</v>
      </c>
    </row>
    <row r="676" spans="1:13" x14ac:dyDescent="0.35">
      <c r="A676" t="s">
        <v>1116</v>
      </c>
      <c r="B676" s="1">
        <v>44789</v>
      </c>
      <c r="C676" t="s">
        <v>1117</v>
      </c>
      <c r="D676" t="s">
        <v>1030</v>
      </c>
      <c r="E676" t="s">
        <v>721</v>
      </c>
      <c r="F676" t="s">
        <v>710</v>
      </c>
      <c r="G676">
        <v>5</v>
      </c>
      <c r="H676">
        <v>95.73</v>
      </c>
      <c r="I676">
        <v>478.65</v>
      </c>
      <c r="J676" t="s">
        <v>18</v>
      </c>
      <c r="K676" t="s">
        <v>134</v>
      </c>
      <c r="L676" t="s">
        <v>125</v>
      </c>
      <c r="M676" t="s">
        <v>21</v>
      </c>
    </row>
    <row r="677" spans="1:13" x14ac:dyDescent="0.35">
      <c r="A677" t="s">
        <v>1118</v>
      </c>
      <c r="B677" s="1">
        <v>44795</v>
      </c>
      <c r="C677" t="s">
        <v>131</v>
      </c>
      <c r="D677" t="s">
        <v>1030</v>
      </c>
      <c r="E677" t="s">
        <v>593</v>
      </c>
      <c r="F677" t="s">
        <v>569</v>
      </c>
      <c r="G677">
        <v>4</v>
      </c>
      <c r="H677">
        <v>22.71</v>
      </c>
      <c r="I677">
        <v>90.84</v>
      </c>
      <c r="J677" t="s">
        <v>18</v>
      </c>
      <c r="K677" t="s">
        <v>134</v>
      </c>
      <c r="L677" t="s">
        <v>125</v>
      </c>
      <c r="M677" t="s">
        <v>21</v>
      </c>
    </row>
    <row r="678" spans="1:13" x14ac:dyDescent="0.35">
      <c r="A678" t="s">
        <v>1119</v>
      </c>
      <c r="B678" s="1">
        <v>44795</v>
      </c>
      <c r="C678" t="s">
        <v>554</v>
      </c>
      <c r="D678" t="s">
        <v>1030</v>
      </c>
      <c r="E678" t="s">
        <v>577</v>
      </c>
      <c r="F678" t="s">
        <v>569</v>
      </c>
      <c r="G678">
        <v>1</v>
      </c>
      <c r="H678">
        <v>21.66</v>
      </c>
      <c r="I678">
        <v>21.66</v>
      </c>
      <c r="J678" t="s">
        <v>18</v>
      </c>
      <c r="K678" t="s">
        <v>134</v>
      </c>
      <c r="L678" t="s">
        <v>125</v>
      </c>
      <c r="M678" t="s">
        <v>21</v>
      </c>
    </row>
    <row r="679" spans="1:13" x14ac:dyDescent="0.35">
      <c r="A679" t="s">
        <v>1120</v>
      </c>
      <c r="B679" s="1">
        <v>44795</v>
      </c>
      <c r="C679" t="s">
        <v>86</v>
      </c>
      <c r="D679" t="s">
        <v>1030</v>
      </c>
      <c r="E679" t="s">
        <v>574</v>
      </c>
      <c r="F679" t="s">
        <v>569</v>
      </c>
      <c r="G679">
        <v>3</v>
      </c>
      <c r="H679">
        <v>46.61</v>
      </c>
      <c r="I679">
        <v>139.83000000000001</v>
      </c>
      <c r="J679" t="s">
        <v>18</v>
      </c>
      <c r="K679" t="s">
        <v>134</v>
      </c>
      <c r="L679" t="s">
        <v>125</v>
      </c>
      <c r="M679" t="s">
        <v>21</v>
      </c>
    </row>
    <row r="680" spans="1:13" x14ac:dyDescent="0.35">
      <c r="A680" t="s">
        <v>1121</v>
      </c>
      <c r="B680" s="1">
        <v>44796</v>
      </c>
      <c r="C680" t="s">
        <v>788</v>
      </c>
      <c r="D680" t="s">
        <v>1030</v>
      </c>
      <c r="E680" t="s">
        <v>940</v>
      </c>
      <c r="F680" t="s">
        <v>941</v>
      </c>
      <c r="G680">
        <v>4</v>
      </c>
      <c r="H680">
        <v>168.91</v>
      </c>
      <c r="I680">
        <v>675.64</v>
      </c>
      <c r="J680" t="s">
        <v>18</v>
      </c>
      <c r="K680" t="s">
        <v>134</v>
      </c>
      <c r="L680" t="s">
        <v>125</v>
      </c>
      <c r="M680" t="s">
        <v>21</v>
      </c>
    </row>
    <row r="681" spans="1:13" x14ac:dyDescent="0.35">
      <c r="A681" t="s">
        <v>1122</v>
      </c>
      <c r="B681" s="1">
        <v>44796</v>
      </c>
      <c r="C681" t="s">
        <v>818</v>
      </c>
      <c r="D681" t="s">
        <v>1030</v>
      </c>
      <c r="E681" t="s">
        <v>338</v>
      </c>
      <c r="F681" t="s">
        <v>339</v>
      </c>
      <c r="G681">
        <v>2</v>
      </c>
      <c r="H681">
        <v>133.59</v>
      </c>
      <c r="I681">
        <v>267.18</v>
      </c>
      <c r="J681" t="s">
        <v>18</v>
      </c>
      <c r="K681" t="s">
        <v>134</v>
      </c>
      <c r="L681" t="s">
        <v>125</v>
      </c>
      <c r="M681" t="s">
        <v>21</v>
      </c>
    </row>
    <row r="682" spans="1:13" x14ac:dyDescent="0.35">
      <c r="A682" t="s">
        <v>1123</v>
      </c>
      <c r="B682" s="1">
        <v>44796</v>
      </c>
      <c r="C682" t="s">
        <v>1006</v>
      </c>
      <c r="D682" t="s">
        <v>1030</v>
      </c>
      <c r="E682" t="s">
        <v>593</v>
      </c>
      <c r="F682" t="s">
        <v>569</v>
      </c>
      <c r="G682">
        <v>3</v>
      </c>
      <c r="H682">
        <v>33.76</v>
      </c>
      <c r="I682">
        <v>101.28</v>
      </c>
      <c r="J682" t="s">
        <v>18</v>
      </c>
      <c r="K682" t="s">
        <v>134</v>
      </c>
      <c r="L682" t="s">
        <v>125</v>
      </c>
      <c r="M682" t="s">
        <v>21</v>
      </c>
    </row>
    <row r="683" spans="1:13" x14ac:dyDescent="0.35">
      <c r="A683" t="s">
        <v>1124</v>
      </c>
      <c r="B683" s="1">
        <v>44803</v>
      </c>
      <c r="C683" t="s">
        <v>1125</v>
      </c>
      <c r="D683" t="s">
        <v>1030</v>
      </c>
      <c r="E683" t="s">
        <v>350</v>
      </c>
      <c r="F683" t="s">
        <v>339</v>
      </c>
      <c r="G683">
        <v>1</v>
      </c>
      <c r="H683">
        <v>32.92</v>
      </c>
      <c r="I683">
        <v>32.92</v>
      </c>
      <c r="J683" t="s">
        <v>18</v>
      </c>
      <c r="K683" t="s">
        <v>134</v>
      </c>
      <c r="L683" t="s">
        <v>125</v>
      </c>
      <c r="M683" t="s">
        <v>21</v>
      </c>
    </row>
    <row r="684" spans="1:13" x14ac:dyDescent="0.35">
      <c r="A684" t="s">
        <v>1126</v>
      </c>
      <c r="B684" s="1">
        <v>44807</v>
      </c>
      <c r="C684" t="s">
        <v>826</v>
      </c>
      <c r="D684" t="s">
        <v>1030</v>
      </c>
      <c r="E684" t="s">
        <v>851</v>
      </c>
      <c r="F684" t="s">
        <v>841</v>
      </c>
      <c r="G684">
        <v>4</v>
      </c>
      <c r="H684">
        <v>40.549999999999997</v>
      </c>
      <c r="I684">
        <v>162.19999999999999</v>
      </c>
      <c r="J684" t="s">
        <v>18</v>
      </c>
      <c r="K684" t="s">
        <v>143</v>
      </c>
      <c r="L684" t="s">
        <v>125</v>
      </c>
      <c r="M684" t="s">
        <v>21</v>
      </c>
    </row>
    <row r="685" spans="1:13" x14ac:dyDescent="0.35">
      <c r="A685" t="s">
        <v>1127</v>
      </c>
      <c r="B685" s="1">
        <v>44816</v>
      </c>
      <c r="C685" t="s">
        <v>704</v>
      </c>
      <c r="D685" t="s">
        <v>1030</v>
      </c>
      <c r="E685" t="s">
        <v>574</v>
      </c>
      <c r="F685" t="s">
        <v>569</v>
      </c>
      <c r="G685">
        <v>5</v>
      </c>
      <c r="H685">
        <v>33.6</v>
      </c>
      <c r="I685">
        <v>168</v>
      </c>
      <c r="J685" t="s">
        <v>18</v>
      </c>
      <c r="K685" t="s">
        <v>143</v>
      </c>
      <c r="L685" t="s">
        <v>125</v>
      </c>
      <c r="M685" t="s">
        <v>21</v>
      </c>
    </row>
    <row r="686" spans="1:13" x14ac:dyDescent="0.35">
      <c r="A686" t="s">
        <v>1128</v>
      </c>
      <c r="B686" s="1">
        <v>44819</v>
      </c>
      <c r="C686" t="s">
        <v>1129</v>
      </c>
      <c r="D686" t="s">
        <v>1030</v>
      </c>
      <c r="E686" t="s">
        <v>840</v>
      </c>
      <c r="F686" t="s">
        <v>841</v>
      </c>
      <c r="G686">
        <v>5</v>
      </c>
      <c r="H686">
        <v>40.32</v>
      </c>
      <c r="I686">
        <v>201.6</v>
      </c>
      <c r="J686" t="s">
        <v>18</v>
      </c>
      <c r="K686" t="s">
        <v>143</v>
      </c>
      <c r="L686" t="s">
        <v>125</v>
      </c>
      <c r="M686" t="s">
        <v>21</v>
      </c>
    </row>
    <row r="687" spans="1:13" x14ac:dyDescent="0.35">
      <c r="A687" t="s">
        <v>1130</v>
      </c>
      <c r="B687" s="1">
        <v>44820</v>
      </c>
      <c r="C687" t="s">
        <v>520</v>
      </c>
      <c r="D687" t="s">
        <v>1030</v>
      </c>
      <c r="E687" t="s">
        <v>338</v>
      </c>
      <c r="F687" t="s">
        <v>339</v>
      </c>
      <c r="G687">
        <v>2</v>
      </c>
      <c r="H687">
        <v>104.31</v>
      </c>
      <c r="I687">
        <v>208.62</v>
      </c>
      <c r="J687" t="s">
        <v>18</v>
      </c>
      <c r="K687" t="s">
        <v>143</v>
      </c>
      <c r="L687" t="s">
        <v>125</v>
      </c>
      <c r="M687" t="s">
        <v>21</v>
      </c>
    </row>
    <row r="688" spans="1:13" x14ac:dyDescent="0.35">
      <c r="A688" t="s">
        <v>1131</v>
      </c>
      <c r="B688" s="1">
        <v>44821</v>
      </c>
      <c r="C688" t="s">
        <v>96</v>
      </c>
      <c r="D688" t="s">
        <v>1030</v>
      </c>
      <c r="E688" t="s">
        <v>713</v>
      </c>
      <c r="F688" t="s">
        <v>710</v>
      </c>
      <c r="G688">
        <v>5</v>
      </c>
      <c r="H688">
        <v>82.85</v>
      </c>
      <c r="I688">
        <v>414.25</v>
      </c>
      <c r="J688" t="s">
        <v>18</v>
      </c>
      <c r="K688" t="s">
        <v>143</v>
      </c>
      <c r="L688" t="s">
        <v>125</v>
      </c>
      <c r="M688" t="s">
        <v>21</v>
      </c>
    </row>
    <row r="689" spans="1:13" x14ac:dyDescent="0.35">
      <c r="A689" t="s">
        <v>1132</v>
      </c>
      <c r="B689" s="1">
        <v>44825</v>
      </c>
      <c r="C689" t="s">
        <v>510</v>
      </c>
      <c r="D689" t="s">
        <v>1030</v>
      </c>
      <c r="E689" t="s">
        <v>353</v>
      </c>
      <c r="F689" t="s">
        <v>339</v>
      </c>
      <c r="G689">
        <v>4</v>
      </c>
      <c r="H689">
        <v>45.57</v>
      </c>
      <c r="I689">
        <v>182.28</v>
      </c>
      <c r="J689" t="s">
        <v>18</v>
      </c>
      <c r="K689" t="s">
        <v>143</v>
      </c>
      <c r="L689" t="s">
        <v>125</v>
      </c>
      <c r="M689" t="s">
        <v>21</v>
      </c>
    </row>
    <row r="690" spans="1:13" x14ac:dyDescent="0.35">
      <c r="A690" t="s">
        <v>1133</v>
      </c>
      <c r="B690" s="1">
        <v>44831</v>
      </c>
      <c r="C690" t="s">
        <v>1134</v>
      </c>
      <c r="D690" t="s">
        <v>1030</v>
      </c>
      <c r="E690" t="s">
        <v>851</v>
      </c>
      <c r="F690" t="s">
        <v>841</v>
      </c>
      <c r="G690">
        <v>4</v>
      </c>
      <c r="H690">
        <v>22.92</v>
      </c>
      <c r="I690">
        <v>91.68</v>
      </c>
      <c r="J690" t="s">
        <v>18</v>
      </c>
      <c r="K690" t="s">
        <v>143</v>
      </c>
      <c r="L690" t="s">
        <v>125</v>
      </c>
      <c r="M690" t="s">
        <v>21</v>
      </c>
    </row>
    <row r="691" spans="1:13" x14ac:dyDescent="0.35">
      <c r="A691" t="s">
        <v>1135</v>
      </c>
      <c r="B691" s="1">
        <v>44833</v>
      </c>
      <c r="C691" t="s">
        <v>213</v>
      </c>
      <c r="D691" t="s">
        <v>1030</v>
      </c>
      <c r="E691" t="s">
        <v>945</v>
      </c>
      <c r="F691" t="s">
        <v>941</v>
      </c>
      <c r="G691">
        <v>1</v>
      </c>
      <c r="H691">
        <v>81.69</v>
      </c>
      <c r="I691">
        <v>81.69</v>
      </c>
      <c r="J691" t="s">
        <v>18</v>
      </c>
      <c r="K691" t="s">
        <v>143</v>
      </c>
      <c r="L691" t="s">
        <v>125</v>
      </c>
      <c r="M691" t="s">
        <v>21</v>
      </c>
    </row>
    <row r="692" spans="1:13" x14ac:dyDescent="0.35">
      <c r="A692" t="s">
        <v>1136</v>
      </c>
      <c r="B692" s="1">
        <v>44836</v>
      </c>
      <c r="C692" t="s">
        <v>1137</v>
      </c>
      <c r="D692" t="s">
        <v>1030</v>
      </c>
      <c r="E692" t="s">
        <v>945</v>
      </c>
      <c r="F692" t="s">
        <v>941</v>
      </c>
      <c r="G692">
        <v>4</v>
      </c>
      <c r="H692">
        <v>103.75</v>
      </c>
      <c r="I692">
        <v>415</v>
      </c>
      <c r="J692" t="s">
        <v>18</v>
      </c>
      <c r="K692" t="s">
        <v>164</v>
      </c>
      <c r="L692" t="s">
        <v>165</v>
      </c>
      <c r="M692" t="s">
        <v>21</v>
      </c>
    </row>
    <row r="693" spans="1:13" x14ac:dyDescent="0.35">
      <c r="A693" t="s">
        <v>1138</v>
      </c>
      <c r="B693" s="1">
        <v>44842</v>
      </c>
      <c r="C693" t="s">
        <v>404</v>
      </c>
      <c r="D693" t="s">
        <v>1030</v>
      </c>
      <c r="E693" t="s">
        <v>338</v>
      </c>
      <c r="F693" t="s">
        <v>339</v>
      </c>
      <c r="G693">
        <v>2</v>
      </c>
      <c r="H693">
        <v>106.55</v>
      </c>
      <c r="I693">
        <v>213.1</v>
      </c>
      <c r="J693" t="s">
        <v>18</v>
      </c>
      <c r="K693" t="s">
        <v>164</v>
      </c>
      <c r="L693" t="s">
        <v>165</v>
      </c>
      <c r="M693" t="s">
        <v>21</v>
      </c>
    </row>
    <row r="694" spans="1:13" x14ac:dyDescent="0.35">
      <c r="A694" t="s">
        <v>1139</v>
      </c>
      <c r="B694" s="1">
        <v>44846</v>
      </c>
      <c r="C694" t="s">
        <v>447</v>
      </c>
      <c r="D694" t="s">
        <v>1030</v>
      </c>
      <c r="E694" t="s">
        <v>593</v>
      </c>
      <c r="F694" t="s">
        <v>569</v>
      </c>
      <c r="G694">
        <v>4</v>
      </c>
      <c r="H694">
        <v>83.34</v>
      </c>
      <c r="I694">
        <v>333.36</v>
      </c>
      <c r="J694" t="s">
        <v>18</v>
      </c>
      <c r="K694" t="s">
        <v>164</v>
      </c>
      <c r="L694" t="s">
        <v>165</v>
      </c>
      <c r="M694" t="s">
        <v>21</v>
      </c>
    </row>
    <row r="695" spans="1:13" x14ac:dyDescent="0.35">
      <c r="A695" t="s">
        <v>1140</v>
      </c>
      <c r="B695" s="1">
        <v>44850</v>
      </c>
      <c r="C695" t="s">
        <v>1141</v>
      </c>
      <c r="D695" t="s">
        <v>1030</v>
      </c>
      <c r="E695" t="s">
        <v>342</v>
      </c>
      <c r="F695" t="s">
        <v>339</v>
      </c>
      <c r="G695">
        <v>4</v>
      </c>
      <c r="H695">
        <v>26.2</v>
      </c>
      <c r="I695">
        <v>104.8</v>
      </c>
      <c r="J695" t="s">
        <v>18</v>
      </c>
      <c r="K695" t="s">
        <v>164</v>
      </c>
      <c r="L695" t="s">
        <v>165</v>
      </c>
      <c r="M695" t="s">
        <v>21</v>
      </c>
    </row>
    <row r="696" spans="1:13" x14ac:dyDescent="0.35">
      <c r="A696" t="s">
        <v>1142</v>
      </c>
      <c r="B696" s="1">
        <v>44853</v>
      </c>
      <c r="C696" t="s">
        <v>804</v>
      </c>
      <c r="D696" t="s">
        <v>1030</v>
      </c>
      <c r="E696" t="s">
        <v>949</v>
      </c>
      <c r="F696" t="s">
        <v>941</v>
      </c>
      <c r="G696">
        <v>5</v>
      </c>
      <c r="H696">
        <v>46.64</v>
      </c>
      <c r="I696">
        <v>233.2</v>
      </c>
      <c r="J696" t="s">
        <v>18</v>
      </c>
      <c r="K696" t="s">
        <v>164</v>
      </c>
      <c r="L696" t="s">
        <v>165</v>
      </c>
      <c r="M696" t="s">
        <v>21</v>
      </c>
    </row>
    <row r="697" spans="1:13" x14ac:dyDescent="0.35">
      <c r="A697" t="s">
        <v>1143</v>
      </c>
      <c r="B697" s="1">
        <v>44856</v>
      </c>
      <c r="C697" t="s">
        <v>900</v>
      </c>
      <c r="D697" t="s">
        <v>1030</v>
      </c>
      <c r="E697" t="s">
        <v>350</v>
      </c>
      <c r="F697" t="s">
        <v>339</v>
      </c>
      <c r="G697">
        <v>1</v>
      </c>
      <c r="H697">
        <v>101.49</v>
      </c>
      <c r="I697">
        <v>101.49</v>
      </c>
      <c r="J697" t="s">
        <v>18</v>
      </c>
      <c r="K697" t="s">
        <v>164</v>
      </c>
      <c r="L697" t="s">
        <v>165</v>
      </c>
      <c r="M697" t="s">
        <v>21</v>
      </c>
    </row>
    <row r="698" spans="1:13" x14ac:dyDescent="0.35">
      <c r="A698" t="s">
        <v>1144</v>
      </c>
      <c r="B698" s="1">
        <v>44857</v>
      </c>
      <c r="C698" t="s">
        <v>1145</v>
      </c>
      <c r="D698" t="s">
        <v>1030</v>
      </c>
      <c r="E698" t="s">
        <v>593</v>
      </c>
      <c r="F698" t="s">
        <v>569</v>
      </c>
      <c r="G698">
        <v>4</v>
      </c>
      <c r="H698">
        <v>5.21</v>
      </c>
      <c r="I698">
        <v>20.84</v>
      </c>
      <c r="J698" t="s">
        <v>18</v>
      </c>
      <c r="K698" t="s">
        <v>164</v>
      </c>
      <c r="L698" t="s">
        <v>165</v>
      </c>
      <c r="M698" t="s">
        <v>21</v>
      </c>
    </row>
    <row r="699" spans="1:13" x14ac:dyDescent="0.35">
      <c r="A699" t="s">
        <v>1146</v>
      </c>
      <c r="B699" s="1">
        <v>44857</v>
      </c>
      <c r="C699" t="s">
        <v>1108</v>
      </c>
      <c r="D699" t="s">
        <v>1030</v>
      </c>
      <c r="E699" t="s">
        <v>943</v>
      </c>
      <c r="F699" t="s">
        <v>941</v>
      </c>
      <c r="G699">
        <v>5</v>
      </c>
      <c r="H699">
        <v>70.540000000000006</v>
      </c>
      <c r="I699">
        <v>352.7</v>
      </c>
      <c r="J699" t="s">
        <v>18</v>
      </c>
      <c r="K699" t="s">
        <v>164</v>
      </c>
      <c r="L699" t="s">
        <v>165</v>
      </c>
      <c r="M699" t="s">
        <v>21</v>
      </c>
    </row>
    <row r="700" spans="1:13" x14ac:dyDescent="0.35">
      <c r="A700" t="s">
        <v>1147</v>
      </c>
      <c r="B700" s="1">
        <v>44857</v>
      </c>
      <c r="C700" t="s">
        <v>147</v>
      </c>
      <c r="D700" t="s">
        <v>1030</v>
      </c>
      <c r="E700" t="s">
        <v>949</v>
      </c>
      <c r="F700" t="s">
        <v>941</v>
      </c>
      <c r="G700">
        <v>2</v>
      </c>
      <c r="H700">
        <v>196.94</v>
      </c>
      <c r="I700">
        <v>393.88</v>
      </c>
      <c r="J700" t="s">
        <v>18</v>
      </c>
      <c r="K700" t="s">
        <v>164</v>
      </c>
      <c r="L700" t="s">
        <v>165</v>
      </c>
      <c r="M700" t="s">
        <v>21</v>
      </c>
    </row>
    <row r="701" spans="1:13" x14ac:dyDescent="0.35">
      <c r="A701" t="s">
        <v>1148</v>
      </c>
      <c r="B701" s="1">
        <v>44858</v>
      </c>
      <c r="C701" t="s">
        <v>315</v>
      </c>
      <c r="D701" t="s">
        <v>1030</v>
      </c>
      <c r="E701" t="s">
        <v>945</v>
      </c>
      <c r="F701" t="s">
        <v>941</v>
      </c>
      <c r="G701">
        <v>2</v>
      </c>
      <c r="H701">
        <v>32.840000000000003</v>
      </c>
      <c r="I701">
        <v>65.680000000000007</v>
      </c>
      <c r="J701" t="s">
        <v>18</v>
      </c>
      <c r="K701" t="s">
        <v>164</v>
      </c>
      <c r="L701" t="s">
        <v>165</v>
      </c>
      <c r="M701" t="s">
        <v>21</v>
      </c>
    </row>
    <row r="702" spans="1:13" x14ac:dyDescent="0.35">
      <c r="A702" t="s">
        <v>1149</v>
      </c>
      <c r="B702" s="1">
        <v>44860</v>
      </c>
      <c r="C702" t="s">
        <v>236</v>
      </c>
      <c r="D702" t="s">
        <v>1030</v>
      </c>
      <c r="E702" t="s">
        <v>844</v>
      </c>
      <c r="F702" t="s">
        <v>841</v>
      </c>
      <c r="G702">
        <v>4</v>
      </c>
      <c r="H702">
        <v>20.170000000000002</v>
      </c>
      <c r="I702">
        <v>80.680000000000007</v>
      </c>
      <c r="J702" t="s">
        <v>18</v>
      </c>
      <c r="K702" t="s">
        <v>164</v>
      </c>
      <c r="L702" t="s">
        <v>165</v>
      </c>
      <c r="M702" t="s">
        <v>21</v>
      </c>
    </row>
    <row r="703" spans="1:13" x14ac:dyDescent="0.35">
      <c r="A703" t="s">
        <v>1150</v>
      </c>
      <c r="B703" s="1">
        <v>44861</v>
      </c>
      <c r="C703" t="s">
        <v>764</v>
      </c>
      <c r="D703" t="s">
        <v>1030</v>
      </c>
      <c r="E703" t="s">
        <v>375</v>
      </c>
      <c r="F703" t="s">
        <v>339</v>
      </c>
      <c r="G703">
        <v>5</v>
      </c>
      <c r="H703">
        <v>70.67</v>
      </c>
      <c r="I703">
        <v>353.35</v>
      </c>
      <c r="J703" t="s">
        <v>18</v>
      </c>
      <c r="K703" t="s">
        <v>164</v>
      </c>
      <c r="L703" t="s">
        <v>165</v>
      </c>
      <c r="M703" t="s">
        <v>21</v>
      </c>
    </row>
    <row r="704" spans="1:13" x14ac:dyDescent="0.35">
      <c r="A704" t="s">
        <v>1151</v>
      </c>
      <c r="B704" s="1">
        <v>44863</v>
      </c>
      <c r="C704" t="s">
        <v>145</v>
      </c>
      <c r="D704" t="s">
        <v>1030</v>
      </c>
      <c r="E704" t="s">
        <v>353</v>
      </c>
      <c r="F704" t="s">
        <v>339</v>
      </c>
      <c r="G704">
        <v>1</v>
      </c>
      <c r="H704">
        <v>79.38</v>
      </c>
      <c r="I704">
        <v>79.38</v>
      </c>
      <c r="J704" t="s">
        <v>18</v>
      </c>
      <c r="K704" t="s">
        <v>164</v>
      </c>
      <c r="L704" t="s">
        <v>165</v>
      </c>
      <c r="M704" t="s">
        <v>21</v>
      </c>
    </row>
    <row r="705" spans="1:13" x14ac:dyDescent="0.35">
      <c r="A705" t="s">
        <v>1152</v>
      </c>
      <c r="B705" s="1">
        <v>44865</v>
      </c>
      <c r="C705" t="s">
        <v>478</v>
      </c>
      <c r="D705" t="s">
        <v>1030</v>
      </c>
      <c r="E705" t="s">
        <v>966</v>
      </c>
      <c r="F705" t="s">
        <v>941</v>
      </c>
      <c r="G705">
        <v>3</v>
      </c>
      <c r="H705">
        <v>176.51</v>
      </c>
      <c r="I705">
        <v>529.53</v>
      </c>
      <c r="J705" t="s">
        <v>18</v>
      </c>
      <c r="K705" t="s">
        <v>164</v>
      </c>
      <c r="L705" t="s">
        <v>165</v>
      </c>
      <c r="M705" t="s">
        <v>21</v>
      </c>
    </row>
    <row r="706" spans="1:13" x14ac:dyDescent="0.35">
      <c r="A706" t="s">
        <v>1153</v>
      </c>
      <c r="B706" s="1">
        <v>44870</v>
      </c>
      <c r="C706" t="s">
        <v>69</v>
      </c>
      <c r="D706" t="s">
        <v>1030</v>
      </c>
      <c r="E706" t="s">
        <v>945</v>
      </c>
      <c r="F706" t="s">
        <v>941</v>
      </c>
      <c r="G706">
        <v>1</v>
      </c>
      <c r="H706">
        <v>109.26</v>
      </c>
      <c r="I706">
        <v>109.26</v>
      </c>
      <c r="J706" t="s">
        <v>18</v>
      </c>
      <c r="K706" t="s">
        <v>187</v>
      </c>
      <c r="L706" t="s">
        <v>165</v>
      </c>
      <c r="M706" t="s">
        <v>21</v>
      </c>
    </row>
    <row r="707" spans="1:13" x14ac:dyDescent="0.35">
      <c r="A707" t="s">
        <v>1154</v>
      </c>
      <c r="B707" s="1">
        <v>44871</v>
      </c>
      <c r="C707" t="s">
        <v>171</v>
      </c>
      <c r="D707" t="s">
        <v>1030</v>
      </c>
      <c r="E707" t="s">
        <v>338</v>
      </c>
      <c r="F707" t="s">
        <v>339</v>
      </c>
      <c r="G707">
        <v>5</v>
      </c>
      <c r="H707">
        <v>94.33</v>
      </c>
      <c r="I707">
        <v>471.65</v>
      </c>
      <c r="J707" t="s">
        <v>18</v>
      </c>
      <c r="K707" t="s">
        <v>187</v>
      </c>
      <c r="L707" t="s">
        <v>165</v>
      </c>
      <c r="M707" t="s">
        <v>21</v>
      </c>
    </row>
    <row r="708" spans="1:13" x14ac:dyDescent="0.35">
      <c r="A708" t="s">
        <v>1155</v>
      </c>
      <c r="B708" s="1">
        <v>44875</v>
      </c>
      <c r="C708" t="s">
        <v>785</v>
      </c>
      <c r="D708" t="s">
        <v>1030</v>
      </c>
      <c r="E708" t="s">
        <v>568</v>
      </c>
      <c r="F708" t="s">
        <v>569</v>
      </c>
      <c r="G708">
        <v>4</v>
      </c>
      <c r="H708">
        <v>72.87</v>
      </c>
      <c r="I708">
        <v>291.48</v>
      </c>
      <c r="J708" t="s">
        <v>18</v>
      </c>
      <c r="K708" t="s">
        <v>187</v>
      </c>
      <c r="L708" t="s">
        <v>165</v>
      </c>
      <c r="M708" t="s">
        <v>21</v>
      </c>
    </row>
    <row r="709" spans="1:13" x14ac:dyDescent="0.35">
      <c r="A709" t="s">
        <v>1156</v>
      </c>
      <c r="B709" s="1">
        <v>44877</v>
      </c>
      <c r="C709" t="s">
        <v>533</v>
      </c>
      <c r="D709" t="s">
        <v>1030</v>
      </c>
      <c r="E709" t="s">
        <v>577</v>
      </c>
      <c r="F709" t="s">
        <v>569</v>
      </c>
      <c r="G709">
        <v>5</v>
      </c>
      <c r="H709">
        <v>91.71</v>
      </c>
      <c r="I709">
        <v>458.55</v>
      </c>
      <c r="J709" t="s">
        <v>18</v>
      </c>
      <c r="K709" t="s">
        <v>187</v>
      </c>
      <c r="L709" t="s">
        <v>165</v>
      </c>
      <c r="M709" t="s">
        <v>21</v>
      </c>
    </row>
    <row r="710" spans="1:13" x14ac:dyDescent="0.35">
      <c r="A710" t="s">
        <v>1157</v>
      </c>
      <c r="B710" s="1">
        <v>44877</v>
      </c>
      <c r="C710" t="s">
        <v>1158</v>
      </c>
      <c r="D710" t="s">
        <v>1030</v>
      </c>
      <c r="E710" t="s">
        <v>713</v>
      </c>
      <c r="F710" t="s">
        <v>710</v>
      </c>
      <c r="G710">
        <v>2</v>
      </c>
      <c r="H710">
        <v>144.16</v>
      </c>
      <c r="I710">
        <v>288.32</v>
      </c>
      <c r="J710" t="s">
        <v>18</v>
      </c>
      <c r="K710" t="s">
        <v>187</v>
      </c>
      <c r="L710" t="s">
        <v>165</v>
      </c>
      <c r="M710" t="s">
        <v>21</v>
      </c>
    </row>
    <row r="711" spans="1:13" x14ac:dyDescent="0.35">
      <c r="A711" t="s">
        <v>1159</v>
      </c>
      <c r="B711" s="1">
        <v>44886</v>
      </c>
      <c r="C711" t="s">
        <v>1160</v>
      </c>
      <c r="D711" t="s">
        <v>1030</v>
      </c>
      <c r="E711" t="s">
        <v>870</v>
      </c>
      <c r="F711" t="s">
        <v>841</v>
      </c>
      <c r="G711">
        <v>4</v>
      </c>
      <c r="H711">
        <v>23.81</v>
      </c>
      <c r="I711">
        <v>95.24</v>
      </c>
      <c r="J711" t="s">
        <v>18</v>
      </c>
      <c r="K711" t="s">
        <v>187</v>
      </c>
      <c r="L711" t="s">
        <v>165</v>
      </c>
      <c r="M711" t="s">
        <v>21</v>
      </c>
    </row>
    <row r="712" spans="1:13" x14ac:dyDescent="0.35">
      <c r="A712" t="s">
        <v>1161</v>
      </c>
      <c r="B712" s="1">
        <v>44886</v>
      </c>
      <c r="C712" t="s">
        <v>774</v>
      </c>
      <c r="D712" t="s">
        <v>1030</v>
      </c>
      <c r="E712" t="s">
        <v>966</v>
      </c>
      <c r="F712" t="s">
        <v>941</v>
      </c>
      <c r="G712">
        <v>4</v>
      </c>
      <c r="H712">
        <v>77.61</v>
      </c>
      <c r="I712">
        <v>310.44</v>
      </c>
      <c r="J712" t="s">
        <v>18</v>
      </c>
      <c r="K712" t="s">
        <v>187</v>
      </c>
      <c r="L712" t="s">
        <v>165</v>
      </c>
      <c r="M712" t="s">
        <v>21</v>
      </c>
    </row>
    <row r="713" spans="1:13" x14ac:dyDescent="0.35">
      <c r="A713" t="s">
        <v>1162</v>
      </c>
      <c r="B713" s="1">
        <v>44890</v>
      </c>
      <c r="C713" t="s">
        <v>67</v>
      </c>
      <c r="D713" t="s">
        <v>1030</v>
      </c>
      <c r="E713" t="s">
        <v>721</v>
      </c>
      <c r="F713" t="s">
        <v>710</v>
      </c>
      <c r="G713">
        <v>1</v>
      </c>
      <c r="H713">
        <v>51.8</v>
      </c>
      <c r="I713">
        <v>51.8</v>
      </c>
      <c r="J713" t="s">
        <v>18</v>
      </c>
      <c r="K713" t="s">
        <v>187</v>
      </c>
      <c r="L713" t="s">
        <v>165</v>
      </c>
      <c r="M713" t="s">
        <v>21</v>
      </c>
    </row>
    <row r="714" spans="1:13" x14ac:dyDescent="0.35">
      <c r="A714" t="s">
        <v>1163</v>
      </c>
      <c r="B714" s="1">
        <v>44894</v>
      </c>
      <c r="C714" t="s">
        <v>1164</v>
      </c>
      <c r="D714" t="s">
        <v>1030</v>
      </c>
      <c r="E714" t="s">
        <v>350</v>
      </c>
      <c r="F714" t="s">
        <v>339</v>
      </c>
      <c r="G714">
        <v>5</v>
      </c>
      <c r="H714">
        <v>32.71</v>
      </c>
      <c r="I714">
        <v>163.55000000000001</v>
      </c>
      <c r="J714" t="s">
        <v>18</v>
      </c>
      <c r="K714" t="s">
        <v>187</v>
      </c>
      <c r="L714" t="s">
        <v>165</v>
      </c>
      <c r="M714" t="s">
        <v>21</v>
      </c>
    </row>
    <row r="715" spans="1:13" x14ac:dyDescent="0.35">
      <c r="A715" t="s">
        <v>1165</v>
      </c>
      <c r="B715" s="1">
        <v>44896</v>
      </c>
      <c r="C715" t="s">
        <v>600</v>
      </c>
      <c r="D715" t="s">
        <v>1030</v>
      </c>
      <c r="E715" t="s">
        <v>709</v>
      </c>
      <c r="F715" t="s">
        <v>710</v>
      </c>
      <c r="G715">
        <v>5</v>
      </c>
      <c r="H715">
        <v>63.62</v>
      </c>
      <c r="I715">
        <v>318.10000000000002</v>
      </c>
      <c r="J715" t="s">
        <v>18</v>
      </c>
      <c r="K715" t="s">
        <v>196</v>
      </c>
      <c r="L715" t="s">
        <v>165</v>
      </c>
      <c r="M715" t="s">
        <v>21</v>
      </c>
    </row>
    <row r="716" spans="1:13" x14ac:dyDescent="0.35">
      <c r="A716" t="s">
        <v>1166</v>
      </c>
      <c r="B716" s="1">
        <v>44897</v>
      </c>
      <c r="C716" t="s">
        <v>1081</v>
      </c>
      <c r="D716" t="s">
        <v>1030</v>
      </c>
      <c r="E716" t="s">
        <v>360</v>
      </c>
      <c r="F716" t="s">
        <v>339</v>
      </c>
      <c r="G716">
        <v>3</v>
      </c>
      <c r="H716">
        <v>51.29</v>
      </c>
      <c r="I716">
        <v>153.87</v>
      </c>
      <c r="J716" t="s">
        <v>18</v>
      </c>
      <c r="K716" t="s">
        <v>196</v>
      </c>
      <c r="L716" t="s">
        <v>165</v>
      </c>
      <c r="M716" t="s">
        <v>21</v>
      </c>
    </row>
    <row r="717" spans="1:13" x14ac:dyDescent="0.35">
      <c r="A717" t="s">
        <v>1167</v>
      </c>
      <c r="B717" s="1">
        <v>44898</v>
      </c>
      <c r="C717" t="s">
        <v>676</v>
      </c>
      <c r="D717" t="s">
        <v>1030</v>
      </c>
      <c r="E717" t="s">
        <v>721</v>
      </c>
      <c r="F717" t="s">
        <v>710</v>
      </c>
      <c r="G717">
        <v>1</v>
      </c>
      <c r="H717">
        <v>281.62</v>
      </c>
      <c r="I717">
        <v>281.62</v>
      </c>
      <c r="J717" t="s">
        <v>18</v>
      </c>
      <c r="K717" t="s">
        <v>196</v>
      </c>
      <c r="L717" t="s">
        <v>165</v>
      </c>
      <c r="M717" t="s">
        <v>21</v>
      </c>
    </row>
    <row r="718" spans="1:13" x14ac:dyDescent="0.35">
      <c r="A718" t="s">
        <v>1168</v>
      </c>
      <c r="B718" s="1">
        <v>44898</v>
      </c>
      <c r="C718" t="s">
        <v>973</v>
      </c>
      <c r="D718" t="s">
        <v>1030</v>
      </c>
      <c r="E718" t="s">
        <v>713</v>
      </c>
      <c r="F718" t="s">
        <v>710</v>
      </c>
      <c r="G718">
        <v>5</v>
      </c>
      <c r="H718">
        <v>117.15</v>
      </c>
      <c r="I718">
        <v>585.75</v>
      </c>
      <c r="J718" t="s">
        <v>18</v>
      </c>
      <c r="K718" t="s">
        <v>196</v>
      </c>
      <c r="L718" t="s">
        <v>165</v>
      </c>
      <c r="M718" t="s">
        <v>21</v>
      </c>
    </row>
    <row r="719" spans="1:13" x14ac:dyDescent="0.35">
      <c r="A719" t="s">
        <v>1169</v>
      </c>
      <c r="B719" s="1">
        <v>44899</v>
      </c>
      <c r="C719" t="s">
        <v>556</v>
      </c>
      <c r="D719" t="s">
        <v>1030</v>
      </c>
      <c r="E719" t="s">
        <v>360</v>
      </c>
      <c r="F719" t="s">
        <v>339</v>
      </c>
      <c r="G719">
        <v>2</v>
      </c>
      <c r="H719">
        <v>33.630000000000003</v>
      </c>
      <c r="I719">
        <v>67.260000000000005</v>
      </c>
      <c r="J719" t="s">
        <v>18</v>
      </c>
      <c r="K719" t="s">
        <v>196</v>
      </c>
      <c r="L719" t="s">
        <v>165</v>
      </c>
      <c r="M719" t="s">
        <v>21</v>
      </c>
    </row>
    <row r="720" spans="1:13" x14ac:dyDescent="0.35">
      <c r="A720" t="s">
        <v>1170</v>
      </c>
      <c r="B720" s="1">
        <v>44902</v>
      </c>
      <c r="C720" t="s">
        <v>1125</v>
      </c>
      <c r="D720" t="s">
        <v>1030</v>
      </c>
      <c r="E720" t="s">
        <v>966</v>
      </c>
      <c r="F720" t="s">
        <v>941</v>
      </c>
      <c r="G720">
        <v>5</v>
      </c>
      <c r="H720">
        <v>169.63</v>
      </c>
      <c r="I720">
        <v>848.15</v>
      </c>
      <c r="J720" t="s">
        <v>18</v>
      </c>
      <c r="K720" t="s">
        <v>196</v>
      </c>
      <c r="L720" t="s">
        <v>165</v>
      </c>
      <c r="M720" t="s">
        <v>21</v>
      </c>
    </row>
    <row r="721" spans="1:13" x14ac:dyDescent="0.35">
      <c r="A721" t="s">
        <v>1171</v>
      </c>
      <c r="B721" s="1">
        <v>44902</v>
      </c>
      <c r="C721" t="s">
        <v>191</v>
      </c>
      <c r="D721" t="s">
        <v>1030</v>
      </c>
      <c r="E721" t="s">
        <v>353</v>
      </c>
      <c r="F721" t="s">
        <v>339</v>
      </c>
      <c r="G721">
        <v>3</v>
      </c>
      <c r="H721">
        <v>72.36</v>
      </c>
      <c r="I721">
        <v>217.08</v>
      </c>
      <c r="J721" t="s">
        <v>18</v>
      </c>
      <c r="K721" t="s">
        <v>196</v>
      </c>
      <c r="L721" t="s">
        <v>165</v>
      </c>
      <c r="M721" t="s">
        <v>21</v>
      </c>
    </row>
    <row r="722" spans="1:13" x14ac:dyDescent="0.35">
      <c r="A722" t="s">
        <v>1172</v>
      </c>
      <c r="B722" s="1">
        <v>44907</v>
      </c>
      <c r="C722" t="s">
        <v>1173</v>
      </c>
      <c r="D722" t="s">
        <v>1030</v>
      </c>
      <c r="E722" t="s">
        <v>730</v>
      </c>
      <c r="F722" t="s">
        <v>710</v>
      </c>
      <c r="G722">
        <v>5</v>
      </c>
      <c r="H722">
        <v>79.010000000000005</v>
      </c>
      <c r="I722">
        <v>395.05</v>
      </c>
      <c r="J722" t="s">
        <v>18</v>
      </c>
      <c r="K722" t="s">
        <v>196</v>
      </c>
      <c r="L722" t="s">
        <v>165</v>
      </c>
      <c r="M722" t="s">
        <v>21</v>
      </c>
    </row>
    <row r="723" spans="1:13" x14ac:dyDescent="0.35">
      <c r="A723" t="s">
        <v>1174</v>
      </c>
      <c r="B723" s="1">
        <v>44908</v>
      </c>
      <c r="C723" t="s">
        <v>298</v>
      </c>
      <c r="D723" t="s">
        <v>1030</v>
      </c>
      <c r="E723" t="s">
        <v>740</v>
      </c>
      <c r="F723" t="s">
        <v>710</v>
      </c>
      <c r="G723">
        <v>4</v>
      </c>
      <c r="H723">
        <v>230.25</v>
      </c>
      <c r="I723">
        <v>921</v>
      </c>
      <c r="J723" t="s">
        <v>18</v>
      </c>
      <c r="K723" t="s">
        <v>196</v>
      </c>
      <c r="L723" t="s">
        <v>165</v>
      </c>
      <c r="M723" t="s">
        <v>21</v>
      </c>
    </row>
    <row r="724" spans="1:13" x14ac:dyDescent="0.35">
      <c r="A724" t="s">
        <v>1175</v>
      </c>
      <c r="B724" s="1">
        <v>44909</v>
      </c>
      <c r="C724" t="s">
        <v>985</v>
      </c>
      <c r="D724" t="s">
        <v>1030</v>
      </c>
      <c r="E724" t="s">
        <v>350</v>
      </c>
      <c r="F724" t="s">
        <v>339</v>
      </c>
      <c r="G724">
        <v>1</v>
      </c>
      <c r="H724">
        <v>145.06</v>
      </c>
      <c r="I724">
        <v>145.06</v>
      </c>
      <c r="J724" t="s">
        <v>18</v>
      </c>
      <c r="K724" t="s">
        <v>196</v>
      </c>
      <c r="L724" t="s">
        <v>165</v>
      </c>
      <c r="M724" t="s">
        <v>21</v>
      </c>
    </row>
    <row r="725" spans="1:13" x14ac:dyDescent="0.35">
      <c r="A725" t="s">
        <v>1176</v>
      </c>
      <c r="B725" s="1">
        <v>44912</v>
      </c>
      <c r="C725" t="s">
        <v>1177</v>
      </c>
      <c r="D725" t="s">
        <v>1030</v>
      </c>
      <c r="E725" t="s">
        <v>840</v>
      </c>
      <c r="F725" t="s">
        <v>841</v>
      </c>
      <c r="G725">
        <v>5</v>
      </c>
      <c r="H725">
        <v>22.2</v>
      </c>
      <c r="I725">
        <v>111</v>
      </c>
      <c r="J725" t="s">
        <v>18</v>
      </c>
      <c r="K725" t="s">
        <v>196</v>
      </c>
      <c r="L725" t="s">
        <v>165</v>
      </c>
      <c r="M725" t="s">
        <v>21</v>
      </c>
    </row>
    <row r="726" spans="1:13" x14ac:dyDescent="0.35">
      <c r="A726" t="s">
        <v>1178</v>
      </c>
      <c r="B726" s="1">
        <v>44926</v>
      </c>
      <c r="C726" t="s">
        <v>1141</v>
      </c>
      <c r="D726" t="s">
        <v>1030</v>
      </c>
      <c r="E726" t="s">
        <v>949</v>
      </c>
      <c r="F726" t="s">
        <v>941</v>
      </c>
      <c r="G726">
        <v>3</v>
      </c>
      <c r="H726">
        <v>171.05</v>
      </c>
      <c r="I726">
        <v>513.15</v>
      </c>
      <c r="J726" t="s">
        <v>18</v>
      </c>
      <c r="K726" t="s">
        <v>196</v>
      </c>
      <c r="L726" t="s">
        <v>165</v>
      </c>
      <c r="M726" t="s">
        <v>21</v>
      </c>
    </row>
    <row r="727" spans="1:13" x14ac:dyDescent="0.35">
      <c r="A727" t="s">
        <v>1179</v>
      </c>
      <c r="B727" s="1">
        <v>44930</v>
      </c>
      <c r="C727" t="s">
        <v>486</v>
      </c>
      <c r="D727" t="s">
        <v>1030</v>
      </c>
      <c r="E727" t="s">
        <v>863</v>
      </c>
      <c r="F727" t="s">
        <v>841</v>
      </c>
      <c r="G727">
        <v>3</v>
      </c>
      <c r="H727">
        <v>21.19</v>
      </c>
      <c r="I727">
        <v>63.57</v>
      </c>
      <c r="J727" t="s">
        <v>18</v>
      </c>
      <c r="K727" t="s">
        <v>19</v>
      </c>
      <c r="L727" t="s">
        <v>20</v>
      </c>
      <c r="M727" t="s">
        <v>203</v>
      </c>
    </row>
    <row r="728" spans="1:13" x14ac:dyDescent="0.35">
      <c r="A728" t="s">
        <v>1180</v>
      </c>
      <c r="B728" s="1">
        <v>44930</v>
      </c>
      <c r="C728" t="s">
        <v>1181</v>
      </c>
      <c r="D728" t="s">
        <v>1030</v>
      </c>
      <c r="E728" t="s">
        <v>353</v>
      </c>
      <c r="F728" t="s">
        <v>339</v>
      </c>
      <c r="G728">
        <v>5</v>
      </c>
      <c r="H728">
        <v>136.16999999999999</v>
      </c>
      <c r="I728">
        <v>680.85</v>
      </c>
      <c r="J728" t="s">
        <v>18</v>
      </c>
      <c r="K728" t="s">
        <v>19</v>
      </c>
      <c r="L728" t="s">
        <v>20</v>
      </c>
      <c r="M728" t="s">
        <v>203</v>
      </c>
    </row>
    <row r="729" spans="1:13" x14ac:dyDescent="0.35">
      <c r="A729" t="s">
        <v>1182</v>
      </c>
      <c r="B729" s="1">
        <v>44938</v>
      </c>
      <c r="C729" t="s">
        <v>1097</v>
      </c>
      <c r="D729" t="s">
        <v>1030</v>
      </c>
      <c r="E729" t="s">
        <v>840</v>
      </c>
      <c r="F729" t="s">
        <v>841</v>
      </c>
      <c r="G729">
        <v>3</v>
      </c>
      <c r="H729">
        <v>22.07</v>
      </c>
      <c r="I729">
        <v>66.209999999999994</v>
      </c>
      <c r="J729" t="s">
        <v>18</v>
      </c>
      <c r="K729" t="s">
        <v>19</v>
      </c>
      <c r="L729" t="s">
        <v>20</v>
      </c>
      <c r="M729" t="s">
        <v>203</v>
      </c>
    </row>
    <row r="730" spans="1:13" x14ac:dyDescent="0.35">
      <c r="A730" t="s">
        <v>1183</v>
      </c>
      <c r="B730" s="1">
        <v>44945</v>
      </c>
      <c r="C730" t="s">
        <v>829</v>
      </c>
      <c r="D730" t="s">
        <v>1030</v>
      </c>
      <c r="E730" t="s">
        <v>595</v>
      </c>
      <c r="F730" t="s">
        <v>569</v>
      </c>
      <c r="G730">
        <v>2</v>
      </c>
      <c r="H730">
        <v>12.39</v>
      </c>
      <c r="I730">
        <v>24.78</v>
      </c>
      <c r="J730" t="s">
        <v>18</v>
      </c>
      <c r="K730" t="s">
        <v>19</v>
      </c>
      <c r="L730" t="s">
        <v>20</v>
      </c>
      <c r="M730" t="s">
        <v>203</v>
      </c>
    </row>
    <row r="731" spans="1:13" x14ac:dyDescent="0.35">
      <c r="A731" t="s">
        <v>1184</v>
      </c>
      <c r="B731" s="1">
        <v>44946</v>
      </c>
      <c r="C731" t="s">
        <v>576</v>
      </c>
      <c r="D731" t="s">
        <v>1030</v>
      </c>
      <c r="E731" t="s">
        <v>863</v>
      </c>
      <c r="F731" t="s">
        <v>841</v>
      </c>
      <c r="G731">
        <v>5</v>
      </c>
      <c r="H731">
        <v>43.14</v>
      </c>
      <c r="I731">
        <v>215.7</v>
      </c>
      <c r="J731" t="s">
        <v>18</v>
      </c>
      <c r="K731" t="s">
        <v>19</v>
      </c>
      <c r="L731" t="s">
        <v>20</v>
      </c>
      <c r="M731" t="s">
        <v>203</v>
      </c>
    </row>
    <row r="732" spans="1:13" x14ac:dyDescent="0.35">
      <c r="A732" t="s">
        <v>1185</v>
      </c>
      <c r="B732" s="1">
        <v>44946</v>
      </c>
      <c r="C732" t="s">
        <v>1186</v>
      </c>
      <c r="D732" t="s">
        <v>1030</v>
      </c>
      <c r="E732" t="s">
        <v>347</v>
      </c>
      <c r="F732" t="s">
        <v>339</v>
      </c>
      <c r="G732">
        <v>1</v>
      </c>
      <c r="H732">
        <v>114.03</v>
      </c>
      <c r="I732">
        <v>114.03</v>
      </c>
      <c r="J732" t="s">
        <v>18</v>
      </c>
      <c r="K732" t="s">
        <v>19</v>
      </c>
      <c r="L732" t="s">
        <v>20</v>
      </c>
      <c r="M732" t="s">
        <v>203</v>
      </c>
    </row>
    <row r="733" spans="1:13" x14ac:dyDescent="0.35">
      <c r="A733" t="s">
        <v>1187</v>
      </c>
      <c r="B733" s="1">
        <v>44947</v>
      </c>
      <c r="C733" t="s">
        <v>63</v>
      </c>
      <c r="D733" t="s">
        <v>1030</v>
      </c>
      <c r="E733" t="s">
        <v>844</v>
      </c>
      <c r="F733" t="s">
        <v>841</v>
      </c>
      <c r="G733">
        <v>3</v>
      </c>
      <c r="H733">
        <v>21.57</v>
      </c>
      <c r="I733">
        <v>64.709999999999994</v>
      </c>
      <c r="J733" t="s">
        <v>18</v>
      </c>
      <c r="K733" t="s">
        <v>19</v>
      </c>
      <c r="L733" t="s">
        <v>20</v>
      </c>
      <c r="M733" t="s">
        <v>203</v>
      </c>
    </row>
    <row r="734" spans="1:13" x14ac:dyDescent="0.35">
      <c r="A734" t="s">
        <v>1188</v>
      </c>
      <c r="B734" s="1">
        <v>44948</v>
      </c>
      <c r="C734" t="s">
        <v>138</v>
      </c>
      <c r="D734" t="s">
        <v>1030</v>
      </c>
      <c r="E734" t="s">
        <v>338</v>
      </c>
      <c r="F734" t="s">
        <v>339</v>
      </c>
      <c r="G734">
        <v>5</v>
      </c>
      <c r="H734">
        <v>118.91</v>
      </c>
      <c r="I734">
        <v>594.54999999999995</v>
      </c>
      <c r="J734" t="s">
        <v>18</v>
      </c>
      <c r="K734" t="s">
        <v>19</v>
      </c>
      <c r="L734" t="s">
        <v>20</v>
      </c>
      <c r="M734" t="s">
        <v>203</v>
      </c>
    </row>
    <row r="735" spans="1:13" x14ac:dyDescent="0.35">
      <c r="A735" t="s">
        <v>1189</v>
      </c>
      <c r="B735" s="1">
        <v>44951</v>
      </c>
      <c r="C735" t="s">
        <v>499</v>
      </c>
      <c r="D735" t="s">
        <v>1030</v>
      </c>
      <c r="E735" t="s">
        <v>851</v>
      </c>
      <c r="F735" t="s">
        <v>841</v>
      </c>
      <c r="G735">
        <v>4</v>
      </c>
      <c r="H735">
        <v>43.43</v>
      </c>
      <c r="I735">
        <v>173.72</v>
      </c>
      <c r="J735" t="s">
        <v>18</v>
      </c>
      <c r="K735" t="s">
        <v>19</v>
      </c>
      <c r="L735" t="s">
        <v>20</v>
      </c>
      <c r="M735" t="s">
        <v>203</v>
      </c>
    </row>
    <row r="736" spans="1:13" x14ac:dyDescent="0.35">
      <c r="A736" t="s">
        <v>1190</v>
      </c>
      <c r="B736" s="1">
        <v>44954</v>
      </c>
      <c r="C736" t="s">
        <v>142</v>
      </c>
      <c r="D736" t="s">
        <v>1030</v>
      </c>
      <c r="E736" t="s">
        <v>595</v>
      </c>
      <c r="F736" t="s">
        <v>569</v>
      </c>
      <c r="G736">
        <v>5</v>
      </c>
      <c r="H736">
        <v>99.74</v>
      </c>
      <c r="I736">
        <v>498.7</v>
      </c>
      <c r="J736" t="s">
        <v>18</v>
      </c>
      <c r="K736" t="s">
        <v>19</v>
      </c>
      <c r="L736" t="s">
        <v>20</v>
      </c>
      <c r="M736" t="s">
        <v>203</v>
      </c>
    </row>
    <row r="737" spans="1:13" x14ac:dyDescent="0.35">
      <c r="A737" t="s">
        <v>1191</v>
      </c>
      <c r="B737" s="1">
        <v>44954</v>
      </c>
      <c r="C737" t="s">
        <v>478</v>
      </c>
      <c r="D737" t="s">
        <v>1030</v>
      </c>
      <c r="E737" t="s">
        <v>360</v>
      </c>
      <c r="F737" t="s">
        <v>339</v>
      </c>
      <c r="G737">
        <v>1</v>
      </c>
      <c r="H737">
        <v>52.18</v>
      </c>
      <c r="I737">
        <v>52.18</v>
      </c>
      <c r="J737" t="s">
        <v>18</v>
      </c>
      <c r="K737" t="s">
        <v>19</v>
      </c>
      <c r="L737" t="s">
        <v>20</v>
      </c>
      <c r="M737" t="s">
        <v>203</v>
      </c>
    </row>
    <row r="738" spans="1:13" x14ac:dyDescent="0.35">
      <c r="A738" t="s">
        <v>1192</v>
      </c>
      <c r="B738" s="1">
        <v>44956</v>
      </c>
      <c r="C738" t="s">
        <v>586</v>
      </c>
      <c r="D738" t="s">
        <v>1030</v>
      </c>
      <c r="E738" t="s">
        <v>870</v>
      </c>
      <c r="F738" t="s">
        <v>841</v>
      </c>
      <c r="G738">
        <v>4</v>
      </c>
      <c r="H738">
        <v>31.74</v>
      </c>
      <c r="I738">
        <v>126.96</v>
      </c>
      <c r="J738" t="s">
        <v>18</v>
      </c>
      <c r="K738" t="s">
        <v>19</v>
      </c>
      <c r="L738" t="s">
        <v>20</v>
      </c>
      <c r="M738" t="s">
        <v>203</v>
      </c>
    </row>
    <row r="739" spans="1:13" x14ac:dyDescent="0.35">
      <c r="A739" t="s">
        <v>1193</v>
      </c>
      <c r="B739" s="1">
        <v>44960</v>
      </c>
      <c r="C739" t="s">
        <v>745</v>
      </c>
      <c r="D739" t="s">
        <v>1030</v>
      </c>
      <c r="E739" t="s">
        <v>851</v>
      </c>
      <c r="F739" t="s">
        <v>841</v>
      </c>
      <c r="G739">
        <v>2</v>
      </c>
      <c r="H739">
        <v>47.52</v>
      </c>
      <c r="I739">
        <v>95.04</v>
      </c>
      <c r="J739" t="s">
        <v>18</v>
      </c>
      <c r="K739" t="s">
        <v>42</v>
      </c>
      <c r="L739" t="s">
        <v>20</v>
      </c>
      <c r="M739" t="s">
        <v>203</v>
      </c>
    </row>
    <row r="740" spans="1:13" x14ac:dyDescent="0.35">
      <c r="A740" t="s">
        <v>1194</v>
      </c>
      <c r="B740" s="1">
        <v>44961</v>
      </c>
      <c r="C740" t="s">
        <v>1195</v>
      </c>
      <c r="D740" t="s">
        <v>1030</v>
      </c>
      <c r="E740" t="s">
        <v>949</v>
      </c>
      <c r="F740" t="s">
        <v>941</v>
      </c>
      <c r="G740">
        <v>4</v>
      </c>
      <c r="H740">
        <v>46.57</v>
      </c>
      <c r="I740">
        <v>186.28</v>
      </c>
      <c r="J740" t="s">
        <v>18</v>
      </c>
      <c r="K740" t="s">
        <v>42</v>
      </c>
      <c r="L740" t="s">
        <v>20</v>
      </c>
      <c r="M740" t="s">
        <v>203</v>
      </c>
    </row>
    <row r="741" spans="1:13" x14ac:dyDescent="0.35">
      <c r="A741" t="s">
        <v>1196</v>
      </c>
      <c r="B741" s="1">
        <v>44968</v>
      </c>
      <c r="C741" t="s">
        <v>745</v>
      </c>
      <c r="D741" t="s">
        <v>1030</v>
      </c>
      <c r="E741" t="s">
        <v>350</v>
      </c>
      <c r="F741" t="s">
        <v>339</v>
      </c>
      <c r="G741">
        <v>1</v>
      </c>
      <c r="H741">
        <v>145.30000000000001</v>
      </c>
      <c r="I741">
        <v>145.30000000000001</v>
      </c>
      <c r="J741" t="s">
        <v>18</v>
      </c>
      <c r="K741" t="s">
        <v>42</v>
      </c>
      <c r="L741" t="s">
        <v>20</v>
      </c>
      <c r="M741" t="s">
        <v>203</v>
      </c>
    </row>
    <row r="742" spans="1:13" x14ac:dyDescent="0.35">
      <c r="A742" t="s">
        <v>1197</v>
      </c>
      <c r="B742" s="1">
        <v>44969</v>
      </c>
      <c r="C742" t="s">
        <v>424</v>
      </c>
      <c r="D742" t="s">
        <v>1030</v>
      </c>
      <c r="E742" t="s">
        <v>949</v>
      </c>
      <c r="F742" t="s">
        <v>941</v>
      </c>
      <c r="G742">
        <v>1</v>
      </c>
      <c r="H742">
        <v>46.67</v>
      </c>
      <c r="I742">
        <v>46.67</v>
      </c>
      <c r="J742" t="s">
        <v>18</v>
      </c>
      <c r="K742" t="s">
        <v>42</v>
      </c>
      <c r="L742" t="s">
        <v>20</v>
      </c>
      <c r="M742" t="s">
        <v>203</v>
      </c>
    </row>
    <row r="743" spans="1:13" x14ac:dyDescent="0.35">
      <c r="A743" t="s">
        <v>1198</v>
      </c>
      <c r="B743" s="1">
        <v>44971</v>
      </c>
      <c r="C743" t="s">
        <v>1199</v>
      </c>
      <c r="D743" t="s">
        <v>1030</v>
      </c>
      <c r="E743" t="s">
        <v>730</v>
      </c>
      <c r="F743" t="s">
        <v>710</v>
      </c>
      <c r="G743">
        <v>5</v>
      </c>
      <c r="H743">
        <v>25.92</v>
      </c>
      <c r="I743">
        <v>129.6</v>
      </c>
      <c r="J743" t="s">
        <v>18</v>
      </c>
      <c r="K743" t="s">
        <v>42</v>
      </c>
      <c r="L743" t="s">
        <v>20</v>
      </c>
      <c r="M743" t="s">
        <v>203</v>
      </c>
    </row>
    <row r="744" spans="1:13" x14ac:dyDescent="0.35">
      <c r="A744" t="s">
        <v>1200</v>
      </c>
      <c r="B744" s="1">
        <v>44974</v>
      </c>
      <c r="C744" t="s">
        <v>531</v>
      </c>
      <c r="D744" t="s">
        <v>1030</v>
      </c>
      <c r="E744" t="s">
        <v>716</v>
      </c>
      <c r="F744" t="s">
        <v>710</v>
      </c>
      <c r="G744">
        <v>1</v>
      </c>
      <c r="H744">
        <v>184.28</v>
      </c>
      <c r="I744">
        <v>184.28</v>
      </c>
      <c r="J744" t="s">
        <v>18</v>
      </c>
      <c r="K744" t="s">
        <v>42</v>
      </c>
      <c r="L744" t="s">
        <v>20</v>
      </c>
      <c r="M744" t="s">
        <v>203</v>
      </c>
    </row>
    <row r="745" spans="1:13" x14ac:dyDescent="0.35">
      <c r="A745" t="s">
        <v>1201</v>
      </c>
      <c r="B745" s="1">
        <v>44978</v>
      </c>
      <c r="C745" t="s">
        <v>628</v>
      </c>
      <c r="D745" t="s">
        <v>1030</v>
      </c>
      <c r="E745" t="s">
        <v>568</v>
      </c>
      <c r="F745" t="s">
        <v>569</v>
      </c>
      <c r="G745">
        <v>2</v>
      </c>
      <c r="H745">
        <v>98.61</v>
      </c>
      <c r="I745">
        <v>197.22</v>
      </c>
      <c r="J745" t="s">
        <v>18</v>
      </c>
      <c r="K745" t="s">
        <v>42</v>
      </c>
      <c r="L745" t="s">
        <v>20</v>
      </c>
      <c r="M745" t="s">
        <v>203</v>
      </c>
    </row>
    <row r="746" spans="1:13" x14ac:dyDescent="0.35">
      <c r="A746" t="s">
        <v>1202</v>
      </c>
      <c r="B746" s="1">
        <v>44978</v>
      </c>
      <c r="C746" t="s">
        <v>1203</v>
      </c>
      <c r="D746" t="s">
        <v>1030</v>
      </c>
      <c r="E746" t="s">
        <v>574</v>
      </c>
      <c r="F746" t="s">
        <v>569</v>
      </c>
      <c r="G746">
        <v>2</v>
      </c>
      <c r="H746">
        <v>45.99</v>
      </c>
      <c r="I746">
        <v>91.98</v>
      </c>
      <c r="J746" t="s">
        <v>18</v>
      </c>
      <c r="K746" t="s">
        <v>42</v>
      </c>
      <c r="L746" t="s">
        <v>20</v>
      </c>
      <c r="M746" t="s">
        <v>203</v>
      </c>
    </row>
    <row r="747" spans="1:13" x14ac:dyDescent="0.35">
      <c r="A747" t="s">
        <v>1204</v>
      </c>
      <c r="B747" s="1">
        <v>44980</v>
      </c>
      <c r="C747" t="s">
        <v>910</v>
      </c>
      <c r="D747" t="s">
        <v>1030</v>
      </c>
      <c r="E747" t="s">
        <v>595</v>
      </c>
      <c r="F747" t="s">
        <v>569</v>
      </c>
      <c r="G747">
        <v>4</v>
      </c>
      <c r="H747">
        <v>83.04</v>
      </c>
      <c r="I747">
        <v>332.16</v>
      </c>
      <c r="J747" t="s">
        <v>18</v>
      </c>
      <c r="K747" t="s">
        <v>42</v>
      </c>
      <c r="L747" t="s">
        <v>20</v>
      </c>
      <c r="M747" t="s">
        <v>203</v>
      </c>
    </row>
    <row r="748" spans="1:13" x14ac:dyDescent="0.35">
      <c r="A748" t="s">
        <v>1205</v>
      </c>
      <c r="B748" s="1">
        <v>44981</v>
      </c>
      <c r="C748" t="s">
        <v>1206</v>
      </c>
      <c r="D748" t="s">
        <v>1030</v>
      </c>
      <c r="E748" t="s">
        <v>940</v>
      </c>
      <c r="F748" t="s">
        <v>941</v>
      </c>
      <c r="G748">
        <v>1</v>
      </c>
      <c r="H748">
        <v>20.64</v>
      </c>
      <c r="I748">
        <v>20.64</v>
      </c>
      <c r="J748" t="s">
        <v>18</v>
      </c>
      <c r="K748" t="s">
        <v>42</v>
      </c>
      <c r="L748" t="s">
        <v>20</v>
      </c>
      <c r="M748" t="s">
        <v>203</v>
      </c>
    </row>
    <row r="749" spans="1:13" x14ac:dyDescent="0.35">
      <c r="A749" t="s">
        <v>1207</v>
      </c>
      <c r="B749" s="1">
        <v>44983</v>
      </c>
      <c r="C749" t="s">
        <v>455</v>
      </c>
      <c r="D749" t="s">
        <v>1030</v>
      </c>
      <c r="E749" t="s">
        <v>360</v>
      </c>
      <c r="F749" t="s">
        <v>339</v>
      </c>
      <c r="G749">
        <v>2</v>
      </c>
      <c r="H749">
        <v>122.69</v>
      </c>
      <c r="I749">
        <v>245.38</v>
      </c>
      <c r="J749" t="s">
        <v>18</v>
      </c>
      <c r="K749" t="s">
        <v>42</v>
      </c>
      <c r="L749" t="s">
        <v>20</v>
      </c>
      <c r="M749" t="s">
        <v>203</v>
      </c>
    </row>
    <row r="750" spans="1:13" x14ac:dyDescent="0.35">
      <c r="A750" t="s">
        <v>1208</v>
      </c>
      <c r="B750" s="1">
        <v>44989</v>
      </c>
      <c r="C750" t="s">
        <v>1209</v>
      </c>
      <c r="D750" t="s">
        <v>1030</v>
      </c>
      <c r="E750" t="s">
        <v>572</v>
      </c>
      <c r="F750" t="s">
        <v>569</v>
      </c>
      <c r="G750">
        <v>2</v>
      </c>
      <c r="H750">
        <v>71.03</v>
      </c>
      <c r="I750">
        <v>142.06</v>
      </c>
      <c r="J750" t="s">
        <v>18</v>
      </c>
      <c r="K750" t="s">
        <v>51</v>
      </c>
      <c r="L750" t="s">
        <v>20</v>
      </c>
      <c r="M750" t="s">
        <v>203</v>
      </c>
    </row>
    <row r="751" spans="1:13" x14ac:dyDescent="0.35">
      <c r="A751" t="s">
        <v>1210</v>
      </c>
      <c r="B751" s="1">
        <v>44989</v>
      </c>
      <c r="C751" t="s">
        <v>443</v>
      </c>
      <c r="D751" t="s">
        <v>1030</v>
      </c>
      <c r="E751" t="s">
        <v>572</v>
      </c>
      <c r="F751" t="s">
        <v>569</v>
      </c>
      <c r="G751">
        <v>5</v>
      </c>
      <c r="H751">
        <v>41.33</v>
      </c>
      <c r="I751">
        <v>206.65</v>
      </c>
      <c r="J751" t="s">
        <v>18</v>
      </c>
      <c r="K751" t="s">
        <v>51</v>
      </c>
      <c r="L751" t="s">
        <v>20</v>
      </c>
      <c r="M751" t="s">
        <v>203</v>
      </c>
    </row>
    <row r="752" spans="1:13" x14ac:dyDescent="0.35">
      <c r="A752" t="s">
        <v>1211</v>
      </c>
      <c r="B752" s="1">
        <v>44993</v>
      </c>
      <c r="C752" t="s">
        <v>1105</v>
      </c>
      <c r="D752" t="s">
        <v>1030</v>
      </c>
      <c r="E752" t="s">
        <v>350</v>
      </c>
      <c r="F752" t="s">
        <v>339</v>
      </c>
      <c r="G752">
        <v>5</v>
      </c>
      <c r="H752">
        <v>15.44</v>
      </c>
      <c r="I752">
        <v>77.2</v>
      </c>
      <c r="J752" t="s">
        <v>18</v>
      </c>
      <c r="K752" t="s">
        <v>51</v>
      </c>
      <c r="L752" t="s">
        <v>20</v>
      </c>
      <c r="M752" t="s">
        <v>203</v>
      </c>
    </row>
    <row r="753" spans="1:13" x14ac:dyDescent="0.35">
      <c r="A753" t="s">
        <v>1212</v>
      </c>
      <c r="B753" s="1">
        <v>45002</v>
      </c>
      <c r="C753" t="s">
        <v>920</v>
      </c>
      <c r="D753" t="s">
        <v>1030</v>
      </c>
      <c r="E753" t="s">
        <v>740</v>
      </c>
      <c r="F753" t="s">
        <v>710</v>
      </c>
      <c r="G753">
        <v>1</v>
      </c>
      <c r="H753">
        <v>295.82</v>
      </c>
      <c r="I753">
        <v>295.82</v>
      </c>
      <c r="J753" t="s">
        <v>18</v>
      </c>
      <c r="K753" t="s">
        <v>51</v>
      </c>
      <c r="L753" t="s">
        <v>20</v>
      </c>
      <c r="M753" t="s">
        <v>203</v>
      </c>
    </row>
    <row r="754" spans="1:13" x14ac:dyDescent="0.35">
      <c r="A754" t="s">
        <v>1213</v>
      </c>
      <c r="B754" s="1">
        <v>45004</v>
      </c>
      <c r="C754" t="s">
        <v>37</v>
      </c>
      <c r="D754" t="s">
        <v>1030</v>
      </c>
      <c r="E754" t="s">
        <v>572</v>
      </c>
      <c r="F754" t="s">
        <v>569</v>
      </c>
      <c r="G754">
        <v>1</v>
      </c>
      <c r="H754">
        <v>87.63</v>
      </c>
      <c r="I754">
        <v>87.63</v>
      </c>
      <c r="J754" t="s">
        <v>18</v>
      </c>
      <c r="K754" t="s">
        <v>51</v>
      </c>
      <c r="L754" t="s">
        <v>20</v>
      </c>
      <c r="M754" t="s">
        <v>203</v>
      </c>
    </row>
    <row r="755" spans="1:13" x14ac:dyDescent="0.35">
      <c r="A755" t="s">
        <v>1214</v>
      </c>
      <c r="B755" s="1">
        <v>45007</v>
      </c>
      <c r="C755" t="s">
        <v>406</v>
      </c>
      <c r="D755" t="s">
        <v>1030</v>
      </c>
      <c r="E755" t="s">
        <v>940</v>
      </c>
      <c r="F755" t="s">
        <v>941</v>
      </c>
      <c r="G755">
        <v>1</v>
      </c>
      <c r="H755">
        <v>189.06</v>
      </c>
      <c r="I755">
        <v>189.06</v>
      </c>
      <c r="J755" t="s">
        <v>18</v>
      </c>
      <c r="K755" t="s">
        <v>51</v>
      </c>
      <c r="L755" t="s">
        <v>20</v>
      </c>
      <c r="M755" t="s">
        <v>203</v>
      </c>
    </row>
    <row r="756" spans="1:13" x14ac:dyDescent="0.35">
      <c r="A756" t="s">
        <v>1215</v>
      </c>
      <c r="B756" s="1">
        <v>45008</v>
      </c>
      <c r="C756" t="s">
        <v>1216</v>
      </c>
      <c r="D756" t="s">
        <v>1030</v>
      </c>
      <c r="E756" t="s">
        <v>593</v>
      </c>
      <c r="F756" t="s">
        <v>569</v>
      </c>
      <c r="G756">
        <v>3</v>
      </c>
      <c r="H756">
        <v>86.83</v>
      </c>
      <c r="I756">
        <v>260.49</v>
      </c>
      <c r="J756" t="s">
        <v>18</v>
      </c>
      <c r="K756" t="s">
        <v>51</v>
      </c>
      <c r="L756" t="s">
        <v>20</v>
      </c>
      <c r="M756" t="s">
        <v>203</v>
      </c>
    </row>
    <row r="757" spans="1:13" x14ac:dyDescent="0.35">
      <c r="A757" t="s">
        <v>1217</v>
      </c>
      <c r="B757" s="1">
        <v>45009</v>
      </c>
      <c r="C757" t="s">
        <v>282</v>
      </c>
      <c r="D757" t="s">
        <v>1030</v>
      </c>
      <c r="E757" t="s">
        <v>730</v>
      </c>
      <c r="F757" t="s">
        <v>710</v>
      </c>
      <c r="G757">
        <v>3</v>
      </c>
      <c r="H757">
        <v>38.21</v>
      </c>
      <c r="I757">
        <v>114.63</v>
      </c>
      <c r="J757" t="s">
        <v>18</v>
      </c>
      <c r="K757" t="s">
        <v>51</v>
      </c>
      <c r="L757" t="s">
        <v>20</v>
      </c>
      <c r="M757" t="s">
        <v>203</v>
      </c>
    </row>
    <row r="758" spans="1:13" x14ac:dyDescent="0.35">
      <c r="A758" t="s">
        <v>1218</v>
      </c>
      <c r="B758" s="1">
        <v>45010</v>
      </c>
      <c r="C758" t="s">
        <v>990</v>
      </c>
      <c r="D758" t="s">
        <v>1030</v>
      </c>
      <c r="E758" t="s">
        <v>730</v>
      </c>
      <c r="F758" t="s">
        <v>710</v>
      </c>
      <c r="G758">
        <v>2</v>
      </c>
      <c r="H758">
        <v>63.43</v>
      </c>
      <c r="I758">
        <v>126.86</v>
      </c>
      <c r="J758" t="s">
        <v>18</v>
      </c>
      <c r="K758" t="s">
        <v>51</v>
      </c>
      <c r="L758" t="s">
        <v>20</v>
      </c>
      <c r="M758" t="s">
        <v>203</v>
      </c>
    </row>
    <row r="759" spans="1:13" x14ac:dyDescent="0.35">
      <c r="A759" t="s">
        <v>1219</v>
      </c>
      <c r="B759" s="1">
        <v>45010</v>
      </c>
      <c r="C759" t="s">
        <v>930</v>
      </c>
      <c r="D759" t="s">
        <v>1030</v>
      </c>
      <c r="E759" t="s">
        <v>350</v>
      </c>
      <c r="F759" t="s">
        <v>339</v>
      </c>
      <c r="G759">
        <v>2</v>
      </c>
      <c r="H759">
        <v>135.41999999999999</v>
      </c>
      <c r="I759">
        <v>270.83999999999997</v>
      </c>
      <c r="J759" t="s">
        <v>18</v>
      </c>
      <c r="K759" t="s">
        <v>51</v>
      </c>
      <c r="L759" t="s">
        <v>20</v>
      </c>
      <c r="M759" t="s">
        <v>203</v>
      </c>
    </row>
    <row r="760" spans="1:13" x14ac:dyDescent="0.35">
      <c r="A760" t="s">
        <v>1220</v>
      </c>
      <c r="B760" s="1">
        <v>45010</v>
      </c>
      <c r="C760" t="s">
        <v>939</v>
      </c>
      <c r="D760" t="s">
        <v>1030</v>
      </c>
      <c r="E760" t="s">
        <v>577</v>
      </c>
      <c r="F760" t="s">
        <v>569</v>
      </c>
      <c r="G760">
        <v>5</v>
      </c>
      <c r="H760">
        <v>15.22</v>
      </c>
      <c r="I760">
        <v>76.099999999999994</v>
      </c>
      <c r="J760" t="s">
        <v>18</v>
      </c>
      <c r="K760" t="s">
        <v>51</v>
      </c>
      <c r="L760" t="s">
        <v>20</v>
      </c>
      <c r="M760" t="s">
        <v>203</v>
      </c>
    </row>
    <row r="761" spans="1:13" x14ac:dyDescent="0.35">
      <c r="A761" t="s">
        <v>1221</v>
      </c>
      <c r="B761" s="1">
        <v>45011</v>
      </c>
      <c r="C761" t="s">
        <v>1222</v>
      </c>
      <c r="D761" t="s">
        <v>1030</v>
      </c>
      <c r="E761" t="s">
        <v>966</v>
      </c>
      <c r="F761" t="s">
        <v>941</v>
      </c>
      <c r="G761">
        <v>2</v>
      </c>
      <c r="H761">
        <v>180.58</v>
      </c>
      <c r="I761">
        <v>361.16</v>
      </c>
      <c r="J761" t="s">
        <v>18</v>
      </c>
      <c r="K761" t="s">
        <v>51</v>
      </c>
      <c r="L761" t="s">
        <v>20</v>
      </c>
      <c r="M761" t="s">
        <v>203</v>
      </c>
    </row>
    <row r="762" spans="1:13" x14ac:dyDescent="0.35">
      <c r="A762" t="s">
        <v>1223</v>
      </c>
      <c r="B762" s="1">
        <v>45036</v>
      </c>
      <c r="C762" t="s">
        <v>628</v>
      </c>
      <c r="D762" t="s">
        <v>1030</v>
      </c>
      <c r="E762" t="s">
        <v>574</v>
      </c>
      <c r="F762" t="s">
        <v>569</v>
      </c>
      <c r="G762">
        <v>2</v>
      </c>
      <c r="H762">
        <v>17.350000000000001</v>
      </c>
      <c r="I762">
        <v>34.700000000000003</v>
      </c>
      <c r="J762" t="s">
        <v>18</v>
      </c>
      <c r="K762" t="s">
        <v>64</v>
      </c>
      <c r="L762" t="s">
        <v>65</v>
      </c>
      <c r="M762" t="s">
        <v>203</v>
      </c>
    </row>
    <row r="763" spans="1:13" x14ac:dyDescent="0.35">
      <c r="A763" t="s">
        <v>1224</v>
      </c>
      <c r="B763" s="1">
        <v>45054</v>
      </c>
      <c r="C763" t="s">
        <v>1225</v>
      </c>
      <c r="D763" t="s">
        <v>1030</v>
      </c>
      <c r="E763" t="s">
        <v>577</v>
      </c>
      <c r="F763" t="s">
        <v>569</v>
      </c>
      <c r="G763">
        <v>1</v>
      </c>
      <c r="H763">
        <v>94.57</v>
      </c>
      <c r="I763">
        <v>94.57</v>
      </c>
      <c r="J763" t="s">
        <v>18</v>
      </c>
      <c r="K763" t="s">
        <v>84</v>
      </c>
      <c r="L763" t="s">
        <v>65</v>
      </c>
      <c r="M763" t="s">
        <v>203</v>
      </c>
    </row>
    <row r="764" spans="1:13" x14ac:dyDescent="0.35">
      <c r="A764" t="s">
        <v>1226</v>
      </c>
      <c r="B764" s="1">
        <v>45056</v>
      </c>
      <c r="C764" t="s">
        <v>1227</v>
      </c>
      <c r="D764" t="s">
        <v>1030</v>
      </c>
      <c r="E764" t="s">
        <v>870</v>
      </c>
      <c r="F764" t="s">
        <v>841</v>
      </c>
      <c r="G764">
        <v>2</v>
      </c>
      <c r="H764">
        <v>37.119999999999997</v>
      </c>
      <c r="I764">
        <v>74.239999999999995</v>
      </c>
      <c r="J764" t="s">
        <v>18</v>
      </c>
      <c r="K764" t="s">
        <v>84</v>
      </c>
      <c r="L764" t="s">
        <v>65</v>
      </c>
      <c r="M764" t="s">
        <v>203</v>
      </c>
    </row>
    <row r="765" spans="1:13" x14ac:dyDescent="0.35">
      <c r="A765" t="s">
        <v>1228</v>
      </c>
      <c r="B765" s="1">
        <v>45064</v>
      </c>
      <c r="C765" t="s">
        <v>679</v>
      </c>
      <c r="D765" t="s">
        <v>1030</v>
      </c>
      <c r="E765" t="s">
        <v>572</v>
      </c>
      <c r="F765" t="s">
        <v>569</v>
      </c>
      <c r="G765">
        <v>4</v>
      </c>
      <c r="H765">
        <v>74.400000000000006</v>
      </c>
      <c r="I765">
        <v>297.60000000000002</v>
      </c>
      <c r="J765" t="s">
        <v>18</v>
      </c>
      <c r="K765" t="s">
        <v>84</v>
      </c>
      <c r="L765" t="s">
        <v>65</v>
      </c>
      <c r="M765" t="s">
        <v>203</v>
      </c>
    </row>
    <row r="766" spans="1:13" x14ac:dyDescent="0.35">
      <c r="A766" t="s">
        <v>1229</v>
      </c>
      <c r="B766" s="1">
        <v>45068</v>
      </c>
      <c r="C766" t="s">
        <v>331</v>
      </c>
      <c r="D766" t="s">
        <v>1030</v>
      </c>
      <c r="E766" t="s">
        <v>360</v>
      </c>
      <c r="F766" t="s">
        <v>339</v>
      </c>
      <c r="G766">
        <v>1</v>
      </c>
      <c r="H766">
        <v>32.909999999999997</v>
      </c>
      <c r="I766">
        <v>32.909999999999997</v>
      </c>
      <c r="J766" t="s">
        <v>18</v>
      </c>
      <c r="K766" t="s">
        <v>84</v>
      </c>
      <c r="L766" t="s">
        <v>65</v>
      </c>
      <c r="M766" t="s">
        <v>203</v>
      </c>
    </row>
    <row r="767" spans="1:13" x14ac:dyDescent="0.35">
      <c r="A767" t="s">
        <v>1230</v>
      </c>
      <c r="B767" s="1">
        <v>45074</v>
      </c>
      <c r="C767" t="s">
        <v>224</v>
      </c>
      <c r="D767" t="s">
        <v>1030</v>
      </c>
      <c r="E767" t="s">
        <v>347</v>
      </c>
      <c r="F767" t="s">
        <v>339</v>
      </c>
      <c r="G767">
        <v>3</v>
      </c>
      <c r="H767">
        <v>54.26</v>
      </c>
      <c r="I767">
        <v>162.78</v>
      </c>
      <c r="J767" t="s">
        <v>18</v>
      </c>
      <c r="K767" t="s">
        <v>84</v>
      </c>
      <c r="L767" t="s">
        <v>65</v>
      </c>
      <c r="M767" t="s">
        <v>203</v>
      </c>
    </row>
    <row r="768" spans="1:13" x14ac:dyDescent="0.35">
      <c r="A768" t="s">
        <v>1231</v>
      </c>
      <c r="B768" s="1">
        <v>45078</v>
      </c>
      <c r="C768" t="s">
        <v>327</v>
      </c>
      <c r="D768" t="s">
        <v>1030</v>
      </c>
      <c r="E768" t="s">
        <v>870</v>
      </c>
      <c r="F768" t="s">
        <v>841</v>
      </c>
      <c r="G768">
        <v>3</v>
      </c>
      <c r="H768">
        <v>21.17</v>
      </c>
      <c r="I768">
        <v>63.51</v>
      </c>
      <c r="J768" t="s">
        <v>18</v>
      </c>
      <c r="K768" t="s">
        <v>103</v>
      </c>
      <c r="L768" t="s">
        <v>65</v>
      </c>
      <c r="M768" t="s">
        <v>203</v>
      </c>
    </row>
    <row r="769" spans="1:13" x14ac:dyDescent="0.35">
      <c r="A769" t="s">
        <v>1232</v>
      </c>
      <c r="B769" s="1">
        <v>45085</v>
      </c>
      <c r="C769" t="s">
        <v>868</v>
      </c>
      <c r="D769" t="s">
        <v>1030</v>
      </c>
      <c r="E769" t="s">
        <v>713</v>
      </c>
      <c r="F769" t="s">
        <v>710</v>
      </c>
      <c r="G769">
        <v>4</v>
      </c>
      <c r="H769">
        <v>246.41</v>
      </c>
      <c r="I769">
        <v>985.64</v>
      </c>
      <c r="J769" t="s">
        <v>18</v>
      </c>
      <c r="K769" t="s">
        <v>103</v>
      </c>
      <c r="L769" t="s">
        <v>65</v>
      </c>
      <c r="M769" t="s">
        <v>203</v>
      </c>
    </row>
    <row r="770" spans="1:13" x14ac:dyDescent="0.35">
      <c r="A770" t="s">
        <v>1233</v>
      </c>
      <c r="B770" s="1">
        <v>45086</v>
      </c>
      <c r="C770" t="s">
        <v>79</v>
      </c>
      <c r="D770" t="s">
        <v>1030</v>
      </c>
      <c r="E770" t="s">
        <v>730</v>
      </c>
      <c r="F770" t="s">
        <v>710</v>
      </c>
      <c r="G770">
        <v>1</v>
      </c>
      <c r="H770">
        <v>71.97</v>
      </c>
      <c r="I770">
        <v>71.97</v>
      </c>
      <c r="J770" t="s">
        <v>18</v>
      </c>
      <c r="K770" t="s">
        <v>103</v>
      </c>
      <c r="L770" t="s">
        <v>65</v>
      </c>
      <c r="M770" t="s">
        <v>203</v>
      </c>
    </row>
    <row r="771" spans="1:13" x14ac:dyDescent="0.35">
      <c r="A771" t="s">
        <v>1234</v>
      </c>
      <c r="B771" s="1">
        <v>45091</v>
      </c>
      <c r="C771" t="s">
        <v>315</v>
      </c>
      <c r="D771" t="s">
        <v>1030</v>
      </c>
      <c r="E771" t="s">
        <v>730</v>
      </c>
      <c r="F771" t="s">
        <v>710</v>
      </c>
      <c r="G771">
        <v>5</v>
      </c>
      <c r="H771">
        <v>69.11</v>
      </c>
      <c r="I771">
        <v>345.55</v>
      </c>
      <c r="J771" t="s">
        <v>18</v>
      </c>
      <c r="K771" t="s">
        <v>103</v>
      </c>
      <c r="L771" t="s">
        <v>65</v>
      </c>
      <c r="M771" t="s">
        <v>203</v>
      </c>
    </row>
    <row r="772" spans="1:13" x14ac:dyDescent="0.35">
      <c r="A772" t="s">
        <v>1235</v>
      </c>
      <c r="B772" s="1">
        <v>45092</v>
      </c>
      <c r="C772" t="s">
        <v>140</v>
      </c>
      <c r="D772" t="s">
        <v>1030</v>
      </c>
      <c r="E772" t="s">
        <v>721</v>
      </c>
      <c r="F772" t="s">
        <v>710</v>
      </c>
      <c r="G772">
        <v>1</v>
      </c>
      <c r="H772">
        <v>241.02</v>
      </c>
      <c r="I772">
        <v>241.02</v>
      </c>
      <c r="J772" t="s">
        <v>18</v>
      </c>
      <c r="K772" t="s">
        <v>103</v>
      </c>
      <c r="L772" t="s">
        <v>65</v>
      </c>
      <c r="M772" t="s">
        <v>203</v>
      </c>
    </row>
    <row r="773" spans="1:13" x14ac:dyDescent="0.35">
      <c r="A773" t="s">
        <v>1236</v>
      </c>
      <c r="B773" s="1">
        <v>45093</v>
      </c>
      <c r="C773" t="s">
        <v>1145</v>
      </c>
      <c r="D773" t="s">
        <v>1030</v>
      </c>
      <c r="E773" t="s">
        <v>721</v>
      </c>
      <c r="F773" t="s">
        <v>710</v>
      </c>
      <c r="G773">
        <v>5</v>
      </c>
      <c r="H773">
        <v>214.14</v>
      </c>
      <c r="I773">
        <v>1070.7</v>
      </c>
      <c r="J773" t="s">
        <v>18</v>
      </c>
      <c r="K773" t="s">
        <v>103</v>
      </c>
      <c r="L773" t="s">
        <v>65</v>
      </c>
      <c r="M773" t="s">
        <v>203</v>
      </c>
    </row>
    <row r="774" spans="1:13" x14ac:dyDescent="0.35">
      <c r="A774" t="s">
        <v>1237</v>
      </c>
      <c r="B774" s="1">
        <v>45094</v>
      </c>
      <c r="C774" t="s">
        <v>628</v>
      </c>
      <c r="D774" t="s">
        <v>1030</v>
      </c>
      <c r="E774" t="s">
        <v>966</v>
      </c>
      <c r="F774" t="s">
        <v>941</v>
      </c>
      <c r="G774">
        <v>1</v>
      </c>
      <c r="H774">
        <v>69.040000000000006</v>
      </c>
      <c r="I774">
        <v>69.040000000000006</v>
      </c>
      <c r="J774" t="s">
        <v>18</v>
      </c>
      <c r="K774" t="s">
        <v>103</v>
      </c>
      <c r="L774" t="s">
        <v>65</v>
      </c>
      <c r="M774" t="s">
        <v>203</v>
      </c>
    </row>
    <row r="775" spans="1:13" x14ac:dyDescent="0.35">
      <c r="A775" t="s">
        <v>1238</v>
      </c>
      <c r="B775" s="1">
        <v>45104</v>
      </c>
      <c r="C775" t="s">
        <v>1160</v>
      </c>
      <c r="D775" t="s">
        <v>1030</v>
      </c>
      <c r="E775" t="s">
        <v>844</v>
      </c>
      <c r="F775" t="s">
        <v>841</v>
      </c>
      <c r="G775">
        <v>3</v>
      </c>
      <c r="H775">
        <v>45.13</v>
      </c>
      <c r="I775">
        <v>135.38999999999999</v>
      </c>
      <c r="J775" t="s">
        <v>18</v>
      </c>
      <c r="K775" t="s">
        <v>103</v>
      </c>
      <c r="L775" t="s">
        <v>65</v>
      </c>
      <c r="M775" t="s">
        <v>203</v>
      </c>
    </row>
    <row r="776" spans="1:13" x14ac:dyDescent="0.35">
      <c r="A776" t="s">
        <v>1239</v>
      </c>
      <c r="B776" s="1">
        <v>45105</v>
      </c>
      <c r="C776" t="s">
        <v>246</v>
      </c>
      <c r="D776" t="s">
        <v>1030</v>
      </c>
      <c r="E776" t="s">
        <v>375</v>
      </c>
      <c r="F776" t="s">
        <v>339</v>
      </c>
      <c r="G776">
        <v>3</v>
      </c>
      <c r="H776">
        <v>66.069999999999993</v>
      </c>
      <c r="I776">
        <v>198.21</v>
      </c>
      <c r="J776" t="s">
        <v>18</v>
      </c>
      <c r="K776" t="s">
        <v>103</v>
      </c>
      <c r="L776" t="s">
        <v>65</v>
      </c>
      <c r="M776" t="s">
        <v>203</v>
      </c>
    </row>
    <row r="777" spans="1:13" x14ac:dyDescent="0.35">
      <c r="A777" t="s">
        <v>1240</v>
      </c>
      <c r="B777" s="1">
        <v>45109</v>
      </c>
      <c r="C777" t="s">
        <v>369</v>
      </c>
      <c r="D777" t="s">
        <v>1030</v>
      </c>
      <c r="E777" t="s">
        <v>577</v>
      </c>
      <c r="F777" t="s">
        <v>569</v>
      </c>
      <c r="G777">
        <v>1</v>
      </c>
      <c r="H777">
        <v>93.86</v>
      </c>
      <c r="I777">
        <v>93.86</v>
      </c>
      <c r="J777" t="s">
        <v>18</v>
      </c>
      <c r="K777" t="s">
        <v>124</v>
      </c>
      <c r="L777" t="s">
        <v>125</v>
      </c>
      <c r="M777" t="s">
        <v>203</v>
      </c>
    </row>
    <row r="778" spans="1:13" x14ac:dyDescent="0.35">
      <c r="A778" t="s">
        <v>1241</v>
      </c>
      <c r="B778" s="1">
        <v>45113</v>
      </c>
      <c r="C778" t="s">
        <v>113</v>
      </c>
      <c r="D778" t="s">
        <v>1030</v>
      </c>
      <c r="E778" t="s">
        <v>347</v>
      </c>
      <c r="F778" t="s">
        <v>339</v>
      </c>
      <c r="G778">
        <v>4</v>
      </c>
      <c r="H778">
        <v>145.57</v>
      </c>
      <c r="I778">
        <v>582.28</v>
      </c>
      <c r="J778" t="s">
        <v>18</v>
      </c>
      <c r="K778" t="s">
        <v>124</v>
      </c>
      <c r="L778" t="s">
        <v>125</v>
      </c>
      <c r="M778" t="s">
        <v>203</v>
      </c>
    </row>
    <row r="779" spans="1:13" x14ac:dyDescent="0.35">
      <c r="A779" t="s">
        <v>1242</v>
      </c>
      <c r="B779" s="1">
        <v>45120</v>
      </c>
      <c r="C779" t="s">
        <v>1243</v>
      </c>
      <c r="D779" t="s">
        <v>1030</v>
      </c>
      <c r="E779" t="s">
        <v>740</v>
      </c>
      <c r="F779" t="s">
        <v>710</v>
      </c>
      <c r="G779">
        <v>4</v>
      </c>
      <c r="H779">
        <v>47.24</v>
      </c>
      <c r="I779">
        <v>188.96</v>
      </c>
      <c r="J779" t="s">
        <v>18</v>
      </c>
      <c r="K779" t="s">
        <v>124</v>
      </c>
      <c r="L779" t="s">
        <v>125</v>
      </c>
      <c r="M779" t="s">
        <v>203</v>
      </c>
    </row>
    <row r="780" spans="1:13" x14ac:dyDescent="0.35">
      <c r="A780" t="s">
        <v>1244</v>
      </c>
      <c r="B780" s="1">
        <v>45124</v>
      </c>
      <c r="C780" t="s">
        <v>1245</v>
      </c>
      <c r="D780" t="s">
        <v>1030</v>
      </c>
      <c r="E780" t="s">
        <v>730</v>
      </c>
      <c r="F780" t="s">
        <v>710</v>
      </c>
      <c r="G780">
        <v>5</v>
      </c>
      <c r="H780">
        <v>46.55</v>
      </c>
      <c r="I780">
        <v>232.75</v>
      </c>
      <c r="J780" t="s">
        <v>18</v>
      </c>
      <c r="K780" t="s">
        <v>124</v>
      </c>
      <c r="L780" t="s">
        <v>125</v>
      </c>
      <c r="M780" t="s">
        <v>203</v>
      </c>
    </row>
    <row r="781" spans="1:13" x14ac:dyDescent="0.35">
      <c r="A781" t="s">
        <v>1246</v>
      </c>
      <c r="B781" s="1">
        <v>45127</v>
      </c>
      <c r="C781" t="s">
        <v>1134</v>
      </c>
      <c r="D781" t="s">
        <v>1030</v>
      </c>
      <c r="E781" t="s">
        <v>721</v>
      </c>
      <c r="F781" t="s">
        <v>710</v>
      </c>
      <c r="G781">
        <v>4</v>
      </c>
      <c r="H781">
        <v>234.2</v>
      </c>
      <c r="I781">
        <v>936.8</v>
      </c>
      <c r="J781" t="s">
        <v>18</v>
      </c>
      <c r="K781" t="s">
        <v>124</v>
      </c>
      <c r="L781" t="s">
        <v>125</v>
      </c>
      <c r="M781" t="s">
        <v>203</v>
      </c>
    </row>
    <row r="782" spans="1:13" x14ac:dyDescent="0.35">
      <c r="A782" t="s">
        <v>1247</v>
      </c>
      <c r="B782" s="1">
        <v>45127</v>
      </c>
      <c r="C782" t="s">
        <v>1248</v>
      </c>
      <c r="D782" t="s">
        <v>1030</v>
      </c>
      <c r="E782" t="s">
        <v>846</v>
      </c>
      <c r="F782" t="s">
        <v>841</v>
      </c>
      <c r="G782">
        <v>2</v>
      </c>
      <c r="H782">
        <v>27.11</v>
      </c>
      <c r="I782">
        <v>54.22</v>
      </c>
      <c r="J782" t="s">
        <v>18</v>
      </c>
      <c r="K782" t="s">
        <v>124</v>
      </c>
      <c r="L782" t="s">
        <v>125</v>
      </c>
      <c r="M782" t="s">
        <v>203</v>
      </c>
    </row>
    <row r="783" spans="1:13" x14ac:dyDescent="0.35">
      <c r="A783" t="s">
        <v>1249</v>
      </c>
      <c r="B783" s="1">
        <v>45137</v>
      </c>
      <c r="C783" t="s">
        <v>589</v>
      </c>
      <c r="D783" t="s">
        <v>1030</v>
      </c>
      <c r="E783" t="s">
        <v>846</v>
      </c>
      <c r="F783" t="s">
        <v>841</v>
      </c>
      <c r="G783">
        <v>2</v>
      </c>
      <c r="H783">
        <v>19</v>
      </c>
      <c r="I783">
        <v>38</v>
      </c>
      <c r="J783" t="s">
        <v>18</v>
      </c>
      <c r="K783" t="s">
        <v>124</v>
      </c>
      <c r="L783" t="s">
        <v>125</v>
      </c>
      <c r="M783" t="s">
        <v>203</v>
      </c>
    </row>
    <row r="784" spans="1:13" x14ac:dyDescent="0.35">
      <c r="A784" t="s">
        <v>1250</v>
      </c>
      <c r="B784" s="1">
        <v>45138</v>
      </c>
      <c r="C784" t="s">
        <v>1251</v>
      </c>
      <c r="D784" t="s">
        <v>1030</v>
      </c>
      <c r="E784" t="s">
        <v>943</v>
      </c>
      <c r="F784" t="s">
        <v>941</v>
      </c>
      <c r="G784">
        <v>5</v>
      </c>
      <c r="H784">
        <v>29.94</v>
      </c>
      <c r="I784">
        <v>149.69999999999999</v>
      </c>
      <c r="J784" t="s">
        <v>18</v>
      </c>
      <c r="K784" t="s">
        <v>124</v>
      </c>
      <c r="L784" t="s">
        <v>125</v>
      </c>
      <c r="M784" t="s">
        <v>203</v>
      </c>
    </row>
    <row r="785" spans="1:13" x14ac:dyDescent="0.35">
      <c r="A785" t="s">
        <v>1252</v>
      </c>
      <c r="B785" s="1">
        <v>45144</v>
      </c>
      <c r="C785" t="s">
        <v>318</v>
      </c>
      <c r="D785" t="s">
        <v>1030</v>
      </c>
      <c r="E785" t="s">
        <v>593</v>
      </c>
      <c r="F785" t="s">
        <v>569</v>
      </c>
      <c r="G785">
        <v>2</v>
      </c>
      <c r="H785">
        <v>18.53</v>
      </c>
      <c r="I785">
        <v>37.06</v>
      </c>
      <c r="J785" t="s">
        <v>18</v>
      </c>
      <c r="K785" t="s">
        <v>134</v>
      </c>
      <c r="L785" t="s">
        <v>125</v>
      </c>
      <c r="M785" t="s">
        <v>203</v>
      </c>
    </row>
    <row r="786" spans="1:13" x14ac:dyDescent="0.35">
      <c r="A786" t="s">
        <v>1253</v>
      </c>
      <c r="B786" s="1">
        <v>45151</v>
      </c>
      <c r="C786" t="s">
        <v>1254</v>
      </c>
      <c r="D786" t="s">
        <v>1030</v>
      </c>
      <c r="E786" t="s">
        <v>577</v>
      </c>
      <c r="F786" t="s">
        <v>569</v>
      </c>
      <c r="G786">
        <v>3</v>
      </c>
      <c r="H786">
        <v>19.21</v>
      </c>
      <c r="I786">
        <v>57.63</v>
      </c>
      <c r="J786" t="s">
        <v>18</v>
      </c>
      <c r="K786" t="s">
        <v>134</v>
      </c>
      <c r="L786" t="s">
        <v>125</v>
      </c>
      <c r="M786" t="s">
        <v>203</v>
      </c>
    </row>
    <row r="787" spans="1:13" x14ac:dyDescent="0.35">
      <c r="A787" t="s">
        <v>1255</v>
      </c>
      <c r="B787" s="1">
        <v>45154</v>
      </c>
      <c r="C787" t="s">
        <v>453</v>
      </c>
      <c r="D787" t="s">
        <v>1030</v>
      </c>
      <c r="E787" t="s">
        <v>593</v>
      </c>
      <c r="F787" t="s">
        <v>569</v>
      </c>
      <c r="G787">
        <v>4</v>
      </c>
      <c r="H787">
        <v>90.38</v>
      </c>
      <c r="I787">
        <v>361.52</v>
      </c>
      <c r="J787" t="s">
        <v>18</v>
      </c>
      <c r="K787" t="s">
        <v>134</v>
      </c>
      <c r="L787" t="s">
        <v>125</v>
      </c>
      <c r="M787" t="s">
        <v>203</v>
      </c>
    </row>
    <row r="788" spans="1:13" x14ac:dyDescent="0.35">
      <c r="A788" t="s">
        <v>1256</v>
      </c>
      <c r="B788" s="1">
        <v>45157</v>
      </c>
      <c r="C788" t="s">
        <v>597</v>
      </c>
      <c r="D788" t="s">
        <v>1030</v>
      </c>
      <c r="E788" t="s">
        <v>338</v>
      </c>
      <c r="F788" t="s">
        <v>339</v>
      </c>
      <c r="G788">
        <v>3</v>
      </c>
      <c r="H788">
        <v>68.69</v>
      </c>
      <c r="I788">
        <v>206.07</v>
      </c>
      <c r="J788" t="s">
        <v>18</v>
      </c>
      <c r="K788" t="s">
        <v>134</v>
      </c>
      <c r="L788" t="s">
        <v>125</v>
      </c>
      <c r="M788" t="s">
        <v>203</v>
      </c>
    </row>
    <row r="789" spans="1:13" x14ac:dyDescent="0.35">
      <c r="A789" t="s">
        <v>1257</v>
      </c>
      <c r="B789" s="1">
        <v>45159</v>
      </c>
      <c r="C789" t="s">
        <v>1258</v>
      </c>
      <c r="D789" t="s">
        <v>1030</v>
      </c>
      <c r="E789" t="s">
        <v>595</v>
      </c>
      <c r="F789" t="s">
        <v>569</v>
      </c>
      <c r="G789">
        <v>3</v>
      </c>
      <c r="H789">
        <v>52.6</v>
      </c>
      <c r="I789">
        <v>157.80000000000001</v>
      </c>
      <c r="J789" t="s">
        <v>18</v>
      </c>
      <c r="K789" t="s">
        <v>134</v>
      </c>
      <c r="L789" t="s">
        <v>125</v>
      </c>
      <c r="M789" t="s">
        <v>203</v>
      </c>
    </row>
    <row r="790" spans="1:13" x14ac:dyDescent="0.35">
      <c r="A790" t="s">
        <v>1259</v>
      </c>
      <c r="B790" s="1">
        <v>45164</v>
      </c>
      <c r="C790" t="s">
        <v>219</v>
      </c>
      <c r="D790" t="s">
        <v>1030</v>
      </c>
      <c r="E790" t="s">
        <v>709</v>
      </c>
      <c r="F790" t="s">
        <v>710</v>
      </c>
      <c r="G790">
        <v>5</v>
      </c>
      <c r="H790">
        <v>282.05</v>
      </c>
      <c r="I790">
        <v>1410.25</v>
      </c>
      <c r="J790" t="s">
        <v>18</v>
      </c>
      <c r="K790" t="s">
        <v>134</v>
      </c>
      <c r="L790" t="s">
        <v>125</v>
      </c>
      <c r="M790" t="s">
        <v>203</v>
      </c>
    </row>
    <row r="791" spans="1:13" x14ac:dyDescent="0.35">
      <c r="A791" t="s">
        <v>1260</v>
      </c>
      <c r="B791" s="1">
        <v>45165</v>
      </c>
      <c r="C791" t="s">
        <v>1261</v>
      </c>
      <c r="D791" t="s">
        <v>1030</v>
      </c>
      <c r="E791" t="s">
        <v>844</v>
      </c>
      <c r="F791" t="s">
        <v>841</v>
      </c>
      <c r="G791">
        <v>3</v>
      </c>
      <c r="H791">
        <v>43.67</v>
      </c>
      <c r="I791">
        <v>131.01</v>
      </c>
      <c r="J791" t="s">
        <v>18</v>
      </c>
      <c r="K791" t="s">
        <v>134</v>
      </c>
      <c r="L791" t="s">
        <v>125</v>
      </c>
      <c r="M791" t="s">
        <v>203</v>
      </c>
    </row>
    <row r="792" spans="1:13" x14ac:dyDescent="0.35">
      <c r="A792" t="s">
        <v>1262</v>
      </c>
      <c r="B792" s="1">
        <v>45172</v>
      </c>
      <c r="C792" t="s">
        <v>1263</v>
      </c>
      <c r="D792" t="s">
        <v>1030</v>
      </c>
      <c r="E792" t="s">
        <v>595</v>
      </c>
      <c r="F792" t="s">
        <v>569</v>
      </c>
      <c r="G792">
        <v>3</v>
      </c>
      <c r="H792">
        <v>13.6</v>
      </c>
      <c r="I792">
        <v>40.799999999999997</v>
      </c>
      <c r="J792" t="s">
        <v>18</v>
      </c>
      <c r="K792" t="s">
        <v>143</v>
      </c>
      <c r="L792" t="s">
        <v>125</v>
      </c>
      <c r="M792" t="s">
        <v>203</v>
      </c>
    </row>
    <row r="793" spans="1:13" x14ac:dyDescent="0.35">
      <c r="A793" t="s">
        <v>1264</v>
      </c>
      <c r="B793" s="1">
        <v>45172</v>
      </c>
      <c r="C793" t="s">
        <v>261</v>
      </c>
      <c r="D793" t="s">
        <v>1030</v>
      </c>
      <c r="E793" t="s">
        <v>338</v>
      </c>
      <c r="F793" t="s">
        <v>339</v>
      </c>
      <c r="G793">
        <v>4</v>
      </c>
      <c r="H793">
        <v>64.06</v>
      </c>
      <c r="I793">
        <v>256.24</v>
      </c>
      <c r="J793" t="s">
        <v>18</v>
      </c>
      <c r="K793" t="s">
        <v>143</v>
      </c>
      <c r="L793" t="s">
        <v>125</v>
      </c>
      <c r="M793" t="s">
        <v>203</v>
      </c>
    </row>
    <row r="794" spans="1:13" x14ac:dyDescent="0.35">
      <c r="A794" t="s">
        <v>1265</v>
      </c>
      <c r="B794" s="1">
        <v>45174</v>
      </c>
      <c r="C794" t="s">
        <v>1266</v>
      </c>
      <c r="D794" t="s">
        <v>1030</v>
      </c>
      <c r="E794" t="s">
        <v>840</v>
      </c>
      <c r="F794" t="s">
        <v>841</v>
      </c>
      <c r="G794">
        <v>1</v>
      </c>
      <c r="H794">
        <v>24.1</v>
      </c>
      <c r="I794">
        <v>24.1</v>
      </c>
      <c r="J794" t="s">
        <v>18</v>
      </c>
      <c r="K794" t="s">
        <v>143</v>
      </c>
      <c r="L794" t="s">
        <v>125</v>
      </c>
      <c r="M794" t="s">
        <v>203</v>
      </c>
    </row>
    <row r="795" spans="1:13" x14ac:dyDescent="0.35">
      <c r="A795" t="s">
        <v>1267</v>
      </c>
      <c r="B795" s="1">
        <v>45175</v>
      </c>
      <c r="C795" t="s">
        <v>1268</v>
      </c>
      <c r="D795" t="s">
        <v>1030</v>
      </c>
      <c r="E795" t="s">
        <v>353</v>
      </c>
      <c r="F795" t="s">
        <v>339</v>
      </c>
      <c r="G795">
        <v>1</v>
      </c>
      <c r="H795">
        <v>128.77000000000001</v>
      </c>
      <c r="I795">
        <v>128.77000000000001</v>
      </c>
      <c r="J795" t="s">
        <v>18</v>
      </c>
      <c r="K795" t="s">
        <v>143</v>
      </c>
      <c r="L795" t="s">
        <v>125</v>
      </c>
      <c r="M795" t="s">
        <v>203</v>
      </c>
    </row>
    <row r="796" spans="1:13" x14ac:dyDescent="0.35">
      <c r="A796" t="s">
        <v>1269</v>
      </c>
      <c r="B796" s="1">
        <v>45177</v>
      </c>
      <c r="C796" t="s">
        <v>184</v>
      </c>
      <c r="D796" t="s">
        <v>1030</v>
      </c>
      <c r="E796" t="s">
        <v>870</v>
      </c>
      <c r="F796" t="s">
        <v>841</v>
      </c>
      <c r="G796">
        <v>1</v>
      </c>
      <c r="H796">
        <v>30.24</v>
      </c>
      <c r="I796">
        <v>30.24</v>
      </c>
      <c r="J796" t="s">
        <v>18</v>
      </c>
      <c r="K796" t="s">
        <v>143</v>
      </c>
      <c r="L796" t="s">
        <v>125</v>
      </c>
      <c r="M796" t="s">
        <v>203</v>
      </c>
    </row>
    <row r="797" spans="1:13" x14ac:dyDescent="0.35">
      <c r="A797" t="s">
        <v>1270</v>
      </c>
      <c r="B797" s="1">
        <v>45182</v>
      </c>
      <c r="C797" t="s">
        <v>779</v>
      </c>
      <c r="D797" t="s">
        <v>1030</v>
      </c>
      <c r="E797" t="s">
        <v>709</v>
      </c>
      <c r="F797" t="s">
        <v>710</v>
      </c>
      <c r="G797">
        <v>2</v>
      </c>
      <c r="H797">
        <v>291.83999999999997</v>
      </c>
      <c r="I797">
        <v>583.67999999999995</v>
      </c>
      <c r="J797" t="s">
        <v>18</v>
      </c>
      <c r="K797" t="s">
        <v>143</v>
      </c>
      <c r="L797" t="s">
        <v>125</v>
      </c>
      <c r="M797" t="s">
        <v>203</v>
      </c>
    </row>
    <row r="798" spans="1:13" x14ac:dyDescent="0.35">
      <c r="A798" t="s">
        <v>1271</v>
      </c>
      <c r="B798" s="1">
        <v>45185</v>
      </c>
      <c r="C798" t="s">
        <v>313</v>
      </c>
      <c r="D798" t="s">
        <v>1030</v>
      </c>
      <c r="E798" t="s">
        <v>347</v>
      </c>
      <c r="F798" t="s">
        <v>339</v>
      </c>
      <c r="G798">
        <v>5</v>
      </c>
      <c r="H798">
        <v>45.81</v>
      </c>
      <c r="I798">
        <v>229.05</v>
      </c>
      <c r="J798" t="s">
        <v>18</v>
      </c>
      <c r="K798" t="s">
        <v>143</v>
      </c>
      <c r="L798" t="s">
        <v>125</v>
      </c>
      <c r="M798" t="s">
        <v>203</v>
      </c>
    </row>
    <row r="799" spans="1:13" x14ac:dyDescent="0.35">
      <c r="A799" t="s">
        <v>1272</v>
      </c>
      <c r="B799" s="1">
        <v>45187</v>
      </c>
      <c r="C799" t="s">
        <v>364</v>
      </c>
      <c r="D799" t="s">
        <v>1030</v>
      </c>
      <c r="E799" t="s">
        <v>360</v>
      </c>
      <c r="F799" t="s">
        <v>339</v>
      </c>
      <c r="G799">
        <v>5</v>
      </c>
      <c r="H799">
        <v>69.010000000000005</v>
      </c>
      <c r="I799">
        <v>345.05</v>
      </c>
      <c r="J799" t="s">
        <v>18</v>
      </c>
      <c r="K799" t="s">
        <v>143</v>
      </c>
      <c r="L799" t="s">
        <v>125</v>
      </c>
      <c r="M799" t="s">
        <v>203</v>
      </c>
    </row>
    <row r="800" spans="1:13" x14ac:dyDescent="0.35">
      <c r="A800" t="s">
        <v>1273</v>
      </c>
      <c r="B800" s="1">
        <v>45193</v>
      </c>
      <c r="C800" t="s">
        <v>29</v>
      </c>
      <c r="D800" t="s">
        <v>1030</v>
      </c>
      <c r="E800" t="s">
        <v>574</v>
      </c>
      <c r="F800" t="s">
        <v>569</v>
      </c>
      <c r="G800">
        <v>1</v>
      </c>
      <c r="H800">
        <v>45.34</v>
      </c>
      <c r="I800">
        <v>45.34</v>
      </c>
      <c r="J800" t="s">
        <v>18</v>
      </c>
      <c r="K800" t="s">
        <v>143</v>
      </c>
      <c r="L800" t="s">
        <v>125</v>
      </c>
      <c r="M800" t="s">
        <v>203</v>
      </c>
    </row>
    <row r="801" spans="1:13" x14ac:dyDescent="0.35">
      <c r="A801" t="s">
        <v>1274</v>
      </c>
      <c r="B801" s="1">
        <v>45195</v>
      </c>
      <c r="C801" t="s">
        <v>1261</v>
      </c>
      <c r="D801" t="s">
        <v>1030</v>
      </c>
      <c r="E801" t="s">
        <v>846</v>
      </c>
      <c r="F801" t="s">
        <v>841</v>
      </c>
      <c r="G801">
        <v>1</v>
      </c>
      <c r="H801">
        <v>45.38</v>
      </c>
      <c r="I801">
        <v>45.38</v>
      </c>
      <c r="J801" t="s">
        <v>18</v>
      </c>
      <c r="K801" t="s">
        <v>143</v>
      </c>
      <c r="L801" t="s">
        <v>125</v>
      </c>
      <c r="M801" t="s">
        <v>203</v>
      </c>
    </row>
    <row r="802" spans="1:13" x14ac:dyDescent="0.35">
      <c r="A802" t="s">
        <v>1275</v>
      </c>
      <c r="B802" s="1">
        <v>45196</v>
      </c>
      <c r="C802" t="s">
        <v>209</v>
      </c>
      <c r="D802" t="s">
        <v>1030</v>
      </c>
      <c r="E802" t="s">
        <v>730</v>
      </c>
      <c r="F802" t="s">
        <v>710</v>
      </c>
      <c r="G802">
        <v>2</v>
      </c>
      <c r="H802">
        <v>287.77</v>
      </c>
      <c r="I802">
        <v>575.54</v>
      </c>
      <c r="J802" t="s">
        <v>18</v>
      </c>
      <c r="K802" t="s">
        <v>143</v>
      </c>
      <c r="L802" t="s">
        <v>125</v>
      </c>
      <c r="M802" t="s">
        <v>203</v>
      </c>
    </row>
    <row r="803" spans="1:13" x14ac:dyDescent="0.35">
      <c r="A803" t="s">
        <v>1276</v>
      </c>
      <c r="B803" s="1">
        <v>45196</v>
      </c>
      <c r="C803" t="s">
        <v>874</v>
      </c>
      <c r="D803" t="s">
        <v>1030</v>
      </c>
      <c r="E803" t="s">
        <v>870</v>
      </c>
      <c r="F803" t="s">
        <v>841</v>
      </c>
      <c r="G803">
        <v>2</v>
      </c>
      <c r="H803">
        <v>48.72</v>
      </c>
      <c r="I803">
        <v>97.44</v>
      </c>
      <c r="J803" t="s">
        <v>18</v>
      </c>
      <c r="K803" t="s">
        <v>143</v>
      </c>
      <c r="L803" t="s">
        <v>125</v>
      </c>
      <c r="M803" t="s">
        <v>203</v>
      </c>
    </row>
    <row r="804" spans="1:13" x14ac:dyDescent="0.35">
      <c r="A804" t="s">
        <v>1277</v>
      </c>
      <c r="B804" s="1">
        <v>45197</v>
      </c>
      <c r="C804" t="s">
        <v>463</v>
      </c>
      <c r="D804" t="s">
        <v>1030</v>
      </c>
      <c r="E804" t="s">
        <v>943</v>
      </c>
      <c r="F804" t="s">
        <v>941</v>
      </c>
      <c r="G804">
        <v>4</v>
      </c>
      <c r="H804">
        <v>197.09</v>
      </c>
      <c r="I804">
        <v>788.36</v>
      </c>
      <c r="J804" t="s">
        <v>18</v>
      </c>
      <c r="K804" t="s">
        <v>143</v>
      </c>
      <c r="L804" t="s">
        <v>125</v>
      </c>
      <c r="M804" t="s">
        <v>203</v>
      </c>
    </row>
    <row r="805" spans="1:13" x14ac:dyDescent="0.35">
      <c r="A805" t="s">
        <v>1278</v>
      </c>
      <c r="B805" s="1">
        <v>45202</v>
      </c>
      <c r="C805" t="s">
        <v>826</v>
      </c>
      <c r="D805" t="s">
        <v>1030</v>
      </c>
      <c r="E805" t="s">
        <v>350</v>
      </c>
      <c r="F805" t="s">
        <v>339</v>
      </c>
      <c r="G805">
        <v>1</v>
      </c>
      <c r="H805">
        <v>69.92</v>
      </c>
      <c r="I805">
        <v>69.92</v>
      </c>
      <c r="J805" t="s">
        <v>18</v>
      </c>
      <c r="K805" t="s">
        <v>164</v>
      </c>
      <c r="L805" t="s">
        <v>165</v>
      </c>
      <c r="M805" t="s">
        <v>203</v>
      </c>
    </row>
    <row r="806" spans="1:13" x14ac:dyDescent="0.35">
      <c r="A806" t="s">
        <v>1279</v>
      </c>
      <c r="B806" s="1">
        <v>45210</v>
      </c>
      <c r="C806" t="s">
        <v>1280</v>
      </c>
      <c r="D806" t="s">
        <v>1030</v>
      </c>
      <c r="E806" t="s">
        <v>353</v>
      </c>
      <c r="F806" t="s">
        <v>339</v>
      </c>
      <c r="G806">
        <v>1</v>
      </c>
      <c r="H806">
        <v>20.03</v>
      </c>
      <c r="I806">
        <v>20.03</v>
      </c>
      <c r="J806" t="s">
        <v>18</v>
      </c>
      <c r="K806" t="s">
        <v>164</v>
      </c>
      <c r="L806" t="s">
        <v>165</v>
      </c>
      <c r="M806" t="s">
        <v>203</v>
      </c>
    </row>
    <row r="807" spans="1:13" x14ac:dyDescent="0.35">
      <c r="A807" t="s">
        <v>1281</v>
      </c>
      <c r="B807" s="1">
        <v>45211</v>
      </c>
      <c r="C807" t="s">
        <v>665</v>
      </c>
      <c r="D807" t="s">
        <v>1030</v>
      </c>
      <c r="E807" t="s">
        <v>949</v>
      </c>
      <c r="F807" t="s">
        <v>941</v>
      </c>
      <c r="G807">
        <v>4</v>
      </c>
      <c r="H807">
        <v>118.74</v>
      </c>
      <c r="I807">
        <v>474.96</v>
      </c>
      <c r="J807" t="s">
        <v>18</v>
      </c>
      <c r="K807" t="s">
        <v>164</v>
      </c>
      <c r="L807" t="s">
        <v>165</v>
      </c>
      <c r="M807" t="s">
        <v>203</v>
      </c>
    </row>
    <row r="808" spans="1:13" x14ac:dyDescent="0.35">
      <c r="A808" t="s">
        <v>1282</v>
      </c>
      <c r="B808" s="1">
        <v>45212</v>
      </c>
      <c r="C808" t="s">
        <v>117</v>
      </c>
      <c r="D808" t="s">
        <v>1030</v>
      </c>
      <c r="E808" t="s">
        <v>960</v>
      </c>
      <c r="F808" t="s">
        <v>941</v>
      </c>
      <c r="G808">
        <v>3</v>
      </c>
      <c r="H808">
        <v>92.63</v>
      </c>
      <c r="I808">
        <v>277.89</v>
      </c>
      <c r="J808" t="s">
        <v>18</v>
      </c>
      <c r="K808" t="s">
        <v>164</v>
      </c>
      <c r="L808" t="s">
        <v>165</v>
      </c>
      <c r="M808" t="s">
        <v>203</v>
      </c>
    </row>
    <row r="809" spans="1:13" x14ac:dyDescent="0.35">
      <c r="A809" t="s">
        <v>1283</v>
      </c>
      <c r="B809" s="1">
        <v>45218</v>
      </c>
      <c r="C809" t="s">
        <v>1284</v>
      </c>
      <c r="D809" t="s">
        <v>1030</v>
      </c>
      <c r="E809" t="s">
        <v>846</v>
      </c>
      <c r="F809" t="s">
        <v>841</v>
      </c>
      <c r="G809">
        <v>3</v>
      </c>
      <c r="H809">
        <v>19.600000000000001</v>
      </c>
      <c r="I809">
        <v>58.8</v>
      </c>
      <c r="J809" t="s">
        <v>18</v>
      </c>
      <c r="K809" t="s">
        <v>164</v>
      </c>
      <c r="L809" t="s">
        <v>165</v>
      </c>
      <c r="M809" t="s">
        <v>203</v>
      </c>
    </row>
    <row r="810" spans="1:13" x14ac:dyDescent="0.35">
      <c r="A810" t="s">
        <v>1285</v>
      </c>
      <c r="B810" s="1">
        <v>45218</v>
      </c>
      <c r="C810" t="s">
        <v>200</v>
      </c>
      <c r="D810" t="s">
        <v>1030</v>
      </c>
      <c r="E810" t="s">
        <v>960</v>
      </c>
      <c r="F810" t="s">
        <v>941</v>
      </c>
      <c r="G810">
        <v>2</v>
      </c>
      <c r="H810">
        <v>185.83</v>
      </c>
      <c r="I810">
        <v>371.66</v>
      </c>
      <c r="J810" t="s">
        <v>18</v>
      </c>
      <c r="K810" t="s">
        <v>164</v>
      </c>
      <c r="L810" t="s">
        <v>165</v>
      </c>
      <c r="M810" t="s">
        <v>203</v>
      </c>
    </row>
    <row r="811" spans="1:13" x14ac:dyDescent="0.35">
      <c r="A811" t="s">
        <v>1286</v>
      </c>
      <c r="B811" s="1">
        <v>45219</v>
      </c>
      <c r="C811" t="s">
        <v>320</v>
      </c>
      <c r="D811" t="s">
        <v>1030</v>
      </c>
      <c r="E811" t="s">
        <v>721</v>
      </c>
      <c r="F811" t="s">
        <v>710</v>
      </c>
      <c r="G811">
        <v>3</v>
      </c>
      <c r="H811">
        <v>152.85</v>
      </c>
      <c r="I811">
        <v>458.55</v>
      </c>
      <c r="J811" t="s">
        <v>18</v>
      </c>
      <c r="K811" t="s">
        <v>164</v>
      </c>
      <c r="L811" t="s">
        <v>165</v>
      </c>
      <c r="M811" t="s">
        <v>203</v>
      </c>
    </row>
    <row r="812" spans="1:13" x14ac:dyDescent="0.35">
      <c r="A812" t="s">
        <v>1287</v>
      </c>
      <c r="B812" s="1">
        <v>45220</v>
      </c>
      <c r="C812" t="s">
        <v>304</v>
      </c>
      <c r="D812" t="s">
        <v>1030</v>
      </c>
      <c r="E812" t="s">
        <v>572</v>
      </c>
      <c r="F812" t="s">
        <v>569</v>
      </c>
      <c r="G812">
        <v>5</v>
      </c>
      <c r="H812">
        <v>11.16</v>
      </c>
      <c r="I812">
        <v>55.8</v>
      </c>
      <c r="J812" t="s">
        <v>18</v>
      </c>
      <c r="K812" t="s">
        <v>164</v>
      </c>
      <c r="L812" t="s">
        <v>165</v>
      </c>
      <c r="M812" t="s">
        <v>203</v>
      </c>
    </row>
    <row r="813" spans="1:13" x14ac:dyDescent="0.35">
      <c r="A813" t="s">
        <v>1288</v>
      </c>
      <c r="B813" s="1">
        <v>45223</v>
      </c>
      <c r="C813" t="s">
        <v>77</v>
      </c>
      <c r="D813" t="s">
        <v>1030</v>
      </c>
      <c r="E813" t="s">
        <v>709</v>
      </c>
      <c r="F813" t="s">
        <v>710</v>
      </c>
      <c r="G813">
        <v>3</v>
      </c>
      <c r="H813">
        <v>114.55</v>
      </c>
      <c r="I813">
        <v>343.65</v>
      </c>
      <c r="J813" t="s">
        <v>18</v>
      </c>
      <c r="K813" t="s">
        <v>164</v>
      </c>
      <c r="L813" t="s">
        <v>165</v>
      </c>
      <c r="M813" t="s">
        <v>203</v>
      </c>
    </row>
    <row r="814" spans="1:13" x14ac:dyDescent="0.35">
      <c r="A814" t="s">
        <v>1289</v>
      </c>
      <c r="B814" s="1">
        <v>45223</v>
      </c>
      <c r="C814" t="s">
        <v>88</v>
      </c>
      <c r="D814" t="s">
        <v>1030</v>
      </c>
      <c r="E814" t="s">
        <v>350</v>
      </c>
      <c r="F814" t="s">
        <v>339</v>
      </c>
      <c r="G814">
        <v>5</v>
      </c>
      <c r="H814">
        <v>142.75</v>
      </c>
      <c r="I814">
        <v>713.75</v>
      </c>
      <c r="J814" t="s">
        <v>18</v>
      </c>
      <c r="K814" t="s">
        <v>164</v>
      </c>
      <c r="L814" t="s">
        <v>165</v>
      </c>
      <c r="M814" t="s">
        <v>203</v>
      </c>
    </row>
    <row r="815" spans="1:13" x14ac:dyDescent="0.35">
      <c r="A815" t="s">
        <v>1290</v>
      </c>
      <c r="B815" s="1">
        <v>45227</v>
      </c>
      <c r="C815" t="s">
        <v>704</v>
      </c>
      <c r="D815" t="s">
        <v>1030</v>
      </c>
      <c r="E815" t="s">
        <v>574</v>
      </c>
      <c r="F815" t="s">
        <v>569</v>
      </c>
      <c r="G815">
        <v>2</v>
      </c>
      <c r="H815">
        <v>21.21</v>
      </c>
      <c r="I815">
        <v>42.42</v>
      </c>
      <c r="J815" t="s">
        <v>18</v>
      </c>
      <c r="K815" t="s">
        <v>164</v>
      </c>
      <c r="L815" t="s">
        <v>165</v>
      </c>
      <c r="M815" t="s">
        <v>203</v>
      </c>
    </row>
    <row r="816" spans="1:13" x14ac:dyDescent="0.35">
      <c r="A816" t="s">
        <v>1291</v>
      </c>
      <c r="B816" s="1">
        <v>45231</v>
      </c>
      <c r="C816" t="s">
        <v>119</v>
      </c>
      <c r="D816" t="s">
        <v>1030</v>
      </c>
      <c r="E816" t="s">
        <v>949</v>
      </c>
      <c r="F816" t="s">
        <v>941</v>
      </c>
      <c r="G816">
        <v>1</v>
      </c>
      <c r="H816">
        <v>142.27000000000001</v>
      </c>
      <c r="I816">
        <v>142.27000000000001</v>
      </c>
      <c r="J816" t="s">
        <v>18</v>
      </c>
      <c r="K816" t="s">
        <v>187</v>
      </c>
      <c r="L816" t="s">
        <v>165</v>
      </c>
      <c r="M816" t="s">
        <v>203</v>
      </c>
    </row>
    <row r="817" spans="1:13" x14ac:dyDescent="0.35">
      <c r="A817" t="s">
        <v>1292</v>
      </c>
      <c r="B817" s="1">
        <v>45235</v>
      </c>
      <c r="C817" t="s">
        <v>362</v>
      </c>
      <c r="D817" t="s">
        <v>1030</v>
      </c>
      <c r="E817" t="s">
        <v>740</v>
      </c>
      <c r="F817" t="s">
        <v>710</v>
      </c>
      <c r="G817">
        <v>2</v>
      </c>
      <c r="H817">
        <v>209.05</v>
      </c>
      <c r="I817">
        <v>418.1</v>
      </c>
      <c r="J817" t="s">
        <v>18</v>
      </c>
      <c r="K817" t="s">
        <v>187</v>
      </c>
      <c r="L817" t="s">
        <v>165</v>
      </c>
      <c r="M817" t="s">
        <v>203</v>
      </c>
    </row>
    <row r="818" spans="1:13" x14ac:dyDescent="0.35">
      <c r="A818" t="s">
        <v>1293</v>
      </c>
      <c r="B818" s="1">
        <v>45235</v>
      </c>
      <c r="C818" t="s">
        <v>1052</v>
      </c>
      <c r="D818" t="s">
        <v>1030</v>
      </c>
      <c r="E818" t="s">
        <v>353</v>
      </c>
      <c r="F818" t="s">
        <v>339</v>
      </c>
      <c r="G818">
        <v>5</v>
      </c>
      <c r="H818">
        <v>104.99</v>
      </c>
      <c r="I818">
        <v>524.95000000000005</v>
      </c>
      <c r="J818" t="s">
        <v>18</v>
      </c>
      <c r="K818" t="s">
        <v>187</v>
      </c>
      <c r="L818" t="s">
        <v>165</v>
      </c>
      <c r="M818" t="s">
        <v>203</v>
      </c>
    </row>
    <row r="819" spans="1:13" x14ac:dyDescent="0.35">
      <c r="A819" t="s">
        <v>1294</v>
      </c>
      <c r="B819" s="1">
        <v>45239</v>
      </c>
      <c r="C819" t="s">
        <v>1295</v>
      </c>
      <c r="D819" t="s">
        <v>1030</v>
      </c>
      <c r="E819" t="s">
        <v>960</v>
      </c>
      <c r="F819" t="s">
        <v>941</v>
      </c>
      <c r="G819">
        <v>2</v>
      </c>
      <c r="H819">
        <v>130.80000000000001</v>
      </c>
      <c r="I819">
        <v>261.60000000000002</v>
      </c>
      <c r="J819" t="s">
        <v>18</v>
      </c>
      <c r="K819" t="s">
        <v>187</v>
      </c>
      <c r="L819" t="s">
        <v>165</v>
      </c>
      <c r="M819" t="s">
        <v>203</v>
      </c>
    </row>
    <row r="820" spans="1:13" x14ac:dyDescent="0.35">
      <c r="A820" t="s">
        <v>1296</v>
      </c>
      <c r="B820" s="1">
        <v>45244</v>
      </c>
      <c r="C820" t="s">
        <v>1137</v>
      </c>
      <c r="D820" t="s">
        <v>1030</v>
      </c>
      <c r="E820" t="s">
        <v>568</v>
      </c>
      <c r="F820" t="s">
        <v>569</v>
      </c>
      <c r="G820">
        <v>5</v>
      </c>
      <c r="H820">
        <v>9.8699999999999992</v>
      </c>
      <c r="I820">
        <v>49.35</v>
      </c>
      <c r="J820" t="s">
        <v>18</v>
      </c>
      <c r="K820" t="s">
        <v>187</v>
      </c>
      <c r="L820" t="s">
        <v>165</v>
      </c>
      <c r="M820" t="s">
        <v>203</v>
      </c>
    </row>
    <row r="821" spans="1:13" x14ac:dyDescent="0.35">
      <c r="A821" t="s">
        <v>1297</v>
      </c>
      <c r="B821" s="1">
        <v>45249</v>
      </c>
      <c r="C821" t="s">
        <v>687</v>
      </c>
      <c r="D821" t="s">
        <v>1030</v>
      </c>
      <c r="E821" t="s">
        <v>338</v>
      </c>
      <c r="F821" t="s">
        <v>339</v>
      </c>
      <c r="G821">
        <v>4</v>
      </c>
      <c r="H821">
        <v>90.62</v>
      </c>
      <c r="I821">
        <v>362.48</v>
      </c>
      <c r="J821" t="s">
        <v>18</v>
      </c>
      <c r="K821" t="s">
        <v>187</v>
      </c>
      <c r="L821" t="s">
        <v>165</v>
      </c>
      <c r="M821" t="s">
        <v>203</v>
      </c>
    </row>
    <row r="822" spans="1:13" x14ac:dyDescent="0.35">
      <c r="A822" t="s">
        <v>1298</v>
      </c>
      <c r="B822" s="1">
        <v>45250</v>
      </c>
      <c r="C822" t="s">
        <v>100</v>
      </c>
      <c r="D822" t="s">
        <v>1030</v>
      </c>
      <c r="E822" t="s">
        <v>943</v>
      </c>
      <c r="F822" t="s">
        <v>941</v>
      </c>
      <c r="G822">
        <v>5</v>
      </c>
      <c r="H822">
        <v>91.9</v>
      </c>
      <c r="I822">
        <v>459.5</v>
      </c>
      <c r="J822" t="s">
        <v>18</v>
      </c>
      <c r="K822" t="s">
        <v>187</v>
      </c>
      <c r="L822" t="s">
        <v>165</v>
      </c>
      <c r="M822" t="s">
        <v>203</v>
      </c>
    </row>
    <row r="823" spans="1:13" x14ac:dyDescent="0.35">
      <c r="A823" t="s">
        <v>1299</v>
      </c>
      <c r="B823" s="1">
        <v>45251</v>
      </c>
      <c r="C823" t="s">
        <v>804</v>
      </c>
      <c r="D823" t="s">
        <v>1030</v>
      </c>
      <c r="E823" t="s">
        <v>844</v>
      </c>
      <c r="F823" t="s">
        <v>841</v>
      </c>
      <c r="G823">
        <v>1</v>
      </c>
      <c r="H823">
        <v>44.09</v>
      </c>
      <c r="I823">
        <v>44.09</v>
      </c>
      <c r="J823" t="s">
        <v>18</v>
      </c>
      <c r="K823" t="s">
        <v>187</v>
      </c>
      <c r="L823" t="s">
        <v>165</v>
      </c>
      <c r="M823" t="s">
        <v>203</v>
      </c>
    </row>
    <row r="824" spans="1:13" x14ac:dyDescent="0.35">
      <c r="A824" t="s">
        <v>1300</v>
      </c>
      <c r="B824" s="1">
        <v>45257</v>
      </c>
      <c r="C824" t="s">
        <v>1301</v>
      </c>
      <c r="D824" t="s">
        <v>1030</v>
      </c>
      <c r="E824" t="s">
        <v>870</v>
      </c>
      <c r="F824" t="s">
        <v>841</v>
      </c>
      <c r="G824">
        <v>1</v>
      </c>
      <c r="H824">
        <v>21.01</v>
      </c>
      <c r="I824">
        <v>21.01</v>
      </c>
      <c r="J824" t="s">
        <v>18</v>
      </c>
      <c r="K824" t="s">
        <v>187</v>
      </c>
      <c r="L824" t="s">
        <v>165</v>
      </c>
      <c r="M824" t="s">
        <v>203</v>
      </c>
    </row>
    <row r="825" spans="1:13" x14ac:dyDescent="0.35">
      <c r="A825" t="s">
        <v>1302</v>
      </c>
      <c r="B825" s="1">
        <v>45262</v>
      </c>
      <c r="C825" t="s">
        <v>1181</v>
      </c>
      <c r="D825" t="s">
        <v>1030</v>
      </c>
      <c r="E825" t="s">
        <v>574</v>
      </c>
      <c r="F825" t="s">
        <v>569</v>
      </c>
      <c r="G825">
        <v>1</v>
      </c>
      <c r="H825">
        <v>42.13</v>
      </c>
      <c r="I825">
        <v>42.13</v>
      </c>
      <c r="J825" t="s">
        <v>18</v>
      </c>
      <c r="K825" t="s">
        <v>196</v>
      </c>
      <c r="L825" t="s">
        <v>165</v>
      </c>
      <c r="M825" t="s">
        <v>203</v>
      </c>
    </row>
    <row r="826" spans="1:13" x14ac:dyDescent="0.35">
      <c r="A826" t="s">
        <v>1303</v>
      </c>
      <c r="B826" s="1">
        <v>45262</v>
      </c>
      <c r="C826" t="s">
        <v>437</v>
      </c>
      <c r="D826" t="s">
        <v>1030</v>
      </c>
      <c r="E826" t="s">
        <v>375</v>
      </c>
      <c r="F826" t="s">
        <v>339</v>
      </c>
      <c r="G826">
        <v>4</v>
      </c>
      <c r="H826">
        <v>62.09</v>
      </c>
      <c r="I826">
        <v>248.36</v>
      </c>
      <c r="J826" t="s">
        <v>18</v>
      </c>
      <c r="K826" t="s">
        <v>196</v>
      </c>
      <c r="L826" t="s">
        <v>165</v>
      </c>
      <c r="M826" t="s">
        <v>203</v>
      </c>
    </row>
    <row r="827" spans="1:13" x14ac:dyDescent="0.35">
      <c r="A827" t="s">
        <v>1304</v>
      </c>
      <c r="B827" s="1">
        <v>45262</v>
      </c>
      <c r="C827" t="s">
        <v>1305</v>
      </c>
      <c r="D827" t="s">
        <v>1030</v>
      </c>
      <c r="E827" t="s">
        <v>713</v>
      </c>
      <c r="F827" t="s">
        <v>710</v>
      </c>
      <c r="G827">
        <v>1</v>
      </c>
      <c r="H827">
        <v>169.24</v>
      </c>
      <c r="I827">
        <v>169.24</v>
      </c>
      <c r="J827" t="s">
        <v>18</v>
      </c>
      <c r="K827" t="s">
        <v>196</v>
      </c>
      <c r="L827" t="s">
        <v>165</v>
      </c>
      <c r="M827" t="s">
        <v>203</v>
      </c>
    </row>
    <row r="828" spans="1:13" x14ac:dyDescent="0.35">
      <c r="A828" t="s">
        <v>1306</v>
      </c>
      <c r="B828" s="1">
        <v>45281</v>
      </c>
      <c r="C828" t="s">
        <v>173</v>
      </c>
      <c r="D828" t="s">
        <v>1030</v>
      </c>
      <c r="E828" t="s">
        <v>360</v>
      </c>
      <c r="F828" t="s">
        <v>339</v>
      </c>
      <c r="G828">
        <v>2</v>
      </c>
      <c r="H828">
        <v>97.32</v>
      </c>
      <c r="I828">
        <v>194.64</v>
      </c>
      <c r="J828" t="s">
        <v>18</v>
      </c>
      <c r="K828" t="s">
        <v>196</v>
      </c>
      <c r="L828" t="s">
        <v>165</v>
      </c>
      <c r="M828" t="s">
        <v>203</v>
      </c>
    </row>
    <row r="829" spans="1:13" x14ac:dyDescent="0.35">
      <c r="A829" t="s">
        <v>1307</v>
      </c>
      <c r="B829" s="1">
        <v>45287</v>
      </c>
      <c r="C829" t="s">
        <v>246</v>
      </c>
      <c r="D829" t="s">
        <v>1030</v>
      </c>
      <c r="E829" t="s">
        <v>713</v>
      </c>
      <c r="F829" t="s">
        <v>710</v>
      </c>
      <c r="G829">
        <v>1</v>
      </c>
      <c r="H829">
        <v>192.3</v>
      </c>
      <c r="I829">
        <v>192.3</v>
      </c>
      <c r="J829" t="s">
        <v>18</v>
      </c>
      <c r="K829" t="s">
        <v>196</v>
      </c>
      <c r="L829" t="s">
        <v>165</v>
      </c>
      <c r="M829" t="s">
        <v>203</v>
      </c>
    </row>
    <row r="830" spans="1:13" x14ac:dyDescent="0.35">
      <c r="A830" t="s">
        <v>1308</v>
      </c>
      <c r="B830" s="1">
        <v>45287</v>
      </c>
      <c r="C830" t="s">
        <v>100</v>
      </c>
      <c r="D830" t="s">
        <v>1030</v>
      </c>
      <c r="E830" t="s">
        <v>595</v>
      </c>
      <c r="F830" t="s">
        <v>569</v>
      </c>
      <c r="G830">
        <v>4</v>
      </c>
      <c r="H830">
        <v>37.68</v>
      </c>
      <c r="I830">
        <v>150.72</v>
      </c>
      <c r="J830" t="s">
        <v>18</v>
      </c>
      <c r="K830" t="s">
        <v>196</v>
      </c>
      <c r="L830" t="s">
        <v>165</v>
      </c>
      <c r="M830" t="s">
        <v>203</v>
      </c>
    </row>
    <row r="831" spans="1:13" x14ac:dyDescent="0.35">
      <c r="A831" t="s">
        <v>1309</v>
      </c>
      <c r="B831" s="1">
        <v>45290</v>
      </c>
      <c r="C831" t="s">
        <v>205</v>
      </c>
      <c r="D831" t="s">
        <v>1030</v>
      </c>
      <c r="E831" t="s">
        <v>846</v>
      </c>
      <c r="F831" t="s">
        <v>841</v>
      </c>
      <c r="G831">
        <v>3</v>
      </c>
      <c r="H831">
        <v>19.440000000000001</v>
      </c>
      <c r="I831">
        <v>58.32</v>
      </c>
      <c r="J831" t="s">
        <v>18</v>
      </c>
      <c r="K831" t="s">
        <v>196</v>
      </c>
      <c r="L831" t="s">
        <v>165</v>
      </c>
      <c r="M831" t="s">
        <v>203</v>
      </c>
    </row>
    <row r="832" spans="1:13" x14ac:dyDescent="0.35">
      <c r="A832" t="s">
        <v>1310</v>
      </c>
      <c r="B832" s="1">
        <v>44619</v>
      </c>
      <c r="C832" t="s">
        <v>619</v>
      </c>
      <c r="D832" t="s">
        <v>1030</v>
      </c>
      <c r="E832" t="s">
        <v>33</v>
      </c>
      <c r="F832" t="s">
        <v>17</v>
      </c>
      <c r="G832">
        <v>1</v>
      </c>
      <c r="H832">
        <v>904.69</v>
      </c>
      <c r="I832">
        <v>904.69</v>
      </c>
      <c r="J832" t="s">
        <v>18</v>
      </c>
      <c r="K832" t="s">
        <v>42</v>
      </c>
      <c r="L832" t="s">
        <v>20</v>
      </c>
      <c r="M832" t="s">
        <v>21</v>
      </c>
    </row>
    <row r="833" spans="1:13" x14ac:dyDescent="0.35">
      <c r="A833" t="s">
        <v>1311</v>
      </c>
      <c r="B833" s="1">
        <v>44625</v>
      </c>
      <c r="C833" t="s">
        <v>465</v>
      </c>
      <c r="D833" t="s">
        <v>1030</v>
      </c>
      <c r="E833" t="s">
        <v>27</v>
      </c>
      <c r="F833" t="s">
        <v>17</v>
      </c>
      <c r="G833">
        <v>1</v>
      </c>
      <c r="H833">
        <v>674.3</v>
      </c>
      <c r="I833">
        <v>674.3</v>
      </c>
      <c r="J833" t="s">
        <v>18</v>
      </c>
      <c r="K833" t="s">
        <v>51</v>
      </c>
      <c r="L833" t="s">
        <v>20</v>
      </c>
      <c r="M833" t="s">
        <v>21</v>
      </c>
    </row>
    <row r="834" spans="1:13" x14ac:dyDescent="0.35">
      <c r="A834" t="s">
        <v>1312</v>
      </c>
      <c r="B834" s="1">
        <v>44635</v>
      </c>
      <c r="C834" t="s">
        <v>576</v>
      </c>
      <c r="D834" t="s">
        <v>1030</v>
      </c>
      <c r="E834" t="s">
        <v>38</v>
      </c>
      <c r="F834" t="s">
        <v>17</v>
      </c>
      <c r="G834">
        <v>3</v>
      </c>
      <c r="H834">
        <v>819.14</v>
      </c>
      <c r="I834">
        <v>2457.42</v>
      </c>
      <c r="J834" t="s">
        <v>18</v>
      </c>
      <c r="K834" t="s">
        <v>51</v>
      </c>
      <c r="L834" t="s">
        <v>20</v>
      </c>
      <c r="M834" t="s">
        <v>21</v>
      </c>
    </row>
    <row r="835" spans="1:13" x14ac:dyDescent="0.35">
      <c r="A835" t="s">
        <v>1313</v>
      </c>
      <c r="B835" s="1">
        <v>44639</v>
      </c>
      <c r="C835" t="s">
        <v>1075</v>
      </c>
      <c r="D835" t="s">
        <v>1030</v>
      </c>
      <c r="E835" t="s">
        <v>27</v>
      </c>
      <c r="F835" t="s">
        <v>17</v>
      </c>
      <c r="G835">
        <v>5</v>
      </c>
      <c r="H835">
        <v>237.48</v>
      </c>
      <c r="I835">
        <v>1187.4000000000001</v>
      </c>
      <c r="J835" t="s">
        <v>18</v>
      </c>
      <c r="K835" t="s">
        <v>51</v>
      </c>
      <c r="L835" t="s">
        <v>20</v>
      </c>
      <c r="M835" t="s">
        <v>21</v>
      </c>
    </row>
    <row r="836" spans="1:13" x14ac:dyDescent="0.35">
      <c r="A836" t="s">
        <v>1314</v>
      </c>
      <c r="B836" s="1">
        <v>44646</v>
      </c>
      <c r="C836" t="s">
        <v>1315</v>
      </c>
      <c r="D836" t="s">
        <v>1030</v>
      </c>
      <c r="E836" t="s">
        <v>41</v>
      </c>
      <c r="F836" t="s">
        <v>17</v>
      </c>
      <c r="G836">
        <v>5</v>
      </c>
      <c r="H836">
        <v>306.64999999999998</v>
      </c>
      <c r="I836">
        <v>1533.25</v>
      </c>
      <c r="J836" t="s">
        <v>18</v>
      </c>
      <c r="K836" t="s">
        <v>51</v>
      </c>
      <c r="L836" t="s">
        <v>20</v>
      </c>
      <c r="M836" t="s">
        <v>21</v>
      </c>
    </row>
    <row r="837" spans="1:13" x14ac:dyDescent="0.35">
      <c r="A837" t="s">
        <v>1316</v>
      </c>
      <c r="B837" s="1">
        <v>44646</v>
      </c>
      <c r="C837" t="s">
        <v>1012</v>
      </c>
      <c r="D837" t="s">
        <v>1030</v>
      </c>
      <c r="E837" t="s">
        <v>33</v>
      </c>
      <c r="F837" t="s">
        <v>17</v>
      </c>
      <c r="G837">
        <v>5</v>
      </c>
      <c r="H837">
        <v>323.29000000000002</v>
      </c>
      <c r="I837">
        <v>1616.45</v>
      </c>
      <c r="J837" t="s">
        <v>18</v>
      </c>
      <c r="K837" t="s">
        <v>51</v>
      </c>
      <c r="L837" t="s">
        <v>20</v>
      </c>
      <c r="M837" t="s">
        <v>21</v>
      </c>
    </row>
    <row r="838" spans="1:13" x14ac:dyDescent="0.35">
      <c r="A838" t="s">
        <v>1317</v>
      </c>
      <c r="B838" s="1">
        <v>44647</v>
      </c>
      <c r="C838" t="s">
        <v>811</v>
      </c>
      <c r="D838" t="s">
        <v>1030</v>
      </c>
      <c r="E838" t="s">
        <v>38</v>
      </c>
      <c r="F838" t="s">
        <v>17</v>
      </c>
      <c r="G838">
        <v>4</v>
      </c>
      <c r="H838">
        <v>803.67</v>
      </c>
      <c r="I838">
        <v>3214.68</v>
      </c>
      <c r="J838" t="s">
        <v>18</v>
      </c>
      <c r="K838" t="s">
        <v>51</v>
      </c>
      <c r="L838" t="s">
        <v>20</v>
      </c>
      <c r="M838" t="s">
        <v>21</v>
      </c>
    </row>
    <row r="839" spans="1:13" x14ac:dyDescent="0.35">
      <c r="A839" t="s">
        <v>1318</v>
      </c>
      <c r="B839" s="1">
        <v>44662</v>
      </c>
      <c r="C839" t="s">
        <v>451</v>
      </c>
      <c r="D839" t="s">
        <v>1030</v>
      </c>
      <c r="E839" t="s">
        <v>38</v>
      </c>
      <c r="F839" t="s">
        <v>17</v>
      </c>
      <c r="G839">
        <v>2</v>
      </c>
      <c r="H839">
        <v>1037.58</v>
      </c>
      <c r="I839">
        <v>2075.16</v>
      </c>
      <c r="J839" t="s">
        <v>18</v>
      </c>
      <c r="K839" t="s">
        <v>64</v>
      </c>
      <c r="L839" t="s">
        <v>65</v>
      </c>
      <c r="M839" t="s">
        <v>21</v>
      </c>
    </row>
    <row r="840" spans="1:13" x14ac:dyDescent="0.35">
      <c r="A840" t="s">
        <v>1319</v>
      </c>
      <c r="B840" s="1">
        <v>44677</v>
      </c>
      <c r="C840" t="s">
        <v>1320</v>
      </c>
      <c r="D840" t="s">
        <v>1030</v>
      </c>
      <c r="E840" t="s">
        <v>30</v>
      </c>
      <c r="F840" t="s">
        <v>17</v>
      </c>
      <c r="G840">
        <v>5</v>
      </c>
      <c r="H840">
        <v>692.98</v>
      </c>
      <c r="I840">
        <v>3464.9</v>
      </c>
      <c r="J840" t="s">
        <v>18</v>
      </c>
      <c r="K840" t="s">
        <v>64</v>
      </c>
      <c r="L840" t="s">
        <v>65</v>
      </c>
      <c r="M840" t="s">
        <v>21</v>
      </c>
    </row>
    <row r="841" spans="1:13" x14ac:dyDescent="0.35">
      <c r="A841" t="s">
        <v>1321</v>
      </c>
      <c r="B841" s="1">
        <v>44690</v>
      </c>
      <c r="C841" t="s">
        <v>1261</v>
      </c>
      <c r="D841" t="s">
        <v>1030</v>
      </c>
      <c r="E841" t="s">
        <v>38</v>
      </c>
      <c r="F841" t="s">
        <v>17</v>
      </c>
      <c r="G841">
        <v>1</v>
      </c>
      <c r="H841">
        <v>944.97</v>
      </c>
      <c r="I841">
        <v>944.97</v>
      </c>
      <c r="J841" t="s">
        <v>18</v>
      </c>
      <c r="K841" t="s">
        <v>84</v>
      </c>
      <c r="L841" t="s">
        <v>65</v>
      </c>
      <c r="M841" t="s">
        <v>21</v>
      </c>
    </row>
    <row r="842" spans="1:13" x14ac:dyDescent="0.35">
      <c r="A842" t="s">
        <v>1322</v>
      </c>
      <c r="B842" s="1">
        <v>44706</v>
      </c>
      <c r="C842" t="s">
        <v>422</v>
      </c>
      <c r="D842" t="s">
        <v>1030</v>
      </c>
      <c r="E842" t="s">
        <v>30</v>
      </c>
      <c r="F842" t="s">
        <v>17</v>
      </c>
      <c r="G842">
        <v>1</v>
      </c>
      <c r="H842">
        <v>123.41</v>
      </c>
      <c r="I842">
        <v>123.41</v>
      </c>
      <c r="J842" t="s">
        <v>18</v>
      </c>
      <c r="K842" t="s">
        <v>84</v>
      </c>
      <c r="L842" t="s">
        <v>65</v>
      </c>
      <c r="M842" t="s">
        <v>21</v>
      </c>
    </row>
    <row r="843" spans="1:13" x14ac:dyDescent="0.35">
      <c r="A843" t="s">
        <v>1323</v>
      </c>
      <c r="B843" s="1">
        <v>44710</v>
      </c>
      <c r="C843" t="s">
        <v>1125</v>
      </c>
      <c r="D843" t="s">
        <v>1030</v>
      </c>
      <c r="E843" t="s">
        <v>33</v>
      </c>
      <c r="F843" t="s">
        <v>17</v>
      </c>
      <c r="G843">
        <v>4</v>
      </c>
      <c r="H843">
        <v>549.86</v>
      </c>
      <c r="I843">
        <v>2199.44</v>
      </c>
      <c r="J843" t="s">
        <v>18</v>
      </c>
      <c r="K843" t="s">
        <v>84</v>
      </c>
      <c r="L843" t="s">
        <v>65</v>
      </c>
      <c r="M843" t="s">
        <v>21</v>
      </c>
    </row>
    <row r="844" spans="1:13" x14ac:dyDescent="0.35">
      <c r="A844" t="s">
        <v>1324</v>
      </c>
      <c r="B844" s="1">
        <v>44729</v>
      </c>
      <c r="C844" t="s">
        <v>469</v>
      </c>
      <c r="D844" t="s">
        <v>1030</v>
      </c>
      <c r="E844" t="s">
        <v>24</v>
      </c>
      <c r="F844" t="s">
        <v>17</v>
      </c>
      <c r="G844">
        <v>2</v>
      </c>
      <c r="H844">
        <v>1274.96</v>
      </c>
      <c r="I844">
        <v>2549.92</v>
      </c>
      <c r="J844" t="s">
        <v>18</v>
      </c>
      <c r="K844" t="s">
        <v>103</v>
      </c>
      <c r="L844" t="s">
        <v>65</v>
      </c>
      <c r="M844" t="s">
        <v>21</v>
      </c>
    </row>
    <row r="845" spans="1:13" x14ac:dyDescent="0.35">
      <c r="A845" t="s">
        <v>1325</v>
      </c>
      <c r="B845" s="1">
        <v>44737</v>
      </c>
      <c r="C845" t="s">
        <v>670</v>
      </c>
      <c r="D845" t="s">
        <v>1030</v>
      </c>
      <c r="E845" t="s">
        <v>41</v>
      </c>
      <c r="F845" t="s">
        <v>17</v>
      </c>
      <c r="G845">
        <v>5</v>
      </c>
      <c r="H845">
        <v>684.36</v>
      </c>
      <c r="I845">
        <v>3421.8</v>
      </c>
      <c r="J845" t="s">
        <v>18</v>
      </c>
      <c r="K845" t="s">
        <v>103</v>
      </c>
      <c r="L845" t="s">
        <v>65</v>
      </c>
      <c r="M845" t="s">
        <v>21</v>
      </c>
    </row>
    <row r="846" spans="1:13" x14ac:dyDescent="0.35">
      <c r="A846" t="s">
        <v>1326</v>
      </c>
      <c r="B846" s="1">
        <v>44757</v>
      </c>
      <c r="C846" t="s">
        <v>344</v>
      </c>
      <c r="D846" t="s">
        <v>1030</v>
      </c>
      <c r="E846" t="s">
        <v>24</v>
      </c>
      <c r="F846" t="s">
        <v>17</v>
      </c>
      <c r="G846">
        <v>2</v>
      </c>
      <c r="H846">
        <v>193.98</v>
      </c>
      <c r="I846">
        <v>387.96</v>
      </c>
      <c r="J846" t="s">
        <v>18</v>
      </c>
      <c r="K846" t="s">
        <v>124</v>
      </c>
      <c r="L846" t="s">
        <v>125</v>
      </c>
      <c r="M846" t="s">
        <v>21</v>
      </c>
    </row>
    <row r="847" spans="1:13" x14ac:dyDescent="0.35">
      <c r="A847" t="s">
        <v>1327</v>
      </c>
      <c r="B847" s="1">
        <v>44758</v>
      </c>
      <c r="C847" t="s">
        <v>1328</v>
      </c>
      <c r="D847" t="s">
        <v>1030</v>
      </c>
      <c r="E847" t="s">
        <v>16</v>
      </c>
      <c r="F847" t="s">
        <v>17</v>
      </c>
      <c r="G847">
        <v>1</v>
      </c>
      <c r="H847">
        <v>665.41</v>
      </c>
      <c r="I847">
        <v>665.41</v>
      </c>
      <c r="J847" t="s">
        <v>18</v>
      </c>
      <c r="K847" t="s">
        <v>124</v>
      </c>
      <c r="L847" t="s">
        <v>125</v>
      </c>
      <c r="M847" t="s">
        <v>21</v>
      </c>
    </row>
    <row r="848" spans="1:13" x14ac:dyDescent="0.35">
      <c r="A848" t="s">
        <v>1329</v>
      </c>
      <c r="B848" s="1">
        <v>44766</v>
      </c>
      <c r="C848" t="s">
        <v>1301</v>
      </c>
      <c r="D848" t="s">
        <v>1030</v>
      </c>
      <c r="E848" t="s">
        <v>16</v>
      </c>
      <c r="F848" t="s">
        <v>17</v>
      </c>
      <c r="G848">
        <v>2</v>
      </c>
      <c r="H848">
        <v>400.48</v>
      </c>
      <c r="I848">
        <v>800.96</v>
      </c>
      <c r="J848" t="s">
        <v>18</v>
      </c>
      <c r="K848" t="s">
        <v>124</v>
      </c>
      <c r="L848" t="s">
        <v>125</v>
      </c>
      <c r="M848" t="s">
        <v>21</v>
      </c>
    </row>
    <row r="849" spans="1:13" x14ac:dyDescent="0.35">
      <c r="A849" t="s">
        <v>1330</v>
      </c>
      <c r="B849" s="1">
        <v>44779</v>
      </c>
      <c r="C849" t="s">
        <v>1117</v>
      </c>
      <c r="D849" t="s">
        <v>1030</v>
      </c>
      <c r="E849" t="s">
        <v>24</v>
      </c>
      <c r="F849" t="s">
        <v>17</v>
      </c>
      <c r="G849">
        <v>4</v>
      </c>
      <c r="H849">
        <v>708.54</v>
      </c>
      <c r="I849">
        <v>2834.16</v>
      </c>
      <c r="J849" t="s">
        <v>18</v>
      </c>
      <c r="K849" t="s">
        <v>134</v>
      </c>
      <c r="L849" t="s">
        <v>125</v>
      </c>
      <c r="M849" t="s">
        <v>21</v>
      </c>
    </row>
    <row r="850" spans="1:13" x14ac:dyDescent="0.35">
      <c r="A850" t="s">
        <v>1331</v>
      </c>
      <c r="B850" s="1">
        <v>44781</v>
      </c>
      <c r="C850" t="s">
        <v>251</v>
      </c>
      <c r="D850" t="s">
        <v>1030</v>
      </c>
      <c r="E850" t="s">
        <v>38</v>
      </c>
      <c r="F850" t="s">
        <v>17</v>
      </c>
      <c r="G850">
        <v>5</v>
      </c>
      <c r="H850">
        <v>512.66999999999996</v>
      </c>
      <c r="I850">
        <v>2563.35</v>
      </c>
      <c r="J850" t="s">
        <v>18</v>
      </c>
      <c r="K850" t="s">
        <v>134</v>
      </c>
      <c r="L850" t="s">
        <v>125</v>
      </c>
      <c r="M850" t="s">
        <v>21</v>
      </c>
    </row>
    <row r="851" spans="1:13" x14ac:dyDescent="0.35">
      <c r="A851" t="s">
        <v>1332</v>
      </c>
      <c r="B851" s="1">
        <v>44798</v>
      </c>
      <c r="C851" t="s">
        <v>163</v>
      </c>
      <c r="D851" t="s">
        <v>1030</v>
      </c>
      <c r="E851" t="s">
        <v>30</v>
      </c>
      <c r="F851" t="s">
        <v>17</v>
      </c>
      <c r="G851">
        <v>3</v>
      </c>
      <c r="H851">
        <v>1318.8</v>
      </c>
      <c r="I851">
        <v>3956.4</v>
      </c>
      <c r="J851" t="s">
        <v>18</v>
      </c>
      <c r="K851" t="s">
        <v>134</v>
      </c>
      <c r="L851" t="s">
        <v>125</v>
      </c>
      <c r="M851" t="s">
        <v>21</v>
      </c>
    </row>
    <row r="852" spans="1:13" x14ac:dyDescent="0.35">
      <c r="A852" t="s">
        <v>1333</v>
      </c>
      <c r="B852" s="1">
        <v>44800</v>
      </c>
      <c r="C852" t="s">
        <v>35</v>
      </c>
      <c r="D852" t="s">
        <v>1030</v>
      </c>
      <c r="E852" t="s">
        <v>30</v>
      </c>
      <c r="F852" t="s">
        <v>17</v>
      </c>
      <c r="G852">
        <v>4</v>
      </c>
      <c r="H852">
        <v>1460.39</v>
      </c>
      <c r="I852">
        <v>5841.56</v>
      </c>
      <c r="J852" t="s">
        <v>18</v>
      </c>
      <c r="K852" t="s">
        <v>134</v>
      </c>
      <c r="L852" t="s">
        <v>125</v>
      </c>
      <c r="M852" t="s">
        <v>21</v>
      </c>
    </row>
    <row r="853" spans="1:13" x14ac:dyDescent="0.35">
      <c r="A853" t="s">
        <v>1334</v>
      </c>
      <c r="B853" s="1">
        <v>44813</v>
      </c>
      <c r="C853" t="s">
        <v>131</v>
      </c>
      <c r="D853" t="s">
        <v>1030</v>
      </c>
      <c r="E853" t="s">
        <v>30</v>
      </c>
      <c r="F853" t="s">
        <v>17</v>
      </c>
      <c r="G853">
        <v>2</v>
      </c>
      <c r="H853">
        <v>771.69</v>
      </c>
      <c r="I853">
        <v>1543.38</v>
      </c>
      <c r="J853" t="s">
        <v>18</v>
      </c>
      <c r="K853" t="s">
        <v>143</v>
      </c>
      <c r="L853" t="s">
        <v>125</v>
      </c>
      <c r="M853" t="s">
        <v>21</v>
      </c>
    </row>
    <row r="854" spans="1:13" x14ac:dyDescent="0.35">
      <c r="A854" t="s">
        <v>1335</v>
      </c>
      <c r="B854" s="1">
        <v>44814</v>
      </c>
      <c r="C854" t="s">
        <v>35</v>
      </c>
      <c r="D854" t="s">
        <v>1030</v>
      </c>
      <c r="E854" t="s">
        <v>16</v>
      </c>
      <c r="F854" t="s">
        <v>17</v>
      </c>
      <c r="G854">
        <v>4</v>
      </c>
      <c r="H854">
        <v>560.47</v>
      </c>
      <c r="I854">
        <v>2241.88</v>
      </c>
      <c r="J854" t="s">
        <v>18</v>
      </c>
      <c r="K854" t="s">
        <v>143</v>
      </c>
      <c r="L854" t="s">
        <v>125</v>
      </c>
      <c r="M854" t="s">
        <v>21</v>
      </c>
    </row>
    <row r="855" spans="1:13" x14ac:dyDescent="0.35">
      <c r="A855" t="s">
        <v>1336</v>
      </c>
      <c r="B855" s="1">
        <v>44816</v>
      </c>
      <c r="C855" t="s">
        <v>300</v>
      </c>
      <c r="D855" t="s">
        <v>1030</v>
      </c>
      <c r="E855" t="s">
        <v>27</v>
      </c>
      <c r="F855" t="s">
        <v>17</v>
      </c>
      <c r="G855">
        <v>2</v>
      </c>
      <c r="H855">
        <v>436.12</v>
      </c>
      <c r="I855">
        <v>872.24</v>
      </c>
      <c r="J855" t="s">
        <v>18</v>
      </c>
      <c r="K855" t="s">
        <v>143</v>
      </c>
      <c r="L855" t="s">
        <v>125</v>
      </c>
      <c r="M855" t="s">
        <v>21</v>
      </c>
    </row>
    <row r="856" spans="1:13" x14ac:dyDescent="0.35">
      <c r="A856" t="s">
        <v>1337</v>
      </c>
      <c r="B856" s="1">
        <v>44837</v>
      </c>
      <c r="C856" t="s">
        <v>1338</v>
      </c>
      <c r="D856" t="s">
        <v>1030</v>
      </c>
      <c r="E856" t="s">
        <v>16</v>
      </c>
      <c r="F856" t="s">
        <v>17</v>
      </c>
      <c r="G856">
        <v>4</v>
      </c>
      <c r="H856">
        <v>1057.03</v>
      </c>
      <c r="I856">
        <v>4228.12</v>
      </c>
      <c r="J856" t="s">
        <v>18</v>
      </c>
      <c r="K856" t="s">
        <v>164</v>
      </c>
      <c r="L856" t="s">
        <v>165</v>
      </c>
      <c r="M856" t="s">
        <v>21</v>
      </c>
    </row>
    <row r="857" spans="1:13" x14ac:dyDescent="0.35">
      <c r="A857" t="s">
        <v>1339</v>
      </c>
      <c r="B857" s="1">
        <v>44842</v>
      </c>
      <c r="C857" t="s">
        <v>704</v>
      </c>
      <c r="D857" t="s">
        <v>1030</v>
      </c>
      <c r="E857" t="s">
        <v>41</v>
      </c>
      <c r="F857" t="s">
        <v>17</v>
      </c>
      <c r="G857">
        <v>1</v>
      </c>
      <c r="H857">
        <v>202.19</v>
      </c>
      <c r="I857">
        <v>202.19</v>
      </c>
      <c r="J857" t="s">
        <v>18</v>
      </c>
      <c r="K857" t="s">
        <v>164</v>
      </c>
      <c r="L857" t="s">
        <v>165</v>
      </c>
      <c r="M857" t="s">
        <v>21</v>
      </c>
    </row>
    <row r="858" spans="1:13" x14ac:dyDescent="0.35">
      <c r="A858" t="s">
        <v>1340</v>
      </c>
      <c r="B858" s="1">
        <v>44857</v>
      </c>
      <c r="C858" t="s">
        <v>198</v>
      </c>
      <c r="D858" t="s">
        <v>1030</v>
      </c>
      <c r="E858" t="s">
        <v>38</v>
      </c>
      <c r="F858" t="s">
        <v>17</v>
      </c>
      <c r="G858">
        <v>1</v>
      </c>
      <c r="H858">
        <v>1115.67</v>
      </c>
      <c r="I858">
        <v>1115.67</v>
      </c>
      <c r="J858" t="s">
        <v>18</v>
      </c>
      <c r="K858" t="s">
        <v>164</v>
      </c>
      <c r="L858" t="s">
        <v>165</v>
      </c>
      <c r="M858" t="s">
        <v>21</v>
      </c>
    </row>
    <row r="859" spans="1:13" x14ac:dyDescent="0.35">
      <c r="A859" t="s">
        <v>1341</v>
      </c>
      <c r="B859" s="1">
        <v>44860</v>
      </c>
      <c r="C859" t="s">
        <v>59</v>
      </c>
      <c r="D859" t="s">
        <v>1030</v>
      </c>
      <c r="E859" t="s">
        <v>30</v>
      </c>
      <c r="F859" t="s">
        <v>17</v>
      </c>
      <c r="G859">
        <v>1</v>
      </c>
      <c r="H859">
        <v>136.35</v>
      </c>
      <c r="I859">
        <v>136.35</v>
      </c>
      <c r="J859" t="s">
        <v>18</v>
      </c>
      <c r="K859" t="s">
        <v>164</v>
      </c>
      <c r="L859" t="s">
        <v>165</v>
      </c>
      <c r="M859" t="s">
        <v>21</v>
      </c>
    </row>
    <row r="860" spans="1:13" x14ac:dyDescent="0.35">
      <c r="A860" t="s">
        <v>1342</v>
      </c>
      <c r="B860" s="1">
        <v>44863</v>
      </c>
      <c r="C860" t="s">
        <v>694</v>
      </c>
      <c r="D860" t="s">
        <v>1030</v>
      </c>
      <c r="E860" t="s">
        <v>41</v>
      </c>
      <c r="F860" t="s">
        <v>17</v>
      </c>
      <c r="G860">
        <v>1</v>
      </c>
      <c r="H860">
        <v>1219</v>
      </c>
      <c r="I860">
        <v>1219</v>
      </c>
      <c r="J860" t="s">
        <v>18</v>
      </c>
      <c r="K860" t="s">
        <v>164</v>
      </c>
      <c r="L860" t="s">
        <v>165</v>
      </c>
      <c r="M860" t="s">
        <v>21</v>
      </c>
    </row>
    <row r="861" spans="1:13" x14ac:dyDescent="0.35">
      <c r="A861" t="s">
        <v>1343</v>
      </c>
      <c r="B861" s="1">
        <v>44910</v>
      </c>
      <c r="C861" t="s">
        <v>874</v>
      </c>
      <c r="D861" t="s">
        <v>1030</v>
      </c>
      <c r="E861" t="s">
        <v>38</v>
      </c>
      <c r="F861" t="s">
        <v>17</v>
      </c>
      <c r="G861">
        <v>2</v>
      </c>
      <c r="H861">
        <v>1394.42</v>
      </c>
      <c r="I861">
        <v>2788.84</v>
      </c>
      <c r="J861" t="s">
        <v>18</v>
      </c>
      <c r="K861" t="s">
        <v>196</v>
      </c>
      <c r="L861" t="s">
        <v>165</v>
      </c>
      <c r="M861" t="s">
        <v>21</v>
      </c>
    </row>
    <row r="862" spans="1:13" x14ac:dyDescent="0.35">
      <c r="A862" t="s">
        <v>1344</v>
      </c>
      <c r="B862" s="1">
        <v>44911</v>
      </c>
      <c r="C862" t="s">
        <v>14</v>
      </c>
      <c r="D862" t="s">
        <v>1030</v>
      </c>
      <c r="E862" t="s">
        <v>24</v>
      </c>
      <c r="F862" t="s">
        <v>17</v>
      </c>
      <c r="G862">
        <v>3</v>
      </c>
      <c r="H862">
        <v>527.13</v>
      </c>
      <c r="I862">
        <v>1581.39</v>
      </c>
      <c r="J862" t="s">
        <v>18</v>
      </c>
      <c r="K862" t="s">
        <v>196</v>
      </c>
      <c r="L862" t="s">
        <v>165</v>
      </c>
      <c r="M862" t="s">
        <v>21</v>
      </c>
    </row>
    <row r="863" spans="1:13" x14ac:dyDescent="0.35">
      <c r="A863" t="s">
        <v>1345</v>
      </c>
      <c r="B863" s="1">
        <v>44914</v>
      </c>
      <c r="C863" t="s">
        <v>488</v>
      </c>
      <c r="D863" t="s">
        <v>1030</v>
      </c>
      <c r="E863" t="s">
        <v>30</v>
      </c>
      <c r="F863" t="s">
        <v>17</v>
      </c>
      <c r="G863">
        <v>5</v>
      </c>
      <c r="H863">
        <v>1134.5999999999999</v>
      </c>
      <c r="I863">
        <v>5673</v>
      </c>
      <c r="J863" t="s">
        <v>18</v>
      </c>
      <c r="K863" t="s">
        <v>196</v>
      </c>
      <c r="L863" t="s">
        <v>165</v>
      </c>
      <c r="M863" t="s">
        <v>21</v>
      </c>
    </row>
    <row r="864" spans="1:13" x14ac:dyDescent="0.35">
      <c r="A864" t="s">
        <v>1346</v>
      </c>
      <c r="B864" s="1">
        <v>44914</v>
      </c>
      <c r="C864" t="s">
        <v>372</v>
      </c>
      <c r="D864" t="s">
        <v>1030</v>
      </c>
      <c r="E864" t="s">
        <v>30</v>
      </c>
      <c r="F864" t="s">
        <v>17</v>
      </c>
      <c r="G864">
        <v>1</v>
      </c>
      <c r="H864">
        <v>834.73</v>
      </c>
      <c r="I864">
        <v>834.73</v>
      </c>
      <c r="J864" t="s">
        <v>18</v>
      </c>
      <c r="K864" t="s">
        <v>196</v>
      </c>
      <c r="L864" t="s">
        <v>165</v>
      </c>
      <c r="M864" t="s">
        <v>21</v>
      </c>
    </row>
    <row r="865" spans="1:13" x14ac:dyDescent="0.35">
      <c r="A865" t="s">
        <v>1347</v>
      </c>
      <c r="B865" s="1">
        <v>44931</v>
      </c>
      <c r="C865" t="s">
        <v>772</v>
      </c>
      <c r="D865" t="s">
        <v>1030</v>
      </c>
      <c r="E865" t="s">
        <v>33</v>
      </c>
      <c r="F865" t="s">
        <v>17</v>
      </c>
      <c r="G865">
        <v>4</v>
      </c>
      <c r="H865">
        <v>171.09</v>
      </c>
      <c r="I865">
        <v>684.36</v>
      </c>
      <c r="J865" t="s">
        <v>18</v>
      </c>
      <c r="K865" t="s">
        <v>19</v>
      </c>
      <c r="L865" t="s">
        <v>20</v>
      </c>
      <c r="M865" t="s">
        <v>203</v>
      </c>
    </row>
    <row r="866" spans="1:13" x14ac:dyDescent="0.35">
      <c r="A866" t="s">
        <v>1348</v>
      </c>
      <c r="B866" s="1">
        <v>44949</v>
      </c>
      <c r="C866" t="s">
        <v>300</v>
      </c>
      <c r="D866" t="s">
        <v>1030</v>
      </c>
      <c r="E866" t="s">
        <v>38</v>
      </c>
      <c r="F866" t="s">
        <v>17</v>
      </c>
      <c r="G866">
        <v>3</v>
      </c>
      <c r="H866">
        <v>675.65</v>
      </c>
      <c r="I866">
        <v>2026.95</v>
      </c>
      <c r="J866" t="s">
        <v>18</v>
      </c>
      <c r="K866" t="s">
        <v>19</v>
      </c>
      <c r="L866" t="s">
        <v>20</v>
      </c>
      <c r="M866" t="s">
        <v>203</v>
      </c>
    </row>
    <row r="867" spans="1:13" x14ac:dyDescent="0.35">
      <c r="A867" t="s">
        <v>1349</v>
      </c>
      <c r="B867" s="1">
        <v>44951</v>
      </c>
      <c r="C867" t="s">
        <v>226</v>
      </c>
      <c r="D867" t="s">
        <v>1030</v>
      </c>
      <c r="E867" t="s">
        <v>24</v>
      </c>
      <c r="F867" t="s">
        <v>17</v>
      </c>
      <c r="G867">
        <v>4</v>
      </c>
      <c r="H867">
        <v>913.21</v>
      </c>
      <c r="I867">
        <v>3652.84</v>
      </c>
      <c r="J867" t="s">
        <v>18</v>
      </c>
      <c r="K867" t="s">
        <v>19</v>
      </c>
      <c r="L867" t="s">
        <v>20</v>
      </c>
      <c r="M867" t="s">
        <v>203</v>
      </c>
    </row>
    <row r="868" spans="1:13" x14ac:dyDescent="0.35">
      <c r="A868" t="s">
        <v>1350</v>
      </c>
      <c r="B868" s="1">
        <v>44951</v>
      </c>
      <c r="C868" t="s">
        <v>1351</v>
      </c>
      <c r="D868" t="s">
        <v>1030</v>
      </c>
      <c r="E868" t="s">
        <v>33</v>
      </c>
      <c r="F868" t="s">
        <v>17</v>
      </c>
      <c r="G868">
        <v>4</v>
      </c>
      <c r="H868">
        <v>269.27</v>
      </c>
      <c r="I868">
        <v>1077.08</v>
      </c>
      <c r="J868" t="s">
        <v>18</v>
      </c>
      <c r="K868" t="s">
        <v>19</v>
      </c>
      <c r="L868" t="s">
        <v>20</v>
      </c>
      <c r="M868" t="s">
        <v>203</v>
      </c>
    </row>
    <row r="869" spans="1:13" x14ac:dyDescent="0.35">
      <c r="A869" t="s">
        <v>1352</v>
      </c>
      <c r="B869" s="1">
        <v>44955</v>
      </c>
      <c r="C869" t="s">
        <v>163</v>
      </c>
      <c r="D869" t="s">
        <v>1030</v>
      </c>
      <c r="E869" t="s">
        <v>27</v>
      </c>
      <c r="F869" t="s">
        <v>17</v>
      </c>
      <c r="G869">
        <v>2</v>
      </c>
      <c r="H869">
        <v>217.2</v>
      </c>
      <c r="I869">
        <v>434.4</v>
      </c>
      <c r="J869" t="s">
        <v>18</v>
      </c>
      <c r="K869" t="s">
        <v>19</v>
      </c>
      <c r="L869" t="s">
        <v>20</v>
      </c>
      <c r="M869" t="s">
        <v>203</v>
      </c>
    </row>
    <row r="870" spans="1:13" x14ac:dyDescent="0.35">
      <c r="A870" t="s">
        <v>1353</v>
      </c>
      <c r="B870" s="1">
        <v>44959</v>
      </c>
      <c r="C870" t="s">
        <v>355</v>
      </c>
      <c r="D870" t="s">
        <v>1030</v>
      </c>
      <c r="E870" t="s">
        <v>27</v>
      </c>
      <c r="F870" t="s">
        <v>17</v>
      </c>
      <c r="G870">
        <v>1</v>
      </c>
      <c r="H870">
        <v>737.6</v>
      </c>
      <c r="I870">
        <v>737.6</v>
      </c>
      <c r="J870" t="s">
        <v>18</v>
      </c>
      <c r="K870" t="s">
        <v>42</v>
      </c>
      <c r="L870" t="s">
        <v>20</v>
      </c>
      <c r="M870" t="s">
        <v>203</v>
      </c>
    </row>
    <row r="871" spans="1:13" x14ac:dyDescent="0.35">
      <c r="A871" t="s">
        <v>1354</v>
      </c>
      <c r="B871" s="1">
        <v>44966</v>
      </c>
      <c r="C871" t="s">
        <v>424</v>
      </c>
      <c r="D871" t="s">
        <v>1030</v>
      </c>
      <c r="E871" t="s">
        <v>38</v>
      </c>
      <c r="F871" t="s">
        <v>17</v>
      </c>
      <c r="G871">
        <v>1</v>
      </c>
      <c r="H871">
        <v>450.55</v>
      </c>
      <c r="I871">
        <v>450.55</v>
      </c>
      <c r="J871" t="s">
        <v>18</v>
      </c>
      <c r="K871" t="s">
        <v>42</v>
      </c>
      <c r="L871" t="s">
        <v>20</v>
      </c>
      <c r="M871" t="s">
        <v>203</v>
      </c>
    </row>
    <row r="872" spans="1:13" x14ac:dyDescent="0.35">
      <c r="A872" t="s">
        <v>1355</v>
      </c>
      <c r="B872" s="1">
        <v>44969</v>
      </c>
      <c r="C872" t="s">
        <v>1356</v>
      </c>
      <c r="D872" t="s">
        <v>1030</v>
      </c>
      <c r="E872" t="s">
        <v>30</v>
      </c>
      <c r="F872" t="s">
        <v>17</v>
      </c>
      <c r="G872">
        <v>5</v>
      </c>
      <c r="H872">
        <v>603.33000000000004</v>
      </c>
      <c r="I872">
        <v>3016.65</v>
      </c>
      <c r="J872" t="s">
        <v>18</v>
      </c>
      <c r="K872" t="s">
        <v>42</v>
      </c>
      <c r="L872" t="s">
        <v>20</v>
      </c>
      <c r="M872" t="s">
        <v>203</v>
      </c>
    </row>
    <row r="873" spans="1:13" x14ac:dyDescent="0.35">
      <c r="A873" t="s">
        <v>1357</v>
      </c>
      <c r="B873" s="1">
        <v>44981</v>
      </c>
      <c r="C873" t="s">
        <v>748</v>
      </c>
      <c r="D873" t="s">
        <v>1030</v>
      </c>
      <c r="E873" t="s">
        <v>27</v>
      </c>
      <c r="F873" t="s">
        <v>17</v>
      </c>
      <c r="G873">
        <v>4</v>
      </c>
      <c r="H873">
        <v>1140.1400000000001</v>
      </c>
      <c r="I873">
        <v>4560.5600000000004</v>
      </c>
      <c r="J873" t="s">
        <v>18</v>
      </c>
      <c r="K873" t="s">
        <v>42</v>
      </c>
      <c r="L873" t="s">
        <v>20</v>
      </c>
      <c r="M873" t="s">
        <v>203</v>
      </c>
    </row>
    <row r="874" spans="1:13" x14ac:dyDescent="0.35">
      <c r="A874" t="s">
        <v>1358</v>
      </c>
      <c r="B874" s="1">
        <v>44982</v>
      </c>
      <c r="C874" t="s">
        <v>1356</v>
      </c>
      <c r="D874" t="s">
        <v>1030</v>
      </c>
      <c r="E874" t="s">
        <v>24</v>
      </c>
      <c r="F874" t="s">
        <v>17</v>
      </c>
      <c r="G874">
        <v>1</v>
      </c>
      <c r="H874">
        <v>1128.3499999999999</v>
      </c>
      <c r="I874">
        <v>1128.3499999999999</v>
      </c>
      <c r="J874" t="s">
        <v>18</v>
      </c>
      <c r="K874" t="s">
        <v>42</v>
      </c>
      <c r="L874" t="s">
        <v>20</v>
      </c>
      <c r="M874" t="s">
        <v>203</v>
      </c>
    </row>
    <row r="875" spans="1:13" x14ac:dyDescent="0.35">
      <c r="A875" t="s">
        <v>1359</v>
      </c>
      <c r="B875" s="1">
        <v>44995</v>
      </c>
      <c r="C875" t="s">
        <v>115</v>
      </c>
      <c r="D875" t="s">
        <v>1030</v>
      </c>
      <c r="E875" t="s">
        <v>33</v>
      </c>
      <c r="F875" t="s">
        <v>17</v>
      </c>
      <c r="G875">
        <v>2</v>
      </c>
      <c r="H875">
        <v>265.98</v>
      </c>
      <c r="I875">
        <v>531.96</v>
      </c>
      <c r="J875" t="s">
        <v>18</v>
      </c>
      <c r="K875" t="s">
        <v>51</v>
      </c>
      <c r="L875" t="s">
        <v>20</v>
      </c>
      <c r="M875" t="s">
        <v>203</v>
      </c>
    </row>
    <row r="876" spans="1:13" x14ac:dyDescent="0.35">
      <c r="A876" t="s">
        <v>1360</v>
      </c>
      <c r="B876" s="1">
        <v>45002</v>
      </c>
      <c r="C876" t="s">
        <v>92</v>
      </c>
      <c r="D876" t="s">
        <v>1030</v>
      </c>
      <c r="E876" t="s">
        <v>24</v>
      </c>
      <c r="F876" t="s">
        <v>17</v>
      </c>
      <c r="G876">
        <v>1</v>
      </c>
      <c r="H876">
        <v>872.85</v>
      </c>
      <c r="I876">
        <v>872.85</v>
      </c>
      <c r="J876" t="s">
        <v>18</v>
      </c>
      <c r="K876" t="s">
        <v>51</v>
      </c>
      <c r="L876" t="s">
        <v>20</v>
      </c>
      <c r="M876" t="s">
        <v>203</v>
      </c>
    </row>
    <row r="877" spans="1:13" x14ac:dyDescent="0.35">
      <c r="A877" t="s">
        <v>1361</v>
      </c>
      <c r="B877" s="1">
        <v>45002</v>
      </c>
      <c r="C877" t="s">
        <v>153</v>
      </c>
      <c r="D877" t="s">
        <v>1030</v>
      </c>
      <c r="E877" t="s">
        <v>30</v>
      </c>
      <c r="F877" t="s">
        <v>17</v>
      </c>
      <c r="G877">
        <v>2</v>
      </c>
      <c r="H877">
        <v>173.72</v>
      </c>
      <c r="I877">
        <v>347.44</v>
      </c>
      <c r="J877" t="s">
        <v>18</v>
      </c>
      <c r="K877" t="s">
        <v>51</v>
      </c>
      <c r="L877" t="s">
        <v>20</v>
      </c>
      <c r="M877" t="s">
        <v>203</v>
      </c>
    </row>
    <row r="878" spans="1:13" x14ac:dyDescent="0.35">
      <c r="A878" t="s">
        <v>1362</v>
      </c>
      <c r="B878" s="1">
        <v>45007</v>
      </c>
      <c r="C878" t="s">
        <v>390</v>
      </c>
      <c r="D878" t="s">
        <v>1030</v>
      </c>
      <c r="E878" t="s">
        <v>24</v>
      </c>
      <c r="F878" t="s">
        <v>17</v>
      </c>
      <c r="G878">
        <v>4</v>
      </c>
      <c r="H878">
        <v>632.98</v>
      </c>
      <c r="I878">
        <v>2531.92</v>
      </c>
      <c r="J878" t="s">
        <v>18</v>
      </c>
      <c r="K878" t="s">
        <v>51</v>
      </c>
      <c r="L878" t="s">
        <v>20</v>
      </c>
      <c r="M878" t="s">
        <v>203</v>
      </c>
    </row>
    <row r="879" spans="1:13" x14ac:dyDescent="0.35">
      <c r="A879" t="s">
        <v>1363</v>
      </c>
      <c r="B879" s="1">
        <v>45023</v>
      </c>
      <c r="C879" t="s">
        <v>364</v>
      </c>
      <c r="D879" t="s">
        <v>1030</v>
      </c>
      <c r="E879" t="s">
        <v>16</v>
      </c>
      <c r="F879" t="s">
        <v>17</v>
      </c>
      <c r="G879">
        <v>4</v>
      </c>
      <c r="H879">
        <v>133.75</v>
      </c>
      <c r="I879">
        <v>535</v>
      </c>
      <c r="J879" t="s">
        <v>18</v>
      </c>
      <c r="K879" t="s">
        <v>64</v>
      </c>
      <c r="L879" t="s">
        <v>65</v>
      </c>
      <c r="M879" t="s">
        <v>203</v>
      </c>
    </row>
    <row r="880" spans="1:13" x14ac:dyDescent="0.35">
      <c r="A880" t="s">
        <v>1364</v>
      </c>
      <c r="B880" s="1">
        <v>45038</v>
      </c>
      <c r="C880" t="s">
        <v>510</v>
      </c>
      <c r="D880" t="s">
        <v>1030</v>
      </c>
      <c r="E880" t="s">
        <v>33</v>
      </c>
      <c r="F880" t="s">
        <v>17</v>
      </c>
      <c r="G880">
        <v>2</v>
      </c>
      <c r="H880">
        <v>1320.13</v>
      </c>
      <c r="I880">
        <v>2640.26</v>
      </c>
      <c r="J880" t="s">
        <v>18</v>
      </c>
      <c r="K880" t="s">
        <v>64</v>
      </c>
      <c r="L880" t="s">
        <v>65</v>
      </c>
      <c r="M880" t="s">
        <v>203</v>
      </c>
    </row>
    <row r="881" spans="1:13" x14ac:dyDescent="0.35">
      <c r="A881" t="s">
        <v>1365</v>
      </c>
      <c r="B881" s="1">
        <v>45039</v>
      </c>
      <c r="C881" t="s">
        <v>469</v>
      </c>
      <c r="D881" t="s">
        <v>1030</v>
      </c>
      <c r="E881" t="s">
        <v>16</v>
      </c>
      <c r="F881" t="s">
        <v>17</v>
      </c>
      <c r="G881">
        <v>5</v>
      </c>
      <c r="H881">
        <v>384.56</v>
      </c>
      <c r="I881">
        <v>1922.8</v>
      </c>
      <c r="J881" t="s">
        <v>18</v>
      </c>
      <c r="K881" t="s">
        <v>64</v>
      </c>
      <c r="L881" t="s">
        <v>65</v>
      </c>
      <c r="M881" t="s">
        <v>203</v>
      </c>
    </row>
    <row r="882" spans="1:13" x14ac:dyDescent="0.35">
      <c r="A882" t="s">
        <v>1366</v>
      </c>
      <c r="B882" s="1">
        <v>45052</v>
      </c>
      <c r="C882" t="s">
        <v>661</v>
      </c>
      <c r="D882" t="s">
        <v>1030</v>
      </c>
      <c r="E882" t="s">
        <v>30</v>
      </c>
      <c r="F882" t="s">
        <v>17</v>
      </c>
      <c r="G882">
        <v>2</v>
      </c>
      <c r="H882">
        <v>303.51</v>
      </c>
      <c r="I882">
        <v>607.02</v>
      </c>
      <c r="J882" t="s">
        <v>18</v>
      </c>
      <c r="K882" t="s">
        <v>84</v>
      </c>
      <c r="L882" t="s">
        <v>65</v>
      </c>
      <c r="M882" t="s">
        <v>203</v>
      </c>
    </row>
    <row r="883" spans="1:13" x14ac:dyDescent="0.35">
      <c r="A883" t="s">
        <v>1367</v>
      </c>
      <c r="B883" s="1">
        <v>45072</v>
      </c>
      <c r="C883" t="s">
        <v>215</v>
      </c>
      <c r="D883" t="s">
        <v>1030</v>
      </c>
      <c r="E883" t="s">
        <v>16</v>
      </c>
      <c r="F883" t="s">
        <v>17</v>
      </c>
      <c r="G883">
        <v>1</v>
      </c>
      <c r="H883">
        <v>1407.44</v>
      </c>
      <c r="I883">
        <v>1407.44</v>
      </c>
      <c r="J883" t="s">
        <v>18</v>
      </c>
      <c r="K883" t="s">
        <v>84</v>
      </c>
      <c r="L883" t="s">
        <v>65</v>
      </c>
      <c r="M883" t="s">
        <v>203</v>
      </c>
    </row>
    <row r="884" spans="1:13" x14ac:dyDescent="0.35">
      <c r="A884" t="s">
        <v>1368</v>
      </c>
      <c r="B884" s="1">
        <v>45072</v>
      </c>
      <c r="C884" t="s">
        <v>1369</v>
      </c>
      <c r="D884" t="s">
        <v>1030</v>
      </c>
      <c r="E884" t="s">
        <v>24</v>
      </c>
      <c r="F884" t="s">
        <v>17</v>
      </c>
      <c r="G884">
        <v>1</v>
      </c>
      <c r="H884">
        <v>321.14</v>
      </c>
      <c r="I884">
        <v>321.14</v>
      </c>
      <c r="J884" t="s">
        <v>18</v>
      </c>
      <c r="K884" t="s">
        <v>84</v>
      </c>
      <c r="L884" t="s">
        <v>65</v>
      </c>
      <c r="M884" t="s">
        <v>203</v>
      </c>
    </row>
    <row r="885" spans="1:13" x14ac:dyDescent="0.35">
      <c r="A885" t="s">
        <v>1370</v>
      </c>
      <c r="B885" s="1">
        <v>45077</v>
      </c>
      <c r="C885" t="s">
        <v>198</v>
      </c>
      <c r="D885" t="s">
        <v>1030</v>
      </c>
      <c r="E885" t="s">
        <v>24</v>
      </c>
      <c r="F885" t="s">
        <v>17</v>
      </c>
      <c r="G885">
        <v>2</v>
      </c>
      <c r="H885">
        <v>1074.5899999999999</v>
      </c>
      <c r="I885">
        <v>2149.1799999999998</v>
      </c>
      <c r="J885" t="s">
        <v>18</v>
      </c>
      <c r="K885" t="s">
        <v>84</v>
      </c>
      <c r="L885" t="s">
        <v>65</v>
      </c>
      <c r="M885" t="s">
        <v>203</v>
      </c>
    </row>
    <row r="886" spans="1:13" x14ac:dyDescent="0.35">
      <c r="A886" t="s">
        <v>1371</v>
      </c>
      <c r="B886" s="1">
        <v>45078</v>
      </c>
      <c r="C886" t="s">
        <v>964</v>
      </c>
      <c r="D886" t="s">
        <v>1030</v>
      </c>
      <c r="E886" t="s">
        <v>33</v>
      </c>
      <c r="F886" t="s">
        <v>17</v>
      </c>
      <c r="G886">
        <v>5</v>
      </c>
      <c r="H886">
        <v>603.57000000000005</v>
      </c>
      <c r="I886">
        <v>3017.85</v>
      </c>
      <c r="J886" t="s">
        <v>18</v>
      </c>
      <c r="K886" t="s">
        <v>103</v>
      </c>
      <c r="L886" t="s">
        <v>65</v>
      </c>
      <c r="M886" t="s">
        <v>203</v>
      </c>
    </row>
    <row r="887" spans="1:13" x14ac:dyDescent="0.35">
      <c r="A887" t="s">
        <v>1372</v>
      </c>
      <c r="B887" s="1">
        <v>45103</v>
      </c>
      <c r="C887" t="s">
        <v>1373</v>
      </c>
      <c r="D887" t="s">
        <v>1030</v>
      </c>
      <c r="E887" t="s">
        <v>33</v>
      </c>
      <c r="F887" t="s">
        <v>17</v>
      </c>
      <c r="G887">
        <v>3</v>
      </c>
      <c r="H887">
        <v>100.79</v>
      </c>
      <c r="I887">
        <v>302.37</v>
      </c>
      <c r="J887" t="s">
        <v>18</v>
      </c>
      <c r="K887" t="s">
        <v>103</v>
      </c>
      <c r="L887" t="s">
        <v>65</v>
      </c>
      <c r="M887" t="s">
        <v>203</v>
      </c>
    </row>
    <row r="888" spans="1:13" x14ac:dyDescent="0.35">
      <c r="A888" t="s">
        <v>1374</v>
      </c>
      <c r="B888" s="1">
        <v>45105</v>
      </c>
      <c r="C888" t="s">
        <v>589</v>
      </c>
      <c r="D888" t="s">
        <v>1030</v>
      </c>
      <c r="E888" t="s">
        <v>16</v>
      </c>
      <c r="F888" t="s">
        <v>17</v>
      </c>
      <c r="G888">
        <v>2</v>
      </c>
      <c r="H888">
        <v>510.45</v>
      </c>
      <c r="I888">
        <v>1020.9</v>
      </c>
      <c r="J888" t="s">
        <v>18</v>
      </c>
      <c r="K888" t="s">
        <v>103</v>
      </c>
      <c r="L888" t="s">
        <v>65</v>
      </c>
      <c r="M888" t="s">
        <v>203</v>
      </c>
    </row>
    <row r="889" spans="1:13" x14ac:dyDescent="0.35">
      <c r="A889" t="s">
        <v>1375</v>
      </c>
      <c r="B889" s="1">
        <v>45112</v>
      </c>
      <c r="C889" t="s">
        <v>1376</v>
      </c>
      <c r="D889" t="s">
        <v>1030</v>
      </c>
      <c r="E889" t="s">
        <v>41</v>
      </c>
      <c r="F889" t="s">
        <v>17</v>
      </c>
      <c r="G889">
        <v>2</v>
      </c>
      <c r="H889">
        <v>881.38</v>
      </c>
      <c r="I889">
        <v>1762.76</v>
      </c>
      <c r="J889" t="s">
        <v>18</v>
      </c>
      <c r="K889" t="s">
        <v>124</v>
      </c>
      <c r="L889" t="s">
        <v>125</v>
      </c>
      <c r="M889" t="s">
        <v>203</v>
      </c>
    </row>
    <row r="890" spans="1:13" x14ac:dyDescent="0.35">
      <c r="A890" t="s">
        <v>1377</v>
      </c>
      <c r="B890" s="1">
        <v>45120</v>
      </c>
      <c r="C890" t="s">
        <v>1378</v>
      </c>
      <c r="D890" t="s">
        <v>1030</v>
      </c>
      <c r="E890" t="s">
        <v>30</v>
      </c>
      <c r="F890" t="s">
        <v>17</v>
      </c>
      <c r="G890">
        <v>4</v>
      </c>
      <c r="H890">
        <v>541.16999999999996</v>
      </c>
      <c r="I890">
        <v>2164.6799999999998</v>
      </c>
      <c r="J890" t="s">
        <v>18</v>
      </c>
      <c r="K890" t="s">
        <v>124</v>
      </c>
      <c r="L890" t="s">
        <v>125</v>
      </c>
      <c r="M890" t="s">
        <v>203</v>
      </c>
    </row>
    <row r="891" spans="1:13" x14ac:dyDescent="0.35">
      <c r="A891" t="s">
        <v>1379</v>
      </c>
      <c r="B891" s="1">
        <v>45126</v>
      </c>
      <c r="C891" t="s">
        <v>508</v>
      </c>
      <c r="D891" t="s">
        <v>1030</v>
      </c>
      <c r="E891" t="s">
        <v>16</v>
      </c>
      <c r="F891" t="s">
        <v>17</v>
      </c>
      <c r="G891">
        <v>3</v>
      </c>
      <c r="H891">
        <v>988.31</v>
      </c>
      <c r="I891">
        <v>2964.93</v>
      </c>
      <c r="J891" t="s">
        <v>18</v>
      </c>
      <c r="K891" t="s">
        <v>124</v>
      </c>
      <c r="L891" t="s">
        <v>125</v>
      </c>
      <c r="M891" t="s">
        <v>203</v>
      </c>
    </row>
    <row r="892" spans="1:13" x14ac:dyDescent="0.35">
      <c r="A892" t="s">
        <v>1380</v>
      </c>
      <c r="B892" s="1">
        <v>45144</v>
      </c>
      <c r="C892" t="s">
        <v>1381</v>
      </c>
      <c r="D892" t="s">
        <v>1030</v>
      </c>
      <c r="E892" t="s">
        <v>24</v>
      </c>
      <c r="F892" t="s">
        <v>17</v>
      </c>
      <c r="G892">
        <v>2</v>
      </c>
      <c r="H892">
        <v>934.92</v>
      </c>
      <c r="I892">
        <v>1869.84</v>
      </c>
      <c r="J892" t="s">
        <v>18</v>
      </c>
      <c r="K892" t="s">
        <v>134</v>
      </c>
      <c r="L892" t="s">
        <v>125</v>
      </c>
      <c r="M892" t="s">
        <v>203</v>
      </c>
    </row>
    <row r="893" spans="1:13" x14ac:dyDescent="0.35">
      <c r="A893" t="s">
        <v>1382</v>
      </c>
      <c r="B893" s="1">
        <v>45148</v>
      </c>
      <c r="C893" t="s">
        <v>1383</v>
      </c>
      <c r="D893" t="s">
        <v>1030</v>
      </c>
      <c r="E893" t="s">
        <v>41</v>
      </c>
      <c r="F893" t="s">
        <v>17</v>
      </c>
      <c r="G893">
        <v>3</v>
      </c>
      <c r="H893">
        <v>734.69</v>
      </c>
      <c r="I893">
        <v>2204.0700000000002</v>
      </c>
      <c r="J893" t="s">
        <v>18</v>
      </c>
      <c r="K893" t="s">
        <v>134</v>
      </c>
      <c r="L893" t="s">
        <v>125</v>
      </c>
      <c r="M893" t="s">
        <v>203</v>
      </c>
    </row>
    <row r="894" spans="1:13" x14ac:dyDescent="0.35">
      <c r="A894" t="s">
        <v>1384</v>
      </c>
      <c r="B894" s="1">
        <v>45156</v>
      </c>
      <c r="C894" t="s">
        <v>979</v>
      </c>
      <c r="D894" t="s">
        <v>1030</v>
      </c>
      <c r="E894" t="s">
        <v>33</v>
      </c>
      <c r="F894" t="s">
        <v>17</v>
      </c>
      <c r="G894">
        <v>5</v>
      </c>
      <c r="H894">
        <v>350.69</v>
      </c>
      <c r="I894">
        <v>1753.45</v>
      </c>
      <c r="J894" t="s">
        <v>18</v>
      </c>
      <c r="K894" t="s">
        <v>134</v>
      </c>
      <c r="L894" t="s">
        <v>125</v>
      </c>
      <c r="M894" t="s">
        <v>203</v>
      </c>
    </row>
    <row r="895" spans="1:13" x14ac:dyDescent="0.35">
      <c r="A895" t="s">
        <v>1385</v>
      </c>
      <c r="B895" s="1">
        <v>45171</v>
      </c>
      <c r="C895" t="s">
        <v>802</v>
      </c>
      <c r="D895" t="s">
        <v>1030</v>
      </c>
      <c r="E895" t="s">
        <v>24</v>
      </c>
      <c r="F895" t="s">
        <v>17</v>
      </c>
      <c r="G895">
        <v>2</v>
      </c>
      <c r="H895">
        <v>635.80999999999995</v>
      </c>
      <c r="I895">
        <v>1271.6199999999999</v>
      </c>
      <c r="J895" t="s">
        <v>18</v>
      </c>
      <c r="K895" t="s">
        <v>143</v>
      </c>
      <c r="L895" t="s">
        <v>125</v>
      </c>
      <c r="M895" t="s">
        <v>203</v>
      </c>
    </row>
    <row r="896" spans="1:13" x14ac:dyDescent="0.35">
      <c r="A896" t="s">
        <v>1386</v>
      </c>
      <c r="B896" s="1">
        <v>45180</v>
      </c>
      <c r="C896" t="s">
        <v>1387</v>
      </c>
      <c r="D896" t="s">
        <v>1030</v>
      </c>
      <c r="E896" t="s">
        <v>33</v>
      </c>
      <c r="F896" t="s">
        <v>17</v>
      </c>
      <c r="G896">
        <v>1</v>
      </c>
      <c r="H896">
        <v>1381.19</v>
      </c>
      <c r="I896">
        <v>1381.19</v>
      </c>
      <c r="J896" t="s">
        <v>18</v>
      </c>
      <c r="K896" t="s">
        <v>143</v>
      </c>
      <c r="L896" t="s">
        <v>125</v>
      </c>
      <c r="M896" t="s">
        <v>203</v>
      </c>
    </row>
    <row r="897" spans="1:13" x14ac:dyDescent="0.35">
      <c r="A897" t="s">
        <v>1388</v>
      </c>
      <c r="B897" s="1">
        <v>45201</v>
      </c>
      <c r="C897" t="s">
        <v>1389</v>
      </c>
      <c r="D897" t="s">
        <v>1030</v>
      </c>
      <c r="E897" t="s">
        <v>24</v>
      </c>
      <c r="F897" t="s">
        <v>17</v>
      </c>
      <c r="G897">
        <v>1</v>
      </c>
      <c r="H897">
        <v>722.4</v>
      </c>
      <c r="I897">
        <v>722.4</v>
      </c>
      <c r="J897" t="s">
        <v>18</v>
      </c>
      <c r="K897" t="s">
        <v>164</v>
      </c>
      <c r="L897" t="s">
        <v>165</v>
      </c>
      <c r="M897" t="s">
        <v>203</v>
      </c>
    </row>
    <row r="898" spans="1:13" x14ac:dyDescent="0.35">
      <c r="A898" t="s">
        <v>1390</v>
      </c>
      <c r="B898" s="1">
        <v>45205</v>
      </c>
      <c r="C898" t="s">
        <v>482</v>
      </c>
      <c r="D898" t="s">
        <v>1030</v>
      </c>
      <c r="E898" t="s">
        <v>30</v>
      </c>
      <c r="F898" t="s">
        <v>17</v>
      </c>
      <c r="G898">
        <v>3</v>
      </c>
      <c r="H898">
        <v>1143.05</v>
      </c>
      <c r="I898">
        <v>3429.15</v>
      </c>
      <c r="J898" t="s">
        <v>18</v>
      </c>
      <c r="K898" t="s">
        <v>164</v>
      </c>
      <c r="L898" t="s">
        <v>165</v>
      </c>
      <c r="M898" t="s">
        <v>203</v>
      </c>
    </row>
    <row r="899" spans="1:13" x14ac:dyDescent="0.35">
      <c r="A899" t="s">
        <v>1391</v>
      </c>
      <c r="B899" s="1">
        <v>45212</v>
      </c>
      <c r="C899" t="s">
        <v>1392</v>
      </c>
      <c r="D899" t="s">
        <v>1030</v>
      </c>
      <c r="E899" t="s">
        <v>24</v>
      </c>
      <c r="F899" t="s">
        <v>17</v>
      </c>
      <c r="G899">
        <v>2</v>
      </c>
      <c r="H899">
        <v>523.86</v>
      </c>
      <c r="I899">
        <v>1047.72</v>
      </c>
      <c r="J899" t="s">
        <v>18</v>
      </c>
      <c r="K899" t="s">
        <v>164</v>
      </c>
      <c r="L899" t="s">
        <v>165</v>
      </c>
      <c r="M899" t="s">
        <v>203</v>
      </c>
    </row>
    <row r="900" spans="1:13" x14ac:dyDescent="0.35">
      <c r="A900" t="s">
        <v>1393</v>
      </c>
      <c r="B900" s="1">
        <v>45222</v>
      </c>
      <c r="C900" t="s">
        <v>486</v>
      </c>
      <c r="D900" t="s">
        <v>1030</v>
      </c>
      <c r="E900" t="s">
        <v>33</v>
      </c>
      <c r="F900" t="s">
        <v>17</v>
      </c>
      <c r="G900">
        <v>1</v>
      </c>
      <c r="H900">
        <v>174.09</v>
      </c>
      <c r="I900">
        <v>174.09</v>
      </c>
      <c r="J900" t="s">
        <v>18</v>
      </c>
      <c r="K900" t="s">
        <v>164</v>
      </c>
      <c r="L900" t="s">
        <v>165</v>
      </c>
      <c r="M900" t="s">
        <v>203</v>
      </c>
    </row>
    <row r="901" spans="1:13" x14ac:dyDescent="0.35">
      <c r="A901" t="s">
        <v>1394</v>
      </c>
      <c r="B901" s="1">
        <v>45233</v>
      </c>
      <c r="C901" t="s">
        <v>1395</v>
      </c>
      <c r="D901" t="s">
        <v>1030</v>
      </c>
      <c r="E901" t="s">
        <v>33</v>
      </c>
      <c r="F901" t="s">
        <v>17</v>
      </c>
      <c r="G901">
        <v>2</v>
      </c>
      <c r="H901">
        <v>1204.25</v>
      </c>
      <c r="I901">
        <v>2408.5</v>
      </c>
      <c r="J901" t="s">
        <v>18</v>
      </c>
      <c r="K901" t="s">
        <v>187</v>
      </c>
      <c r="L901" t="s">
        <v>165</v>
      </c>
      <c r="M901" t="s">
        <v>203</v>
      </c>
    </row>
    <row r="902" spans="1:13" x14ac:dyDescent="0.35">
      <c r="A902" t="s">
        <v>1396</v>
      </c>
      <c r="B902" s="1">
        <v>45236</v>
      </c>
      <c r="C902" t="s">
        <v>790</v>
      </c>
      <c r="D902" t="s">
        <v>1030</v>
      </c>
      <c r="E902" t="s">
        <v>41</v>
      </c>
      <c r="F902" t="s">
        <v>17</v>
      </c>
      <c r="G902">
        <v>5</v>
      </c>
      <c r="H902">
        <v>928.44</v>
      </c>
      <c r="I902">
        <v>4642.2</v>
      </c>
      <c r="J902" t="s">
        <v>18</v>
      </c>
      <c r="K902" t="s">
        <v>187</v>
      </c>
      <c r="L902" t="s">
        <v>165</v>
      </c>
      <c r="M902" t="s">
        <v>203</v>
      </c>
    </row>
    <row r="903" spans="1:13" x14ac:dyDescent="0.35">
      <c r="A903" t="s">
        <v>1397</v>
      </c>
      <c r="B903" s="1">
        <v>45249</v>
      </c>
      <c r="C903" t="s">
        <v>1209</v>
      </c>
      <c r="D903" t="s">
        <v>1030</v>
      </c>
      <c r="E903" t="s">
        <v>30</v>
      </c>
      <c r="F903" t="s">
        <v>17</v>
      </c>
      <c r="G903">
        <v>2</v>
      </c>
      <c r="H903">
        <v>991.15</v>
      </c>
      <c r="I903">
        <v>1982.3</v>
      </c>
      <c r="J903" t="s">
        <v>18</v>
      </c>
      <c r="K903" t="s">
        <v>187</v>
      </c>
      <c r="L903" t="s">
        <v>165</v>
      </c>
      <c r="M903" t="s">
        <v>203</v>
      </c>
    </row>
    <row r="904" spans="1:13" x14ac:dyDescent="0.35">
      <c r="A904" t="s">
        <v>1398</v>
      </c>
      <c r="B904" s="1">
        <v>45252</v>
      </c>
      <c r="C904" t="s">
        <v>308</v>
      </c>
      <c r="D904" t="s">
        <v>1030</v>
      </c>
      <c r="E904" t="s">
        <v>30</v>
      </c>
      <c r="F904" t="s">
        <v>17</v>
      </c>
      <c r="G904">
        <v>2</v>
      </c>
      <c r="H904">
        <v>747.88</v>
      </c>
      <c r="I904">
        <v>1495.76</v>
      </c>
      <c r="J904" t="s">
        <v>18</v>
      </c>
      <c r="K904" t="s">
        <v>187</v>
      </c>
      <c r="L904" t="s">
        <v>165</v>
      </c>
      <c r="M904" t="s">
        <v>203</v>
      </c>
    </row>
    <row r="905" spans="1:13" x14ac:dyDescent="0.35">
      <c r="A905" t="s">
        <v>1399</v>
      </c>
      <c r="B905" s="1">
        <v>45257</v>
      </c>
      <c r="C905" t="s">
        <v>655</v>
      </c>
      <c r="D905" t="s">
        <v>1030</v>
      </c>
      <c r="E905" t="s">
        <v>38</v>
      </c>
      <c r="F905" t="s">
        <v>17</v>
      </c>
      <c r="G905">
        <v>3</v>
      </c>
      <c r="H905">
        <v>197.01</v>
      </c>
      <c r="I905">
        <v>591.03</v>
      </c>
      <c r="J905" t="s">
        <v>18</v>
      </c>
      <c r="K905" t="s">
        <v>187</v>
      </c>
      <c r="L905" t="s">
        <v>165</v>
      </c>
      <c r="M905" t="s">
        <v>203</v>
      </c>
    </row>
    <row r="906" spans="1:13" x14ac:dyDescent="0.35">
      <c r="A906" t="s">
        <v>1400</v>
      </c>
      <c r="B906" s="1">
        <v>45262</v>
      </c>
      <c r="C906" t="s">
        <v>455</v>
      </c>
      <c r="D906" t="s">
        <v>1030</v>
      </c>
      <c r="E906" t="s">
        <v>33</v>
      </c>
      <c r="F906" t="s">
        <v>17</v>
      </c>
      <c r="G906">
        <v>1</v>
      </c>
      <c r="H906">
        <v>764.65</v>
      </c>
      <c r="I906">
        <v>764.65</v>
      </c>
      <c r="J906" t="s">
        <v>18</v>
      </c>
      <c r="K906" t="s">
        <v>196</v>
      </c>
      <c r="L906" t="s">
        <v>165</v>
      </c>
      <c r="M906" t="s">
        <v>203</v>
      </c>
    </row>
    <row r="907" spans="1:13" x14ac:dyDescent="0.35">
      <c r="A907" t="s">
        <v>1401</v>
      </c>
      <c r="B907" s="1">
        <v>45273</v>
      </c>
      <c r="C907" t="s">
        <v>1395</v>
      </c>
      <c r="D907" t="s">
        <v>1030</v>
      </c>
      <c r="E907" t="s">
        <v>41</v>
      </c>
      <c r="F907" t="s">
        <v>17</v>
      </c>
      <c r="G907">
        <v>1</v>
      </c>
      <c r="H907">
        <v>768.26</v>
      </c>
      <c r="I907">
        <v>768.26</v>
      </c>
      <c r="J907" t="s">
        <v>18</v>
      </c>
      <c r="K907" t="s">
        <v>196</v>
      </c>
      <c r="L907" t="s">
        <v>165</v>
      </c>
      <c r="M907" t="s">
        <v>203</v>
      </c>
    </row>
    <row r="908" spans="1:13" x14ac:dyDescent="0.35">
      <c r="A908" t="s">
        <v>1402</v>
      </c>
      <c r="B908" s="1">
        <v>44566</v>
      </c>
      <c r="C908" t="s">
        <v>774</v>
      </c>
      <c r="D908" t="s">
        <v>1403</v>
      </c>
      <c r="E908" t="s">
        <v>568</v>
      </c>
      <c r="F908" t="s">
        <v>569</v>
      </c>
      <c r="G908">
        <v>1</v>
      </c>
      <c r="H908">
        <v>93.72</v>
      </c>
      <c r="I908">
        <v>93.72</v>
      </c>
      <c r="J908" t="s">
        <v>18</v>
      </c>
      <c r="K908" t="s">
        <v>19</v>
      </c>
      <c r="L908" t="s">
        <v>20</v>
      </c>
      <c r="M908" t="s">
        <v>21</v>
      </c>
    </row>
    <row r="909" spans="1:13" x14ac:dyDescent="0.35">
      <c r="A909" t="s">
        <v>1404</v>
      </c>
      <c r="B909" s="1">
        <v>44569</v>
      </c>
      <c r="C909" t="s">
        <v>1405</v>
      </c>
      <c r="D909" t="s">
        <v>1403</v>
      </c>
      <c r="E909" t="s">
        <v>33</v>
      </c>
      <c r="F909" t="s">
        <v>17</v>
      </c>
      <c r="G909">
        <v>2</v>
      </c>
      <c r="H909">
        <v>1087.3399999999999</v>
      </c>
      <c r="I909">
        <v>2174.6799999999998</v>
      </c>
      <c r="J909" t="s">
        <v>18</v>
      </c>
      <c r="K909" t="s">
        <v>19</v>
      </c>
      <c r="L909" t="s">
        <v>20</v>
      </c>
      <c r="M909" t="s">
        <v>21</v>
      </c>
    </row>
    <row r="910" spans="1:13" x14ac:dyDescent="0.35">
      <c r="A910" t="s">
        <v>1406</v>
      </c>
      <c r="B910" s="1">
        <v>44572</v>
      </c>
      <c r="C910" t="s">
        <v>294</v>
      </c>
      <c r="D910" t="s">
        <v>1403</v>
      </c>
      <c r="E910" t="s">
        <v>24</v>
      </c>
      <c r="F910" t="s">
        <v>17</v>
      </c>
      <c r="G910">
        <v>2</v>
      </c>
      <c r="H910">
        <v>185.02</v>
      </c>
      <c r="I910">
        <v>370.04</v>
      </c>
      <c r="J910" t="s">
        <v>18</v>
      </c>
      <c r="K910" t="s">
        <v>19</v>
      </c>
      <c r="L910" t="s">
        <v>20</v>
      </c>
      <c r="M910" t="s">
        <v>21</v>
      </c>
    </row>
    <row r="911" spans="1:13" x14ac:dyDescent="0.35">
      <c r="A911" t="s">
        <v>1407</v>
      </c>
      <c r="B911" s="1">
        <v>44576</v>
      </c>
      <c r="C911" t="s">
        <v>1356</v>
      </c>
      <c r="D911" t="s">
        <v>1403</v>
      </c>
      <c r="E911" t="s">
        <v>568</v>
      </c>
      <c r="F911" t="s">
        <v>569</v>
      </c>
      <c r="G911">
        <v>4</v>
      </c>
      <c r="H911">
        <v>35.28</v>
      </c>
      <c r="I911">
        <v>141.12</v>
      </c>
      <c r="J911" t="s">
        <v>18</v>
      </c>
      <c r="K911" t="s">
        <v>19</v>
      </c>
      <c r="L911" t="s">
        <v>20</v>
      </c>
      <c r="M911" t="s">
        <v>21</v>
      </c>
    </row>
    <row r="912" spans="1:13" x14ac:dyDescent="0.35">
      <c r="A912" t="s">
        <v>1408</v>
      </c>
      <c r="B912" s="1">
        <v>44585</v>
      </c>
      <c r="C912" t="s">
        <v>1186</v>
      </c>
      <c r="D912" t="s">
        <v>1403</v>
      </c>
      <c r="E912" t="s">
        <v>375</v>
      </c>
      <c r="F912" t="s">
        <v>339</v>
      </c>
      <c r="G912">
        <v>1</v>
      </c>
      <c r="H912">
        <v>94.21</v>
      </c>
      <c r="I912">
        <v>94.21</v>
      </c>
      <c r="J912" t="s">
        <v>18</v>
      </c>
      <c r="K912" t="s">
        <v>19</v>
      </c>
      <c r="L912" t="s">
        <v>20</v>
      </c>
      <c r="M912" t="s">
        <v>21</v>
      </c>
    </row>
    <row r="913" spans="1:13" x14ac:dyDescent="0.35">
      <c r="A913" t="s">
        <v>1409</v>
      </c>
      <c r="B913" s="1">
        <v>44585</v>
      </c>
      <c r="C913" t="s">
        <v>1410</v>
      </c>
      <c r="D913" t="s">
        <v>1403</v>
      </c>
      <c r="E913" t="s">
        <v>38</v>
      </c>
      <c r="F913" t="s">
        <v>17</v>
      </c>
      <c r="G913">
        <v>4</v>
      </c>
      <c r="H913">
        <v>781.53</v>
      </c>
      <c r="I913">
        <v>3126.12</v>
      </c>
      <c r="J913" t="s">
        <v>18</v>
      </c>
      <c r="K913" t="s">
        <v>19</v>
      </c>
      <c r="L913" t="s">
        <v>20</v>
      </c>
      <c r="M913" t="s">
        <v>21</v>
      </c>
    </row>
    <row r="914" spans="1:13" x14ac:dyDescent="0.35">
      <c r="A914" t="s">
        <v>1411</v>
      </c>
      <c r="B914" s="1">
        <v>44589</v>
      </c>
      <c r="C914" t="s">
        <v>1412</v>
      </c>
      <c r="D914" t="s">
        <v>1403</v>
      </c>
      <c r="E914" t="s">
        <v>863</v>
      </c>
      <c r="F914" t="s">
        <v>841</v>
      </c>
      <c r="G914">
        <v>3</v>
      </c>
      <c r="H914">
        <v>17.5</v>
      </c>
      <c r="I914">
        <v>52.5</v>
      </c>
      <c r="J914" t="s">
        <v>18</v>
      </c>
      <c r="K914" t="s">
        <v>19</v>
      </c>
      <c r="L914" t="s">
        <v>20</v>
      </c>
      <c r="M914" t="s">
        <v>21</v>
      </c>
    </row>
    <row r="915" spans="1:13" x14ac:dyDescent="0.35">
      <c r="A915" t="s">
        <v>1413</v>
      </c>
      <c r="B915" s="1">
        <v>44592</v>
      </c>
      <c r="C915" t="s">
        <v>947</v>
      </c>
      <c r="D915" t="s">
        <v>1403</v>
      </c>
      <c r="E915" t="s">
        <v>353</v>
      </c>
      <c r="F915" t="s">
        <v>339</v>
      </c>
      <c r="G915">
        <v>1</v>
      </c>
      <c r="H915">
        <v>22.22</v>
      </c>
      <c r="I915">
        <v>22.22</v>
      </c>
      <c r="J915" t="s">
        <v>18</v>
      </c>
      <c r="K915" t="s">
        <v>19</v>
      </c>
      <c r="L915" t="s">
        <v>20</v>
      </c>
      <c r="M915" t="s">
        <v>21</v>
      </c>
    </row>
    <row r="916" spans="1:13" x14ac:dyDescent="0.35">
      <c r="A916" t="s">
        <v>1414</v>
      </c>
      <c r="B916" s="1">
        <v>44597</v>
      </c>
      <c r="C916" t="s">
        <v>1050</v>
      </c>
      <c r="D916" t="s">
        <v>1403</v>
      </c>
      <c r="E916" t="s">
        <v>870</v>
      </c>
      <c r="F916" t="s">
        <v>841</v>
      </c>
      <c r="G916">
        <v>4</v>
      </c>
      <c r="H916">
        <v>37.99</v>
      </c>
      <c r="I916">
        <v>151.96</v>
      </c>
      <c r="J916" t="s">
        <v>18</v>
      </c>
      <c r="K916" t="s">
        <v>42</v>
      </c>
      <c r="L916" t="s">
        <v>20</v>
      </c>
      <c r="M916" t="s">
        <v>21</v>
      </c>
    </row>
    <row r="917" spans="1:13" x14ac:dyDescent="0.35">
      <c r="A917" t="s">
        <v>1415</v>
      </c>
      <c r="B917" s="1">
        <v>44603</v>
      </c>
      <c r="C917" t="s">
        <v>1416</v>
      </c>
      <c r="D917" t="s">
        <v>1403</v>
      </c>
      <c r="E917" t="s">
        <v>851</v>
      </c>
      <c r="F917" t="s">
        <v>841</v>
      </c>
      <c r="G917">
        <v>3</v>
      </c>
      <c r="H917">
        <v>13.38</v>
      </c>
      <c r="I917">
        <v>40.14</v>
      </c>
      <c r="J917" t="s">
        <v>18</v>
      </c>
      <c r="K917" t="s">
        <v>42</v>
      </c>
      <c r="L917" t="s">
        <v>20</v>
      </c>
      <c r="M917" t="s">
        <v>21</v>
      </c>
    </row>
    <row r="918" spans="1:13" x14ac:dyDescent="0.35">
      <c r="A918" t="s">
        <v>1417</v>
      </c>
      <c r="B918" s="1">
        <v>44603</v>
      </c>
      <c r="C918" t="s">
        <v>689</v>
      </c>
      <c r="D918" t="s">
        <v>1403</v>
      </c>
      <c r="E918" t="s">
        <v>16</v>
      </c>
      <c r="F918" t="s">
        <v>17</v>
      </c>
      <c r="G918">
        <v>1</v>
      </c>
      <c r="H918">
        <v>1424.39</v>
      </c>
      <c r="I918">
        <v>1424.39</v>
      </c>
      <c r="J918" t="s">
        <v>18</v>
      </c>
      <c r="K918" t="s">
        <v>42</v>
      </c>
      <c r="L918" t="s">
        <v>20</v>
      </c>
      <c r="M918" t="s">
        <v>21</v>
      </c>
    </row>
    <row r="919" spans="1:13" x14ac:dyDescent="0.35">
      <c r="A919" t="s">
        <v>1418</v>
      </c>
      <c r="B919" s="1">
        <v>44615</v>
      </c>
      <c r="C919" t="s">
        <v>1258</v>
      </c>
      <c r="D919" t="s">
        <v>1403</v>
      </c>
      <c r="E919" t="s">
        <v>353</v>
      </c>
      <c r="F919" t="s">
        <v>339</v>
      </c>
      <c r="G919">
        <v>4</v>
      </c>
      <c r="H919">
        <v>24.62</v>
      </c>
      <c r="I919">
        <v>98.48</v>
      </c>
      <c r="J919" t="s">
        <v>18</v>
      </c>
      <c r="K919" t="s">
        <v>42</v>
      </c>
      <c r="L919" t="s">
        <v>20</v>
      </c>
      <c r="M919" t="s">
        <v>21</v>
      </c>
    </row>
    <row r="920" spans="1:13" x14ac:dyDescent="0.35">
      <c r="A920" t="s">
        <v>1419</v>
      </c>
      <c r="B920" s="1">
        <v>44628</v>
      </c>
      <c r="C920" t="s">
        <v>249</v>
      </c>
      <c r="D920" t="s">
        <v>1403</v>
      </c>
      <c r="E920" t="s">
        <v>353</v>
      </c>
      <c r="F920" t="s">
        <v>339</v>
      </c>
      <c r="G920">
        <v>1</v>
      </c>
      <c r="H920">
        <v>16.79</v>
      </c>
      <c r="I920">
        <v>16.79</v>
      </c>
      <c r="J920" t="s">
        <v>18</v>
      </c>
      <c r="K920" t="s">
        <v>51</v>
      </c>
      <c r="L920" t="s">
        <v>20</v>
      </c>
      <c r="M920" t="s">
        <v>21</v>
      </c>
    </row>
    <row r="921" spans="1:13" x14ac:dyDescent="0.35">
      <c r="A921" t="s">
        <v>1420</v>
      </c>
      <c r="B921" s="1">
        <v>44628</v>
      </c>
      <c r="C921" t="s">
        <v>653</v>
      </c>
      <c r="D921" t="s">
        <v>1403</v>
      </c>
      <c r="E921" t="s">
        <v>870</v>
      </c>
      <c r="F921" t="s">
        <v>841</v>
      </c>
      <c r="G921">
        <v>1</v>
      </c>
      <c r="H921">
        <v>30.43</v>
      </c>
      <c r="I921">
        <v>30.43</v>
      </c>
      <c r="J921" t="s">
        <v>18</v>
      </c>
      <c r="K921" t="s">
        <v>51</v>
      </c>
      <c r="L921" t="s">
        <v>20</v>
      </c>
      <c r="M921" t="s">
        <v>21</v>
      </c>
    </row>
    <row r="922" spans="1:13" x14ac:dyDescent="0.35">
      <c r="A922" t="s">
        <v>1421</v>
      </c>
      <c r="B922" s="1">
        <v>44630</v>
      </c>
      <c r="C922" t="s">
        <v>409</v>
      </c>
      <c r="D922" t="s">
        <v>1403</v>
      </c>
      <c r="E922" t="s">
        <v>338</v>
      </c>
      <c r="F922" t="s">
        <v>339</v>
      </c>
      <c r="G922">
        <v>1</v>
      </c>
      <c r="H922">
        <v>115.38</v>
      </c>
      <c r="I922">
        <v>115.38</v>
      </c>
      <c r="J922" t="s">
        <v>18</v>
      </c>
      <c r="K922" t="s">
        <v>51</v>
      </c>
      <c r="L922" t="s">
        <v>20</v>
      </c>
      <c r="M922" t="s">
        <v>21</v>
      </c>
    </row>
    <row r="923" spans="1:13" x14ac:dyDescent="0.35">
      <c r="A923" t="s">
        <v>1422</v>
      </c>
      <c r="B923" s="1">
        <v>44633</v>
      </c>
      <c r="C923" t="s">
        <v>1177</v>
      </c>
      <c r="D923" t="s">
        <v>1403</v>
      </c>
      <c r="E923" t="s">
        <v>716</v>
      </c>
      <c r="F923" t="s">
        <v>710</v>
      </c>
      <c r="G923">
        <v>3</v>
      </c>
      <c r="H923">
        <v>238.52</v>
      </c>
      <c r="I923">
        <v>715.56</v>
      </c>
      <c r="J923" t="s">
        <v>18</v>
      </c>
      <c r="K923" t="s">
        <v>51</v>
      </c>
      <c r="L923" t="s">
        <v>20</v>
      </c>
      <c r="M923" t="s">
        <v>21</v>
      </c>
    </row>
    <row r="924" spans="1:13" x14ac:dyDescent="0.35">
      <c r="A924" t="s">
        <v>1423</v>
      </c>
      <c r="B924" s="1">
        <v>44640</v>
      </c>
      <c r="C924" t="s">
        <v>1416</v>
      </c>
      <c r="D924" t="s">
        <v>1403</v>
      </c>
      <c r="E924" t="s">
        <v>350</v>
      </c>
      <c r="F924" t="s">
        <v>339</v>
      </c>
      <c r="G924">
        <v>5</v>
      </c>
      <c r="H924">
        <v>50.14</v>
      </c>
      <c r="I924">
        <v>250.7</v>
      </c>
      <c r="J924" t="s">
        <v>18</v>
      </c>
      <c r="K924" t="s">
        <v>51</v>
      </c>
      <c r="L924" t="s">
        <v>20</v>
      </c>
      <c r="M924" t="s">
        <v>21</v>
      </c>
    </row>
    <row r="925" spans="1:13" x14ac:dyDescent="0.35">
      <c r="A925" t="s">
        <v>1424</v>
      </c>
      <c r="B925" s="1">
        <v>44644</v>
      </c>
      <c r="C925" t="s">
        <v>261</v>
      </c>
      <c r="D925" t="s">
        <v>1403</v>
      </c>
      <c r="E925" t="s">
        <v>943</v>
      </c>
      <c r="F925" t="s">
        <v>941</v>
      </c>
      <c r="G925">
        <v>1</v>
      </c>
      <c r="H925">
        <v>24.22</v>
      </c>
      <c r="I925">
        <v>24.22</v>
      </c>
      <c r="J925" t="s">
        <v>18</v>
      </c>
      <c r="K925" t="s">
        <v>51</v>
      </c>
      <c r="L925" t="s">
        <v>20</v>
      </c>
      <c r="M925" t="s">
        <v>21</v>
      </c>
    </row>
    <row r="926" spans="1:13" x14ac:dyDescent="0.35">
      <c r="A926" t="s">
        <v>1425</v>
      </c>
      <c r="B926" s="1">
        <v>44647</v>
      </c>
      <c r="C926" t="s">
        <v>759</v>
      </c>
      <c r="D926" t="s">
        <v>1403</v>
      </c>
      <c r="E926" t="s">
        <v>730</v>
      </c>
      <c r="F926" t="s">
        <v>710</v>
      </c>
      <c r="G926">
        <v>3</v>
      </c>
      <c r="H926">
        <v>125</v>
      </c>
      <c r="I926">
        <v>375</v>
      </c>
      <c r="J926" t="s">
        <v>18</v>
      </c>
      <c r="K926" t="s">
        <v>51</v>
      </c>
      <c r="L926" t="s">
        <v>20</v>
      </c>
      <c r="M926" t="s">
        <v>21</v>
      </c>
    </row>
    <row r="927" spans="1:13" x14ac:dyDescent="0.35">
      <c r="A927" t="s">
        <v>1426</v>
      </c>
      <c r="B927" s="1">
        <v>44647</v>
      </c>
      <c r="C927" t="s">
        <v>772</v>
      </c>
      <c r="D927" t="s">
        <v>1403</v>
      </c>
      <c r="E927" t="s">
        <v>593</v>
      </c>
      <c r="F927" t="s">
        <v>569</v>
      </c>
      <c r="G927">
        <v>4</v>
      </c>
      <c r="H927">
        <v>77.94</v>
      </c>
      <c r="I927">
        <v>311.76</v>
      </c>
      <c r="J927" t="s">
        <v>18</v>
      </c>
      <c r="K927" t="s">
        <v>51</v>
      </c>
      <c r="L927" t="s">
        <v>20</v>
      </c>
      <c r="M927" t="s">
        <v>21</v>
      </c>
    </row>
    <row r="928" spans="1:13" x14ac:dyDescent="0.35">
      <c r="A928" t="s">
        <v>1427</v>
      </c>
      <c r="B928" s="1">
        <v>44649</v>
      </c>
      <c r="C928" t="s">
        <v>1263</v>
      </c>
      <c r="D928" t="s">
        <v>1403</v>
      </c>
      <c r="E928" t="s">
        <v>568</v>
      </c>
      <c r="F928" t="s">
        <v>569</v>
      </c>
      <c r="G928">
        <v>3</v>
      </c>
      <c r="H928">
        <v>24.22</v>
      </c>
      <c r="I928">
        <v>72.66</v>
      </c>
      <c r="J928" t="s">
        <v>18</v>
      </c>
      <c r="K928" t="s">
        <v>51</v>
      </c>
      <c r="L928" t="s">
        <v>20</v>
      </c>
      <c r="M928" t="s">
        <v>21</v>
      </c>
    </row>
    <row r="929" spans="1:13" x14ac:dyDescent="0.35">
      <c r="A929" t="s">
        <v>1428</v>
      </c>
      <c r="B929" s="1">
        <v>44653</v>
      </c>
      <c r="C929" t="s">
        <v>874</v>
      </c>
      <c r="D929" t="s">
        <v>1403</v>
      </c>
      <c r="E929" t="s">
        <v>713</v>
      </c>
      <c r="F929" t="s">
        <v>710</v>
      </c>
      <c r="G929">
        <v>3</v>
      </c>
      <c r="H929">
        <v>120.2</v>
      </c>
      <c r="I929">
        <v>360.6</v>
      </c>
      <c r="J929" t="s">
        <v>18</v>
      </c>
      <c r="K929" t="s">
        <v>64</v>
      </c>
      <c r="L929" t="s">
        <v>65</v>
      </c>
      <c r="M929" t="s">
        <v>21</v>
      </c>
    </row>
    <row r="930" spans="1:13" x14ac:dyDescent="0.35">
      <c r="A930" t="s">
        <v>1429</v>
      </c>
      <c r="B930" s="1">
        <v>44655</v>
      </c>
      <c r="C930" t="s">
        <v>1254</v>
      </c>
      <c r="D930" t="s">
        <v>1403</v>
      </c>
      <c r="E930" t="s">
        <v>577</v>
      </c>
      <c r="F930" t="s">
        <v>569</v>
      </c>
      <c r="G930">
        <v>1</v>
      </c>
      <c r="H930">
        <v>51.9</v>
      </c>
      <c r="I930">
        <v>51.9</v>
      </c>
      <c r="J930" t="s">
        <v>18</v>
      </c>
      <c r="K930" t="s">
        <v>64</v>
      </c>
      <c r="L930" t="s">
        <v>65</v>
      </c>
      <c r="M930" t="s">
        <v>21</v>
      </c>
    </row>
    <row r="931" spans="1:13" x14ac:dyDescent="0.35">
      <c r="A931" t="s">
        <v>1430</v>
      </c>
      <c r="B931" s="1">
        <v>44658</v>
      </c>
      <c r="C931" t="s">
        <v>157</v>
      </c>
      <c r="D931" t="s">
        <v>1403</v>
      </c>
      <c r="E931" t="s">
        <v>945</v>
      </c>
      <c r="F931" t="s">
        <v>941</v>
      </c>
      <c r="G931">
        <v>4</v>
      </c>
      <c r="H931">
        <v>191.05</v>
      </c>
      <c r="I931">
        <v>764.2</v>
      </c>
      <c r="J931" t="s">
        <v>18</v>
      </c>
      <c r="K931" t="s">
        <v>64</v>
      </c>
      <c r="L931" t="s">
        <v>65</v>
      </c>
      <c r="M931" t="s">
        <v>21</v>
      </c>
    </row>
    <row r="932" spans="1:13" x14ac:dyDescent="0.35">
      <c r="A932" t="s">
        <v>1431</v>
      </c>
      <c r="B932" s="1">
        <v>44661</v>
      </c>
      <c r="C932" t="s">
        <v>486</v>
      </c>
      <c r="D932" t="s">
        <v>1403</v>
      </c>
      <c r="E932" t="s">
        <v>38</v>
      </c>
      <c r="F932" t="s">
        <v>17</v>
      </c>
      <c r="G932">
        <v>1</v>
      </c>
      <c r="H932">
        <v>647.36</v>
      </c>
      <c r="I932">
        <v>647.36</v>
      </c>
      <c r="J932" t="s">
        <v>18</v>
      </c>
      <c r="K932" t="s">
        <v>64</v>
      </c>
      <c r="L932" t="s">
        <v>65</v>
      </c>
      <c r="M932" t="s">
        <v>21</v>
      </c>
    </row>
    <row r="933" spans="1:13" x14ac:dyDescent="0.35">
      <c r="A933" t="s">
        <v>1432</v>
      </c>
      <c r="B933" s="1">
        <v>44667</v>
      </c>
      <c r="C933" t="s">
        <v>1186</v>
      </c>
      <c r="D933" t="s">
        <v>1403</v>
      </c>
      <c r="E933" t="s">
        <v>595</v>
      </c>
      <c r="F933" t="s">
        <v>569</v>
      </c>
      <c r="G933">
        <v>2</v>
      </c>
      <c r="H933">
        <v>7.71</v>
      </c>
      <c r="I933">
        <v>15.42</v>
      </c>
      <c r="J933" t="s">
        <v>18</v>
      </c>
      <c r="K933" t="s">
        <v>64</v>
      </c>
      <c r="L933" t="s">
        <v>65</v>
      </c>
      <c r="M933" t="s">
        <v>21</v>
      </c>
    </row>
    <row r="934" spans="1:13" x14ac:dyDescent="0.35">
      <c r="A934" t="s">
        <v>1433</v>
      </c>
      <c r="B934" s="1">
        <v>44668</v>
      </c>
      <c r="C934" t="s">
        <v>1434</v>
      </c>
      <c r="D934" t="s">
        <v>1403</v>
      </c>
      <c r="E934" t="s">
        <v>347</v>
      </c>
      <c r="F934" t="s">
        <v>339</v>
      </c>
      <c r="G934">
        <v>3</v>
      </c>
      <c r="H934">
        <v>23.73</v>
      </c>
      <c r="I934">
        <v>71.19</v>
      </c>
      <c r="J934" t="s">
        <v>18</v>
      </c>
      <c r="K934" t="s">
        <v>64</v>
      </c>
      <c r="L934" t="s">
        <v>65</v>
      </c>
      <c r="M934" t="s">
        <v>21</v>
      </c>
    </row>
    <row r="935" spans="1:13" x14ac:dyDescent="0.35">
      <c r="A935" t="s">
        <v>1435</v>
      </c>
      <c r="B935" s="1">
        <v>44668</v>
      </c>
      <c r="C935" t="s">
        <v>1258</v>
      </c>
      <c r="D935" t="s">
        <v>1403</v>
      </c>
      <c r="E935" t="s">
        <v>593</v>
      </c>
      <c r="F935" t="s">
        <v>569</v>
      </c>
      <c r="G935">
        <v>4</v>
      </c>
      <c r="H935">
        <v>47.07</v>
      </c>
      <c r="I935">
        <v>188.28</v>
      </c>
      <c r="J935" t="s">
        <v>18</v>
      </c>
      <c r="K935" t="s">
        <v>64</v>
      </c>
      <c r="L935" t="s">
        <v>65</v>
      </c>
      <c r="M935" t="s">
        <v>21</v>
      </c>
    </row>
    <row r="936" spans="1:13" x14ac:dyDescent="0.35">
      <c r="A936" t="s">
        <v>1436</v>
      </c>
      <c r="B936" s="1">
        <v>44672</v>
      </c>
      <c r="C936" t="s">
        <v>59</v>
      </c>
      <c r="D936" t="s">
        <v>1403</v>
      </c>
      <c r="E936" t="s">
        <v>350</v>
      </c>
      <c r="F936" t="s">
        <v>339</v>
      </c>
      <c r="G936">
        <v>1</v>
      </c>
      <c r="H936">
        <v>44.6</v>
      </c>
      <c r="I936">
        <v>44.6</v>
      </c>
      <c r="J936" t="s">
        <v>18</v>
      </c>
      <c r="K936" t="s">
        <v>64</v>
      </c>
      <c r="L936" t="s">
        <v>65</v>
      </c>
      <c r="M936" t="s">
        <v>21</v>
      </c>
    </row>
    <row r="937" spans="1:13" x14ac:dyDescent="0.35">
      <c r="A937" t="s">
        <v>1437</v>
      </c>
      <c r="B937" s="1">
        <v>44680</v>
      </c>
      <c r="C937" t="s">
        <v>313</v>
      </c>
      <c r="D937" t="s">
        <v>1403</v>
      </c>
      <c r="E937" t="s">
        <v>347</v>
      </c>
      <c r="F937" t="s">
        <v>339</v>
      </c>
      <c r="G937">
        <v>1</v>
      </c>
      <c r="H937">
        <v>40.67</v>
      </c>
      <c r="I937">
        <v>40.67</v>
      </c>
      <c r="J937" t="s">
        <v>18</v>
      </c>
      <c r="K937" t="s">
        <v>64</v>
      </c>
      <c r="L937" t="s">
        <v>65</v>
      </c>
      <c r="M937" t="s">
        <v>21</v>
      </c>
    </row>
    <row r="938" spans="1:13" x14ac:dyDescent="0.35">
      <c r="A938" t="s">
        <v>1438</v>
      </c>
      <c r="B938" s="1">
        <v>44683</v>
      </c>
      <c r="C938" t="s">
        <v>628</v>
      </c>
      <c r="D938" t="s">
        <v>1403</v>
      </c>
      <c r="E938" t="s">
        <v>730</v>
      </c>
      <c r="F938" t="s">
        <v>710</v>
      </c>
      <c r="G938">
        <v>4</v>
      </c>
      <c r="H938">
        <v>129.44999999999999</v>
      </c>
      <c r="I938">
        <v>517.79999999999995</v>
      </c>
      <c r="J938" t="s">
        <v>18</v>
      </c>
      <c r="K938" t="s">
        <v>84</v>
      </c>
      <c r="L938" t="s">
        <v>65</v>
      </c>
      <c r="M938" t="s">
        <v>21</v>
      </c>
    </row>
    <row r="939" spans="1:13" x14ac:dyDescent="0.35">
      <c r="A939" t="s">
        <v>1439</v>
      </c>
      <c r="B939" s="1">
        <v>44687</v>
      </c>
      <c r="C939" t="s">
        <v>628</v>
      </c>
      <c r="D939" t="s">
        <v>1403</v>
      </c>
      <c r="E939" t="s">
        <v>844</v>
      </c>
      <c r="F939" t="s">
        <v>841</v>
      </c>
      <c r="G939">
        <v>2</v>
      </c>
      <c r="H939">
        <v>15.23</v>
      </c>
      <c r="I939">
        <v>30.46</v>
      </c>
      <c r="J939" t="s">
        <v>18</v>
      </c>
      <c r="K939" t="s">
        <v>84</v>
      </c>
      <c r="L939" t="s">
        <v>65</v>
      </c>
      <c r="M939" t="s">
        <v>21</v>
      </c>
    </row>
    <row r="940" spans="1:13" x14ac:dyDescent="0.35">
      <c r="A940" t="s">
        <v>1440</v>
      </c>
      <c r="B940" s="1">
        <v>44689</v>
      </c>
      <c r="C940" t="s">
        <v>298</v>
      </c>
      <c r="D940" t="s">
        <v>1403</v>
      </c>
      <c r="E940" t="s">
        <v>740</v>
      </c>
      <c r="F940" t="s">
        <v>710</v>
      </c>
      <c r="G940">
        <v>3</v>
      </c>
      <c r="H940">
        <v>180.64</v>
      </c>
      <c r="I940">
        <v>541.91999999999996</v>
      </c>
      <c r="J940" t="s">
        <v>18</v>
      </c>
      <c r="K940" t="s">
        <v>84</v>
      </c>
      <c r="L940" t="s">
        <v>65</v>
      </c>
      <c r="M940" t="s">
        <v>21</v>
      </c>
    </row>
    <row r="941" spans="1:13" x14ac:dyDescent="0.35">
      <c r="A941" t="s">
        <v>1441</v>
      </c>
      <c r="B941" s="1">
        <v>44694</v>
      </c>
      <c r="C941" t="s">
        <v>783</v>
      </c>
      <c r="D941" t="s">
        <v>1403</v>
      </c>
      <c r="E941" t="s">
        <v>846</v>
      </c>
      <c r="F941" t="s">
        <v>841</v>
      </c>
      <c r="G941">
        <v>4</v>
      </c>
      <c r="H941">
        <v>48.43</v>
      </c>
      <c r="I941">
        <v>193.72</v>
      </c>
      <c r="J941" t="s">
        <v>18</v>
      </c>
      <c r="K941" t="s">
        <v>84</v>
      </c>
      <c r="L941" t="s">
        <v>65</v>
      </c>
      <c r="M941" t="s">
        <v>21</v>
      </c>
    </row>
    <row r="942" spans="1:13" x14ac:dyDescent="0.35">
      <c r="A942" t="s">
        <v>1442</v>
      </c>
      <c r="B942" s="1">
        <v>44695</v>
      </c>
      <c r="C942" t="s">
        <v>1443</v>
      </c>
      <c r="D942" t="s">
        <v>1403</v>
      </c>
      <c r="E942" t="s">
        <v>16</v>
      </c>
      <c r="F942" t="s">
        <v>17</v>
      </c>
      <c r="G942">
        <v>5</v>
      </c>
      <c r="H942">
        <v>170.44</v>
      </c>
      <c r="I942">
        <v>852.2</v>
      </c>
      <c r="J942" t="s">
        <v>18</v>
      </c>
      <c r="K942" t="s">
        <v>84</v>
      </c>
      <c r="L942" t="s">
        <v>65</v>
      </c>
      <c r="M942" t="s">
        <v>21</v>
      </c>
    </row>
    <row r="943" spans="1:13" x14ac:dyDescent="0.35">
      <c r="A943" t="s">
        <v>1444</v>
      </c>
      <c r="B943" s="1">
        <v>44695</v>
      </c>
      <c r="C943" t="s">
        <v>551</v>
      </c>
      <c r="D943" t="s">
        <v>1403</v>
      </c>
      <c r="E943" t="s">
        <v>730</v>
      </c>
      <c r="F943" t="s">
        <v>710</v>
      </c>
      <c r="G943">
        <v>1</v>
      </c>
      <c r="H943">
        <v>44.44</v>
      </c>
      <c r="I943">
        <v>44.44</v>
      </c>
      <c r="J943" t="s">
        <v>18</v>
      </c>
      <c r="K943" t="s">
        <v>84</v>
      </c>
      <c r="L943" t="s">
        <v>65</v>
      </c>
      <c r="M943" t="s">
        <v>21</v>
      </c>
    </row>
    <row r="944" spans="1:13" x14ac:dyDescent="0.35">
      <c r="A944" t="s">
        <v>1445</v>
      </c>
      <c r="B944" s="1">
        <v>44699</v>
      </c>
      <c r="C944" t="s">
        <v>379</v>
      </c>
      <c r="D944" t="s">
        <v>1403</v>
      </c>
      <c r="E944" t="s">
        <v>851</v>
      </c>
      <c r="F944" t="s">
        <v>841</v>
      </c>
      <c r="G944">
        <v>5</v>
      </c>
      <c r="H944">
        <v>30.97</v>
      </c>
      <c r="I944">
        <v>154.85</v>
      </c>
      <c r="J944" t="s">
        <v>18</v>
      </c>
      <c r="K944" t="s">
        <v>84</v>
      </c>
      <c r="L944" t="s">
        <v>65</v>
      </c>
      <c r="M944" t="s">
        <v>21</v>
      </c>
    </row>
    <row r="945" spans="1:13" x14ac:dyDescent="0.35">
      <c r="A945" t="s">
        <v>1446</v>
      </c>
      <c r="B945" s="1">
        <v>44704</v>
      </c>
      <c r="C945" t="s">
        <v>409</v>
      </c>
      <c r="D945" t="s">
        <v>1403</v>
      </c>
      <c r="E945" t="s">
        <v>730</v>
      </c>
      <c r="F945" t="s">
        <v>710</v>
      </c>
      <c r="G945">
        <v>1</v>
      </c>
      <c r="H945">
        <v>201.82</v>
      </c>
      <c r="I945">
        <v>201.82</v>
      </c>
      <c r="J945" t="s">
        <v>18</v>
      </c>
      <c r="K945" t="s">
        <v>84</v>
      </c>
      <c r="L945" t="s">
        <v>65</v>
      </c>
      <c r="M945" t="s">
        <v>21</v>
      </c>
    </row>
    <row r="946" spans="1:13" x14ac:dyDescent="0.35">
      <c r="A946" t="s">
        <v>1447</v>
      </c>
      <c r="B946" s="1">
        <v>44705</v>
      </c>
      <c r="C946" t="s">
        <v>914</v>
      </c>
      <c r="D946" t="s">
        <v>1403</v>
      </c>
      <c r="E946" t="s">
        <v>342</v>
      </c>
      <c r="F946" t="s">
        <v>339</v>
      </c>
      <c r="G946">
        <v>1</v>
      </c>
      <c r="H946">
        <v>41.74</v>
      </c>
      <c r="I946">
        <v>41.74</v>
      </c>
      <c r="J946" t="s">
        <v>18</v>
      </c>
      <c r="K946" t="s">
        <v>84</v>
      </c>
      <c r="L946" t="s">
        <v>65</v>
      </c>
      <c r="M946" t="s">
        <v>21</v>
      </c>
    </row>
    <row r="947" spans="1:13" x14ac:dyDescent="0.35">
      <c r="A947" t="s">
        <v>1448</v>
      </c>
      <c r="B947" s="1">
        <v>44705</v>
      </c>
      <c r="C947" t="s">
        <v>1449</v>
      </c>
      <c r="D947" t="s">
        <v>1403</v>
      </c>
      <c r="E947" t="s">
        <v>360</v>
      </c>
      <c r="F947" t="s">
        <v>339</v>
      </c>
      <c r="G947">
        <v>5</v>
      </c>
      <c r="H947">
        <v>94.3</v>
      </c>
      <c r="I947">
        <v>471.5</v>
      </c>
      <c r="J947" t="s">
        <v>18</v>
      </c>
      <c r="K947" t="s">
        <v>84</v>
      </c>
      <c r="L947" t="s">
        <v>65</v>
      </c>
      <c r="M947" t="s">
        <v>21</v>
      </c>
    </row>
    <row r="948" spans="1:13" x14ac:dyDescent="0.35">
      <c r="A948" t="s">
        <v>1450</v>
      </c>
      <c r="B948" s="1">
        <v>44707</v>
      </c>
      <c r="C948" t="s">
        <v>242</v>
      </c>
      <c r="D948" t="s">
        <v>1403</v>
      </c>
      <c r="E948" t="s">
        <v>863</v>
      </c>
      <c r="F948" t="s">
        <v>841</v>
      </c>
      <c r="G948">
        <v>4</v>
      </c>
      <c r="H948">
        <v>48.47</v>
      </c>
      <c r="I948">
        <v>193.88</v>
      </c>
      <c r="J948" t="s">
        <v>18</v>
      </c>
      <c r="K948" t="s">
        <v>84</v>
      </c>
      <c r="L948" t="s">
        <v>65</v>
      </c>
      <c r="M948" t="s">
        <v>21</v>
      </c>
    </row>
    <row r="949" spans="1:13" x14ac:dyDescent="0.35">
      <c r="A949" t="s">
        <v>1451</v>
      </c>
      <c r="B949" s="1">
        <v>44709</v>
      </c>
      <c r="C949" t="s">
        <v>286</v>
      </c>
      <c r="D949" t="s">
        <v>1403</v>
      </c>
      <c r="E949" t="s">
        <v>38</v>
      </c>
      <c r="F949" t="s">
        <v>17</v>
      </c>
      <c r="G949">
        <v>3</v>
      </c>
      <c r="H949">
        <v>275.49</v>
      </c>
      <c r="I949">
        <v>826.47</v>
      </c>
      <c r="J949" t="s">
        <v>18</v>
      </c>
      <c r="K949" t="s">
        <v>84</v>
      </c>
      <c r="L949" t="s">
        <v>65</v>
      </c>
      <c r="M949" t="s">
        <v>21</v>
      </c>
    </row>
    <row r="950" spans="1:13" x14ac:dyDescent="0.35">
      <c r="A950" t="s">
        <v>1452</v>
      </c>
      <c r="B950" s="1">
        <v>44710</v>
      </c>
      <c r="C950" t="s">
        <v>533</v>
      </c>
      <c r="D950" t="s">
        <v>1403</v>
      </c>
      <c r="E950" t="s">
        <v>353</v>
      </c>
      <c r="F950" t="s">
        <v>339</v>
      </c>
      <c r="G950">
        <v>1</v>
      </c>
      <c r="H950">
        <v>138.47999999999999</v>
      </c>
      <c r="I950">
        <v>138.47999999999999</v>
      </c>
      <c r="J950" t="s">
        <v>18</v>
      </c>
      <c r="K950" t="s">
        <v>84</v>
      </c>
      <c r="L950" t="s">
        <v>65</v>
      </c>
      <c r="M950" t="s">
        <v>21</v>
      </c>
    </row>
    <row r="951" spans="1:13" x14ac:dyDescent="0.35">
      <c r="A951" t="s">
        <v>1453</v>
      </c>
      <c r="B951" s="1">
        <v>44712</v>
      </c>
      <c r="C951" t="s">
        <v>912</v>
      </c>
      <c r="D951" t="s">
        <v>1403</v>
      </c>
      <c r="E951" t="s">
        <v>577</v>
      </c>
      <c r="F951" t="s">
        <v>569</v>
      </c>
      <c r="G951">
        <v>3</v>
      </c>
      <c r="H951">
        <v>89.88</v>
      </c>
      <c r="I951">
        <v>269.64</v>
      </c>
      <c r="J951" t="s">
        <v>18</v>
      </c>
      <c r="K951" t="s">
        <v>84</v>
      </c>
      <c r="L951" t="s">
        <v>65</v>
      </c>
      <c r="M951" t="s">
        <v>21</v>
      </c>
    </row>
    <row r="952" spans="1:13" x14ac:dyDescent="0.35">
      <c r="A952" t="s">
        <v>1454</v>
      </c>
      <c r="B952" s="1">
        <v>44712</v>
      </c>
      <c r="C952" t="s">
        <v>1383</v>
      </c>
      <c r="D952" t="s">
        <v>1403</v>
      </c>
      <c r="E952" t="s">
        <v>16</v>
      </c>
      <c r="F952" t="s">
        <v>17</v>
      </c>
      <c r="G952">
        <v>5</v>
      </c>
      <c r="H952">
        <v>405.25</v>
      </c>
      <c r="I952">
        <v>2026.25</v>
      </c>
      <c r="J952" t="s">
        <v>18</v>
      </c>
      <c r="K952" t="s">
        <v>84</v>
      </c>
      <c r="L952" t="s">
        <v>65</v>
      </c>
      <c r="M952" t="s">
        <v>21</v>
      </c>
    </row>
    <row r="953" spans="1:13" x14ac:dyDescent="0.35">
      <c r="A953" t="s">
        <v>1455</v>
      </c>
      <c r="B953" s="1">
        <v>44712</v>
      </c>
      <c r="C953" t="s">
        <v>1456</v>
      </c>
      <c r="D953" t="s">
        <v>1403</v>
      </c>
      <c r="E953" t="s">
        <v>595</v>
      </c>
      <c r="F953" t="s">
        <v>569</v>
      </c>
      <c r="G953">
        <v>2</v>
      </c>
      <c r="H953">
        <v>9.89</v>
      </c>
      <c r="I953">
        <v>19.78</v>
      </c>
      <c r="J953" t="s">
        <v>18</v>
      </c>
      <c r="K953" t="s">
        <v>84</v>
      </c>
      <c r="L953" t="s">
        <v>65</v>
      </c>
      <c r="M953" t="s">
        <v>21</v>
      </c>
    </row>
    <row r="954" spans="1:13" x14ac:dyDescent="0.35">
      <c r="A954" t="s">
        <v>1457</v>
      </c>
      <c r="B954" s="1">
        <v>44717</v>
      </c>
      <c r="C954" t="s">
        <v>923</v>
      </c>
      <c r="D954" t="s">
        <v>1403</v>
      </c>
      <c r="E954" t="s">
        <v>945</v>
      </c>
      <c r="F954" t="s">
        <v>941</v>
      </c>
      <c r="G954">
        <v>2</v>
      </c>
      <c r="H954">
        <v>102.82</v>
      </c>
      <c r="I954">
        <v>205.64</v>
      </c>
      <c r="J954" t="s">
        <v>18</v>
      </c>
      <c r="K954" t="s">
        <v>103</v>
      </c>
      <c r="L954" t="s">
        <v>65</v>
      </c>
      <c r="M954" t="s">
        <v>21</v>
      </c>
    </row>
    <row r="955" spans="1:13" x14ac:dyDescent="0.35">
      <c r="A955" t="s">
        <v>1458</v>
      </c>
      <c r="B955" s="1">
        <v>44718</v>
      </c>
      <c r="C955" t="s">
        <v>244</v>
      </c>
      <c r="D955" t="s">
        <v>1403</v>
      </c>
      <c r="E955" t="s">
        <v>870</v>
      </c>
      <c r="F955" t="s">
        <v>841</v>
      </c>
      <c r="G955">
        <v>2</v>
      </c>
      <c r="H955">
        <v>32.020000000000003</v>
      </c>
      <c r="I955">
        <v>64.040000000000006</v>
      </c>
      <c r="J955" t="s">
        <v>18</v>
      </c>
      <c r="K955" t="s">
        <v>103</v>
      </c>
      <c r="L955" t="s">
        <v>65</v>
      </c>
      <c r="M955" t="s">
        <v>21</v>
      </c>
    </row>
    <row r="956" spans="1:13" x14ac:dyDescent="0.35">
      <c r="A956" t="s">
        <v>1459</v>
      </c>
      <c r="B956" s="1">
        <v>44719</v>
      </c>
      <c r="C956" t="s">
        <v>123</v>
      </c>
      <c r="D956" t="s">
        <v>1403</v>
      </c>
      <c r="E956" t="s">
        <v>568</v>
      </c>
      <c r="F956" t="s">
        <v>569</v>
      </c>
      <c r="G956">
        <v>4</v>
      </c>
      <c r="H956">
        <v>63.83</v>
      </c>
      <c r="I956">
        <v>255.32</v>
      </c>
      <c r="J956" t="s">
        <v>18</v>
      </c>
      <c r="K956" t="s">
        <v>103</v>
      </c>
      <c r="L956" t="s">
        <v>65</v>
      </c>
      <c r="M956" t="s">
        <v>21</v>
      </c>
    </row>
    <row r="957" spans="1:13" x14ac:dyDescent="0.35">
      <c r="A957" t="s">
        <v>1460</v>
      </c>
      <c r="B957" s="1">
        <v>44721</v>
      </c>
      <c r="C957" t="s">
        <v>1461</v>
      </c>
      <c r="D957" t="s">
        <v>1403</v>
      </c>
      <c r="E957" t="s">
        <v>347</v>
      </c>
      <c r="F957" t="s">
        <v>339</v>
      </c>
      <c r="G957">
        <v>1</v>
      </c>
      <c r="H957">
        <v>129</v>
      </c>
      <c r="I957">
        <v>129</v>
      </c>
      <c r="J957" t="s">
        <v>18</v>
      </c>
      <c r="K957" t="s">
        <v>103</v>
      </c>
      <c r="L957" t="s">
        <v>65</v>
      </c>
      <c r="M957" t="s">
        <v>21</v>
      </c>
    </row>
    <row r="958" spans="1:13" x14ac:dyDescent="0.35">
      <c r="A958" t="s">
        <v>1462</v>
      </c>
      <c r="B958" s="1">
        <v>44726</v>
      </c>
      <c r="C958" t="s">
        <v>189</v>
      </c>
      <c r="D958" t="s">
        <v>1403</v>
      </c>
      <c r="E958" t="s">
        <v>945</v>
      </c>
      <c r="F958" t="s">
        <v>941</v>
      </c>
      <c r="G958">
        <v>5</v>
      </c>
      <c r="H958">
        <v>193.51</v>
      </c>
      <c r="I958">
        <v>967.55</v>
      </c>
      <c r="J958" t="s">
        <v>18</v>
      </c>
      <c r="K958" t="s">
        <v>103</v>
      </c>
      <c r="L958" t="s">
        <v>65</v>
      </c>
      <c r="M958" t="s">
        <v>21</v>
      </c>
    </row>
    <row r="959" spans="1:13" x14ac:dyDescent="0.35">
      <c r="A959" t="s">
        <v>1463</v>
      </c>
      <c r="B959" s="1">
        <v>44729</v>
      </c>
      <c r="C959" t="s">
        <v>1356</v>
      </c>
      <c r="D959" t="s">
        <v>1403</v>
      </c>
      <c r="E959" t="s">
        <v>846</v>
      </c>
      <c r="F959" t="s">
        <v>841</v>
      </c>
      <c r="G959">
        <v>1</v>
      </c>
      <c r="H959">
        <v>19.04</v>
      </c>
      <c r="I959">
        <v>19.04</v>
      </c>
      <c r="J959" t="s">
        <v>18</v>
      </c>
      <c r="K959" t="s">
        <v>103</v>
      </c>
      <c r="L959" t="s">
        <v>65</v>
      </c>
      <c r="M959" t="s">
        <v>21</v>
      </c>
    </row>
    <row r="960" spans="1:13" x14ac:dyDescent="0.35">
      <c r="A960" t="s">
        <v>1464</v>
      </c>
      <c r="B960" s="1">
        <v>44731</v>
      </c>
      <c r="C960" t="s">
        <v>14</v>
      </c>
      <c r="D960" t="s">
        <v>1403</v>
      </c>
      <c r="E960" t="s">
        <v>24</v>
      </c>
      <c r="F960" t="s">
        <v>17</v>
      </c>
      <c r="G960">
        <v>1</v>
      </c>
      <c r="H960">
        <v>1391.33</v>
      </c>
      <c r="I960">
        <v>1391.33</v>
      </c>
      <c r="J960" t="s">
        <v>18</v>
      </c>
      <c r="K960" t="s">
        <v>103</v>
      </c>
      <c r="L960" t="s">
        <v>65</v>
      </c>
      <c r="M960" t="s">
        <v>21</v>
      </c>
    </row>
    <row r="961" spans="1:13" x14ac:dyDescent="0.35">
      <c r="A961" t="s">
        <v>1465</v>
      </c>
      <c r="B961" s="1">
        <v>44732</v>
      </c>
      <c r="C961" t="s">
        <v>276</v>
      </c>
      <c r="D961" t="s">
        <v>1403</v>
      </c>
      <c r="E961" t="s">
        <v>945</v>
      </c>
      <c r="F961" t="s">
        <v>941</v>
      </c>
      <c r="G961">
        <v>2</v>
      </c>
      <c r="H961">
        <v>99.03</v>
      </c>
      <c r="I961">
        <v>198.06</v>
      </c>
      <c r="J961" t="s">
        <v>18</v>
      </c>
      <c r="K961" t="s">
        <v>103</v>
      </c>
      <c r="L961" t="s">
        <v>65</v>
      </c>
      <c r="M961" t="s">
        <v>21</v>
      </c>
    </row>
    <row r="962" spans="1:13" x14ac:dyDescent="0.35">
      <c r="A962" t="s">
        <v>1466</v>
      </c>
      <c r="B962" s="1">
        <v>44732</v>
      </c>
      <c r="C962" t="s">
        <v>1108</v>
      </c>
      <c r="D962" t="s">
        <v>1403</v>
      </c>
      <c r="E962" t="s">
        <v>347</v>
      </c>
      <c r="F962" t="s">
        <v>339</v>
      </c>
      <c r="G962">
        <v>4</v>
      </c>
      <c r="H962">
        <v>90.31</v>
      </c>
      <c r="I962">
        <v>361.24</v>
      </c>
      <c r="J962" t="s">
        <v>18</v>
      </c>
      <c r="K962" t="s">
        <v>103</v>
      </c>
      <c r="L962" t="s">
        <v>65</v>
      </c>
      <c r="M962" t="s">
        <v>21</v>
      </c>
    </row>
    <row r="963" spans="1:13" x14ac:dyDescent="0.35">
      <c r="A963" t="s">
        <v>1467</v>
      </c>
      <c r="B963" s="1">
        <v>44734</v>
      </c>
      <c r="C963" t="s">
        <v>1392</v>
      </c>
      <c r="D963" t="s">
        <v>1403</v>
      </c>
      <c r="E963" t="s">
        <v>863</v>
      </c>
      <c r="F963" t="s">
        <v>841</v>
      </c>
      <c r="G963">
        <v>4</v>
      </c>
      <c r="H963">
        <v>21.84</v>
      </c>
      <c r="I963">
        <v>87.36</v>
      </c>
      <c r="J963" t="s">
        <v>18</v>
      </c>
      <c r="K963" t="s">
        <v>103</v>
      </c>
      <c r="L963" t="s">
        <v>65</v>
      </c>
      <c r="M963" t="s">
        <v>21</v>
      </c>
    </row>
    <row r="964" spans="1:13" x14ac:dyDescent="0.35">
      <c r="A964" t="s">
        <v>1468</v>
      </c>
      <c r="B964" s="1">
        <v>44735</v>
      </c>
      <c r="C964" t="s">
        <v>551</v>
      </c>
      <c r="D964" t="s">
        <v>1403</v>
      </c>
      <c r="E964" t="s">
        <v>33</v>
      </c>
      <c r="F964" t="s">
        <v>17</v>
      </c>
      <c r="G964">
        <v>4</v>
      </c>
      <c r="H964">
        <v>222.56</v>
      </c>
      <c r="I964">
        <v>890.24</v>
      </c>
      <c r="J964" t="s">
        <v>18</v>
      </c>
      <c r="K964" t="s">
        <v>103</v>
      </c>
      <c r="L964" t="s">
        <v>65</v>
      </c>
      <c r="M964" t="s">
        <v>21</v>
      </c>
    </row>
    <row r="965" spans="1:13" x14ac:dyDescent="0.35">
      <c r="A965" t="s">
        <v>1469</v>
      </c>
      <c r="B965" s="1">
        <v>44737</v>
      </c>
      <c r="C965" t="s">
        <v>437</v>
      </c>
      <c r="D965" t="s">
        <v>1403</v>
      </c>
      <c r="E965" t="s">
        <v>360</v>
      </c>
      <c r="F965" t="s">
        <v>339</v>
      </c>
      <c r="G965">
        <v>1</v>
      </c>
      <c r="H965">
        <v>130.32</v>
      </c>
      <c r="I965">
        <v>130.32</v>
      </c>
      <c r="J965" t="s">
        <v>18</v>
      </c>
      <c r="K965" t="s">
        <v>103</v>
      </c>
      <c r="L965" t="s">
        <v>65</v>
      </c>
      <c r="M965" t="s">
        <v>21</v>
      </c>
    </row>
    <row r="966" spans="1:13" x14ac:dyDescent="0.35">
      <c r="A966" t="s">
        <v>1470</v>
      </c>
      <c r="B966" s="1">
        <v>44740</v>
      </c>
      <c r="C966" t="s">
        <v>238</v>
      </c>
      <c r="D966" t="s">
        <v>1403</v>
      </c>
      <c r="E966" t="s">
        <v>347</v>
      </c>
      <c r="F966" t="s">
        <v>339</v>
      </c>
      <c r="G966">
        <v>1</v>
      </c>
      <c r="H966">
        <v>105.63</v>
      </c>
      <c r="I966">
        <v>105.63</v>
      </c>
      <c r="J966" t="s">
        <v>18</v>
      </c>
      <c r="K966" t="s">
        <v>103</v>
      </c>
      <c r="L966" t="s">
        <v>65</v>
      </c>
      <c r="M966" t="s">
        <v>21</v>
      </c>
    </row>
    <row r="967" spans="1:13" x14ac:dyDescent="0.35">
      <c r="A967" t="s">
        <v>1471</v>
      </c>
      <c r="B967" s="1">
        <v>44741</v>
      </c>
      <c r="C967" t="s">
        <v>1472</v>
      </c>
      <c r="D967" t="s">
        <v>1403</v>
      </c>
      <c r="E967" t="s">
        <v>721</v>
      </c>
      <c r="F967" t="s">
        <v>710</v>
      </c>
      <c r="G967">
        <v>2</v>
      </c>
      <c r="H967">
        <v>170.76</v>
      </c>
      <c r="I967">
        <v>341.52</v>
      </c>
      <c r="J967" t="s">
        <v>18</v>
      </c>
      <c r="K967" t="s">
        <v>103</v>
      </c>
      <c r="L967" t="s">
        <v>65</v>
      </c>
      <c r="M967" t="s">
        <v>21</v>
      </c>
    </row>
    <row r="968" spans="1:13" x14ac:dyDescent="0.35">
      <c r="A968" t="s">
        <v>1473</v>
      </c>
      <c r="B968" s="1">
        <v>44747</v>
      </c>
      <c r="C968" t="s">
        <v>355</v>
      </c>
      <c r="D968" t="s">
        <v>1403</v>
      </c>
      <c r="E968" t="s">
        <v>709</v>
      </c>
      <c r="F968" t="s">
        <v>710</v>
      </c>
      <c r="G968">
        <v>2</v>
      </c>
      <c r="H968">
        <v>226.21</v>
      </c>
      <c r="I968">
        <v>452.42</v>
      </c>
      <c r="J968" t="s">
        <v>18</v>
      </c>
      <c r="K968" t="s">
        <v>124</v>
      </c>
      <c r="L968" t="s">
        <v>125</v>
      </c>
      <c r="M968" t="s">
        <v>21</v>
      </c>
    </row>
    <row r="969" spans="1:13" x14ac:dyDescent="0.35">
      <c r="A969" t="s">
        <v>1474</v>
      </c>
      <c r="B969" s="1">
        <v>44749</v>
      </c>
      <c r="C969" t="s">
        <v>1225</v>
      </c>
      <c r="D969" t="s">
        <v>1403</v>
      </c>
      <c r="E969" t="s">
        <v>38</v>
      </c>
      <c r="F969" t="s">
        <v>17</v>
      </c>
      <c r="G969">
        <v>4</v>
      </c>
      <c r="H969">
        <v>1131.23</v>
      </c>
      <c r="I969">
        <v>4524.92</v>
      </c>
      <c r="J969" t="s">
        <v>18</v>
      </c>
      <c r="K969" t="s">
        <v>124</v>
      </c>
      <c r="L969" t="s">
        <v>125</v>
      </c>
      <c r="M969" t="s">
        <v>21</v>
      </c>
    </row>
    <row r="970" spans="1:13" x14ac:dyDescent="0.35">
      <c r="A970" t="s">
        <v>1475</v>
      </c>
      <c r="B970" s="1">
        <v>44749</v>
      </c>
      <c r="C970" t="s">
        <v>1125</v>
      </c>
      <c r="D970" t="s">
        <v>1403</v>
      </c>
      <c r="E970" t="s">
        <v>577</v>
      </c>
      <c r="F970" t="s">
        <v>569</v>
      </c>
      <c r="G970">
        <v>1</v>
      </c>
      <c r="H970">
        <v>53.46</v>
      </c>
      <c r="I970">
        <v>53.46</v>
      </c>
      <c r="J970" t="s">
        <v>18</v>
      </c>
      <c r="K970" t="s">
        <v>124</v>
      </c>
      <c r="L970" t="s">
        <v>125</v>
      </c>
      <c r="M970" t="s">
        <v>21</v>
      </c>
    </row>
    <row r="971" spans="1:13" x14ac:dyDescent="0.35">
      <c r="A971" t="s">
        <v>1476</v>
      </c>
      <c r="B971" s="1">
        <v>44750</v>
      </c>
      <c r="C971" t="s">
        <v>1410</v>
      </c>
      <c r="D971" t="s">
        <v>1403</v>
      </c>
      <c r="E971" t="s">
        <v>572</v>
      </c>
      <c r="F971" t="s">
        <v>569</v>
      </c>
      <c r="G971">
        <v>2</v>
      </c>
      <c r="H971">
        <v>50.05</v>
      </c>
      <c r="I971">
        <v>100.1</v>
      </c>
      <c r="J971" t="s">
        <v>18</v>
      </c>
      <c r="K971" t="s">
        <v>124</v>
      </c>
      <c r="L971" t="s">
        <v>125</v>
      </c>
      <c r="M971" t="s">
        <v>21</v>
      </c>
    </row>
    <row r="972" spans="1:13" x14ac:dyDescent="0.35">
      <c r="A972" t="s">
        <v>1477</v>
      </c>
      <c r="B972" s="1">
        <v>44750</v>
      </c>
      <c r="C972" t="s">
        <v>1478</v>
      </c>
      <c r="D972" t="s">
        <v>1403</v>
      </c>
      <c r="E972" t="s">
        <v>840</v>
      </c>
      <c r="F972" t="s">
        <v>841</v>
      </c>
      <c r="G972">
        <v>5</v>
      </c>
      <c r="H972">
        <v>14.17</v>
      </c>
      <c r="I972">
        <v>70.849999999999994</v>
      </c>
      <c r="J972" t="s">
        <v>18</v>
      </c>
      <c r="K972" t="s">
        <v>124</v>
      </c>
      <c r="L972" t="s">
        <v>125</v>
      </c>
      <c r="M972" t="s">
        <v>21</v>
      </c>
    </row>
    <row r="973" spans="1:13" x14ac:dyDescent="0.35">
      <c r="A973" t="s">
        <v>1479</v>
      </c>
      <c r="B973" s="1">
        <v>44757</v>
      </c>
      <c r="C973" t="s">
        <v>829</v>
      </c>
      <c r="D973" t="s">
        <v>1403</v>
      </c>
      <c r="E973" t="s">
        <v>713</v>
      </c>
      <c r="F973" t="s">
        <v>710</v>
      </c>
      <c r="G973">
        <v>5</v>
      </c>
      <c r="H973">
        <v>96.56</v>
      </c>
      <c r="I973">
        <v>482.8</v>
      </c>
      <c r="J973" t="s">
        <v>18</v>
      </c>
      <c r="K973" t="s">
        <v>124</v>
      </c>
      <c r="L973" t="s">
        <v>125</v>
      </c>
      <c r="M973" t="s">
        <v>21</v>
      </c>
    </row>
    <row r="974" spans="1:13" x14ac:dyDescent="0.35">
      <c r="A974" t="s">
        <v>1480</v>
      </c>
      <c r="B974" s="1">
        <v>44760</v>
      </c>
      <c r="C974" t="s">
        <v>437</v>
      </c>
      <c r="D974" t="s">
        <v>1403</v>
      </c>
      <c r="E974" t="s">
        <v>595</v>
      </c>
      <c r="F974" t="s">
        <v>569</v>
      </c>
      <c r="G974">
        <v>3</v>
      </c>
      <c r="H974">
        <v>82.34</v>
      </c>
      <c r="I974">
        <v>247.02</v>
      </c>
      <c r="J974" t="s">
        <v>18</v>
      </c>
      <c r="K974" t="s">
        <v>124</v>
      </c>
      <c r="L974" t="s">
        <v>125</v>
      </c>
      <c r="M974" t="s">
        <v>21</v>
      </c>
    </row>
    <row r="975" spans="1:13" x14ac:dyDescent="0.35">
      <c r="A975" t="s">
        <v>1481</v>
      </c>
      <c r="B975" s="1">
        <v>44770</v>
      </c>
      <c r="C975" t="s">
        <v>77</v>
      </c>
      <c r="D975" t="s">
        <v>1403</v>
      </c>
      <c r="E975" t="s">
        <v>375</v>
      </c>
      <c r="F975" t="s">
        <v>339</v>
      </c>
      <c r="G975">
        <v>4</v>
      </c>
      <c r="H975">
        <v>87.03</v>
      </c>
      <c r="I975">
        <v>348.12</v>
      </c>
      <c r="J975" t="s">
        <v>18</v>
      </c>
      <c r="K975" t="s">
        <v>124</v>
      </c>
      <c r="L975" t="s">
        <v>125</v>
      </c>
      <c r="M975" t="s">
        <v>21</v>
      </c>
    </row>
    <row r="976" spans="1:13" x14ac:dyDescent="0.35">
      <c r="A976" t="s">
        <v>1482</v>
      </c>
      <c r="B976" s="1">
        <v>44770</v>
      </c>
      <c r="C976" t="s">
        <v>670</v>
      </c>
      <c r="D976" t="s">
        <v>1403</v>
      </c>
      <c r="E976" t="s">
        <v>27</v>
      </c>
      <c r="F976" t="s">
        <v>17</v>
      </c>
      <c r="G976">
        <v>5</v>
      </c>
      <c r="H976">
        <v>409.11</v>
      </c>
      <c r="I976">
        <v>2045.55</v>
      </c>
      <c r="J976" t="s">
        <v>18</v>
      </c>
      <c r="K976" t="s">
        <v>124</v>
      </c>
      <c r="L976" t="s">
        <v>125</v>
      </c>
      <c r="M976" t="s">
        <v>21</v>
      </c>
    </row>
    <row r="977" spans="1:13" x14ac:dyDescent="0.35">
      <c r="A977" t="s">
        <v>1483</v>
      </c>
      <c r="B977" s="1">
        <v>44775</v>
      </c>
      <c r="C977" t="s">
        <v>357</v>
      </c>
      <c r="D977" t="s">
        <v>1403</v>
      </c>
      <c r="E977" t="s">
        <v>940</v>
      </c>
      <c r="F977" t="s">
        <v>941</v>
      </c>
      <c r="G977">
        <v>1</v>
      </c>
      <c r="H977">
        <v>70.37</v>
      </c>
      <c r="I977">
        <v>70.37</v>
      </c>
      <c r="J977" t="s">
        <v>18</v>
      </c>
      <c r="K977" t="s">
        <v>134</v>
      </c>
      <c r="L977" t="s">
        <v>125</v>
      </c>
      <c r="M977" t="s">
        <v>21</v>
      </c>
    </row>
    <row r="978" spans="1:13" x14ac:dyDescent="0.35">
      <c r="A978" t="s">
        <v>1484</v>
      </c>
      <c r="B978" s="1">
        <v>44787</v>
      </c>
      <c r="C978" t="s">
        <v>113</v>
      </c>
      <c r="D978" t="s">
        <v>1403</v>
      </c>
      <c r="E978" t="s">
        <v>30</v>
      </c>
      <c r="F978" t="s">
        <v>17</v>
      </c>
      <c r="G978">
        <v>4</v>
      </c>
      <c r="H978">
        <v>968.19</v>
      </c>
      <c r="I978">
        <v>3872.76</v>
      </c>
      <c r="J978" t="s">
        <v>18</v>
      </c>
      <c r="K978" t="s">
        <v>134</v>
      </c>
      <c r="L978" t="s">
        <v>125</v>
      </c>
      <c r="M978" t="s">
        <v>21</v>
      </c>
    </row>
    <row r="979" spans="1:13" x14ac:dyDescent="0.35">
      <c r="A979" t="s">
        <v>1485</v>
      </c>
      <c r="B979" s="1">
        <v>44792</v>
      </c>
      <c r="C979" t="s">
        <v>1486</v>
      </c>
      <c r="D979" t="s">
        <v>1403</v>
      </c>
      <c r="E979" t="s">
        <v>960</v>
      </c>
      <c r="F979" t="s">
        <v>941</v>
      </c>
      <c r="G979">
        <v>3</v>
      </c>
      <c r="H979">
        <v>150.44</v>
      </c>
      <c r="I979">
        <v>451.32</v>
      </c>
      <c r="J979" t="s">
        <v>18</v>
      </c>
      <c r="K979" t="s">
        <v>134</v>
      </c>
      <c r="L979" t="s">
        <v>125</v>
      </c>
      <c r="M979" t="s">
        <v>21</v>
      </c>
    </row>
    <row r="980" spans="1:13" x14ac:dyDescent="0.35">
      <c r="A980" t="s">
        <v>1487</v>
      </c>
      <c r="B980" s="1">
        <v>44815</v>
      </c>
      <c r="C980" t="s">
        <v>1488</v>
      </c>
      <c r="D980" t="s">
        <v>1403</v>
      </c>
      <c r="E980" t="s">
        <v>713</v>
      </c>
      <c r="F980" t="s">
        <v>710</v>
      </c>
      <c r="G980">
        <v>1</v>
      </c>
      <c r="H980">
        <v>298.07</v>
      </c>
      <c r="I980">
        <v>298.07</v>
      </c>
      <c r="J980" t="s">
        <v>18</v>
      </c>
      <c r="K980" t="s">
        <v>143</v>
      </c>
      <c r="L980" t="s">
        <v>125</v>
      </c>
      <c r="M980" t="s">
        <v>21</v>
      </c>
    </row>
    <row r="981" spans="1:13" x14ac:dyDescent="0.35">
      <c r="A981" t="s">
        <v>1489</v>
      </c>
      <c r="B981" s="1">
        <v>44816</v>
      </c>
      <c r="C981" t="s">
        <v>1206</v>
      </c>
      <c r="D981" t="s">
        <v>1403</v>
      </c>
      <c r="E981" t="s">
        <v>350</v>
      </c>
      <c r="F981" t="s">
        <v>339</v>
      </c>
      <c r="G981">
        <v>1</v>
      </c>
      <c r="H981">
        <v>16.690000000000001</v>
      </c>
      <c r="I981">
        <v>16.690000000000001</v>
      </c>
      <c r="J981" t="s">
        <v>18</v>
      </c>
      <c r="K981" t="s">
        <v>143</v>
      </c>
      <c r="L981" t="s">
        <v>125</v>
      </c>
      <c r="M981" t="s">
        <v>21</v>
      </c>
    </row>
    <row r="982" spans="1:13" x14ac:dyDescent="0.35">
      <c r="A982" t="s">
        <v>1490</v>
      </c>
      <c r="B982" s="1">
        <v>44816</v>
      </c>
      <c r="C982" t="s">
        <v>496</v>
      </c>
      <c r="D982" t="s">
        <v>1403</v>
      </c>
      <c r="E982" t="s">
        <v>353</v>
      </c>
      <c r="F982" t="s">
        <v>339</v>
      </c>
      <c r="G982">
        <v>4</v>
      </c>
      <c r="H982">
        <v>68.040000000000006</v>
      </c>
      <c r="I982">
        <v>272.16000000000003</v>
      </c>
      <c r="J982" t="s">
        <v>18</v>
      </c>
      <c r="K982" t="s">
        <v>143</v>
      </c>
      <c r="L982" t="s">
        <v>125</v>
      </c>
      <c r="M982" t="s">
        <v>21</v>
      </c>
    </row>
    <row r="983" spans="1:13" x14ac:dyDescent="0.35">
      <c r="A983" t="s">
        <v>1491</v>
      </c>
      <c r="B983" s="1">
        <v>44817</v>
      </c>
      <c r="C983" t="s">
        <v>315</v>
      </c>
      <c r="D983" t="s">
        <v>1403</v>
      </c>
      <c r="E983" t="s">
        <v>863</v>
      </c>
      <c r="F983" t="s">
        <v>841</v>
      </c>
      <c r="G983">
        <v>5</v>
      </c>
      <c r="H983">
        <v>16.190000000000001</v>
      </c>
      <c r="I983">
        <v>80.95</v>
      </c>
      <c r="J983" t="s">
        <v>18</v>
      </c>
      <c r="K983" t="s">
        <v>143</v>
      </c>
      <c r="L983" t="s">
        <v>125</v>
      </c>
      <c r="M983" t="s">
        <v>21</v>
      </c>
    </row>
    <row r="984" spans="1:13" x14ac:dyDescent="0.35">
      <c r="A984" t="s">
        <v>1492</v>
      </c>
      <c r="B984" s="1">
        <v>44822</v>
      </c>
      <c r="C984" t="s">
        <v>119</v>
      </c>
      <c r="D984" t="s">
        <v>1403</v>
      </c>
      <c r="E984" t="s">
        <v>730</v>
      </c>
      <c r="F984" t="s">
        <v>710</v>
      </c>
      <c r="G984">
        <v>2</v>
      </c>
      <c r="H984">
        <v>58.29</v>
      </c>
      <c r="I984">
        <v>116.58</v>
      </c>
      <c r="J984" t="s">
        <v>18</v>
      </c>
      <c r="K984" t="s">
        <v>143</v>
      </c>
      <c r="L984" t="s">
        <v>125</v>
      </c>
      <c r="M984" t="s">
        <v>21</v>
      </c>
    </row>
    <row r="985" spans="1:13" x14ac:dyDescent="0.35">
      <c r="A985" t="s">
        <v>1493</v>
      </c>
      <c r="B985" s="1">
        <v>44824</v>
      </c>
      <c r="C985" t="s">
        <v>777</v>
      </c>
      <c r="D985" t="s">
        <v>1403</v>
      </c>
      <c r="E985" t="s">
        <v>595</v>
      </c>
      <c r="F985" t="s">
        <v>569</v>
      </c>
      <c r="G985">
        <v>3</v>
      </c>
      <c r="H985">
        <v>98.98</v>
      </c>
      <c r="I985">
        <v>296.94</v>
      </c>
      <c r="J985" t="s">
        <v>18</v>
      </c>
      <c r="K985" t="s">
        <v>143</v>
      </c>
      <c r="L985" t="s">
        <v>125</v>
      </c>
      <c r="M985" t="s">
        <v>21</v>
      </c>
    </row>
    <row r="986" spans="1:13" x14ac:dyDescent="0.35">
      <c r="A986" t="s">
        <v>1494</v>
      </c>
      <c r="B986" s="1">
        <v>44825</v>
      </c>
      <c r="C986" t="s">
        <v>386</v>
      </c>
      <c r="D986" t="s">
        <v>1403</v>
      </c>
      <c r="E986" t="s">
        <v>870</v>
      </c>
      <c r="F986" t="s">
        <v>841</v>
      </c>
      <c r="G986">
        <v>4</v>
      </c>
      <c r="H986">
        <v>42.93</v>
      </c>
      <c r="I986">
        <v>171.72</v>
      </c>
      <c r="J986" t="s">
        <v>18</v>
      </c>
      <c r="K986" t="s">
        <v>143</v>
      </c>
      <c r="L986" t="s">
        <v>125</v>
      </c>
      <c r="M986" t="s">
        <v>21</v>
      </c>
    </row>
    <row r="987" spans="1:13" x14ac:dyDescent="0.35">
      <c r="A987" t="s">
        <v>1495</v>
      </c>
      <c r="B987" s="1">
        <v>44825</v>
      </c>
      <c r="C987" t="s">
        <v>1064</v>
      </c>
      <c r="D987" t="s">
        <v>1403</v>
      </c>
      <c r="E987" t="s">
        <v>595</v>
      </c>
      <c r="F987" t="s">
        <v>569</v>
      </c>
      <c r="G987">
        <v>5</v>
      </c>
      <c r="H987">
        <v>66.41</v>
      </c>
      <c r="I987">
        <v>332.05</v>
      </c>
      <c r="J987" t="s">
        <v>18</v>
      </c>
      <c r="K987" t="s">
        <v>143</v>
      </c>
      <c r="L987" t="s">
        <v>125</v>
      </c>
      <c r="M987" t="s">
        <v>21</v>
      </c>
    </row>
    <row r="988" spans="1:13" x14ac:dyDescent="0.35">
      <c r="A988" t="s">
        <v>1496</v>
      </c>
      <c r="B988" s="1">
        <v>44826</v>
      </c>
      <c r="C988" t="s">
        <v>1085</v>
      </c>
      <c r="D988" t="s">
        <v>1403</v>
      </c>
      <c r="E988" t="s">
        <v>846</v>
      </c>
      <c r="F988" t="s">
        <v>841</v>
      </c>
      <c r="G988">
        <v>3</v>
      </c>
      <c r="H988">
        <v>26.87</v>
      </c>
      <c r="I988">
        <v>80.61</v>
      </c>
      <c r="J988" t="s">
        <v>18</v>
      </c>
      <c r="K988" t="s">
        <v>143</v>
      </c>
      <c r="L988" t="s">
        <v>125</v>
      </c>
      <c r="M988" t="s">
        <v>21</v>
      </c>
    </row>
    <row r="989" spans="1:13" x14ac:dyDescent="0.35">
      <c r="A989" t="s">
        <v>1497</v>
      </c>
      <c r="B989" s="1">
        <v>44826</v>
      </c>
      <c r="C989" t="s">
        <v>1227</v>
      </c>
      <c r="D989" t="s">
        <v>1403</v>
      </c>
      <c r="E989" t="s">
        <v>721</v>
      </c>
      <c r="F989" t="s">
        <v>710</v>
      </c>
      <c r="G989">
        <v>4</v>
      </c>
      <c r="H989">
        <v>73.59</v>
      </c>
      <c r="I989">
        <v>294.36</v>
      </c>
      <c r="J989" t="s">
        <v>18</v>
      </c>
      <c r="K989" t="s">
        <v>143</v>
      </c>
      <c r="L989" t="s">
        <v>125</v>
      </c>
      <c r="M989" t="s">
        <v>21</v>
      </c>
    </row>
    <row r="990" spans="1:13" x14ac:dyDescent="0.35">
      <c r="A990" t="s">
        <v>1498</v>
      </c>
      <c r="B990" s="1">
        <v>44827</v>
      </c>
      <c r="C990" t="s">
        <v>777</v>
      </c>
      <c r="D990" t="s">
        <v>1403</v>
      </c>
      <c r="E990" t="s">
        <v>33</v>
      </c>
      <c r="F990" t="s">
        <v>17</v>
      </c>
      <c r="G990">
        <v>4</v>
      </c>
      <c r="H990">
        <v>1323.66</v>
      </c>
      <c r="I990">
        <v>5294.64</v>
      </c>
      <c r="J990" t="s">
        <v>18</v>
      </c>
      <c r="K990" t="s">
        <v>143</v>
      </c>
      <c r="L990" t="s">
        <v>125</v>
      </c>
      <c r="M990" t="s">
        <v>21</v>
      </c>
    </row>
    <row r="991" spans="1:13" x14ac:dyDescent="0.35">
      <c r="A991" t="s">
        <v>1499</v>
      </c>
      <c r="B991" s="1">
        <v>44832</v>
      </c>
      <c r="C991" t="s">
        <v>1500</v>
      </c>
      <c r="D991" t="s">
        <v>1403</v>
      </c>
      <c r="E991" t="s">
        <v>709</v>
      </c>
      <c r="F991" t="s">
        <v>710</v>
      </c>
      <c r="G991">
        <v>3</v>
      </c>
      <c r="H991">
        <v>258.08</v>
      </c>
      <c r="I991">
        <v>774.24</v>
      </c>
      <c r="J991" t="s">
        <v>18</v>
      </c>
      <c r="K991" t="s">
        <v>143</v>
      </c>
      <c r="L991" t="s">
        <v>125</v>
      </c>
      <c r="M991" t="s">
        <v>21</v>
      </c>
    </row>
    <row r="992" spans="1:13" x14ac:dyDescent="0.35">
      <c r="A992" t="s">
        <v>1501</v>
      </c>
      <c r="B992" s="1">
        <v>44833</v>
      </c>
      <c r="C992" t="s">
        <v>77</v>
      </c>
      <c r="D992" t="s">
        <v>1403</v>
      </c>
      <c r="E992" t="s">
        <v>38</v>
      </c>
      <c r="F992" t="s">
        <v>17</v>
      </c>
      <c r="G992">
        <v>3</v>
      </c>
      <c r="H992">
        <v>1319.33</v>
      </c>
      <c r="I992">
        <v>3957.99</v>
      </c>
      <c r="J992" t="s">
        <v>18</v>
      </c>
      <c r="K992" t="s">
        <v>143</v>
      </c>
      <c r="L992" t="s">
        <v>125</v>
      </c>
      <c r="M992" t="s">
        <v>21</v>
      </c>
    </row>
    <row r="993" spans="1:13" x14ac:dyDescent="0.35">
      <c r="A993" t="s">
        <v>1502</v>
      </c>
      <c r="B993" s="1">
        <v>44837</v>
      </c>
      <c r="C993" t="s">
        <v>920</v>
      </c>
      <c r="D993" t="s">
        <v>1403</v>
      </c>
      <c r="E993" t="s">
        <v>24</v>
      </c>
      <c r="F993" t="s">
        <v>17</v>
      </c>
      <c r="G993">
        <v>1</v>
      </c>
      <c r="H993">
        <v>1295.98</v>
      </c>
      <c r="I993">
        <v>1295.98</v>
      </c>
      <c r="J993" t="s">
        <v>18</v>
      </c>
      <c r="K993" t="s">
        <v>164</v>
      </c>
      <c r="L993" t="s">
        <v>165</v>
      </c>
      <c r="M993" t="s">
        <v>21</v>
      </c>
    </row>
    <row r="994" spans="1:13" x14ac:dyDescent="0.35">
      <c r="A994" t="s">
        <v>1503</v>
      </c>
      <c r="B994" s="1">
        <v>44840</v>
      </c>
      <c r="C994" t="s">
        <v>1181</v>
      </c>
      <c r="D994" t="s">
        <v>1403</v>
      </c>
      <c r="E994" t="s">
        <v>966</v>
      </c>
      <c r="F994" t="s">
        <v>941</v>
      </c>
      <c r="G994">
        <v>1</v>
      </c>
      <c r="H994">
        <v>62.74</v>
      </c>
      <c r="I994">
        <v>62.74</v>
      </c>
      <c r="J994" t="s">
        <v>18</v>
      </c>
      <c r="K994" t="s">
        <v>164</v>
      </c>
      <c r="L994" t="s">
        <v>165</v>
      </c>
      <c r="M994" t="s">
        <v>21</v>
      </c>
    </row>
    <row r="995" spans="1:13" x14ac:dyDescent="0.35">
      <c r="A995" t="s">
        <v>1504</v>
      </c>
      <c r="B995" s="1">
        <v>44842</v>
      </c>
      <c r="C995" t="s">
        <v>1093</v>
      </c>
      <c r="D995" t="s">
        <v>1403</v>
      </c>
      <c r="E995" t="s">
        <v>353</v>
      </c>
      <c r="F995" t="s">
        <v>339</v>
      </c>
      <c r="G995">
        <v>4</v>
      </c>
      <c r="H995">
        <v>68.5</v>
      </c>
      <c r="I995">
        <v>274</v>
      </c>
      <c r="J995" t="s">
        <v>18</v>
      </c>
      <c r="K995" t="s">
        <v>164</v>
      </c>
      <c r="L995" t="s">
        <v>165</v>
      </c>
      <c r="M995" t="s">
        <v>21</v>
      </c>
    </row>
    <row r="996" spans="1:13" x14ac:dyDescent="0.35">
      <c r="A996" t="s">
        <v>1505</v>
      </c>
      <c r="B996" s="1">
        <v>44844</v>
      </c>
      <c r="C996" t="s">
        <v>308</v>
      </c>
      <c r="D996" t="s">
        <v>1403</v>
      </c>
      <c r="E996" t="s">
        <v>840</v>
      </c>
      <c r="F996" t="s">
        <v>841</v>
      </c>
      <c r="G996">
        <v>1</v>
      </c>
      <c r="H996">
        <v>12.28</v>
      </c>
      <c r="I996">
        <v>12.28</v>
      </c>
      <c r="J996" t="s">
        <v>18</v>
      </c>
      <c r="K996" t="s">
        <v>164</v>
      </c>
      <c r="L996" t="s">
        <v>165</v>
      </c>
      <c r="M996" t="s">
        <v>21</v>
      </c>
    </row>
    <row r="997" spans="1:13" x14ac:dyDescent="0.35">
      <c r="A997" t="s">
        <v>1506</v>
      </c>
      <c r="B997" s="1">
        <v>44845</v>
      </c>
      <c r="C997" t="s">
        <v>331</v>
      </c>
      <c r="D997" t="s">
        <v>1403</v>
      </c>
      <c r="E997" t="s">
        <v>945</v>
      </c>
      <c r="F997" t="s">
        <v>941</v>
      </c>
      <c r="G997">
        <v>5</v>
      </c>
      <c r="H997">
        <v>190.86</v>
      </c>
      <c r="I997">
        <v>954.3</v>
      </c>
      <c r="J997" t="s">
        <v>18</v>
      </c>
      <c r="K997" t="s">
        <v>164</v>
      </c>
      <c r="L997" t="s">
        <v>165</v>
      </c>
      <c r="M997" t="s">
        <v>21</v>
      </c>
    </row>
    <row r="998" spans="1:13" x14ac:dyDescent="0.35">
      <c r="A998" t="s">
        <v>1507</v>
      </c>
      <c r="B998" s="1">
        <v>44846</v>
      </c>
      <c r="C998" t="s">
        <v>759</v>
      </c>
      <c r="D998" t="s">
        <v>1403</v>
      </c>
      <c r="E998" t="s">
        <v>721</v>
      </c>
      <c r="F998" t="s">
        <v>710</v>
      </c>
      <c r="G998">
        <v>1</v>
      </c>
      <c r="H998">
        <v>47.82</v>
      </c>
      <c r="I998">
        <v>47.82</v>
      </c>
      <c r="J998" t="s">
        <v>18</v>
      </c>
      <c r="K998" t="s">
        <v>164</v>
      </c>
      <c r="L998" t="s">
        <v>165</v>
      </c>
      <c r="M998" t="s">
        <v>21</v>
      </c>
    </row>
    <row r="999" spans="1:13" x14ac:dyDescent="0.35">
      <c r="A999" t="s">
        <v>1508</v>
      </c>
      <c r="B999" s="1">
        <v>44848</v>
      </c>
      <c r="C999" t="s">
        <v>1509</v>
      </c>
      <c r="D999" t="s">
        <v>1403</v>
      </c>
      <c r="E999" t="s">
        <v>360</v>
      </c>
      <c r="F999" t="s">
        <v>339</v>
      </c>
      <c r="G999">
        <v>3</v>
      </c>
      <c r="H999">
        <v>119.5</v>
      </c>
      <c r="I999">
        <v>358.5</v>
      </c>
      <c r="J999" t="s">
        <v>18</v>
      </c>
      <c r="K999" t="s">
        <v>164</v>
      </c>
      <c r="L999" t="s">
        <v>165</v>
      </c>
      <c r="M999" t="s">
        <v>21</v>
      </c>
    </row>
    <row r="1000" spans="1:13" x14ac:dyDescent="0.35">
      <c r="A1000" t="s">
        <v>1510</v>
      </c>
      <c r="B1000" s="1">
        <v>44849</v>
      </c>
      <c r="C1000" t="s">
        <v>496</v>
      </c>
      <c r="D1000" t="s">
        <v>1403</v>
      </c>
      <c r="E1000" t="s">
        <v>41</v>
      </c>
      <c r="F1000" t="s">
        <v>17</v>
      </c>
      <c r="G1000">
        <v>2</v>
      </c>
      <c r="H1000">
        <v>206.02</v>
      </c>
      <c r="I1000">
        <v>412.04</v>
      </c>
      <c r="J1000" t="s">
        <v>18</v>
      </c>
      <c r="K1000" t="s">
        <v>164</v>
      </c>
      <c r="L1000" t="s">
        <v>165</v>
      </c>
      <c r="M1000" t="s">
        <v>21</v>
      </c>
    </row>
    <row r="1001" spans="1:13" x14ac:dyDescent="0.35">
      <c r="A1001" t="s">
        <v>1511</v>
      </c>
      <c r="B1001" s="1">
        <v>44851</v>
      </c>
      <c r="C1001" t="s">
        <v>1512</v>
      </c>
      <c r="D1001" t="s">
        <v>1403</v>
      </c>
      <c r="E1001" t="s">
        <v>360</v>
      </c>
      <c r="F1001" t="s">
        <v>339</v>
      </c>
      <c r="G1001">
        <v>5</v>
      </c>
      <c r="H1001">
        <v>147.66999999999999</v>
      </c>
      <c r="I1001">
        <v>738.35</v>
      </c>
      <c r="J1001" t="s">
        <v>18</v>
      </c>
      <c r="K1001" t="s">
        <v>164</v>
      </c>
      <c r="L1001" t="s">
        <v>165</v>
      </c>
      <c r="M1001" t="s">
        <v>21</v>
      </c>
    </row>
    <row r="1002" spans="1:13" x14ac:dyDescent="0.35">
      <c r="A1002" t="s">
        <v>1513</v>
      </c>
      <c r="B1002" s="1">
        <v>44853</v>
      </c>
      <c r="C1002" t="s">
        <v>79</v>
      </c>
      <c r="D1002" t="s">
        <v>1403</v>
      </c>
      <c r="E1002" t="s">
        <v>24</v>
      </c>
      <c r="F1002" t="s">
        <v>17</v>
      </c>
      <c r="G1002">
        <v>4</v>
      </c>
      <c r="H1002">
        <v>1475.34</v>
      </c>
      <c r="I1002">
        <v>5901.36</v>
      </c>
      <c r="J1002" t="s">
        <v>18</v>
      </c>
      <c r="K1002" t="s">
        <v>164</v>
      </c>
      <c r="L1002" t="s">
        <v>165</v>
      </c>
      <c r="M1002" t="s">
        <v>21</v>
      </c>
    </row>
    <row r="1003" spans="1:13" x14ac:dyDescent="0.35">
      <c r="A1003" t="s">
        <v>1514</v>
      </c>
      <c r="B1003" s="1">
        <v>44857</v>
      </c>
      <c r="C1003" t="s">
        <v>1006</v>
      </c>
      <c r="D1003" t="s">
        <v>1403</v>
      </c>
      <c r="E1003" t="s">
        <v>338</v>
      </c>
      <c r="F1003" t="s">
        <v>339</v>
      </c>
      <c r="G1003">
        <v>4</v>
      </c>
      <c r="H1003">
        <v>95.08</v>
      </c>
      <c r="I1003">
        <v>380.32</v>
      </c>
      <c r="J1003" t="s">
        <v>18</v>
      </c>
      <c r="K1003" t="s">
        <v>164</v>
      </c>
      <c r="L1003" t="s">
        <v>165</v>
      </c>
      <c r="M1003" t="s">
        <v>21</v>
      </c>
    </row>
    <row r="1004" spans="1:13" x14ac:dyDescent="0.35">
      <c r="A1004" t="s">
        <v>1515</v>
      </c>
      <c r="B1004" s="1">
        <v>44858</v>
      </c>
      <c r="C1004" t="s">
        <v>882</v>
      </c>
      <c r="D1004" t="s">
        <v>1403</v>
      </c>
      <c r="E1004" t="s">
        <v>945</v>
      </c>
      <c r="F1004" t="s">
        <v>941</v>
      </c>
      <c r="G1004">
        <v>4</v>
      </c>
      <c r="H1004">
        <v>66.819999999999993</v>
      </c>
      <c r="I1004">
        <v>267.27999999999997</v>
      </c>
      <c r="J1004" t="s">
        <v>18</v>
      </c>
      <c r="K1004" t="s">
        <v>164</v>
      </c>
      <c r="L1004" t="s">
        <v>165</v>
      </c>
      <c r="M1004" t="s">
        <v>21</v>
      </c>
    </row>
    <row r="1005" spans="1:13" x14ac:dyDescent="0.35">
      <c r="A1005" t="s">
        <v>1516</v>
      </c>
      <c r="B1005" s="1">
        <v>44862</v>
      </c>
      <c r="C1005" t="s">
        <v>1517</v>
      </c>
      <c r="D1005" t="s">
        <v>1403</v>
      </c>
      <c r="E1005" t="s">
        <v>16</v>
      </c>
      <c r="F1005" t="s">
        <v>17</v>
      </c>
      <c r="G1005">
        <v>3</v>
      </c>
      <c r="H1005">
        <v>680.9</v>
      </c>
      <c r="I1005">
        <v>2042.7</v>
      </c>
      <c r="J1005" t="s">
        <v>18</v>
      </c>
      <c r="K1005" t="s">
        <v>164</v>
      </c>
      <c r="L1005" t="s">
        <v>165</v>
      </c>
      <c r="M1005" t="s">
        <v>21</v>
      </c>
    </row>
    <row r="1006" spans="1:13" x14ac:dyDescent="0.35">
      <c r="A1006" t="s">
        <v>1518</v>
      </c>
      <c r="B1006" s="1">
        <v>44862</v>
      </c>
      <c r="C1006" t="s">
        <v>1177</v>
      </c>
      <c r="D1006" t="s">
        <v>1403</v>
      </c>
      <c r="E1006" t="s">
        <v>353</v>
      </c>
      <c r="F1006" t="s">
        <v>339</v>
      </c>
      <c r="G1006">
        <v>5</v>
      </c>
      <c r="H1006">
        <v>29.82</v>
      </c>
      <c r="I1006">
        <v>149.1</v>
      </c>
      <c r="J1006" t="s">
        <v>18</v>
      </c>
      <c r="K1006" t="s">
        <v>164</v>
      </c>
      <c r="L1006" t="s">
        <v>165</v>
      </c>
      <c r="M1006" t="s">
        <v>21</v>
      </c>
    </row>
    <row r="1007" spans="1:13" x14ac:dyDescent="0.35">
      <c r="A1007" t="s">
        <v>1519</v>
      </c>
      <c r="B1007" s="1">
        <v>44865</v>
      </c>
      <c r="C1007" t="s">
        <v>1392</v>
      </c>
      <c r="D1007" t="s">
        <v>1403</v>
      </c>
      <c r="E1007" t="s">
        <v>375</v>
      </c>
      <c r="F1007" t="s">
        <v>339</v>
      </c>
      <c r="G1007">
        <v>2</v>
      </c>
      <c r="H1007">
        <v>43.34</v>
      </c>
      <c r="I1007">
        <v>86.68</v>
      </c>
      <c r="J1007" t="s">
        <v>18</v>
      </c>
      <c r="K1007" t="s">
        <v>164</v>
      </c>
      <c r="L1007" t="s">
        <v>165</v>
      </c>
      <c r="M1007" t="s">
        <v>21</v>
      </c>
    </row>
    <row r="1008" spans="1:13" x14ac:dyDescent="0.35">
      <c r="A1008" t="s">
        <v>1520</v>
      </c>
      <c r="B1008" s="1">
        <v>44869</v>
      </c>
      <c r="C1008" t="s">
        <v>927</v>
      </c>
      <c r="D1008" t="s">
        <v>1403</v>
      </c>
      <c r="E1008" t="s">
        <v>716</v>
      </c>
      <c r="F1008" t="s">
        <v>710</v>
      </c>
      <c r="G1008">
        <v>1</v>
      </c>
      <c r="H1008">
        <v>151.57</v>
      </c>
      <c r="I1008">
        <v>151.57</v>
      </c>
      <c r="J1008" t="s">
        <v>18</v>
      </c>
      <c r="K1008" t="s">
        <v>187</v>
      </c>
      <c r="L1008" t="s">
        <v>165</v>
      </c>
      <c r="M1008" t="s">
        <v>21</v>
      </c>
    </row>
    <row r="1009" spans="1:13" x14ac:dyDescent="0.35">
      <c r="A1009" t="s">
        <v>1521</v>
      </c>
      <c r="B1009" s="1">
        <v>44869</v>
      </c>
      <c r="C1009" t="s">
        <v>465</v>
      </c>
      <c r="D1009" t="s">
        <v>1403</v>
      </c>
      <c r="E1009" t="s">
        <v>33</v>
      </c>
      <c r="F1009" t="s">
        <v>17</v>
      </c>
      <c r="G1009">
        <v>1</v>
      </c>
      <c r="H1009">
        <v>703.75</v>
      </c>
      <c r="I1009">
        <v>703.75</v>
      </c>
      <c r="J1009" t="s">
        <v>18</v>
      </c>
      <c r="K1009" t="s">
        <v>187</v>
      </c>
      <c r="L1009" t="s">
        <v>165</v>
      </c>
      <c r="M1009" t="s">
        <v>21</v>
      </c>
    </row>
    <row r="1010" spans="1:13" x14ac:dyDescent="0.35">
      <c r="A1010" t="s">
        <v>1522</v>
      </c>
      <c r="B1010" s="1">
        <v>44871</v>
      </c>
      <c r="C1010" t="s">
        <v>344</v>
      </c>
      <c r="D1010" t="s">
        <v>1403</v>
      </c>
      <c r="E1010" t="s">
        <v>740</v>
      </c>
      <c r="F1010" t="s">
        <v>710</v>
      </c>
      <c r="G1010">
        <v>1</v>
      </c>
      <c r="H1010">
        <v>67.180000000000007</v>
      </c>
      <c r="I1010">
        <v>67.180000000000007</v>
      </c>
      <c r="J1010" t="s">
        <v>18</v>
      </c>
      <c r="K1010" t="s">
        <v>187</v>
      </c>
      <c r="L1010" t="s">
        <v>165</v>
      </c>
      <c r="M1010" t="s">
        <v>21</v>
      </c>
    </row>
    <row r="1011" spans="1:13" x14ac:dyDescent="0.35">
      <c r="A1011" t="s">
        <v>1523</v>
      </c>
      <c r="B1011" s="1">
        <v>44880</v>
      </c>
      <c r="C1011" t="s">
        <v>23</v>
      </c>
      <c r="D1011" t="s">
        <v>1403</v>
      </c>
      <c r="E1011" t="s">
        <v>350</v>
      </c>
      <c r="F1011" t="s">
        <v>339</v>
      </c>
      <c r="G1011">
        <v>5</v>
      </c>
      <c r="H1011">
        <v>68.02</v>
      </c>
      <c r="I1011">
        <v>340.1</v>
      </c>
      <c r="J1011" t="s">
        <v>18</v>
      </c>
      <c r="K1011" t="s">
        <v>187</v>
      </c>
      <c r="L1011" t="s">
        <v>165</v>
      </c>
      <c r="M1011" t="s">
        <v>21</v>
      </c>
    </row>
    <row r="1012" spans="1:13" x14ac:dyDescent="0.35">
      <c r="A1012" t="s">
        <v>1524</v>
      </c>
      <c r="B1012" s="1">
        <v>44882</v>
      </c>
      <c r="C1012" t="s">
        <v>920</v>
      </c>
      <c r="D1012" t="s">
        <v>1403</v>
      </c>
      <c r="E1012" t="s">
        <v>38</v>
      </c>
      <c r="F1012" t="s">
        <v>17</v>
      </c>
      <c r="G1012">
        <v>2</v>
      </c>
      <c r="H1012">
        <v>1408.67</v>
      </c>
      <c r="I1012">
        <v>2817.34</v>
      </c>
      <c r="J1012" t="s">
        <v>18</v>
      </c>
      <c r="K1012" t="s">
        <v>187</v>
      </c>
      <c r="L1012" t="s">
        <v>165</v>
      </c>
      <c r="M1012" t="s">
        <v>21</v>
      </c>
    </row>
    <row r="1013" spans="1:13" x14ac:dyDescent="0.35">
      <c r="A1013" t="s">
        <v>1525</v>
      </c>
      <c r="B1013" s="1">
        <v>44885</v>
      </c>
      <c r="C1013" t="s">
        <v>798</v>
      </c>
      <c r="D1013" t="s">
        <v>1403</v>
      </c>
      <c r="E1013" t="s">
        <v>840</v>
      </c>
      <c r="F1013" t="s">
        <v>841</v>
      </c>
      <c r="G1013">
        <v>4</v>
      </c>
      <c r="H1013">
        <v>18.02</v>
      </c>
      <c r="I1013">
        <v>72.08</v>
      </c>
      <c r="J1013" t="s">
        <v>18</v>
      </c>
      <c r="K1013" t="s">
        <v>187</v>
      </c>
      <c r="L1013" t="s">
        <v>165</v>
      </c>
      <c r="M1013" t="s">
        <v>21</v>
      </c>
    </row>
    <row r="1014" spans="1:13" x14ac:dyDescent="0.35">
      <c r="A1014" t="s">
        <v>1526</v>
      </c>
      <c r="B1014" s="1">
        <v>44890</v>
      </c>
      <c r="C1014" t="s">
        <v>1527</v>
      </c>
      <c r="D1014" t="s">
        <v>1403</v>
      </c>
      <c r="E1014" t="s">
        <v>593</v>
      </c>
      <c r="F1014" t="s">
        <v>569</v>
      </c>
      <c r="G1014">
        <v>1</v>
      </c>
      <c r="H1014">
        <v>56.32</v>
      </c>
      <c r="I1014">
        <v>56.32</v>
      </c>
      <c r="J1014" t="s">
        <v>18</v>
      </c>
      <c r="K1014" t="s">
        <v>187</v>
      </c>
      <c r="L1014" t="s">
        <v>165</v>
      </c>
      <c r="M1014" t="s">
        <v>21</v>
      </c>
    </row>
    <row r="1015" spans="1:13" x14ac:dyDescent="0.35">
      <c r="A1015" t="s">
        <v>1528</v>
      </c>
      <c r="B1015" s="1">
        <v>44892</v>
      </c>
      <c r="C1015" t="s">
        <v>274</v>
      </c>
      <c r="D1015" t="s">
        <v>1403</v>
      </c>
      <c r="E1015" t="s">
        <v>33</v>
      </c>
      <c r="F1015" t="s">
        <v>17</v>
      </c>
      <c r="G1015">
        <v>5</v>
      </c>
      <c r="H1015">
        <v>935.98</v>
      </c>
      <c r="I1015">
        <v>4679.8999999999996</v>
      </c>
      <c r="J1015" t="s">
        <v>18</v>
      </c>
      <c r="K1015" t="s">
        <v>187</v>
      </c>
      <c r="L1015" t="s">
        <v>165</v>
      </c>
      <c r="M1015" t="s">
        <v>21</v>
      </c>
    </row>
    <row r="1016" spans="1:13" x14ac:dyDescent="0.35">
      <c r="A1016" t="s">
        <v>1529</v>
      </c>
      <c r="B1016" s="1">
        <v>44893</v>
      </c>
      <c r="C1016" t="s">
        <v>298</v>
      </c>
      <c r="D1016" t="s">
        <v>1403</v>
      </c>
      <c r="E1016" t="s">
        <v>342</v>
      </c>
      <c r="F1016" t="s">
        <v>339</v>
      </c>
      <c r="G1016">
        <v>2</v>
      </c>
      <c r="H1016">
        <v>106.57</v>
      </c>
      <c r="I1016">
        <v>213.14</v>
      </c>
      <c r="J1016" t="s">
        <v>18</v>
      </c>
      <c r="K1016" t="s">
        <v>187</v>
      </c>
      <c r="L1016" t="s">
        <v>165</v>
      </c>
      <c r="M1016" t="s">
        <v>21</v>
      </c>
    </row>
    <row r="1017" spans="1:13" x14ac:dyDescent="0.35">
      <c r="A1017" t="s">
        <v>1530</v>
      </c>
      <c r="B1017" s="1">
        <v>44895</v>
      </c>
      <c r="C1017" t="s">
        <v>1531</v>
      </c>
      <c r="D1017" t="s">
        <v>1403</v>
      </c>
      <c r="E1017" t="s">
        <v>846</v>
      </c>
      <c r="F1017" t="s">
        <v>841</v>
      </c>
      <c r="G1017">
        <v>2</v>
      </c>
      <c r="H1017">
        <v>19.600000000000001</v>
      </c>
      <c r="I1017">
        <v>39.200000000000003</v>
      </c>
      <c r="J1017" t="s">
        <v>18</v>
      </c>
      <c r="K1017" t="s">
        <v>187</v>
      </c>
      <c r="L1017" t="s">
        <v>165</v>
      </c>
      <c r="M1017" t="s">
        <v>21</v>
      </c>
    </row>
    <row r="1018" spans="1:13" x14ac:dyDescent="0.35">
      <c r="A1018" t="s">
        <v>1532</v>
      </c>
      <c r="B1018" s="1">
        <v>44897</v>
      </c>
      <c r="C1018" t="s">
        <v>774</v>
      </c>
      <c r="D1018" t="s">
        <v>1403</v>
      </c>
      <c r="E1018" t="s">
        <v>24</v>
      </c>
      <c r="F1018" t="s">
        <v>17</v>
      </c>
      <c r="G1018">
        <v>4</v>
      </c>
      <c r="H1018">
        <v>1023.64</v>
      </c>
      <c r="I1018">
        <v>4094.56</v>
      </c>
      <c r="J1018" t="s">
        <v>18</v>
      </c>
      <c r="K1018" t="s">
        <v>196</v>
      </c>
      <c r="L1018" t="s">
        <v>165</v>
      </c>
      <c r="M1018" t="s">
        <v>21</v>
      </c>
    </row>
    <row r="1019" spans="1:13" x14ac:dyDescent="0.35">
      <c r="A1019" t="s">
        <v>1533</v>
      </c>
      <c r="B1019" s="1">
        <v>44898</v>
      </c>
      <c r="C1019" t="s">
        <v>1160</v>
      </c>
      <c r="D1019" t="s">
        <v>1403</v>
      </c>
      <c r="E1019" t="s">
        <v>844</v>
      </c>
      <c r="F1019" t="s">
        <v>841</v>
      </c>
      <c r="G1019">
        <v>5</v>
      </c>
      <c r="H1019">
        <v>41.29</v>
      </c>
      <c r="I1019">
        <v>206.45</v>
      </c>
      <c r="J1019" t="s">
        <v>18</v>
      </c>
      <c r="K1019" t="s">
        <v>196</v>
      </c>
      <c r="L1019" t="s">
        <v>165</v>
      </c>
      <c r="M1019" t="s">
        <v>21</v>
      </c>
    </row>
    <row r="1020" spans="1:13" x14ac:dyDescent="0.35">
      <c r="A1020" t="s">
        <v>1534</v>
      </c>
      <c r="B1020" s="1">
        <v>44906</v>
      </c>
      <c r="C1020" t="s">
        <v>630</v>
      </c>
      <c r="D1020" t="s">
        <v>1403</v>
      </c>
      <c r="E1020" t="s">
        <v>730</v>
      </c>
      <c r="F1020" t="s">
        <v>710</v>
      </c>
      <c r="G1020">
        <v>1</v>
      </c>
      <c r="H1020">
        <v>283.01</v>
      </c>
      <c r="I1020">
        <v>283.01</v>
      </c>
      <c r="J1020" t="s">
        <v>18</v>
      </c>
      <c r="K1020" t="s">
        <v>196</v>
      </c>
      <c r="L1020" t="s">
        <v>165</v>
      </c>
      <c r="M1020" t="s">
        <v>21</v>
      </c>
    </row>
    <row r="1021" spans="1:13" x14ac:dyDescent="0.35">
      <c r="A1021" t="s">
        <v>1535</v>
      </c>
      <c r="B1021" s="1">
        <v>44912</v>
      </c>
      <c r="C1021" t="s">
        <v>161</v>
      </c>
      <c r="D1021" t="s">
        <v>1403</v>
      </c>
      <c r="E1021" t="s">
        <v>38</v>
      </c>
      <c r="F1021" t="s">
        <v>17</v>
      </c>
      <c r="G1021">
        <v>5</v>
      </c>
      <c r="H1021">
        <v>461.8</v>
      </c>
      <c r="I1021">
        <v>2309</v>
      </c>
      <c r="J1021" t="s">
        <v>18</v>
      </c>
      <c r="K1021" t="s">
        <v>196</v>
      </c>
      <c r="L1021" t="s">
        <v>165</v>
      </c>
      <c r="M1021" t="s">
        <v>21</v>
      </c>
    </row>
    <row r="1022" spans="1:13" x14ac:dyDescent="0.35">
      <c r="A1022" t="s">
        <v>1536</v>
      </c>
      <c r="B1022" s="1">
        <v>44920</v>
      </c>
      <c r="C1022" t="s">
        <v>802</v>
      </c>
      <c r="D1022" t="s">
        <v>1403</v>
      </c>
      <c r="E1022" t="s">
        <v>863</v>
      </c>
      <c r="F1022" t="s">
        <v>841</v>
      </c>
      <c r="G1022">
        <v>5</v>
      </c>
      <c r="H1022">
        <v>48.27</v>
      </c>
      <c r="I1022">
        <v>241.35</v>
      </c>
      <c r="J1022" t="s">
        <v>18</v>
      </c>
      <c r="K1022" t="s">
        <v>196</v>
      </c>
      <c r="L1022" t="s">
        <v>165</v>
      </c>
      <c r="M1022" t="s">
        <v>21</v>
      </c>
    </row>
    <row r="1023" spans="1:13" x14ac:dyDescent="0.35">
      <c r="A1023" t="s">
        <v>1537</v>
      </c>
      <c r="B1023" s="1">
        <v>44925</v>
      </c>
      <c r="C1023" t="s">
        <v>1280</v>
      </c>
      <c r="D1023" t="s">
        <v>1403</v>
      </c>
      <c r="E1023" t="s">
        <v>844</v>
      </c>
      <c r="F1023" t="s">
        <v>841</v>
      </c>
      <c r="G1023">
        <v>1</v>
      </c>
      <c r="H1023">
        <v>47.03</v>
      </c>
      <c r="I1023">
        <v>47.03</v>
      </c>
      <c r="J1023" t="s">
        <v>18</v>
      </c>
      <c r="K1023" t="s">
        <v>196</v>
      </c>
      <c r="L1023" t="s">
        <v>165</v>
      </c>
      <c r="M1023" t="s">
        <v>21</v>
      </c>
    </row>
    <row r="1024" spans="1:13" x14ac:dyDescent="0.35">
      <c r="A1024" t="s">
        <v>1538</v>
      </c>
      <c r="B1024" s="1">
        <v>44929</v>
      </c>
      <c r="C1024" t="s">
        <v>404</v>
      </c>
      <c r="D1024" t="s">
        <v>1403</v>
      </c>
      <c r="E1024" t="s">
        <v>568</v>
      </c>
      <c r="F1024" t="s">
        <v>569</v>
      </c>
      <c r="G1024">
        <v>3</v>
      </c>
      <c r="H1024">
        <v>33.31</v>
      </c>
      <c r="I1024">
        <v>99.93</v>
      </c>
      <c r="J1024" t="s">
        <v>18</v>
      </c>
      <c r="K1024" t="s">
        <v>19</v>
      </c>
      <c r="L1024" t="s">
        <v>20</v>
      </c>
      <c r="M1024" t="s">
        <v>203</v>
      </c>
    </row>
    <row r="1025" spans="1:13" x14ac:dyDescent="0.35">
      <c r="A1025" t="s">
        <v>1539</v>
      </c>
      <c r="B1025" s="1">
        <v>44931</v>
      </c>
      <c r="C1025" t="s">
        <v>109</v>
      </c>
      <c r="D1025" t="s">
        <v>1403</v>
      </c>
      <c r="E1025" t="s">
        <v>41</v>
      </c>
      <c r="F1025" t="s">
        <v>17</v>
      </c>
      <c r="G1025">
        <v>4</v>
      </c>
      <c r="H1025">
        <v>687.94</v>
      </c>
      <c r="I1025">
        <v>2751.76</v>
      </c>
      <c r="J1025" t="s">
        <v>18</v>
      </c>
      <c r="K1025" t="s">
        <v>19</v>
      </c>
      <c r="L1025" t="s">
        <v>20</v>
      </c>
      <c r="M1025" t="s">
        <v>203</v>
      </c>
    </row>
    <row r="1026" spans="1:13" x14ac:dyDescent="0.35">
      <c r="A1026" t="s">
        <v>1540</v>
      </c>
      <c r="B1026" s="1">
        <v>44940</v>
      </c>
      <c r="C1026" t="s">
        <v>634</v>
      </c>
      <c r="D1026" t="s">
        <v>1403</v>
      </c>
      <c r="E1026" t="s">
        <v>945</v>
      </c>
      <c r="F1026" t="s">
        <v>941</v>
      </c>
      <c r="G1026">
        <v>5</v>
      </c>
      <c r="H1026">
        <v>165.05</v>
      </c>
      <c r="I1026">
        <v>825.25</v>
      </c>
      <c r="J1026" t="s">
        <v>18</v>
      </c>
      <c r="K1026" t="s">
        <v>19</v>
      </c>
      <c r="L1026" t="s">
        <v>20</v>
      </c>
      <c r="M1026" t="s">
        <v>203</v>
      </c>
    </row>
    <row r="1027" spans="1:13" x14ac:dyDescent="0.35">
      <c r="A1027" t="s">
        <v>1541</v>
      </c>
      <c r="B1027" s="1">
        <v>44943</v>
      </c>
      <c r="C1027" t="s">
        <v>55</v>
      </c>
      <c r="D1027" t="s">
        <v>1403</v>
      </c>
      <c r="E1027" t="s">
        <v>572</v>
      </c>
      <c r="F1027" t="s">
        <v>569</v>
      </c>
      <c r="G1027">
        <v>5</v>
      </c>
      <c r="H1027">
        <v>26.64</v>
      </c>
      <c r="I1027">
        <v>133.19999999999999</v>
      </c>
      <c r="J1027" t="s">
        <v>18</v>
      </c>
      <c r="K1027" t="s">
        <v>19</v>
      </c>
      <c r="L1027" t="s">
        <v>20</v>
      </c>
      <c r="M1027" t="s">
        <v>203</v>
      </c>
    </row>
    <row r="1028" spans="1:13" x14ac:dyDescent="0.35">
      <c r="A1028" t="s">
        <v>1542</v>
      </c>
      <c r="B1028" s="1">
        <v>44944</v>
      </c>
      <c r="C1028" t="s">
        <v>1543</v>
      </c>
      <c r="D1028" t="s">
        <v>1403</v>
      </c>
      <c r="E1028" t="s">
        <v>338</v>
      </c>
      <c r="F1028" t="s">
        <v>339</v>
      </c>
      <c r="G1028">
        <v>4</v>
      </c>
      <c r="H1028">
        <v>55.1</v>
      </c>
      <c r="I1028">
        <v>220.4</v>
      </c>
      <c r="J1028" t="s">
        <v>18</v>
      </c>
      <c r="K1028" t="s">
        <v>19</v>
      </c>
      <c r="L1028" t="s">
        <v>20</v>
      </c>
      <c r="M1028" t="s">
        <v>203</v>
      </c>
    </row>
    <row r="1029" spans="1:13" x14ac:dyDescent="0.35">
      <c r="A1029" t="s">
        <v>1544</v>
      </c>
      <c r="B1029" s="1">
        <v>44950</v>
      </c>
      <c r="C1029" t="s">
        <v>207</v>
      </c>
      <c r="D1029" t="s">
        <v>1403</v>
      </c>
      <c r="E1029" t="s">
        <v>713</v>
      </c>
      <c r="F1029" t="s">
        <v>710</v>
      </c>
      <c r="G1029">
        <v>1</v>
      </c>
      <c r="H1029">
        <v>55.41</v>
      </c>
      <c r="I1029">
        <v>55.41</v>
      </c>
      <c r="J1029" t="s">
        <v>18</v>
      </c>
      <c r="K1029" t="s">
        <v>19</v>
      </c>
      <c r="L1029" t="s">
        <v>20</v>
      </c>
      <c r="M1029" t="s">
        <v>203</v>
      </c>
    </row>
    <row r="1030" spans="1:13" x14ac:dyDescent="0.35">
      <c r="A1030" t="s">
        <v>1545</v>
      </c>
      <c r="B1030" s="1">
        <v>44953</v>
      </c>
      <c r="C1030" t="s">
        <v>1227</v>
      </c>
      <c r="D1030" t="s">
        <v>1403</v>
      </c>
      <c r="E1030" t="s">
        <v>375</v>
      </c>
      <c r="F1030" t="s">
        <v>339</v>
      </c>
      <c r="G1030">
        <v>4</v>
      </c>
      <c r="H1030">
        <v>72.7</v>
      </c>
      <c r="I1030">
        <v>290.8</v>
      </c>
      <c r="J1030" t="s">
        <v>18</v>
      </c>
      <c r="K1030" t="s">
        <v>19</v>
      </c>
      <c r="L1030" t="s">
        <v>20</v>
      </c>
      <c r="M1030" t="s">
        <v>203</v>
      </c>
    </row>
    <row r="1031" spans="1:13" x14ac:dyDescent="0.35">
      <c r="A1031" t="s">
        <v>1546</v>
      </c>
      <c r="B1031" s="1">
        <v>44980</v>
      </c>
      <c r="C1031" t="s">
        <v>75</v>
      </c>
      <c r="D1031" t="s">
        <v>1403</v>
      </c>
      <c r="E1031" t="s">
        <v>16</v>
      </c>
      <c r="F1031" t="s">
        <v>17</v>
      </c>
      <c r="G1031">
        <v>3</v>
      </c>
      <c r="H1031">
        <v>1449.92</v>
      </c>
      <c r="I1031">
        <v>4349.76</v>
      </c>
      <c r="J1031" t="s">
        <v>18</v>
      </c>
      <c r="K1031" t="s">
        <v>42</v>
      </c>
      <c r="L1031" t="s">
        <v>20</v>
      </c>
      <c r="M1031" t="s">
        <v>203</v>
      </c>
    </row>
    <row r="1032" spans="1:13" x14ac:dyDescent="0.35">
      <c r="A1032" t="s">
        <v>1547</v>
      </c>
      <c r="B1032" s="1">
        <v>44982</v>
      </c>
      <c r="C1032" t="s">
        <v>1548</v>
      </c>
      <c r="D1032" t="s">
        <v>1403</v>
      </c>
      <c r="E1032" t="s">
        <v>360</v>
      </c>
      <c r="F1032" t="s">
        <v>339</v>
      </c>
      <c r="G1032">
        <v>5</v>
      </c>
      <c r="H1032">
        <v>139.76</v>
      </c>
      <c r="I1032">
        <v>698.8</v>
      </c>
      <c r="J1032" t="s">
        <v>18</v>
      </c>
      <c r="K1032" t="s">
        <v>42</v>
      </c>
      <c r="L1032" t="s">
        <v>20</v>
      </c>
      <c r="M1032" t="s">
        <v>203</v>
      </c>
    </row>
    <row r="1033" spans="1:13" x14ac:dyDescent="0.35">
      <c r="A1033" t="s">
        <v>1549</v>
      </c>
      <c r="B1033" s="1">
        <v>44987</v>
      </c>
      <c r="C1033" t="s">
        <v>1091</v>
      </c>
      <c r="D1033" t="s">
        <v>1403</v>
      </c>
      <c r="E1033" t="s">
        <v>960</v>
      </c>
      <c r="F1033" t="s">
        <v>941</v>
      </c>
      <c r="G1033">
        <v>1</v>
      </c>
      <c r="H1033">
        <v>86.28</v>
      </c>
      <c r="I1033">
        <v>86.28</v>
      </c>
      <c r="J1033" t="s">
        <v>18</v>
      </c>
      <c r="K1033" t="s">
        <v>51</v>
      </c>
      <c r="L1033" t="s">
        <v>20</v>
      </c>
      <c r="M1033" t="s">
        <v>203</v>
      </c>
    </row>
    <row r="1034" spans="1:13" x14ac:dyDescent="0.35">
      <c r="A1034" t="s">
        <v>1550</v>
      </c>
      <c r="B1034" s="1">
        <v>44989</v>
      </c>
      <c r="C1034" t="s">
        <v>1263</v>
      </c>
      <c r="D1034" t="s">
        <v>1403</v>
      </c>
      <c r="E1034" t="s">
        <v>730</v>
      </c>
      <c r="F1034" t="s">
        <v>710</v>
      </c>
      <c r="G1034">
        <v>4</v>
      </c>
      <c r="H1034">
        <v>161.34</v>
      </c>
      <c r="I1034">
        <v>645.36</v>
      </c>
      <c r="J1034" t="s">
        <v>18</v>
      </c>
      <c r="K1034" t="s">
        <v>51</v>
      </c>
      <c r="L1034" t="s">
        <v>20</v>
      </c>
      <c r="M1034" t="s">
        <v>203</v>
      </c>
    </row>
    <row r="1035" spans="1:13" x14ac:dyDescent="0.35">
      <c r="A1035" t="s">
        <v>1551</v>
      </c>
      <c r="B1035" s="1">
        <v>44989</v>
      </c>
      <c r="C1035" t="s">
        <v>1295</v>
      </c>
      <c r="D1035" t="s">
        <v>1403</v>
      </c>
      <c r="E1035" t="s">
        <v>851</v>
      </c>
      <c r="F1035" t="s">
        <v>841</v>
      </c>
      <c r="G1035">
        <v>4</v>
      </c>
      <c r="H1035">
        <v>16.7</v>
      </c>
      <c r="I1035">
        <v>66.8</v>
      </c>
      <c r="J1035" t="s">
        <v>18</v>
      </c>
      <c r="K1035" t="s">
        <v>51</v>
      </c>
      <c r="L1035" t="s">
        <v>20</v>
      </c>
      <c r="M1035" t="s">
        <v>203</v>
      </c>
    </row>
    <row r="1036" spans="1:13" x14ac:dyDescent="0.35">
      <c r="A1036" t="s">
        <v>1552</v>
      </c>
      <c r="B1036" s="1">
        <v>44991</v>
      </c>
      <c r="C1036" t="s">
        <v>1416</v>
      </c>
      <c r="D1036" t="s">
        <v>1403</v>
      </c>
      <c r="E1036" t="s">
        <v>338</v>
      </c>
      <c r="F1036" t="s">
        <v>339</v>
      </c>
      <c r="G1036">
        <v>3</v>
      </c>
      <c r="H1036">
        <v>68.05</v>
      </c>
      <c r="I1036">
        <v>204.15</v>
      </c>
      <c r="J1036" t="s">
        <v>18</v>
      </c>
      <c r="K1036" t="s">
        <v>51</v>
      </c>
      <c r="L1036" t="s">
        <v>20</v>
      </c>
      <c r="M1036" t="s">
        <v>203</v>
      </c>
    </row>
    <row r="1037" spans="1:13" x14ac:dyDescent="0.35">
      <c r="A1037" t="s">
        <v>1553</v>
      </c>
      <c r="B1037" s="1">
        <v>44997</v>
      </c>
      <c r="C1037" t="s">
        <v>723</v>
      </c>
      <c r="D1037" t="s">
        <v>1403</v>
      </c>
      <c r="E1037" t="s">
        <v>595</v>
      </c>
      <c r="F1037" t="s">
        <v>569</v>
      </c>
      <c r="G1037">
        <v>3</v>
      </c>
      <c r="H1037">
        <v>34.090000000000003</v>
      </c>
      <c r="I1037">
        <v>102.27</v>
      </c>
      <c r="J1037" t="s">
        <v>18</v>
      </c>
      <c r="K1037" t="s">
        <v>51</v>
      </c>
      <c r="L1037" t="s">
        <v>20</v>
      </c>
      <c r="M1037" t="s">
        <v>203</v>
      </c>
    </row>
    <row r="1038" spans="1:13" x14ac:dyDescent="0.35">
      <c r="A1038" t="s">
        <v>1554</v>
      </c>
      <c r="B1038" s="1">
        <v>44999</v>
      </c>
      <c r="C1038" t="s">
        <v>1320</v>
      </c>
      <c r="D1038" t="s">
        <v>1403</v>
      </c>
      <c r="E1038" t="s">
        <v>41</v>
      </c>
      <c r="F1038" t="s">
        <v>17</v>
      </c>
      <c r="G1038">
        <v>5</v>
      </c>
      <c r="H1038">
        <v>1498.04</v>
      </c>
      <c r="I1038">
        <v>7490.2</v>
      </c>
      <c r="J1038" t="s">
        <v>18</v>
      </c>
      <c r="K1038" t="s">
        <v>51</v>
      </c>
      <c r="L1038" t="s">
        <v>20</v>
      </c>
      <c r="M1038" t="s">
        <v>203</v>
      </c>
    </row>
    <row r="1039" spans="1:13" x14ac:dyDescent="0.35">
      <c r="A1039" t="s">
        <v>1555</v>
      </c>
      <c r="B1039" s="1">
        <v>45011</v>
      </c>
      <c r="C1039" t="s">
        <v>1556</v>
      </c>
      <c r="D1039" t="s">
        <v>1403</v>
      </c>
      <c r="E1039" t="s">
        <v>595</v>
      </c>
      <c r="F1039" t="s">
        <v>569</v>
      </c>
      <c r="G1039">
        <v>1</v>
      </c>
      <c r="H1039">
        <v>26.41</v>
      </c>
      <c r="I1039">
        <v>26.41</v>
      </c>
      <c r="J1039" t="s">
        <v>18</v>
      </c>
      <c r="K1039" t="s">
        <v>51</v>
      </c>
      <c r="L1039" t="s">
        <v>20</v>
      </c>
      <c r="M1039" t="s">
        <v>203</v>
      </c>
    </row>
    <row r="1040" spans="1:13" x14ac:dyDescent="0.35">
      <c r="A1040" t="s">
        <v>1557</v>
      </c>
      <c r="B1040" s="1">
        <v>45016</v>
      </c>
      <c r="C1040" t="s">
        <v>184</v>
      </c>
      <c r="D1040" t="s">
        <v>1403</v>
      </c>
      <c r="E1040" t="s">
        <v>16</v>
      </c>
      <c r="F1040" t="s">
        <v>17</v>
      </c>
      <c r="G1040">
        <v>2</v>
      </c>
      <c r="H1040">
        <v>228.31</v>
      </c>
      <c r="I1040">
        <v>456.62</v>
      </c>
      <c r="J1040" t="s">
        <v>18</v>
      </c>
      <c r="K1040" t="s">
        <v>51</v>
      </c>
      <c r="L1040" t="s">
        <v>20</v>
      </c>
      <c r="M1040" t="s">
        <v>203</v>
      </c>
    </row>
    <row r="1041" spans="1:13" x14ac:dyDescent="0.35">
      <c r="A1041" t="s">
        <v>1558</v>
      </c>
      <c r="B1041" s="1">
        <v>45020</v>
      </c>
      <c r="C1041" t="s">
        <v>322</v>
      </c>
      <c r="D1041" t="s">
        <v>1403</v>
      </c>
      <c r="E1041" t="s">
        <v>27</v>
      </c>
      <c r="F1041" t="s">
        <v>17</v>
      </c>
      <c r="G1041">
        <v>2</v>
      </c>
      <c r="H1041">
        <v>196.58</v>
      </c>
      <c r="I1041">
        <v>393.16</v>
      </c>
      <c r="J1041" t="s">
        <v>18</v>
      </c>
      <c r="K1041" t="s">
        <v>64</v>
      </c>
      <c r="L1041" t="s">
        <v>65</v>
      </c>
      <c r="M1041" t="s">
        <v>203</v>
      </c>
    </row>
    <row r="1042" spans="1:13" x14ac:dyDescent="0.35">
      <c r="A1042" t="s">
        <v>1559</v>
      </c>
      <c r="B1042" s="1">
        <v>45021</v>
      </c>
      <c r="C1042" t="s">
        <v>1560</v>
      </c>
      <c r="D1042" t="s">
        <v>1403</v>
      </c>
      <c r="E1042" t="s">
        <v>966</v>
      </c>
      <c r="F1042" t="s">
        <v>941</v>
      </c>
      <c r="G1042">
        <v>4</v>
      </c>
      <c r="H1042">
        <v>151.18</v>
      </c>
      <c r="I1042">
        <v>604.72</v>
      </c>
      <c r="J1042" t="s">
        <v>18</v>
      </c>
      <c r="K1042" t="s">
        <v>64</v>
      </c>
      <c r="L1042" t="s">
        <v>65</v>
      </c>
      <c r="M1042" t="s">
        <v>203</v>
      </c>
    </row>
    <row r="1043" spans="1:13" x14ac:dyDescent="0.35">
      <c r="A1043" t="s">
        <v>1561</v>
      </c>
      <c r="B1043" s="1">
        <v>45026</v>
      </c>
      <c r="C1043" t="s">
        <v>1500</v>
      </c>
      <c r="D1043" t="s">
        <v>1403</v>
      </c>
      <c r="E1043" t="s">
        <v>840</v>
      </c>
      <c r="F1043" t="s">
        <v>841</v>
      </c>
      <c r="G1043">
        <v>5</v>
      </c>
      <c r="H1043">
        <v>38.909999999999997</v>
      </c>
      <c r="I1043">
        <v>194.55</v>
      </c>
      <c r="J1043" t="s">
        <v>18</v>
      </c>
      <c r="K1043" t="s">
        <v>64</v>
      </c>
      <c r="L1043" t="s">
        <v>65</v>
      </c>
      <c r="M1043" t="s">
        <v>203</v>
      </c>
    </row>
    <row r="1044" spans="1:13" x14ac:dyDescent="0.35">
      <c r="A1044" t="s">
        <v>1562</v>
      </c>
      <c r="B1044" s="1">
        <v>45029</v>
      </c>
      <c r="C1044" t="s">
        <v>322</v>
      </c>
      <c r="D1044" t="s">
        <v>1403</v>
      </c>
      <c r="E1044" t="s">
        <v>870</v>
      </c>
      <c r="F1044" t="s">
        <v>841</v>
      </c>
      <c r="G1044">
        <v>4</v>
      </c>
      <c r="H1044">
        <v>27.1</v>
      </c>
      <c r="I1044">
        <v>108.4</v>
      </c>
      <c r="J1044" t="s">
        <v>18</v>
      </c>
      <c r="K1044" t="s">
        <v>64</v>
      </c>
      <c r="L1044" t="s">
        <v>65</v>
      </c>
      <c r="M1044" t="s">
        <v>203</v>
      </c>
    </row>
    <row r="1045" spans="1:13" x14ac:dyDescent="0.35">
      <c r="A1045" t="s">
        <v>1563</v>
      </c>
      <c r="B1045" s="1">
        <v>45032</v>
      </c>
      <c r="C1045" t="s">
        <v>259</v>
      </c>
      <c r="D1045" t="s">
        <v>1403</v>
      </c>
      <c r="E1045" t="s">
        <v>30</v>
      </c>
      <c r="F1045" t="s">
        <v>17</v>
      </c>
      <c r="G1045">
        <v>4</v>
      </c>
      <c r="H1045">
        <v>1156.42</v>
      </c>
      <c r="I1045">
        <v>4625.68</v>
      </c>
      <c r="J1045" t="s">
        <v>18</v>
      </c>
      <c r="K1045" t="s">
        <v>64</v>
      </c>
      <c r="L1045" t="s">
        <v>65</v>
      </c>
      <c r="M1045" t="s">
        <v>203</v>
      </c>
    </row>
    <row r="1046" spans="1:13" x14ac:dyDescent="0.35">
      <c r="A1046" t="s">
        <v>1564</v>
      </c>
      <c r="B1046" s="1">
        <v>45032</v>
      </c>
      <c r="C1046" t="s">
        <v>278</v>
      </c>
      <c r="D1046" t="s">
        <v>1403</v>
      </c>
      <c r="E1046" t="s">
        <v>846</v>
      </c>
      <c r="F1046" t="s">
        <v>841</v>
      </c>
      <c r="G1046">
        <v>2</v>
      </c>
      <c r="H1046">
        <v>11.25</v>
      </c>
      <c r="I1046">
        <v>22.5</v>
      </c>
      <c r="J1046" t="s">
        <v>18</v>
      </c>
      <c r="K1046" t="s">
        <v>64</v>
      </c>
      <c r="L1046" t="s">
        <v>65</v>
      </c>
      <c r="M1046" t="s">
        <v>203</v>
      </c>
    </row>
    <row r="1047" spans="1:13" x14ac:dyDescent="0.35">
      <c r="A1047" t="s">
        <v>1565</v>
      </c>
      <c r="B1047" s="1">
        <v>45038</v>
      </c>
      <c r="C1047" t="s">
        <v>416</v>
      </c>
      <c r="D1047" t="s">
        <v>1403</v>
      </c>
      <c r="E1047" t="s">
        <v>577</v>
      </c>
      <c r="F1047" t="s">
        <v>569</v>
      </c>
      <c r="G1047">
        <v>5</v>
      </c>
      <c r="H1047">
        <v>75.97</v>
      </c>
      <c r="I1047">
        <v>379.85</v>
      </c>
      <c r="J1047" t="s">
        <v>18</v>
      </c>
      <c r="K1047" t="s">
        <v>64</v>
      </c>
      <c r="L1047" t="s">
        <v>65</v>
      </c>
      <c r="M1047" t="s">
        <v>203</v>
      </c>
    </row>
    <row r="1048" spans="1:13" x14ac:dyDescent="0.35">
      <c r="A1048" t="s">
        <v>1566</v>
      </c>
      <c r="B1048" s="1">
        <v>45038</v>
      </c>
      <c r="C1048" t="s">
        <v>88</v>
      </c>
      <c r="D1048" t="s">
        <v>1403</v>
      </c>
      <c r="E1048" t="s">
        <v>574</v>
      </c>
      <c r="F1048" t="s">
        <v>569</v>
      </c>
      <c r="G1048">
        <v>3</v>
      </c>
      <c r="H1048">
        <v>95.14</v>
      </c>
      <c r="I1048">
        <v>285.42</v>
      </c>
      <c r="J1048" t="s">
        <v>18</v>
      </c>
      <c r="K1048" t="s">
        <v>64</v>
      </c>
      <c r="L1048" t="s">
        <v>65</v>
      </c>
      <c r="M1048" t="s">
        <v>203</v>
      </c>
    </row>
    <row r="1049" spans="1:13" x14ac:dyDescent="0.35">
      <c r="A1049" t="s">
        <v>1567</v>
      </c>
      <c r="B1049" s="1">
        <v>45042</v>
      </c>
      <c r="C1049" t="s">
        <v>238</v>
      </c>
      <c r="D1049" t="s">
        <v>1403</v>
      </c>
      <c r="E1049" t="s">
        <v>27</v>
      </c>
      <c r="F1049" t="s">
        <v>17</v>
      </c>
      <c r="G1049">
        <v>2</v>
      </c>
      <c r="H1049">
        <v>897.06</v>
      </c>
      <c r="I1049">
        <v>1794.12</v>
      </c>
      <c r="J1049" t="s">
        <v>18</v>
      </c>
      <c r="K1049" t="s">
        <v>64</v>
      </c>
      <c r="L1049" t="s">
        <v>65</v>
      </c>
      <c r="M1049" t="s">
        <v>203</v>
      </c>
    </row>
    <row r="1050" spans="1:13" x14ac:dyDescent="0.35">
      <c r="A1050" t="s">
        <v>1568</v>
      </c>
      <c r="B1050" s="1">
        <v>45045</v>
      </c>
      <c r="C1050" t="s">
        <v>715</v>
      </c>
      <c r="D1050" t="s">
        <v>1403</v>
      </c>
      <c r="E1050" t="s">
        <v>730</v>
      </c>
      <c r="F1050" t="s">
        <v>710</v>
      </c>
      <c r="G1050">
        <v>4</v>
      </c>
      <c r="H1050">
        <v>59.92</v>
      </c>
      <c r="I1050">
        <v>239.68</v>
      </c>
      <c r="J1050" t="s">
        <v>18</v>
      </c>
      <c r="K1050" t="s">
        <v>64</v>
      </c>
      <c r="L1050" t="s">
        <v>65</v>
      </c>
      <c r="M1050" t="s">
        <v>203</v>
      </c>
    </row>
    <row r="1051" spans="1:13" x14ac:dyDescent="0.35">
      <c r="A1051" t="s">
        <v>1569</v>
      </c>
      <c r="B1051" s="1">
        <v>45047</v>
      </c>
      <c r="C1051" t="s">
        <v>822</v>
      </c>
      <c r="D1051" t="s">
        <v>1403</v>
      </c>
      <c r="E1051" t="s">
        <v>30</v>
      </c>
      <c r="F1051" t="s">
        <v>17</v>
      </c>
      <c r="G1051">
        <v>1</v>
      </c>
      <c r="H1051">
        <v>369.53</v>
      </c>
      <c r="I1051">
        <v>369.53</v>
      </c>
      <c r="J1051" t="s">
        <v>18</v>
      </c>
      <c r="K1051" t="s">
        <v>84</v>
      </c>
      <c r="L1051" t="s">
        <v>65</v>
      </c>
      <c r="M1051" t="s">
        <v>203</v>
      </c>
    </row>
    <row r="1052" spans="1:13" x14ac:dyDescent="0.35">
      <c r="A1052" t="s">
        <v>1570</v>
      </c>
      <c r="B1052" s="1">
        <v>45053</v>
      </c>
      <c r="C1052" t="s">
        <v>478</v>
      </c>
      <c r="D1052" t="s">
        <v>1403</v>
      </c>
      <c r="E1052" t="s">
        <v>38</v>
      </c>
      <c r="F1052" t="s">
        <v>17</v>
      </c>
      <c r="G1052">
        <v>2</v>
      </c>
      <c r="H1052">
        <v>239.27</v>
      </c>
      <c r="I1052">
        <v>478.54</v>
      </c>
      <c r="J1052" t="s">
        <v>18</v>
      </c>
      <c r="K1052" t="s">
        <v>84</v>
      </c>
      <c r="L1052" t="s">
        <v>65</v>
      </c>
      <c r="M1052" t="s">
        <v>203</v>
      </c>
    </row>
    <row r="1053" spans="1:13" x14ac:dyDescent="0.35">
      <c r="A1053" t="s">
        <v>1571</v>
      </c>
      <c r="B1053" s="1">
        <v>45055</v>
      </c>
      <c r="C1053" t="s">
        <v>531</v>
      </c>
      <c r="D1053" t="s">
        <v>1403</v>
      </c>
      <c r="E1053" t="s">
        <v>945</v>
      </c>
      <c r="F1053" t="s">
        <v>941</v>
      </c>
      <c r="G1053">
        <v>1</v>
      </c>
      <c r="H1053">
        <v>35.35</v>
      </c>
      <c r="I1053">
        <v>35.35</v>
      </c>
      <c r="J1053" t="s">
        <v>18</v>
      </c>
      <c r="K1053" t="s">
        <v>84</v>
      </c>
      <c r="L1053" t="s">
        <v>65</v>
      </c>
      <c r="M1053" t="s">
        <v>203</v>
      </c>
    </row>
    <row r="1054" spans="1:13" x14ac:dyDescent="0.35">
      <c r="A1054" t="s">
        <v>1572</v>
      </c>
      <c r="B1054" s="1">
        <v>45056</v>
      </c>
      <c r="C1054" t="s">
        <v>59</v>
      </c>
      <c r="D1054" t="s">
        <v>1403</v>
      </c>
      <c r="E1054" t="s">
        <v>568</v>
      </c>
      <c r="F1054" t="s">
        <v>569</v>
      </c>
      <c r="G1054">
        <v>2</v>
      </c>
      <c r="H1054">
        <v>22.62</v>
      </c>
      <c r="I1054">
        <v>45.24</v>
      </c>
      <c r="J1054" t="s">
        <v>18</v>
      </c>
      <c r="K1054" t="s">
        <v>84</v>
      </c>
      <c r="L1054" t="s">
        <v>65</v>
      </c>
      <c r="M1054" t="s">
        <v>203</v>
      </c>
    </row>
    <row r="1055" spans="1:13" x14ac:dyDescent="0.35">
      <c r="A1055" t="s">
        <v>1573</v>
      </c>
      <c r="B1055" s="1">
        <v>45059</v>
      </c>
      <c r="C1055" t="s">
        <v>288</v>
      </c>
      <c r="D1055" t="s">
        <v>1403</v>
      </c>
      <c r="E1055" t="s">
        <v>375</v>
      </c>
      <c r="F1055" t="s">
        <v>339</v>
      </c>
      <c r="G1055">
        <v>1</v>
      </c>
      <c r="H1055">
        <v>66.91</v>
      </c>
      <c r="I1055">
        <v>66.91</v>
      </c>
      <c r="J1055" t="s">
        <v>18</v>
      </c>
      <c r="K1055" t="s">
        <v>84</v>
      </c>
      <c r="L1055" t="s">
        <v>65</v>
      </c>
      <c r="M1055" t="s">
        <v>203</v>
      </c>
    </row>
    <row r="1056" spans="1:13" x14ac:dyDescent="0.35">
      <c r="A1056" t="s">
        <v>1574</v>
      </c>
      <c r="B1056" s="1">
        <v>45059</v>
      </c>
      <c r="C1056" t="s">
        <v>284</v>
      </c>
      <c r="D1056" t="s">
        <v>1403</v>
      </c>
      <c r="E1056" t="s">
        <v>568</v>
      </c>
      <c r="F1056" t="s">
        <v>569</v>
      </c>
      <c r="G1056">
        <v>2</v>
      </c>
      <c r="H1056">
        <v>78.44</v>
      </c>
      <c r="I1056">
        <v>156.88</v>
      </c>
      <c r="J1056" t="s">
        <v>18</v>
      </c>
      <c r="K1056" t="s">
        <v>84</v>
      </c>
      <c r="L1056" t="s">
        <v>65</v>
      </c>
      <c r="M1056" t="s">
        <v>203</v>
      </c>
    </row>
    <row r="1057" spans="1:13" x14ac:dyDescent="0.35">
      <c r="A1057" t="s">
        <v>1575</v>
      </c>
      <c r="B1057" s="1">
        <v>45060</v>
      </c>
      <c r="C1057" t="s">
        <v>1576</v>
      </c>
      <c r="D1057" t="s">
        <v>1403</v>
      </c>
      <c r="E1057" t="s">
        <v>338</v>
      </c>
      <c r="F1057" t="s">
        <v>339</v>
      </c>
      <c r="G1057">
        <v>2</v>
      </c>
      <c r="H1057">
        <v>19.75</v>
      </c>
      <c r="I1057">
        <v>39.5</v>
      </c>
      <c r="J1057" t="s">
        <v>18</v>
      </c>
      <c r="K1057" t="s">
        <v>84</v>
      </c>
      <c r="L1057" t="s">
        <v>65</v>
      </c>
      <c r="M1057" t="s">
        <v>203</v>
      </c>
    </row>
    <row r="1058" spans="1:13" x14ac:dyDescent="0.35">
      <c r="A1058" t="s">
        <v>1577</v>
      </c>
      <c r="B1058" s="1">
        <v>45061</v>
      </c>
      <c r="C1058" t="s">
        <v>689</v>
      </c>
      <c r="D1058" t="s">
        <v>1403</v>
      </c>
      <c r="E1058" t="s">
        <v>713</v>
      </c>
      <c r="F1058" t="s">
        <v>710</v>
      </c>
      <c r="G1058">
        <v>4</v>
      </c>
      <c r="H1058">
        <v>164.77</v>
      </c>
      <c r="I1058">
        <v>659.08</v>
      </c>
      <c r="J1058" t="s">
        <v>18</v>
      </c>
      <c r="K1058" t="s">
        <v>84</v>
      </c>
      <c r="L1058" t="s">
        <v>65</v>
      </c>
      <c r="M1058" t="s">
        <v>203</v>
      </c>
    </row>
    <row r="1059" spans="1:13" x14ac:dyDescent="0.35">
      <c r="A1059" t="s">
        <v>1578</v>
      </c>
      <c r="B1059" s="1">
        <v>45062</v>
      </c>
      <c r="C1059" t="s">
        <v>1579</v>
      </c>
      <c r="D1059" t="s">
        <v>1403</v>
      </c>
      <c r="E1059" t="s">
        <v>338</v>
      </c>
      <c r="F1059" t="s">
        <v>339</v>
      </c>
      <c r="G1059">
        <v>1</v>
      </c>
      <c r="H1059">
        <v>40.229999999999997</v>
      </c>
      <c r="I1059">
        <v>40.229999999999997</v>
      </c>
      <c r="J1059" t="s">
        <v>18</v>
      </c>
      <c r="K1059" t="s">
        <v>84</v>
      </c>
      <c r="L1059" t="s">
        <v>65</v>
      </c>
      <c r="M1059" t="s">
        <v>203</v>
      </c>
    </row>
    <row r="1060" spans="1:13" x14ac:dyDescent="0.35">
      <c r="A1060" t="s">
        <v>1580</v>
      </c>
      <c r="B1060" s="1">
        <v>45063</v>
      </c>
      <c r="C1060" t="s">
        <v>1581</v>
      </c>
      <c r="D1060" t="s">
        <v>1403</v>
      </c>
      <c r="E1060" t="s">
        <v>574</v>
      </c>
      <c r="F1060" t="s">
        <v>569</v>
      </c>
      <c r="G1060">
        <v>4</v>
      </c>
      <c r="H1060">
        <v>5.16</v>
      </c>
      <c r="I1060">
        <v>20.64</v>
      </c>
      <c r="J1060" t="s">
        <v>18</v>
      </c>
      <c r="K1060" t="s">
        <v>84</v>
      </c>
      <c r="L1060" t="s">
        <v>65</v>
      </c>
      <c r="M1060" t="s">
        <v>203</v>
      </c>
    </row>
    <row r="1061" spans="1:13" x14ac:dyDescent="0.35">
      <c r="A1061" t="s">
        <v>1582</v>
      </c>
      <c r="B1061" s="1">
        <v>45063</v>
      </c>
      <c r="C1061" t="s">
        <v>608</v>
      </c>
      <c r="D1061" t="s">
        <v>1403</v>
      </c>
      <c r="E1061" t="s">
        <v>41</v>
      </c>
      <c r="F1061" t="s">
        <v>17</v>
      </c>
      <c r="G1061">
        <v>3</v>
      </c>
      <c r="H1061">
        <v>1384.49</v>
      </c>
      <c r="I1061">
        <v>4153.47</v>
      </c>
      <c r="J1061" t="s">
        <v>18</v>
      </c>
      <c r="K1061" t="s">
        <v>84</v>
      </c>
      <c r="L1061" t="s">
        <v>65</v>
      </c>
      <c r="M1061" t="s">
        <v>203</v>
      </c>
    </row>
    <row r="1062" spans="1:13" x14ac:dyDescent="0.35">
      <c r="A1062" t="s">
        <v>1583</v>
      </c>
      <c r="B1062" s="1">
        <v>45071</v>
      </c>
      <c r="C1062" t="s">
        <v>362</v>
      </c>
      <c r="D1062" t="s">
        <v>1403</v>
      </c>
      <c r="E1062" t="s">
        <v>38</v>
      </c>
      <c r="F1062" t="s">
        <v>17</v>
      </c>
      <c r="G1062">
        <v>1</v>
      </c>
      <c r="H1062">
        <v>1049.67</v>
      </c>
      <c r="I1062">
        <v>1049.67</v>
      </c>
      <c r="J1062" t="s">
        <v>18</v>
      </c>
      <c r="K1062" t="s">
        <v>84</v>
      </c>
      <c r="L1062" t="s">
        <v>65</v>
      </c>
      <c r="M1062" t="s">
        <v>203</v>
      </c>
    </row>
    <row r="1063" spans="1:13" x14ac:dyDescent="0.35">
      <c r="A1063" t="s">
        <v>1584</v>
      </c>
      <c r="B1063" s="1">
        <v>45080</v>
      </c>
      <c r="C1063" t="s">
        <v>792</v>
      </c>
      <c r="D1063" t="s">
        <v>1403</v>
      </c>
      <c r="E1063" t="s">
        <v>342</v>
      </c>
      <c r="F1063" t="s">
        <v>339</v>
      </c>
      <c r="G1063">
        <v>4</v>
      </c>
      <c r="H1063">
        <v>77.569999999999993</v>
      </c>
      <c r="I1063">
        <v>310.27999999999997</v>
      </c>
      <c r="J1063" t="s">
        <v>18</v>
      </c>
      <c r="K1063" t="s">
        <v>103</v>
      </c>
      <c r="L1063" t="s">
        <v>65</v>
      </c>
      <c r="M1063" t="s">
        <v>203</v>
      </c>
    </row>
    <row r="1064" spans="1:13" x14ac:dyDescent="0.35">
      <c r="A1064" t="s">
        <v>1585</v>
      </c>
      <c r="B1064" s="1">
        <v>45081</v>
      </c>
      <c r="C1064" t="s">
        <v>914</v>
      </c>
      <c r="D1064" t="s">
        <v>1403</v>
      </c>
      <c r="E1064" t="s">
        <v>342</v>
      </c>
      <c r="F1064" t="s">
        <v>339</v>
      </c>
      <c r="G1064">
        <v>1</v>
      </c>
      <c r="H1064">
        <v>62.71</v>
      </c>
      <c r="I1064">
        <v>62.71</v>
      </c>
      <c r="J1064" t="s">
        <v>18</v>
      </c>
      <c r="K1064" t="s">
        <v>103</v>
      </c>
      <c r="L1064" t="s">
        <v>65</v>
      </c>
      <c r="M1064" t="s">
        <v>203</v>
      </c>
    </row>
    <row r="1065" spans="1:13" x14ac:dyDescent="0.35">
      <c r="A1065" t="s">
        <v>1586</v>
      </c>
      <c r="B1065" s="1">
        <v>45083</v>
      </c>
      <c r="C1065" t="s">
        <v>224</v>
      </c>
      <c r="D1065" t="s">
        <v>1403</v>
      </c>
      <c r="E1065" t="s">
        <v>568</v>
      </c>
      <c r="F1065" t="s">
        <v>569</v>
      </c>
      <c r="G1065">
        <v>4</v>
      </c>
      <c r="H1065">
        <v>14.22</v>
      </c>
      <c r="I1065">
        <v>56.88</v>
      </c>
      <c r="J1065" t="s">
        <v>18</v>
      </c>
      <c r="K1065" t="s">
        <v>103</v>
      </c>
      <c r="L1065" t="s">
        <v>65</v>
      </c>
      <c r="M1065" t="s">
        <v>203</v>
      </c>
    </row>
    <row r="1066" spans="1:13" x14ac:dyDescent="0.35">
      <c r="A1066" t="s">
        <v>1587</v>
      </c>
      <c r="B1066" s="1">
        <v>45088</v>
      </c>
      <c r="C1066" t="s">
        <v>520</v>
      </c>
      <c r="D1066" t="s">
        <v>1403</v>
      </c>
      <c r="E1066" t="s">
        <v>945</v>
      </c>
      <c r="F1066" t="s">
        <v>941</v>
      </c>
      <c r="G1066">
        <v>3</v>
      </c>
      <c r="H1066">
        <v>180.62</v>
      </c>
      <c r="I1066">
        <v>541.86</v>
      </c>
      <c r="J1066" t="s">
        <v>18</v>
      </c>
      <c r="K1066" t="s">
        <v>103</v>
      </c>
      <c r="L1066" t="s">
        <v>65</v>
      </c>
      <c r="M1066" t="s">
        <v>203</v>
      </c>
    </row>
    <row r="1067" spans="1:13" x14ac:dyDescent="0.35">
      <c r="A1067" t="s">
        <v>1588</v>
      </c>
      <c r="B1067" s="1">
        <v>45091</v>
      </c>
      <c r="C1067" t="s">
        <v>1548</v>
      </c>
      <c r="D1067" t="s">
        <v>1403</v>
      </c>
      <c r="E1067" t="s">
        <v>350</v>
      </c>
      <c r="F1067" t="s">
        <v>339</v>
      </c>
      <c r="G1067">
        <v>5</v>
      </c>
      <c r="H1067">
        <v>121.76</v>
      </c>
      <c r="I1067">
        <v>608.79999999999995</v>
      </c>
      <c r="J1067" t="s">
        <v>18</v>
      </c>
      <c r="K1067" t="s">
        <v>103</v>
      </c>
      <c r="L1067" t="s">
        <v>65</v>
      </c>
      <c r="M1067" t="s">
        <v>203</v>
      </c>
    </row>
    <row r="1068" spans="1:13" x14ac:dyDescent="0.35">
      <c r="A1068" t="s">
        <v>1589</v>
      </c>
      <c r="B1068" s="1">
        <v>45095</v>
      </c>
      <c r="C1068" t="s">
        <v>533</v>
      </c>
      <c r="D1068" t="s">
        <v>1403</v>
      </c>
      <c r="E1068" t="s">
        <v>870</v>
      </c>
      <c r="F1068" t="s">
        <v>841</v>
      </c>
      <c r="G1068">
        <v>1</v>
      </c>
      <c r="H1068">
        <v>12.47</v>
      </c>
      <c r="I1068">
        <v>12.47</v>
      </c>
      <c r="J1068" t="s">
        <v>18</v>
      </c>
      <c r="K1068" t="s">
        <v>103</v>
      </c>
      <c r="L1068" t="s">
        <v>65</v>
      </c>
      <c r="M1068" t="s">
        <v>203</v>
      </c>
    </row>
    <row r="1069" spans="1:13" x14ac:dyDescent="0.35">
      <c r="A1069" t="s">
        <v>1590</v>
      </c>
      <c r="B1069" s="1">
        <v>45099</v>
      </c>
      <c r="C1069" t="s">
        <v>59</v>
      </c>
      <c r="D1069" t="s">
        <v>1403</v>
      </c>
      <c r="E1069" t="s">
        <v>16</v>
      </c>
      <c r="F1069" t="s">
        <v>17</v>
      </c>
      <c r="G1069">
        <v>4</v>
      </c>
      <c r="H1069">
        <v>826.4</v>
      </c>
      <c r="I1069">
        <v>3305.6</v>
      </c>
      <c r="J1069" t="s">
        <v>18</v>
      </c>
      <c r="K1069" t="s">
        <v>103</v>
      </c>
      <c r="L1069" t="s">
        <v>65</v>
      </c>
      <c r="M1069" t="s">
        <v>203</v>
      </c>
    </row>
    <row r="1070" spans="1:13" x14ac:dyDescent="0.35">
      <c r="A1070" t="s">
        <v>1591</v>
      </c>
      <c r="B1070" s="1">
        <v>45110</v>
      </c>
      <c r="C1070" t="s">
        <v>357</v>
      </c>
      <c r="D1070" t="s">
        <v>1403</v>
      </c>
      <c r="E1070" t="s">
        <v>572</v>
      </c>
      <c r="F1070" t="s">
        <v>569</v>
      </c>
      <c r="G1070">
        <v>4</v>
      </c>
      <c r="H1070">
        <v>13.73</v>
      </c>
      <c r="I1070">
        <v>54.92</v>
      </c>
      <c r="J1070" t="s">
        <v>18</v>
      </c>
      <c r="K1070" t="s">
        <v>124</v>
      </c>
      <c r="L1070" t="s">
        <v>125</v>
      </c>
      <c r="M1070" t="s">
        <v>203</v>
      </c>
    </row>
    <row r="1071" spans="1:13" x14ac:dyDescent="0.35">
      <c r="A1071" t="s">
        <v>1592</v>
      </c>
      <c r="B1071" s="1">
        <v>45110</v>
      </c>
      <c r="C1071" t="s">
        <v>100</v>
      </c>
      <c r="D1071" t="s">
        <v>1403</v>
      </c>
      <c r="E1071" t="s">
        <v>342</v>
      </c>
      <c r="F1071" t="s">
        <v>339</v>
      </c>
      <c r="G1071">
        <v>4</v>
      </c>
      <c r="H1071">
        <v>115.73</v>
      </c>
      <c r="I1071">
        <v>462.92</v>
      </c>
      <c r="J1071" t="s">
        <v>18</v>
      </c>
      <c r="K1071" t="s">
        <v>124</v>
      </c>
      <c r="L1071" t="s">
        <v>125</v>
      </c>
      <c r="M1071" t="s">
        <v>203</v>
      </c>
    </row>
    <row r="1072" spans="1:13" x14ac:dyDescent="0.35">
      <c r="A1072" t="s">
        <v>1593</v>
      </c>
      <c r="B1072" s="1">
        <v>45112</v>
      </c>
      <c r="C1072" t="s">
        <v>1594</v>
      </c>
      <c r="D1072" t="s">
        <v>1403</v>
      </c>
      <c r="E1072" t="s">
        <v>338</v>
      </c>
      <c r="F1072" t="s">
        <v>339</v>
      </c>
      <c r="G1072">
        <v>5</v>
      </c>
      <c r="H1072">
        <v>118.13</v>
      </c>
      <c r="I1072">
        <v>590.65</v>
      </c>
      <c r="J1072" t="s">
        <v>18</v>
      </c>
      <c r="K1072" t="s">
        <v>124</v>
      </c>
      <c r="L1072" t="s">
        <v>125</v>
      </c>
      <c r="M1072" t="s">
        <v>203</v>
      </c>
    </row>
    <row r="1073" spans="1:13" x14ac:dyDescent="0.35">
      <c r="A1073" t="s">
        <v>1595</v>
      </c>
      <c r="B1073" s="1">
        <v>45116</v>
      </c>
      <c r="C1073" t="s">
        <v>1543</v>
      </c>
      <c r="D1073" t="s">
        <v>1403</v>
      </c>
      <c r="E1073" t="s">
        <v>574</v>
      </c>
      <c r="F1073" t="s">
        <v>569</v>
      </c>
      <c r="G1073">
        <v>3</v>
      </c>
      <c r="H1073">
        <v>45.24</v>
      </c>
      <c r="I1073">
        <v>135.72</v>
      </c>
      <c r="J1073" t="s">
        <v>18</v>
      </c>
      <c r="K1073" t="s">
        <v>124</v>
      </c>
      <c r="L1073" t="s">
        <v>125</v>
      </c>
      <c r="M1073" t="s">
        <v>203</v>
      </c>
    </row>
    <row r="1074" spans="1:13" x14ac:dyDescent="0.35">
      <c r="A1074" t="s">
        <v>1596</v>
      </c>
      <c r="B1074" s="1">
        <v>45116</v>
      </c>
      <c r="C1074" t="s">
        <v>447</v>
      </c>
      <c r="D1074" t="s">
        <v>1403</v>
      </c>
      <c r="E1074" t="s">
        <v>347</v>
      </c>
      <c r="F1074" t="s">
        <v>339</v>
      </c>
      <c r="G1074">
        <v>4</v>
      </c>
      <c r="H1074">
        <v>110.4</v>
      </c>
      <c r="I1074">
        <v>441.6</v>
      </c>
      <c r="J1074" t="s">
        <v>18</v>
      </c>
      <c r="K1074" t="s">
        <v>124</v>
      </c>
      <c r="L1074" t="s">
        <v>125</v>
      </c>
      <c r="M1074" t="s">
        <v>203</v>
      </c>
    </row>
    <row r="1075" spans="1:13" x14ac:dyDescent="0.35">
      <c r="A1075" t="s">
        <v>1597</v>
      </c>
      <c r="B1075" s="1">
        <v>45126</v>
      </c>
      <c r="C1075" t="s">
        <v>88</v>
      </c>
      <c r="D1075" t="s">
        <v>1403</v>
      </c>
      <c r="E1075" t="s">
        <v>38</v>
      </c>
      <c r="F1075" t="s">
        <v>17</v>
      </c>
      <c r="G1075">
        <v>2</v>
      </c>
      <c r="H1075">
        <v>690.12</v>
      </c>
      <c r="I1075">
        <v>1380.24</v>
      </c>
      <c r="J1075" t="s">
        <v>18</v>
      </c>
      <c r="K1075" t="s">
        <v>124</v>
      </c>
      <c r="L1075" t="s">
        <v>125</v>
      </c>
      <c r="M1075" t="s">
        <v>203</v>
      </c>
    </row>
    <row r="1076" spans="1:13" x14ac:dyDescent="0.35">
      <c r="A1076" t="s">
        <v>1598</v>
      </c>
      <c r="B1076" s="1">
        <v>45133</v>
      </c>
      <c r="C1076" t="s">
        <v>1050</v>
      </c>
      <c r="D1076" t="s">
        <v>1403</v>
      </c>
      <c r="E1076" t="s">
        <v>338</v>
      </c>
      <c r="F1076" t="s">
        <v>339</v>
      </c>
      <c r="G1076">
        <v>1</v>
      </c>
      <c r="H1076">
        <v>52.48</v>
      </c>
      <c r="I1076">
        <v>52.48</v>
      </c>
      <c r="J1076" t="s">
        <v>18</v>
      </c>
      <c r="K1076" t="s">
        <v>124</v>
      </c>
      <c r="L1076" t="s">
        <v>125</v>
      </c>
      <c r="M1076" t="s">
        <v>203</v>
      </c>
    </row>
    <row r="1077" spans="1:13" x14ac:dyDescent="0.35">
      <c r="A1077" t="s">
        <v>1599</v>
      </c>
      <c r="B1077" s="1">
        <v>45133</v>
      </c>
      <c r="C1077" t="s">
        <v>180</v>
      </c>
      <c r="D1077" t="s">
        <v>1403</v>
      </c>
      <c r="E1077" t="s">
        <v>27</v>
      </c>
      <c r="F1077" t="s">
        <v>17</v>
      </c>
      <c r="G1077">
        <v>2</v>
      </c>
      <c r="H1077">
        <v>453.45</v>
      </c>
      <c r="I1077">
        <v>906.9</v>
      </c>
      <c r="J1077" t="s">
        <v>18</v>
      </c>
      <c r="K1077" t="s">
        <v>124</v>
      </c>
      <c r="L1077" t="s">
        <v>125</v>
      </c>
      <c r="M1077" t="s">
        <v>203</v>
      </c>
    </row>
    <row r="1078" spans="1:13" x14ac:dyDescent="0.35">
      <c r="A1078" t="s">
        <v>1600</v>
      </c>
      <c r="B1078" s="1">
        <v>45139</v>
      </c>
      <c r="C1078" t="s">
        <v>90</v>
      </c>
      <c r="D1078" t="s">
        <v>1403</v>
      </c>
      <c r="E1078" t="s">
        <v>730</v>
      </c>
      <c r="F1078" t="s">
        <v>710</v>
      </c>
      <c r="G1078">
        <v>2</v>
      </c>
      <c r="H1078">
        <v>73.17</v>
      </c>
      <c r="I1078">
        <v>146.34</v>
      </c>
      <c r="J1078" t="s">
        <v>18</v>
      </c>
      <c r="K1078" t="s">
        <v>134</v>
      </c>
      <c r="L1078" t="s">
        <v>125</v>
      </c>
      <c r="M1078" t="s">
        <v>203</v>
      </c>
    </row>
    <row r="1079" spans="1:13" x14ac:dyDescent="0.35">
      <c r="A1079" t="s">
        <v>1601</v>
      </c>
      <c r="B1079" s="1">
        <v>45139</v>
      </c>
      <c r="C1079" t="s">
        <v>386</v>
      </c>
      <c r="D1079" t="s">
        <v>1403</v>
      </c>
      <c r="E1079" t="s">
        <v>870</v>
      </c>
      <c r="F1079" t="s">
        <v>841</v>
      </c>
      <c r="G1079">
        <v>4</v>
      </c>
      <c r="H1079">
        <v>40.619999999999997</v>
      </c>
      <c r="I1079">
        <v>162.47999999999999</v>
      </c>
      <c r="J1079" t="s">
        <v>18</v>
      </c>
      <c r="K1079" t="s">
        <v>134</v>
      </c>
      <c r="L1079" t="s">
        <v>125</v>
      </c>
      <c r="M1079" t="s">
        <v>203</v>
      </c>
    </row>
    <row r="1080" spans="1:13" x14ac:dyDescent="0.35">
      <c r="A1080" t="s">
        <v>1602</v>
      </c>
      <c r="B1080" s="1">
        <v>45141</v>
      </c>
      <c r="C1080" t="s">
        <v>1603</v>
      </c>
      <c r="D1080" t="s">
        <v>1403</v>
      </c>
      <c r="E1080" t="s">
        <v>851</v>
      </c>
      <c r="F1080" t="s">
        <v>841</v>
      </c>
      <c r="G1080">
        <v>5</v>
      </c>
      <c r="H1080">
        <v>11.01</v>
      </c>
      <c r="I1080">
        <v>55.05</v>
      </c>
      <c r="J1080" t="s">
        <v>18</v>
      </c>
      <c r="K1080" t="s">
        <v>134</v>
      </c>
      <c r="L1080" t="s">
        <v>125</v>
      </c>
      <c r="M1080" t="s">
        <v>203</v>
      </c>
    </row>
    <row r="1081" spans="1:13" x14ac:dyDescent="0.35">
      <c r="A1081" t="s">
        <v>1604</v>
      </c>
      <c r="B1081" s="1">
        <v>45143</v>
      </c>
      <c r="C1081" t="s">
        <v>1605</v>
      </c>
      <c r="D1081" t="s">
        <v>1403</v>
      </c>
      <c r="E1081" t="s">
        <v>721</v>
      </c>
      <c r="F1081" t="s">
        <v>710</v>
      </c>
      <c r="G1081">
        <v>2</v>
      </c>
      <c r="H1081">
        <v>72.209999999999994</v>
      </c>
      <c r="I1081">
        <v>144.41999999999999</v>
      </c>
      <c r="J1081" t="s">
        <v>18</v>
      </c>
      <c r="K1081" t="s">
        <v>134</v>
      </c>
      <c r="L1081" t="s">
        <v>125</v>
      </c>
      <c r="M1081" t="s">
        <v>203</v>
      </c>
    </row>
    <row r="1082" spans="1:13" x14ac:dyDescent="0.35">
      <c r="A1082" t="s">
        <v>1606</v>
      </c>
      <c r="B1082" s="1">
        <v>45150</v>
      </c>
      <c r="C1082" t="s">
        <v>364</v>
      </c>
      <c r="D1082" t="s">
        <v>1403</v>
      </c>
      <c r="E1082" t="s">
        <v>846</v>
      </c>
      <c r="F1082" t="s">
        <v>841</v>
      </c>
      <c r="G1082">
        <v>2</v>
      </c>
      <c r="H1082">
        <v>43.1</v>
      </c>
      <c r="I1082">
        <v>86.2</v>
      </c>
      <c r="J1082" t="s">
        <v>18</v>
      </c>
      <c r="K1082" t="s">
        <v>134</v>
      </c>
      <c r="L1082" t="s">
        <v>125</v>
      </c>
      <c r="M1082" t="s">
        <v>203</v>
      </c>
    </row>
    <row r="1083" spans="1:13" x14ac:dyDescent="0.35">
      <c r="A1083" t="s">
        <v>1607</v>
      </c>
      <c r="B1083" s="1">
        <v>45152</v>
      </c>
      <c r="C1083" t="s">
        <v>169</v>
      </c>
      <c r="D1083" t="s">
        <v>1403</v>
      </c>
      <c r="E1083" t="s">
        <v>574</v>
      </c>
      <c r="F1083" t="s">
        <v>569</v>
      </c>
      <c r="G1083">
        <v>5</v>
      </c>
      <c r="H1083">
        <v>51.86</v>
      </c>
      <c r="I1083">
        <v>259.3</v>
      </c>
      <c r="J1083" t="s">
        <v>18</v>
      </c>
      <c r="K1083" t="s">
        <v>134</v>
      </c>
      <c r="L1083" t="s">
        <v>125</v>
      </c>
      <c r="M1083" t="s">
        <v>203</v>
      </c>
    </row>
    <row r="1084" spans="1:13" x14ac:dyDescent="0.35">
      <c r="A1084" t="s">
        <v>1608</v>
      </c>
      <c r="B1084" s="1">
        <v>45156</v>
      </c>
      <c r="C1084" t="s">
        <v>1449</v>
      </c>
      <c r="D1084" t="s">
        <v>1403</v>
      </c>
      <c r="E1084" t="s">
        <v>740</v>
      </c>
      <c r="F1084" t="s">
        <v>710</v>
      </c>
      <c r="G1084">
        <v>4</v>
      </c>
      <c r="H1084">
        <v>72.05</v>
      </c>
      <c r="I1084">
        <v>288.2</v>
      </c>
      <c r="J1084" t="s">
        <v>18</v>
      </c>
      <c r="K1084" t="s">
        <v>134</v>
      </c>
      <c r="L1084" t="s">
        <v>125</v>
      </c>
      <c r="M1084" t="s">
        <v>203</v>
      </c>
    </row>
    <row r="1085" spans="1:13" x14ac:dyDescent="0.35">
      <c r="A1085" t="s">
        <v>1609</v>
      </c>
      <c r="B1085" s="1">
        <v>45158</v>
      </c>
      <c r="C1085" t="s">
        <v>1284</v>
      </c>
      <c r="D1085" t="s">
        <v>1403</v>
      </c>
      <c r="E1085" t="s">
        <v>24</v>
      </c>
      <c r="F1085" t="s">
        <v>17</v>
      </c>
      <c r="G1085">
        <v>2</v>
      </c>
      <c r="H1085">
        <v>291.33</v>
      </c>
      <c r="I1085">
        <v>582.66</v>
      </c>
      <c r="J1085" t="s">
        <v>18</v>
      </c>
      <c r="K1085" t="s">
        <v>134</v>
      </c>
      <c r="L1085" t="s">
        <v>125</v>
      </c>
      <c r="M1085" t="s">
        <v>203</v>
      </c>
    </row>
    <row r="1086" spans="1:13" x14ac:dyDescent="0.35">
      <c r="A1086" t="s">
        <v>1610</v>
      </c>
      <c r="B1086" s="1">
        <v>45158</v>
      </c>
      <c r="C1086" t="s">
        <v>1611</v>
      </c>
      <c r="D1086" t="s">
        <v>1403</v>
      </c>
      <c r="E1086" t="s">
        <v>709</v>
      </c>
      <c r="F1086" t="s">
        <v>710</v>
      </c>
      <c r="G1086">
        <v>3</v>
      </c>
      <c r="H1086">
        <v>211.13</v>
      </c>
      <c r="I1086">
        <v>633.39</v>
      </c>
      <c r="J1086" t="s">
        <v>18</v>
      </c>
      <c r="K1086" t="s">
        <v>134</v>
      </c>
      <c r="L1086" t="s">
        <v>125</v>
      </c>
      <c r="M1086" t="s">
        <v>203</v>
      </c>
    </row>
    <row r="1087" spans="1:13" x14ac:dyDescent="0.35">
      <c r="A1087" t="s">
        <v>1612</v>
      </c>
      <c r="B1087" s="1">
        <v>45163</v>
      </c>
      <c r="C1087" t="s">
        <v>1434</v>
      </c>
      <c r="D1087" t="s">
        <v>1403</v>
      </c>
      <c r="E1087" t="s">
        <v>16</v>
      </c>
      <c r="F1087" t="s">
        <v>17</v>
      </c>
      <c r="G1087">
        <v>2</v>
      </c>
      <c r="H1087">
        <v>1424.81</v>
      </c>
      <c r="I1087">
        <v>2849.62</v>
      </c>
      <c r="J1087" t="s">
        <v>18</v>
      </c>
      <c r="K1087" t="s">
        <v>134</v>
      </c>
      <c r="L1087" t="s">
        <v>125</v>
      </c>
      <c r="M1087" t="s">
        <v>203</v>
      </c>
    </row>
    <row r="1088" spans="1:13" x14ac:dyDescent="0.35">
      <c r="A1088" t="s">
        <v>1613</v>
      </c>
      <c r="B1088" s="1">
        <v>45165</v>
      </c>
      <c r="C1088" t="s">
        <v>853</v>
      </c>
      <c r="D1088" t="s">
        <v>1403</v>
      </c>
      <c r="E1088" t="s">
        <v>38</v>
      </c>
      <c r="F1088" t="s">
        <v>17</v>
      </c>
      <c r="G1088">
        <v>3</v>
      </c>
      <c r="H1088">
        <v>628.71</v>
      </c>
      <c r="I1088">
        <v>1886.13</v>
      </c>
      <c r="J1088" t="s">
        <v>18</v>
      </c>
      <c r="K1088" t="s">
        <v>134</v>
      </c>
      <c r="L1088" t="s">
        <v>125</v>
      </c>
      <c r="M1088" t="s">
        <v>203</v>
      </c>
    </row>
    <row r="1089" spans="1:13" x14ac:dyDescent="0.35">
      <c r="A1089" t="s">
        <v>1614</v>
      </c>
      <c r="B1089" s="1">
        <v>45165</v>
      </c>
      <c r="C1089" t="s">
        <v>503</v>
      </c>
      <c r="D1089" t="s">
        <v>1403</v>
      </c>
      <c r="E1089" t="s">
        <v>41</v>
      </c>
      <c r="F1089" t="s">
        <v>17</v>
      </c>
      <c r="G1089">
        <v>4</v>
      </c>
      <c r="H1089">
        <v>268.60000000000002</v>
      </c>
      <c r="I1089">
        <v>1074.4000000000001</v>
      </c>
      <c r="J1089" t="s">
        <v>18</v>
      </c>
      <c r="K1089" t="s">
        <v>134</v>
      </c>
      <c r="L1089" t="s">
        <v>125</v>
      </c>
      <c r="M1089" t="s">
        <v>203</v>
      </c>
    </row>
    <row r="1090" spans="1:13" x14ac:dyDescent="0.35">
      <c r="A1090" t="s">
        <v>1615</v>
      </c>
      <c r="B1090" s="1">
        <v>45168</v>
      </c>
      <c r="C1090" t="s">
        <v>167</v>
      </c>
      <c r="D1090" t="s">
        <v>1403</v>
      </c>
      <c r="E1090" t="s">
        <v>851</v>
      </c>
      <c r="F1090" t="s">
        <v>841</v>
      </c>
      <c r="G1090">
        <v>5</v>
      </c>
      <c r="H1090">
        <v>38.369999999999997</v>
      </c>
      <c r="I1090">
        <v>191.85</v>
      </c>
      <c r="J1090" t="s">
        <v>18</v>
      </c>
      <c r="K1090" t="s">
        <v>134</v>
      </c>
      <c r="L1090" t="s">
        <v>125</v>
      </c>
      <c r="M1090" t="s">
        <v>203</v>
      </c>
    </row>
    <row r="1091" spans="1:13" x14ac:dyDescent="0.35">
      <c r="A1091" t="s">
        <v>1616</v>
      </c>
      <c r="B1091" s="1">
        <v>45169</v>
      </c>
      <c r="C1091" t="s">
        <v>750</v>
      </c>
      <c r="D1091" t="s">
        <v>1403</v>
      </c>
      <c r="E1091" t="s">
        <v>30</v>
      </c>
      <c r="F1091" t="s">
        <v>17</v>
      </c>
      <c r="G1091">
        <v>1</v>
      </c>
      <c r="H1091">
        <v>1115.5</v>
      </c>
      <c r="I1091">
        <v>1115.5</v>
      </c>
      <c r="J1091" t="s">
        <v>18</v>
      </c>
      <c r="K1091" t="s">
        <v>134</v>
      </c>
      <c r="L1091" t="s">
        <v>125</v>
      </c>
      <c r="M1091" t="s">
        <v>203</v>
      </c>
    </row>
    <row r="1092" spans="1:13" x14ac:dyDescent="0.35">
      <c r="A1092" t="s">
        <v>1617</v>
      </c>
      <c r="B1092" s="1">
        <v>45169</v>
      </c>
      <c r="C1092" t="s">
        <v>637</v>
      </c>
      <c r="D1092" t="s">
        <v>1403</v>
      </c>
      <c r="E1092" t="s">
        <v>360</v>
      </c>
      <c r="F1092" t="s">
        <v>339</v>
      </c>
      <c r="G1092">
        <v>5</v>
      </c>
      <c r="H1092">
        <v>73.53</v>
      </c>
      <c r="I1092">
        <v>367.65</v>
      </c>
      <c r="J1092" t="s">
        <v>18</v>
      </c>
      <c r="K1092" t="s">
        <v>134</v>
      </c>
      <c r="L1092" t="s">
        <v>125</v>
      </c>
      <c r="M1092" t="s">
        <v>203</v>
      </c>
    </row>
    <row r="1093" spans="1:13" x14ac:dyDescent="0.35">
      <c r="A1093" t="s">
        <v>1618</v>
      </c>
      <c r="B1093" s="1">
        <v>45176</v>
      </c>
      <c r="C1093" t="s">
        <v>1002</v>
      </c>
      <c r="D1093" t="s">
        <v>1403</v>
      </c>
      <c r="E1093" t="s">
        <v>33</v>
      </c>
      <c r="F1093" t="s">
        <v>17</v>
      </c>
      <c r="G1093">
        <v>1</v>
      </c>
      <c r="H1093">
        <v>848.42</v>
      </c>
      <c r="I1093">
        <v>848.42</v>
      </c>
      <c r="J1093" t="s">
        <v>18</v>
      </c>
      <c r="K1093" t="s">
        <v>143</v>
      </c>
      <c r="L1093" t="s">
        <v>125</v>
      </c>
      <c r="M1093" t="s">
        <v>203</v>
      </c>
    </row>
    <row r="1094" spans="1:13" x14ac:dyDescent="0.35">
      <c r="A1094" t="s">
        <v>1619</v>
      </c>
      <c r="B1094" s="1">
        <v>45186</v>
      </c>
      <c r="C1094" t="s">
        <v>581</v>
      </c>
      <c r="D1094" t="s">
        <v>1403</v>
      </c>
      <c r="E1094" t="s">
        <v>870</v>
      </c>
      <c r="F1094" t="s">
        <v>841</v>
      </c>
      <c r="G1094">
        <v>2</v>
      </c>
      <c r="H1094">
        <v>46.06</v>
      </c>
      <c r="I1094">
        <v>92.12</v>
      </c>
      <c r="J1094" t="s">
        <v>18</v>
      </c>
      <c r="K1094" t="s">
        <v>143</v>
      </c>
      <c r="L1094" t="s">
        <v>125</v>
      </c>
      <c r="M1094" t="s">
        <v>203</v>
      </c>
    </row>
    <row r="1095" spans="1:13" x14ac:dyDescent="0.35">
      <c r="A1095" t="s">
        <v>1620</v>
      </c>
      <c r="B1095" s="1">
        <v>45187</v>
      </c>
      <c r="C1095" t="s">
        <v>1621</v>
      </c>
      <c r="D1095" t="s">
        <v>1403</v>
      </c>
      <c r="E1095" t="s">
        <v>16</v>
      </c>
      <c r="F1095" t="s">
        <v>17</v>
      </c>
      <c r="G1095">
        <v>2</v>
      </c>
      <c r="H1095">
        <v>143.94999999999999</v>
      </c>
      <c r="I1095">
        <v>287.89999999999998</v>
      </c>
      <c r="J1095" t="s">
        <v>18</v>
      </c>
      <c r="K1095" t="s">
        <v>143</v>
      </c>
      <c r="L1095" t="s">
        <v>125</v>
      </c>
      <c r="M1095" t="s">
        <v>203</v>
      </c>
    </row>
    <row r="1096" spans="1:13" x14ac:dyDescent="0.35">
      <c r="A1096" t="s">
        <v>1622</v>
      </c>
      <c r="B1096" s="1">
        <v>45188</v>
      </c>
      <c r="C1096" t="s">
        <v>244</v>
      </c>
      <c r="D1096" t="s">
        <v>1403</v>
      </c>
      <c r="E1096" t="s">
        <v>577</v>
      </c>
      <c r="F1096" t="s">
        <v>569</v>
      </c>
      <c r="G1096">
        <v>1</v>
      </c>
      <c r="H1096">
        <v>45.8</v>
      </c>
      <c r="I1096">
        <v>45.8</v>
      </c>
      <c r="J1096" t="s">
        <v>18</v>
      </c>
      <c r="K1096" t="s">
        <v>143</v>
      </c>
      <c r="L1096" t="s">
        <v>125</v>
      </c>
      <c r="M1096" t="s">
        <v>203</v>
      </c>
    </row>
    <row r="1097" spans="1:13" x14ac:dyDescent="0.35">
      <c r="A1097" t="s">
        <v>1623</v>
      </c>
      <c r="B1097" s="1">
        <v>45193</v>
      </c>
      <c r="C1097" t="s">
        <v>1227</v>
      </c>
      <c r="D1097" t="s">
        <v>1403</v>
      </c>
      <c r="E1097" t="s">
        <v>840</v>
      </c>
      <c r="F1097" t="s">
        <v>841</v>
      </c>
      <c r="G1097">
        <v>5</v>
      </c>
      <c r="H1097">
        <v>10.47</v>
      </c>
      <c r="I1097">
        <v>52.35</v>
      </c>
      <c r="J1097" t="s">
        <v>18</v>
      </c>
      <c r="K1097" t="s">
        <v>143</v>
      </c>
      <c r="L1097" t="s">
        <v>125</v>
      </c>
      <c r="M1097" t="s">
        <v>203</v>
      </c>
    </row>
    <row r="1098" spans="1:13" x14ac:dyDescent="0.35">
      <c r="A1098" t="s">
        <v>1624</v>
      </c>
      <c r="B1098" s="1">
        <v>45197</v>
      </c>
      <c r="C1098" t="s">
        <v>1203</v>
      </c>
      <c r="D1098" t="s">
        <v>1403</v>
      </c>
      <c r="E1098" t="s">
        <v>30</v>
      </c>
      <c r="F1098" t="s">
        <v>17</v>
      </c>
      <c r="G1098">
        <v>4</v>
      </c>
      <c r="H1098">
        <v>1413.98</v>
      </c>
      <c r="I1098">
        <v>5655.92</v>
      </c>
      <c r="J1098" t="s">
        <v>18</v>
      </c>
      <c r="K1098" t="s">
        <v>143</v>
      </c>
      <c r="L1098" t="s">
        <v>125</v>
      </c>
      <c r="M1098" t="s">
        <v>203</v>
      </c>
    </row>
    <row r="1099" spans="1:13" x14ac:dyDescent="0.35">
      <c r="A1099" t="s">
        <v>1625</v>
      </c>
      <c r="B1099" s="1">
        <v>45198</v>
      </c>
      <c r="C1099" t="s">
        <v>544</v>
      </c>
      <c r="D1099" t="s">
        <v>1403</v>
      </c>
      <c r="E1099" t="s">
        <v>863</v>
      </c>
      <c r="F1099" t="s">
        <v>841</v>
      </c>
      <c r="G1099">
        <v>5</v>
      </c>
      <c r="H1099">
        <v>47.72</v>
      </c>
      <c r="I1099">
        <v>238.6</v>
      </c>
      <c r="J1099" t="s">
        <v>18</v>
      </c>
      <c r="K1099" t="s">
        <v>143</v>
      </c>
      <c r="L1099" t="s">
        <v>125</v>
      </c>
      <c r="M1099" t="s">
        <v>203</v>
      </c>
    </row>
    <row r="1100" spans="1:13" x14ac:dyDescent="0.35">
      <c r="A1100" t="s">
        <v>1626</v>
      </c>
      <c r="B1100" s="1">
        <v>45198</v>
      </c>
      <c r="C1100" t="s">
        <v>937</v>
      </c>
      <c r="D1100" t="s">
        <v>1403</v>
      </c>
      <c r="E1100" t="s">
        <v>360</v>
      </c>
      <c r="F1100" t="s">
        <v>339</v>
      </c>
      <c r="G1100">
        <v>2</v>
      </c>
      <c r="H1100">
        <v>32.06</v>
      </c>
      <c r="I1100">
        <v>64.12</v>
      </c>
      <c r="J1100" t="s">
        <v>18</v>
      </c>
      <c r="K1100" t="s">
        <v>143</v>
      </c>
      <c r="L1100" t="s">
        <v>125</v>
      </c>
      <c r="M1100" t="s">
        <v>203</v>
      </c>
    </row>
    <row r="1101" spans="1:13" x14ac:dyDescent="0.35">
      <c r="A1101" t="s">
        <v>1627</v>
      </c>
      <c r="B1101" s="1">
        <v>45201</v>
      </c>
      <c r="C1101" t="s">
        <v>1320</v>
      </c>
      <c r="D1101" t="s">
        <v>1403</v>
      </c>
      <c r="E1101" t="s">
        <v>851</v>
      </c>
      <c r="F1101" t="s">
        <v>841</v>
      </c>
      <c r="G1101">
        <v>4</v>
      </c>
      <c r="H1101">
        <v>28.26</v>
      </c>
      <c r="I1101">
        <v>113.04</v>
      </c>
      <c r="J1101" t="s">
        <v>18</v>
      </c>
      <c r="K1101" t="s">
        <v>164</v>
      </c>
      <c r="L1101" t="s">
        <v>165</v>
      </c>
      <c r="M1101" t="s">
        <v>203</v>
      </c>
    </row>
    <row r="1102" spans="1:13" x14ac:dyDescent="0.35">
      <c r="A1102" t="s">
        <v>1628</v>
      </c>
      <c r="B1102" s="1">
        <v>45204</v>
      </c>
      <c r="C1102" t="s">
        <v>508</v>
      </c>
      <c r="D1102" t="s">
        <v>1403</v>
      </c>
      <c r="E1102" t="s">
        <v>840</v>
      </c>
      <c r="F1102" t="s">
        <v>841</v>
      </c>
      <c r="G1102">
        <v>2</v>
      </c>
      <c r="H1102">
        <v>18.28</v>
      </c>
      <c r="I1102">
        <v>36.56</v>
      </c>
      <c r="J1102" t="s">
        <v>18</v>
      </c>
      <c r="K1102" t="s">
        <v>164</v>
      </c>
      <c r="L1102" t="s">
        <v>165</v>
      </c>
      <c r="M1102" t="s">
        <v>203</v>
      </c>
    </row>
    <row r="1103" spans="1:13" x14ac:dyDescent="0.35">
      <c r="A1103" t="s">
        <v>1629</v>
      </c>
      <c r="B1103" s="1">
        <v>45208</v>
      </c>
      <c r="C1103" t="s">
        <v>105</v>
      </c>
      <c r="D1103" t="s">
        <v>1403</v>
      </c>
      <c r="E1103" t="s">
        <v>595</v>
      </c>
      <c r="F1103" t="s">
        <v>569</v>
      </c>
      <c r="G1103">
        <v>2</v>
      </c>
      <c r="H1103">
        <v>96.35</v>
      </c>
      <c r="I1103">
        <v>192.7</v>
      </c>
      <c r="J1103" t="s">
        <v>18</v>
      </c>
      <c r="K1103" t="s">
        <v>164</v>
      </c>
      <c r="L1103" t="s">
        <v>165</v>
      </c>
      <c r="M1103" t="s">
        <v>203</v>
      </c>
    </row>
    <row r="1104" spans="1:13" x14ac:dyDescent="0.35">
      <c r="A1104" t="s">
        <v>1630</v>
      </c>
      <c r="B1104" s="1">
        <v>45210</v>
      </c>
      <c r="C1104" t="s">
        <v>1500</v>
      </c>
      <c r="D1104" t="s">
        <v>1403</v>
      </c>
      <c r="E1104" t="s">
        <v>595</v>
      </c>
      <c r="F1104" t="s">
        <v>569</v>
      </c>
      <c r="G1104">
        <v>4</v>
      </c>
      <c r="H1104">
        <v>15.42</v>
      </c>
      <c r="I1104">
        <v>61.68</v>
      </c>
      <c r="J1104" t="s">
        <v>18</v>
      </c>
      <c r="K1104" t="s">
        <v>164</v>
      </c>
      <c r="L1104" t="s">
        <v>165</v>
      </c>
      <c r="M1104" t="s">
        <v>203</v>
      </c>
    </row>
    <row r="1105" spans="1:13" x14ac:dyDescent="0.35">
      <c r="A1105" t="s">
        <v>1631</v>
      </c>
      <c r="B1105" s="1">
        <v>45217</v>
      </c>
      <c r="C1105" t="s">
        <v>985</v>
      </c>
      <c r="D1105" t="s">
        <v>1403</v>
      </c>
      <c r="E1105" t="s">
        <v>353</v>
      </c>
      <c r="F1105" t="s">
        <v>339</v>
      </c>
      <c r="G1105">
        <v>5</v>
      </c>
      <c r="H1105">
        <v>103.48</v>
      </c>
      <c r="I1105">
        <v>517.4</v>
      </c>
      <c r="J1105" t="s">
        <v>18</v>
      </c>
      <c r="K1105" t="s">
        <v>164</v>
      </c>
      <c r="L1105" t="s">
        <v>165</v>
      </c>
      <c r="M1105" t="s">
        <v>203</v>
      </c>
    </row>
    <row r="1106" spans="1:13" x14ac:dyDescent="0.35">
      <c r="A1106" t="s">
        <v>1632</v>
      </c>
      <c r="B1106" s="1">
        <v>45219</v>
      </c>
      <c r="C1106" t="s">
        <v>61</v>
      </c>
      <c r="D1106" t="s">
        <v>1403</v>
      </c>
      <c r="E1106" t="s">
        <v>949</v>
      </c>
      <c r="F1106" t="s">
        <v>941</v>
      </c>
      <c r="G1106">
        <v>3</v>
      </c>
      <c r="H1106">
        <v>187.23</v>
      </c>
      <c r="I1106">
        <v>561.69000000000005</v>
      </c>
      <c r="J1106" t="s">
        <v>18</v>
      </c>
      <c r="K1106" t="s">
        <v>164</v>
      </c>
      <c r="L1106" t="s">
        <v>165</v>
      </c>
      <c r="M1106" t="s">
        <v>203</v>
      </c>
    </row>
    <row r="1107" spans="1:13" x14ac:dyDescent="0.35">
      <c r="A1107" t="s">
        <v>1633</v>
      </c>
      <c r="B1107" s="1">
        <v>45224</v>
      </c>
      <c r="C1107" t="s">
        <v>1097</v>
      </c>
      <c r="D1107" t="s">
        <v>1403</v>
      </c>
      <c r="E1107" t="s">
        <v>572</v>
      </c>
      <c r="F1107" t="s">
        <v>569</v>
      </c>
      <c r="G1107">
        <v>4</v>
      </c>
      <c r="H1107">
        <v>61.54</v>
      </c>
      <c r="I1107">
        <v>246.16</v>
      </c>
      <c r="J1107" t="s">
        <v>18</v>
      </c>
      <c r="K1107" t="s">
        <v>164</v>
      </c>
      <c r="L1107" t="s">
        <v>165</v>
      </c>
      <c r="M1107" t="s">
        <v>203</v>
      </c>
    </row>
    <row r="1108" spans="1:13" x14ac:dyDescent="0.35">
      <c r="A1108" t="s">
        <v>1634</v>
      </c>
      <c r="B1108" s="1">
        <v>45241</v>
      </c>
      <c r="C1108" t="s">
        <v>331</v>
      </c>
      <c r="D1108" t="s">
        <v>1403</v>
      </c>
      <c r="E1108" t="s">
        <v>16</v>
      </c>
      <c r="F1108" t="s">
        <v>17</v>
      </c>
      <c r="G1108">
        <v>4</v>
      </c>
      <c r="H1108">
        <v>723.52</v>
      </c>
      <c r="I1108">
        <v>2894.08</v>
      </c>
      <c r="J1108" t="s">
        <v>18</v>
      </c>
      <c r="K1108" t="s">
        <v>187</v>
      </c>
      <c r="L1108" t="s">
        <v>165</v>
      </c>
      <c r="M1108" t="s">
        <v>203</v>
      </c>
    </row>
    <row r="1109" spans="1:13" x14ac:dyDescent="0.35">
      <c r="A1109" t="s">
        <v>1635</v>
      </c>
      <c r="B1109" s="1">
        <v>45248</v>
      </c>
      <c r="C1109" t="s">
        <v>149</v>
      </c>
      <c r="D1109" t="s">
        <v>1403</v>
      </c>
      <c r="E1109" t="s">
        <v>863</v>
      </c>
      <c r="F1109" t="s">
        <v>841</v>
      </c>
      <c r="G1109">
        <v>5</v>
      </c>
      <c r="H1109">
        <v>36.049999999999997</v>
      </c>
      <c r="I1109">
        <v>180.25</v>
      </c>
      <c r="J1109" t="s">
        <v>18</v>
      </c>
      <c r="K1109" t="s">
        <v>187</v>
      </c>
      <c r="L1109" t="s">
        <v>165</v>
      </c>
      <c r="M1109" t="s">
        <v>203</v>
      </c>
    </row>
    <row r="1110" spans="1:13" x14ac:dyDescent="0.35">
      <c r="A1110" t="s">
        <v>1636</v>
      </c>
      <c r="B1110" s="1">
        <v>45253</v>
      </c>
      <c r="C1110" t="s">
        <v>551</v>
      </c>
      <c r="D1110" t="s">
        <v>1403</v>
      </c>
      <c r="E1110" t="s">
        <v>595</v>
      </c>
      <c r="F1110" t="s">
        <v>569</v>
      </c>
      <c r="G1110">
        <v>1</v>
      </c>
      <c r="H1110">
        <v>30.62</v>
      </c>
      <c r="I1110">
        <v>30.62</v>
      </c>
      <c r="J1110" t="s">
        <v>18</v>
      </c>
      <c r="K1110" t="s">
        <v>187</v>
      </c>
      <c r="L1110" t="s">
        <v>165</v>
      </c>
      <c r="M1110" t="s">
        <v>203</v>
      </c>
    </row>
    <row r="1111" spans="1:13" x14ac:dyDescent="0.35">
      <c r="A1111" t="s">
        <v>1637</v>
      </c>
      <c r="B1111" s="1">
        <v>45260</v>
      </c>
      <c r="C1111" t="s">
        <v>359</v>
      </c>
      <c r="D1111" t="s">
        <v>1403</v>
      </c>
      <c r="E1111" t="s">
        <v>338</v>
      </c>
      <c r="F1111" t="s">
        <v>339</v>
      </c>
      <c r="G1111">
        <v>4</v>
      </c>
      <c r="H1111">
        <v>55.61</v>
      </c>
      <c r="I1111">
        <v>222.44</v>
      </c>
      <c r="J1111" t="s">
        <v>18</v>
      </c>
      <c r="K1111" t="s">
        <v>187</v>
      </c>
      <c r="L1111" t="s">
        <v>165</v>
      </c>
      <c r="M1111" t="s">
        <v>203</v>
      </c>
    </row>
    <row r="1112" spans="1:13" x14ac:dyDescent="0.35">
      <c r="A1112" t="s">
        <v>1638</v>
      </c>
      <c r="B1112" s="1">
        <v>45270</v>
      </c>
      <c r="C1112" t="s">
        <v>816</v>
      </c>
      <c r="D1112" t="s">
        <v>1403</v>
      </c>
      <c r="E1112" t="s">
        <v>593</v>
      </c>
      <c r="F1112" t="s">
        <v>569</v>
      </c>
      <c r="G1112">
        <v>3</v>
      </c>
      <c r="H1112">
        <v>64.180000000000007</v>
      </c>
      <c r="I1112">
        <v>192.54</v>
      </c>
      <c r="J1112" t="s">
        <v>18</v>
      </c>
      <c r="K1112" t="s">
        <v>196</v>
      </c>
      <c r="L1112" t="s">
        <v>165</v>
      </c>
      <c r="M1112" t="s">
        <v>203</v>
      </c>
    </row>
    <row r="1113" spans="1:13" x14ac:dyDescent="0.35">
      <c r="A1113" t="s">
        <v>1639</v>
      </c>
      <c r="B1113" s="1">
        <v>45276</v>
      </c>
      <c r="C1113" t="s">
        <v>473</v>
      </c>
      <c r="D1113" t="s">
        <v>1403</v>
      </c>
      <c r="E1113" t="s">
        <v>568</v>
      </c>
      <c r="F1113" t="s">
        <v>569</v>
      </c>
      <c r="G1113">
        <v>1</v>
      </c>
      <c r="H1113">
        <v>37.770000000000003</v>
      </c>
      <c r="I1113">
        <v>37.770000000000003</v>
      </c>
      <c r="J1113" t="s">
        <v>18</v>
      </c>
      <c r="K1113" t="s">
        <v>196</v>
      </c>
      <c r="L1113" t="s">
        <v>165</v>
      </c>
      <c r="M1113" t="s">
        <v>203</v>
      </c>
    </row>
    <row r="1114" spans="1:13" x14ac:dyDescent="0.35">
      <c r="A1114" t="s">
        <v>1640</v>
      </c>
      <c r="B1114" s="1">
        <v>45281</v>
      </c>
      <c r="C1114" t="s">
        <v>1556</v>
      </c>
      <c r="D1114" t="s">
        <v>1403</v>
      </c>
      <c r="E1114" t="s">
        <v>730</v>
      </c>
      <c r="F1114" t="s">
        <v>710</v>
      </c>
      <c r="G1114">
        <v>1</v>
      </c>
      <c r="H1114">
        <v>190.07</v>
      </c>
      <c r="I1114">
        <v>190.07</v>
      </c>
      <c r="J1114" t="s">
        <v>18</v>
      </c>
      <c r="K1114" t="s">
        <v>196</v>
      </c>
      <c r="L1114" t="s">
        <v>165</v>
      </c>
      <c r="M1114" t="s">
        <v>203</v>
      </c>
    </row>
    <row r="1115" spans="1:13" x14ac:dyDescent="0.35">
      <c r="A1115" t="s">
        <v>1641</v>
      </c>
      <c r="B1115" s="1">
        <v>45285</v>
      </c>
      <c r="C1115" t="s">
        <v>147</v>
      </c>
      <c r="D1115" t="s">
        <v>1403</v>
      </c>
      <c r="E1115" t="s">
        <v>16</v>
      </c>
      <c r="F1115" t="s">
        <v>17</v>
      </c>
      <c r="G1115">
        <v>3</v>
      </c>
      <c r="H1115">
        <v>638.20000000000005</v>
      </c>
      <c r="I1115">
        <v>1914.6</v>
      </c>
      <c r="J1115" t="s">
        <v>18</v>
      </c>
      <c r="K1115" t="s">
        <v>196</v>
      </c>
      <c r="L1115" t="s">
        <v>165</v>
      </c>
      <c r="M1115" t="s">
        <v>203</v>
      </c>
    </row>
    <row r="1116" spans="1:13" x14ac:dyDescent="0.35">
      <c r="A1116" t="s">
        <v>1642</v>
      </c>
      <c r="B1116" s="1">
        <v>45286</v>
      </c>
      <c r="C1116" t="s">
        <v>549</v>
      </c>
      <c r="D1116" t="s">
        <v>1403</v>
      </c>
      <c r="E1116" t="s">
        <v>568</v>
      </c>
      <c r="F1116" t="s">
        <v>569</v>
      </c>
      <c r="G1116">
        <v>3</v>
      </c>
      <c r="H1116">
        <v>80.59</v>
      </c>
      <c r="I1116">
        <v>241.77</v>
      </c>
      <c r="J1116" t="s">
        <v>18</v>
      </c>
      <c r="K1116" t="s">
        <v>196</v>
      </c>
      <c r="L1116" t="s">
        <v>165</v>
      </c>
      <c r="M1116" t="s">
        <v>203</v>
      </c>
    </row>
    <row r="1117" spans="1:13" x14ac:dyDescent="0.35">
      <c r="A1117" t="s">
        <v>1643</v>
      </c>
      <c r="B1117" s="1">
        <v>45287</v>
      </c>
      <c r="C1117" t="s">
        <v>581</v>
      </c>
      <c r="D1117" t="s">
        <v>1403</v>
      </c>
      <c r="E1117" t="s">
        <v>716</v>
      </c>
      <c r="F1117" t="s">
        <v>710</v>
      </c>
      <c r="G1117">
        <v>2</v>
      </c>
      <c r="H1117">
        <v>52.05</v>
      </c>
      <c r="I1117">
        <v>104.1</v>
      </c>
      <c r="J1117" t="s">
        <v>18</v>
      </c>
      <c r="K1117" t="s">
        <v>196</v>
      </c>
      <c r="L1117" t="s">
        <v>165</v>
      </c>
      <c r="M1117" t="s">
        <v>203</v>
      </c>
    </row>
    <row r="1118" spans="1:13" x14ac:dyDescent="0.35">
      <c r="A1118" t="s">
        <v>1644</v>
      </c>
      <c r="B1118" s="1">
        <v>45291</v>
      </c>
      <c r="C1118" t="s">
        <v>1645</v>
      </c>
      <c r="D1118" t="s">
        <v>1403</v>
      </c>
      <c r="E1118" t="s">
        <v>730</v>
      </c>
      <c r="F1118" t="s">
        <v>710</v>
      </c>
      <c r="G1118">
        <v>2</v>
      </c>
      <c r="H1118">
        <v>194.32</v>
      </c>
      <c r="I1118">
        <v>388.64</v>
      </c>
      <c r="J1118" t="s">
        <v>18</v>
      </c>
      <c r="K1118" t="s">
        <v>196</v>
      </c>
      <c r="L1118" t="s">
        <v>165</v>
      </c>
      <c r="M1118" t="s">
        <v>203</v>
      </c>
    </row>
    <row r="1119" spans="1:13" x14ac:dyDescent="0.35">
      <c r="A1119" t="s">
        <v>1646</v>
      </c>
      <c r="B1119" s="1">
        <v>44563</v>
      </c>
      <c r="C1119" t="s">
        <v>29</v>
      </c>
      <c r="D1119" t="s">
        <v>1647</v>
      </c>
      <c r="E1119" t="s">
        <v>41</v>
      </c>
      <c r="F1119" t="s">
        <v>17</v>
      </c>
      <c r="G1119">
        <v>3</v>
      </c>
      <c r="H1119">
        <v>1076.54</v>
      </c>
      <c r="I1119">
        <v>3229.62</v>
      </c>
      <c r="J1119" t="s">
        <v>18</v>
      </c>
      <c r="K1119" t="s">
        <v>19</v>
      </c>
      <c r="L1119" t="s">
        <v>20</v>
      </c>
      <c r="M1119" t="s">
        <v>21</v>
      </c>
    </row>
    <row r="1120" spans="1:13" x14ac:dyDescent="0.35">
      <c r="A1120" t="s">
        <v>1648</v>
      </c>
      <c r="B1120" s="1">
        <v>44567</v>
      </c>
      <c r="C1120" t="s">
        <v>306</v>
      </c>
      <c r="D1120" t="s">
        <v>1647</v>
      </c>
      <c r="E1120" t="s">
        <v>360</v>
      </c>
      <c r="F1120" t="s">
        <v>339</v>
      </c>
      <c r="G1120">
        <v>1</v>
      </c>
      <c r="H1120">
        <v>81.319999999999993</v>
      </c>
      <c r="I1120">
        <v>81.319999999999993</v>
      </c>
      <c r="J1120" t="s">
        <v>18</v>
      </c>
      <c r="K1120" t="s">
        <v>19</v>
      </c>
      <c r="L1120" t="s">
        <v>20</v>
      </c>
      <c r="M1120" t="s">
        <v>21</v>
      </c>
    </row>
    <row r="1121" spans="1:13" x14ac:dyDescent="0.35">
      <c r="A1121" t="s">
        <v>1649</v>
      </c>
      <c r="B1121" s="1">
        <v>44569</v>
      </c>
      <c r="C1121" t="s">
        <v>637</v>
      </c>
      <c r="D1121" t="s">
        <v>1647</v>
      </c>
      <c r="E1121" t="s">
        <v>347</v>
      </c>
      <c r="F1121" t="s">
        <v>339</v>
      </c>
      <c r="G1121">
        <v>2</v>
      </c>
      <c r="H1121">
        <v>130.09</v>
      </c>
      <c r="I1121">
        <v>260.18</v>
      </c>
      <c r="J1121" t="s">
        <v>18</v>
      </c>
      <c r="K1121" t="s">
        <v>19</v>
      </c>
      <c r="L1121" t="s">
        <v>20</v>
      </c>
      <c r="M1121" t="s">
        <v>21</v>
      </c>
    </row>
    <row r="1122" spans="1:13" x14ac:dyDescent="0.35">
      <c r="A1122" t="s">
        <v>1650</v>
      </c>
      <c r="B1122" s="1">
        <v>44571</v>
      </c>
      <c r="C1122" t="s">
        <v>331</v>
      </c>
      <c r="D1122" t="s">
        <v>1647</v>
      </c>
      <c r="E1122" t="s">
        <v>24</v>
      </c>
      <c r="F1122" t="s">
        <v>17</v>
      </c>
      <c r="G1122">
        <v>1</v>
      </c>
      <c r="H1122">
        <v>1383.14</v>
      </c>
      <c r="I1122">
        <v>1383.14</v>
      </c>
      <c r="J1122" t="s">
        <v>18</v>
      </c>
      <c r="K1122" t="s">
        <v>19</v>
      </c>
      <c r="L1122" t="s">
        <v>20</v>
      </c>
      <c r="M1122" t="s">
        <v>21</v>
      </c>
    </row>
    <row r="1123" spans="1:13" x14ac:dyDescent="0.35">
      <c r="A1123" t="s">
        <v>1651</v>
      </c>
      <c r="B1123" s="1">
        <v>44577</v>
      </c>
      <c r="C1123" t="s">
        <v>94</v>
      </c>
      <c r="D1123" t="s">
        <v>1647</v>
      </c>
      <c r="E1123" t="s">
        <v>851</v>
      </c>
      <c r="F1123" t="s">
        <v>841</v>
      </c>
      <c r="G1123">
        <v>4</v>
      </c>
      <c r="H1123">
        <v>12.54</v>
      </c>
      <c r="I1123">
        <v>50.16</v>
      </c>
      <c r="J1123" t="s">
        <v>18</v>
      </c>
      <c r="K1123" t="s">
        <v>19</v>
      </c>
      <c r="L1123" t="s">
        <v>20</v>
      </c>
      <c r="M1123" t="s">
        <v>21</v>
      </c>
    </row>
    <row r="1124" spans="1:13" x14ac:dyDescent="0.35">
      <c r="A1124" t="s">
        <v>1652</v>
      </c>
      <c r="B1124" s="1">
        <v>44583</v>
      </c>
      <c r="C1124" t="s">
        <v>471</v>
      </c>
      <c r="D1124" t="s">
        <v>1647</v>
      </c>
      <c r="E1124" t="s">
        <v>350</v>
      </c>
      <c r="F1124" t="s">
        <v>339</v>
      </c>
      <c r="G1124">
        <v>1</v>
      </c>
      <c r="H1124">
        <v>65.569999999999993</v>
      </c>
      <c r="I1124">
        <v>65.569999999999993</v>
      </c>
      <c r="J1124" t="s">
        <v>18</v>
      </c>
      <c r="K1124" t="s">
        <v>19</v>
      </c>
      <c r="L1124" t="s">
        <v>20</v>
      </c>
      <c r="M1124" t="s">
        <v>21</v>
      </c>
    </row>
    <row r="1125" spans="1:13" x14ac:dyDescent="0.35">
      <c r="A1125" t="s">
        <v>1653</v>
      </c>
      <c r="B1125" s="1">
        <v>44584</v>
      </c>
      <c r="C1125" t="s">
        <v>324</v>
      </c>
      <c r="D1125" t="s">
        <v>1647</v>
      </c>
      <c r="E1125" t="s">
        <v>338</v>
      </c>
      <c r="F1125" t="s">
        <v>339</v>
      </c>
      <c r="G1125">
        <v>4</v>
      </c>
      <c r="H1125">
        <v>54.9</v>
      </c>
      <c r="I1125">
        <v>219.6</v>
      </c>
      <c r="J1125" t="s">
        <v>18</v>
      </c>
      <c r="K1125" t="s">
        <v>19</v>
      </c>
      <c r="L1125" t="s">
        <v>20</v>
      </c>
      <c r="M1125" t="s">
        <v>21</v>
      </c>
    </row>
    <row r="1126" spans="1:13" x14ac:dyDescent="0.35">
      <c r="A1126" t="s">
        <v>1654</v>
      </c>
      <c r="B1126" s="1">
        <v>44593</v>
      </c>
      <c r="C1126" t="s">
        <v>774</v>
      </c>
      <c r="D1126" t="s">
        <v>1647</v>
      </c>
      <c r="E1126" t="s">
        <v>846</v>
      </c>
      <c r="F1126" t="s">
        <v>841</v>
      </c>
      <c r="G1126">
        <v>3</v>
      </c>
      <c r="H1126">
        <v>32.79</v>
      </c>
      <c r="I1126">
        <v>98.37</v>
      </c>
      <c r="J1126" t="s">
        <v>18</v>
      </c>
      <c r="K1126" t="s">
        <v>42</v>
      </c>
      <c r="L1126" t="s">
        <v>20</v>
      </c>
      <c r="M1126" t="s">
        <v>21</v>
      </c>
    </row>
    <row r="1127" spans="1:13" x14ac:dyDescent="0.35">
      <c r="A1127" t="s">
        <v>1655</v>
      </c>
      <c r="B1127" s="1">
        <v>44600</v>
      </c>
      <c r="C1127" t="s">
        <v>1527</v>
      </c>
      <c r="D1127" t="s">
        <v>1647</v>
      </c>
      <c r="E1127" t="s">
        <v>375</v>
      </c>
      <c r="F1127" t="s">
        <v>339</v>
      </c>
      <c r="G1127">
        <v>4</v>
      </c>
      <c r="H1127">
        <v>124.5</v>
      </c>
      <c r="I1127">
        <v>498</v>
      </c>
      <c r="J1127" t="s">
        <v>18</v>
      </c>
      <c r="K1127" t="s">
        <v>42</v>
      </c>
      <c r="L1127" t="s">
        <v>20</v>
      </c>
      <c r="M1127" t="s">
        <v>21</v>
      </c>
    </row>
    <row r="1128" spans="1:13" x14ac:dyDescent="0.35">
      <c r="A1128" t="s">
        <v>1656</v>
      </c>
      <c r="B1128" s="1">
        <v>44600</v>
      </c>
      <c r="C1128" t="s">
        <v>1177</v>
      </c>
      <c r="D1128" t="s">
        <v>1647</v>
      </c>
      <c r="E1128" t="s">
        <v>863</v>
      </c>
      <c r="F1128" t="s">
        <v>841</v>
      </c>
      <c r="G1128">
        <v>5</v>
      </c>
      <c r="H1128">
        <v>18.72</v>
      </c>
      <c r="I1128">
        <v>93.6</v>
      </c>
      <c r="J1128" t="s">
        <v>18</v>
      </c>
      <c r="K1128" t="s">
        <v>42</v>
      </c>
      <c r="L1128" t="s">
        <v>20</v>
      </c>
      <c r="M1128" t="s">
        <v>21</v>
      </c>
    </row>
    <row r="1129" spans="1:13" x14ac:dyDescent="0.35">
      <c r="A1129" t="s">
        <v>1657</v>
      </c>
      <c r="B1129" s="1">
        <v>44604</v>
      </c>
      <c r="C1129" t="s">
        <v>322</v>
      </c>
      <c r="D1129" t="s">
        <v>1647</v>
      </c>
      <c r="E1129" t="s">
        <v>709</v>
      </c>
      <c r="F1129" t="s">
        <v>710</v>
      </c>
      <c r="G1129">
        <v>4</v>
      </c>
      <c r="H1129">
        <v>213.47</v>
      </c>
      <c r="I1129">
        <v>853.88</v>
      </c>
      <c r="J1129" t="s">
        <v>18</v>
      </c>
      <c r="K1129" t="s">
        <v>42</v>
      </c>
      <c r="L1129" t="s">
        <v>20</v>
      </c>
      <c r="M1129" t="s">
        <v>21</v>
      </c>
    </row>
    <row r="1130" spans="1:13" x14ac:dyDescent="0.35">
      <c r="A1130" t="s">
        <v>1658</v>
      </c>
      <c r="B1130" s="1">
        <v>44606</v>
      </c>
      <c r="C1130" t="s">
        <v>829</v>
      </c>
      <c r="D1130" t="s">
        <v>1647</v>
      </c>
      <c r="E1130" t="s">
        <v>350</v>
      </c>
      <c r="F1130" t="s">
        <v>339</v>
      </c>
      <c r="G1130">
        <v>2</v>
      </c>
      <c r="H1130">
        <v>102.64</v>
      </c>
      <c r="I1130">
        <v>205.28</v>
      </c>
      <c r="J1130" t="s">
        <v>18</v>
      </c>
      <c r="K1130" t="s">
        <v>42</v>
      </c>
      <c r="L1130" t="s">
        <v>20</v>
      </c>
      <c r="M1130" t="s">
        <v>21</v>
      </c>
    </row>
    <row r="1131" spans="1:13" x14ac:dyDescent="0.35">
      <c r="A1131" t="s">
        <v>1659</v>
      </c>
      <c r="B1131" s="1">
        <v>44628</v>
      </c>
      <c r="C1131" t="s">
        <v>777</v>
      </c>
      <c r="D1131" t="s">
        <v>1647</v>
      </c>
      <c r="E1131" t="s">
        <v>338</v>
      </c>
      <c r="F1131" t="s">
        <v>339</v>
      </c>
      <c r="G1131">
        <v>1</v>
      </c>
      <c r="H1131">
        <v>145.53</v>
      </c>
      <c r="I1131">
        <v>145.53</v>
      </c>
      <c r="J1131" t="s">
        <v>18</v>
      </c>
      <c r="K1131" t="s">
        <v>51</v>
      </c>
      <c r="L1131" t="s">
        <v>20</v>
      </c>
      <c r="M1131" t="s">
        <v>21</v>
      </c>
    </row>
    <row r="1132" spans="1:13" x14ac:dyDescent="0.35">
      <c r="A1132" t="s">
        <v>1660</v>
      </c>
      <c r="B1132" s="1">
        <v>44628</v>
      </c>
      <c r="C1132" t="s">
        <v>1661</v>
      </c>
      <c r="D1132" t="s">
        <v>1647</v>
      </c>
      <c r="E1132" t="s">
        <v>577</v>
      </c>
      <c r="F1132" t="s">
        <v>569</v>
      </c>
      <c r="G1132">
        <v>1</v>
      </c>
      <c r="H1132">
        <v>51.79</v>
      </c>
      <c r="I1132">
        <v>51.79</v>
      </c>
      <c r="J1132" t="s">
        <v>18</v>
      </c>
      <c r="K1132" t="s">
        <v>51</v>
      </c>
      <c r="L1132" t="s">
        <v>20</v>
      </c>
      <c r="M1132" t="s">
        <v>21</v>
      </c>
    </row>
    <row r="1133" spans="1:13" x14ac:dyDescent="0.35">
      <c r="A1133" t="s">
        <v>1662</v>
      </c>
      <c r="B1133" s="1">
        <v>44630</v>
      </c>
      <c r="C1133" t="s">
        <v>127</v>
      </c>
      <c r="D1133" t="s">
        <v>1647</v>
      </c>
      <c r="E1133" t="s">
        <v>716</v>
      </c>
      <c r="F1133" t="s">
        <v>710</v>
      </c>
      <c r="G1133">
        <v>5</v>
      </c>
      <c r="H1133">
        <v>278.89</v>
      </c>
      <c r="I1133">
        <v>1394.45</v>
      </c>
      <c r="J1133" t="s">
        <v>18</v>
      </c>
      <c r="K1133" t="s">
        <v>51</v>
      </c>
      <c r="L1133" t="s">
        <v>20</v>
      </c>
      <c r="M1133" t="s">
        <v>21</v>
      </c>
    </row>
    <row r="1134" spans="1:13" x14ac:dyDescent="0.35">
      <c r="A1134" t="s">
        <v>1663</v>
      </c>
      <c r="B1134" s="1">
        <v>44630</v>
      </c>
      <c r="C1134" t="s">
        <v>501</v>
      </c>
      <c r="D1134" t="s">
        <v>1647</v>
      </c>
      <c r="E1134" t="s">
        <v>713</v>
      </c>
      <c r="F1134" t="s">
        <v>710</v>
      </c>
      <c r="G1134">
        <v>2</v>
      </c>
      <c r="H1134">
        <v>96.36</v>
      </c>
      <c r="I1134">
        <v>192.72</v>
      </c>
      <c r="J1134" t="s">
        <v>18</v>
      </c>
      <c r="K1134" t="s">
        <v>51</v>
      </c>
      <c r="L1134" t="s">
        <v>20</v>
      </c>
      <c r="M1134" t="s">
        <v>21</v>
      </c>
    </row>
    <row r="1135" spans="1:13" x14ac:dyDescent="0.35">
      <c r="A1135" t="s">
        <v>1664</v>
      </c>
      <c r="B1135" s="1">
        <v>44631</v>
      </c>
      <c r="C1135" t="s">
        <v>490</v>
      </c>
      <c r="D1135" t="s">
        <v>1647</v>
      </c>
      <c r="E1135" t="s">
        <v>38</v>
      </c>
      <c r="F1135" t="s">
        <v>17</v>
      </c>
      <c r="G1135">
        <v>3</v>
      </c>
      <c r="H1135">
        <v>1347.28</v>
      </c>
      <c r="I1135">
        <v>4041.84</v>
      </c>
      <c r="J1135" t="s">
        <v>18</v>
      </c>
      <c r="K1135" t="s">
        <v>51</v>
      </c>
      <c r="L1135" t="s">
        <v>20</v>
      </c>
      <c r="M1135" t="s">
        <v>21</v>
      </c>
    </row>
    <row r="1136" spans="1:13" x14ac:dyDescent="0.35">
      <c r="A1136" t="s">
        <v>1665</v>
      </c>
      <c r="B1136" s="1">
        <v>44631</v>
      </c>
      <c r="C1136" t="s">
        <v>482</v>
      </c>
      <c r="D1136" t="s">
        <v>1647</v>
      </c>
      <c r="E1136" t="s">
        <v>945</v>
      </c>
      <c r="F1136" t="s">
        <v>941</v>
      </c>
      <c r="G1136">
        <v>3</v>
      </c>
      <c r="H1136">
        <v>64.36</v>
      </c>
      <c r="I1136">
        <v>193.08</v>
      </c>
      <c r="J1136" t="s">
        <v>18</v>
      </c>
      <c r="K1136" t="s">
        <v>51</v>
      </c>
      <c r="L1136" t="s">
        <v>20</v>
      </c>
      <c r="M1136" t="s">
        <v>21</v>
      </c>
    </row>
    <row r="1137" spans="1:13" x14ac:dyDescent="0.35">
      <c r="A1137" t="s">
        <v>1666</v>
      </c>
      <c r="B1137" s="1">
        <v>44644</v>
      </c>
      <c r="C1137" t="s">
        <v>1667</v>
      </c>
      <c r="D1137" t="s">
        <v>1647</v>
      </c>
      <c r="E1137" t="s">
        <v>721</v>
      </c>
      <c r="F1137" t="s">
        <v>710</v>
      </c>
      <c r="G1137">
        <v>2</v>
      </c>
      <c r="H1137">
        <v>36.65</v>
      </c>
      <c r="I1137">
        <v>73.3</v>
      </c>
      <c r="J1137" t="s">
        <v>18</v>
      </c>
      <c r="K1137" t="s">
        <v>51</v>
      </c>
      <c r="L1137" t="s">
        <v>20</v>
      </c>
      <c r="M1137" t="s">
        <v>21</v>
      </c>
    </row>
    <row r="1138" spans="1:13" x14ac:dyDescent="0.35">
      <c r="A1138" t="s">
        <v>1668</v>
      </c>
      <c r="B1138" s="1">
        <v>44652</v>
      </c>
      <c r="C1138" t="s">
        <v>1669</v>
      </c>
      <c r="D1138" t="s">
        <v>1647</v>
      </c>
      <c r="E1138" t="s">
        <v>595</v>
      </c>
      <c r="F1138" t="s">
        <v>569</v>
      </c>
      <c r="G1138">
        <v>4</v>
      </c>
      <c r="H1138">
        <v>63.62</v>
      </c>
      <c r="I1138">
        <v>254.48</v>
      </c>
      <c r="J1138" t="s">
        <v>18</v>
      </c>
      <c r="K1138" t="s">
        <v>64</v>
      </c>
      <c r="L1138" t="s">
        <v>65</v>
      </c>
      <c r="M1138" t="s">
        <v>21</v>
      </c>
    </row>
    <row r="1139" spans="1:13" x14ac:dyDescent="0.35">
      <c r="A1139" t="s">
        <v>1670</v>
      </c>
      <c r="B1139" s="1">
        <v>44654</v>
      </c>
      <c r="C1139" t="s">
        <v>1645</v>
      </c>
      <c r="D1139" t="s">
        <v>1647</v>
      </c>
      <c r="E1139" t="s">
        <v>846</v>
      </c>
      <c r="F1139" t="s">
        <v>841</v>
      </c>
      <c r="G1139">
        <v>1</v>
      </c>
      <c r="H1139">
        <v>26.41</v>
      </c>
      <c r="I1139">
        <v>26.41</v>
      </c>
      <c r="J1139" t="s">
        <v>18</v>
      </c>
      <c r="K1139" t="s">
        <v>64</v>
      </c>
      <c r="L1139" t="s">
        <v>65</v>
      </c>
      <c r="M1139" t="s">
        <v>21</v>
      </c>
    </row>
    <row r="1140" spans="1:13" x14ac:dyDescent="0.35">
      <c r="A1140" t="s">
        <v>1671</v>
      </c>
      <c r="B1140" s="1">
        <v>44657</v>
      </c>
      <c r="C1140" t="s">
        <v>320</v>
      </c>
      <c r="D1140" t="s">
        <v>1647</v>
      </c>
      <c r="E1140" t="s">
        <v>730</v>
      </c>
      <c r="F1140" t="s">
        <v>710</v>
      </c>
      <c r="G1140">
        <v>1</v>
      </c>
      <c r="H1140">
        <v>266.8</v>
      </c>
      <c r="I1140">
        <v>266.8</v>
      </c>
      <c r="J1140" t="s">
        <v>18</v>
      </c>
      <c r="K1140" t="s">
        <v>64</v>
      </c>
      <c r="L1140" t="s">
        <v>65</v>
      </c>
      <c r="M1140" t="s">
        <v>21</v>
      </c>
    </row>
    <row r="1141" spans="1:13" x14ac:dyDescent="0.35">
      <c r="A1141" t="s">
        <v>1672</v>
      </c>
      <c r="B1141" s="1">
        <v>44661</v>
      </c>
      <c r="C1141" t="s">
        <v>318</v>
      </c>
      <c r="D1141" t="s">
        <v>1647</v>
      </c>
      <c r="E1141" t="s">
        <v>568</v>
      </c>
      <c r="F1141" t="s">
        <v>569</v>
      </c>
      <c r="G1141">
        <v>3</v>
      </c>
      <c r="H1141">
        <v>85.37</v>
      </c>
      <c r="I1141">
        <v>256.11</v>
      </c>
      <c r="J1141" t="s">
        <v>18</v>
      </c>
      <c r="K1141" t="s">
        <v>64</v>
      </c>
      <c r="L1141" t="s">
        <v>65</v>
      </c>
      <c r="M1141" t="s">
        <v>21</v>
      </c>
    </row>
    <row r="1142" spans="1:13" x14ac:dyDescent="0.35">
      <c r="A1142" t="s">
        <v>1673</v>
      </c>
      <c r="B1142" s="1">
        <v>44663</v>
      </c>
      <c r="C1142" t="s">
        <v>476</v>
      </c>
      <c r="D1142" t="s">
        <v>1647</v>
      </c>
      <c r="E1142" t="s">
        <v>593</v>
      </c>
      <c r="F1142" t="s">
        <v>569</v>
      </c>
      <c r="G1142">
        <v>1</v>
      </c>
      <c r="H1142">
        <v>47.26</v>
      </c>
      <c r="I1142">
        <v>47.26</v>
      </c>
      <c r="J1142" t="s">
        <v>18</v>
      </c>
      <c r="K1142" t="s">
        <v>64</v>
      </c>
      <c r="L1142" t="s">
        <v>65</v>
      </c>
      <c r="M1142" t="s">
        <v>21</v>
      </c>
    </row>
    <row r="1143" spans="1:13" x14ac:dyDescent="0.35">
      <c r="A1143" t="s">
        <v>1674</v>
      </c>
      <c r="B1143" s="1">
        <v>44667</v>
      </c>
      <c r="C1143" t="s">
        <v>745</v>
      </c>
      <c r="D1143" t="s">
        <v>1647</v>
      </c>
      <c r="E1143" t="s">
        <v>360</v>
      </c>
      <c r="F1143" t="s">
        <v>339</v>
      </c>
      <c r="G1143">
        <v>5</v>
      </c>
      <c r="H1143">
        <v>106.2</v>
      </c>
      <c r="I1143">
        <v>531</v>
      </c>
      <c r="J1143" t="s">
        <v>18</v>
      </c>
      <c r="K1143" t="s">
        <v>64</v>
      </c>
      <c r="L1143" t="s">
        <v>65</v>
      </c>
      <c r="M1143" t="s">
        <v>21</v>
      </c>
    </row>
    <row r="1144" spans="1:13" x14ac:dyDescent="0.35">
      <c r="A1144" t="s">
        <v>1675</v>
      </c>
      <c r="B1144" s="1">
        <v>44682</v>
      </c>
      <c r="C1144" t="s">
        <v>1676</v>
      </c>
      <c r="D1144" t="s">
        <v>1647</v>
      </c>
      <c r="E1144" t="s">
        <v>342</v>
      </c>
      <c r="F1144" t="s">
        <v>339</v>
      </c>
      <c r="G1144">
        <v>1</v>
      </c>
      <c r="H1144">
        <v>111.58</v>
      </c>
      <c r="I1144">
        <v>111.58</v>
      </c>
      <c r="J1144" t="s">
        <v>18</v>
      </c>
      <c r="K1144" t="s">
        <v>84</v>
      </c>
      <c r="L1144" t="s">
        <v>65</v>
      </c>
      <c r="M1144" t="s">
        <v>21</v>
      </c>
    </row>
    <row r="1145" spans="1:13" x14ac:dyDescent="0.35">
      <c r="A1145" t="s">
        <v>1677</v>
      </c>
      <c r="B1145" s="1">
        <v>44693</v>
      </c>
      <c r="C1145" t="s">
        <v>576</v>
      </c>
      <c r="D1145" t="s">
        <v>1647</v>
      </c>
      <c r="E1145" t="s">
        <v>945</v>
      </c>
      <c r="F1145" t="s">
        <v>941</v>
      </c>
      <c r="G1145">
        <v>2</v>
      </c>
      <c r="H1145">
        <v>23.57</v>
      </c>
      <c r="I1145">
        <v>47.14</v>
      </c>
      <c r="J1145" t="s">
        <v>18</v>
      </c>
      <c r="K1145" t="s">
        <v>84</v>
      </c>
      <c r="L1145" t="s">
        <v>65</v>
      </c>
      <c r="M1145" t="s">
        <v>21</v>
      </c>
    </row>
    <row r="1146" spans="1:13" x14ac:dyDescent="0.35">
      <c r="A1146" t="s">
        <v>1678</v>
      </c>
      <c r="B1146" s="1">
        <v>44694</v>
      </c>
      <c r="C1146" t="s">
        <v>202</v>
      </c>
      <c r="D1146" t="s">
        <v>1647</v>
      </c>
      <c r="E1146" t="s">
        <v>721</v>
      </c>
      <c r="F1146" t="s">
        <v>710</v>
      </c>
      <c r="G1146">
        <v>1</v>
      </c>
      <c r="H1146">
        <v>56.53</v>
      </c>
      <c r="I1146">
        <v>56.53</v>
      </c>
      <c r="J1146" t="s">
        <v>18</v>
      </c>
      <c r="K1146" t="s">
        <v>84</v>
      </c>
      <c r="L1146" t="s">
        <v>65</v>
      </c>
      <c r="M1146" t="s">
        <v>21</v>
      </c>
    </row>
    <row r="1147" spans="1:13" x14ac:dyDescent="0.35">
      <c r="A1147" t="s">
        <v>1679</v>
      </c>
      <c r="B1147" s="1">
        <v>44698</v>
      </c>
      <c r="C1147" t="s">
        <v>736</v>
      </c>
      <c r="D1147" t="s">
        <v>1647</v>
      </c>
      <c r="E1147" t="s">
        <v>844</v>
      </c>
      <c r="F1147" t="s">
        <v>841</v>
      </c>
      <c r="G1147">
        <v>2</v>
      </c>
      <c r="H1147">
        <v>31.81</v>
      </c>
      <c r="I1147">
        <v>63.62</v>
      </c>
      <c r="J1147" t="s">
        <v>18</v>
      </c>
      <c r="K1147" t="s">
        <v>84</v>
      </c>
      <c r="L1147" t="s">
        <v>65</v>
      </c>
      <c r="M1147" t="s">
        <v>21</v>
      </c>
    </row>
    <row r="1148" spans="1:13" x14ac:dyDescent="0.35">
      <c r="A1148" t="s">
        <v>1680</v>
      </c>
      <c r="B1148" s="1">
        <v>44701</v>
      </c>
      <c r="C1148" t="s">
        <v>202</v>
      </c>
      <c r="D1148" t="s">
        <v>1647</v>
      </c>
      <c r="E1148" t="s">
        <v>38</v>
      </c>
      <c r="F1148" t="s">
        <v>17</v>
      </c>
      <c r="G1148">
        <v>5</v>
      </c>
      <c r="H1148">
        <v>1043.43</v>
      </c>
      <c r="I1148">
        <v>5217.1499999999996</v>
      </c>
      <c r="J1148" t="s">
        <v>18</v>
      </c>
      <c r="K1148" t="s">
        <v>84</v>
      </c>
      <c r="L1148" t="s">
        <v>65</v>
      </c>
      <c r="M1148" t="s">
        <v>21</v>
      </c>
    </row>
    <row r="1149" spans="1:13" x14ac:dyDescent="0.35">
      <c r="A1149" t="s">
        <v>1681</v>
      </c>
      <c r="B1149" s="1">
        <v>44702</v>
      </c>
      <c r="C1149" t="s">
        <v>1137</v>
      </c>
      <c r="D1149" t="s">
        <v>1647</v>
      </c>
      <c r="E1149" t="s">
        <v>593</v>
      </c>
      <c r="F1149" t="s">
        <v>569</v>
      </c>
      <c r="G1149">
        <v>4</v>
      </c>
      <c r="H1149">
        <v>94.35</v>
      </c>
      <c r="I1149">
        <v>377.4</v>
      </c>
      <c r="J1149" t="s">
        <v>18</v>
      </c>
      <c r="K1149" t="s">
        <v>84</v>
      </c>
      <c r="L1149" t="s">
        <v>65</v>
      </c>
      <c r="M1149" t="s">
        <v>21</v>
      </c>
    </row>
    <row r="1150" spans="1:13" x14ac:dyDescent="0.35">
      <c r="A1150" t="s">
        <v>1682</v>
      </c>
      <c r="B1150" s="1">
        <v>44710</v>
      </c>
      <c r="C1150" t="s">
        <v>1243</v>
      </c>
      <c r="D1150" t="s">
        <v>1647</v>
      </c>
      <c r="E1150" t="s">
        <v>595</v>
      </c>
      <c r="F1150" t="s">
        <v>569</v>
      </c>
      <c r="G1150">
        <v>5</v>
      </c>
      <c r="H1150">
        <v>24.87</v>
      </c>
      <c r="I1150">
        <v>124.35</v>
      </c>
      <c r="J1150" t="s">
        <v>18</v>
      </c>
      <c r="K1150" t="s">
        <v>84</v>
      </c>
      <c r="L1150" t="s">
        <v>65</v>
      </c>
      <c r="M1150" t="s">
        <v>21</v>
      </c>
    </row>
    <row r="1151" spans="1:13" x14ac:dyDescent="0.35">
      <c r="A1151" t="s">
        <v>1683</v>
      </c>
      <c r="B1151" s="1">
        <v>44710</v>
      </c>
      <c r="C1151" t="s">
        <v>357</v>
      </c>
      <c r="D1151" t="s">
        <v>1647</v>
      </c>
      <c r="E1151" t="s">
        <v>360</v>
      </c>
      <c r="F1151" t="s">
        <v>339</v>
      </c>
      <c r="G1151">
        <v>2</v>
      </c>
      <c r="H1151">
        <v>43.59</v>
      </c>
      <c r="I1151">
        <v>87.18</v>
      </c>
      <c r="J1151" t="s">
        <v>18</v>
      </c>
      <c r="K1151" t="s">
        <v>84</v>
      </c>
      <c r="L1151" t="s">
        <v>65</v>
      </c>
      <c r="M1151" t="s">
        <v>21</v>
      </c>
    </row>
    <row r="1152" spans="1:13" x14ac:dyDescent="0.35">
      <c r="A1152" t="s">
        <v>1684</v>
      </c>
      <c r="B1152" s="1">
        <v>44713</v>
      </c>
      <c r="C1152" t="s">
        <v>186</v>
      </c>
      <c r="D1152" t="s">
        <v>1647</v>
      </c>
      <c r="E1152" t="s">
        <v>350</v>
      </c>
      <c r="F1152" t="s">
        <v>339</v>
      </c>
      <c r="G1152">
        <v>4</v>
      </c>
      <c r="H1152">
        <v>36.15</v>
      </c>
      <c r="I1152">
        <v>144.6</v>
      </c>
      <c r="J1152" t="s">
        <v>18</v>
      </c>
      <c r="K1152" t="s">
        <v>103</v>
      </c>
      <c r="L1152" t="s">
        <v>65</v>
      </c>
      <c r="M1152" t="s">
        <v>21</v>
      </c>
    </row>
    <row r="1153" spans="1:13" x14ac:dyDescent="0.35">
      <c r="A1153" t="s">
        <v>1685</v>
      </c>
      <c r="B1153" s="1">
        <v>44718</v>
      </c>
      <c r="C1153" t="s">
        <v>1376</v>
      </c>
      <c r="D1153" t="s">
        <v>1647</v>
      </c>
      <c r="E1153" t="s">
        <v>30</v>
      </c>
      <c r="F1153" t="s">
        <v>17</v>
      </c>
      <c r="G1153">
        <v>1</v>
      </c>
      <c r="H1153">
        <v>190.27</v>
      </c>
      <c r="I1153">
        <v>190.27</v>
      </c>
      <c r="J1153" t="s">
        <v>18</v>
      </c>
      <c r="K1153" t="s">
        <v>103</v>
      </c>
      <c r="L1153" t="s">
        <v>65</v>
      </c>
      <c r="M1153" t="s">
        <v>21</v>
      </c>
    </row>
    <row r="1154" spans="1:13" x14ac:dyDescent="0.35">
      <c r="A1154" t="s">
        <v>1686</v>
      </c>
      <c r="B1154" s="1">
        <v>44721</v>
      </c>
      <c r="C1154" t="s">
        <v>1449</v>
      </c>
      <c r="D1154" t="s">
        <v>1647</v>
      </c>
      <c r="E1154" t="s">
        <v>375</v>
      </c>
      <c r="F1154" t="s">
        <v>339</v>
      </c>
      <c r="G1154">
        <v>4</v>
      </c>
      <c r="H1154">
        <v>45.11</v>
      </c>
      <c r="I1154">
        <v>180.44</v>
      </c>
      <c r="J1154" t="s">
        <v>18</v>
      </c>
      <c r="K1154" t="s">
        <v>103</v>
      </c>
      <c r="L1154" t="s">
        <v>65</v>
      </c>
      <c r="M1154" t="s">
        <v>21</v>
      </c>
    </row>
    <row r="1155" spans="1:13" x14ac:dyDescent="0.35">
      <c r="A1155" t="s">
        <v>1687</v>
      </c>
      <c r="B1155" s="1">
        <v>44730</v>
      </c>
      <c r="C1155" t="s">
        <v>561</v>
      </c>
      <c r="D1155" t="s">
        <v>1647</v>
      </c>
      <c r="E1155" t="s">
        <v>740</v>
      </c>
      <c r="F1155" t="s">
        <v>710</v>
      </c>
      <c r="G1155">
        <v>1</v>
      </c>
      <c r="H1155">
        <v>171.18</v>
      </c>
      <c r="I1155">
        <v>171.18</v>
      </c>
      <c r="J1155" t="s">
        <v>18</v>
      </c>
      <c r="K1155" t="s">
        <v>103</v>
      </c>
      <c r="L1155" t="s">
        <v>65</v>
      </c>
      <c r="M1155" t="s">
        <v>21</v>
      </c>
    </row>
    <row r="1156" spans="1:13" x14ac:dyDescent="0.35">
      <c r="A1156" t="s">
        <v>1688</v>
      </c>
      <c r="B1156" s="1">
        <v>44740</v>
      </c>
      <c r="C1156" t="s">
        <v>839</v>
      </c>
      <c r="D1156" t="s">
        <v>1647</v>
      </c>
      <c r="E1156" t="s">
        <v>713</v>
      </c>
      <c r="F1156" t="s">
        <v>710</v>
      </c>
      <c r="G1156">
        <v>3</v>
      </c>
      <c r="H1156">
        <v>273.93</v>
      </c>
      <c r="I1156">
        <v>821.79</v>
      </c>
      <c r="J1156" t="s">
        <v>18</v>
      </c>
      <c r="K1156" t="s">
        <v>103</v>
      </c>
      <c r="L1156" t="s">
        <v>65</v>
      </c>
      <c r="M1156" t="s">
        <v>21</v>
      </c>
    </row>
    <row r="1157" spans="1:13" x14ac:dyDescent="0.35">
      <c r="A1157" t="s">
        <v>1689</v>
      </c>
      <c r="B1157" s="1">
        <v>44751</v>
      </c>
      <c r="C1157" t="s">
        <v>69</v>
      </c>
      <c r="D1157" t="s">
        <v>1647</v>
      </c>
      <c r="E1157" t="s">
        <v>30</v>
      </c>
      <c r="F1157" t="s">
        <v>17</v>
      </c>
      <c r="G1157">
        <v>2</v>
      </c>
      <c r="H1157">
        <v>1248.49</v>
      </c>
      <c r="I1157">
        <v>2496.98</v>
      </c>
      <c r="J1157" t="s">
        <v>18</v>
      </c>
      <c r="K1157" t="s">
        <v>124</v>
      </c>
      <c r="L1157" t="s">
        <v>125</v>
      </c>
      <c r="M1157" t="s">
        <v>21</v>
      </c>
    </row>
    <row r="1158" spans="1:13" x14ac:dyDescent="0.35">
      <c r="A1158" t="s">
        <v>1690</v>
      </c>
      <c r="B1158" s="1">
        <v>44753</v>
      </c>
      <c r="C1158" t="s">
        <v>615</v>
      </c>
      <c r="D1158" t="s">
        <v>1647</v>
      </c>
      <c r="E1158" t="s">
        <v>840</v>
      </c>
      <c r="F1158" t="s">
        <v>841</v>
      </c>
      <c r="G1158">
        <v>5</v>
      </c>
      <c r="H1158">
        <v>31.26</v>
      </c>
      <c r="I1158">
        <v>156.30000000000001</v>
      </c>
      <c r="J1158" t="s">
        <v>18</v>
      </c>
      <c r="K1158" t="s">
        <v>124</v>
      </c>
      <c r="L1158" t="s">
        <v>125</v>
      </c>
      <c r="M1158" t="s">
        <v>21</v>
      </c>
    </row>
    <row r="1159" spans="1:13" x14ac:dyDescent="0.35">
      <c r="A1159" t="s">
        <v>1691</v>
      </c>
      <c r="B1159" s="1">
        <v>44757</v>
      </c>
      <c r="C1159" t="s">
        <v>1356</v>
      </c>
      <c r="D1159" t="s">
        <v>1647</v>
      </c>
      <c r="E1159" t="s">
        <v>713</v>
      </c>
      <c r="F1159" t="s">
        <v>710</v>
      </c>
      <c r="G1159">
        <v>4</v>
      </c>
      <c r="H1159">
        <v>154.16</v>
      </c>
      <c r="I1159">
        <v>616.64</v>
      </c>
      <c r="J1159" t="s">
        <v>18</v>
      </c>
      <c r="K1159" t="s">
        <v>124</v>
      </c>
      <c r="L1159" t="s">
        <v>125</v>
      </c>
      <c r="M1159" t="s">
        <v>21</v>
      </c>
    </row>
    <row r="1160" spans="1:13" x14ac:dyDescent="0.35">
      <c r="A1160" t="s">
        <v>1692</v>
      </c>
      <c r="B1160" s="1">
        <v>44758</v>
      </c>
      <c r="C1160" t="s">
        <v>1405</v>
      </c>
      <c r="D1160" t="s">
        <v>1647</v>
      </c>
      <c r="E1160" t="s">
        <v>350</v>
      </c>
      <c r="F1160" t="s">
        <v>339</v>
      </c>
      <c r="G1160">
        <v>1</v>
      </c>
      <c r="H1160">
        <v>49.34</v>
      </c>
      <c r="I1160">
        <v>49.34</v>
      </c>
      <c r="J1160" t="s">
        <v>18</v>
      </c>
      <c r="K1160" t="s">
        <v>124</v>
      </c>
      <c r="L1160" t="s">
        <v>125</v>
      </c>
      <c r="M1160" t="s">
        <v>21</v>
      </c>
    </row>
    <row r="1161" spans="1:13" x14ac:dyDescent="0.35">
      <c r="A1161" t="s">
        <v>1693</v>
      </c>
      <c r="B1161" s="1">
        <v>44765</v>
      </c>
      <c r="C1161" t="s">
        <v>167</v>
      </c>
      <c r="D1161" t="s">
        <v>1647</v>
      </c>
      <c r="E1161" t="s">
        <v>30</v>
      </c>
      <c r="F1161" t="s">
        <v>17</v>
      </c>
      <c r="G1161">
        <v>5</v>
      </c>
      <c r="H1161">
        <v>1380.84</v>
      </c>
      <c r="I1161">
        <v>6904.2</v>
      </c>
      <c r="J1161" t="s">
        <v>18</v>
      </c>
      <c r="K1161" t="s">
        <v>124</v>
      </c>
      <c r="L1161" t="s">
        <v>125</v>
      </c>
      <c r="M1161" t="s">
        <v>21</v>
      </c>
    </row>
    <row r="1162" spans="1:13" x14ac:dyDescent="0.35">
      <c r="A1162" t="s">
        <v>1694</v>
      </c>
      <c r="B1162" s="1">
        <v>44769</v>
      </c>
      <c r="C1162" t="s">
        <v>1141</v>
      </c>
      <c r="D1162" t="s">
        <v>1647</v>
      </c>
      <c r="E1162" t="s">
        <v>713</v>
      </c>
      <c r="F1162" t="s">
        <v>710</v>
      </c>
      <c r="G1162">
        <v>2</v>
      </c>
      <c r="H1162">
        <v>82.34</v>
      </c>
      <c r="I1162">
        <v>164.68</v>
      </c>
      <c r="J1162" t="s">
        <v>18</v>
      </c>
      <c r="K1162" t="s">
        <v>124</v>
      </c>
      <c r="L1162" t="s">
        <v>125</v>
      </c>
      <c r="M1162" t="s">
        <v>21</v>
      </c>
    </row>
    <row r="1163" spans="1:13" x14ac:dyDescent="0.35">
      <c r="A1163" t="s">
        <v>1695</v>
      </c>
      <c r="B1163" s="1">
        <v>44769</v>
      </c>
      <c r="C1163" t="s">
        <v>619</v>
      </c>
      <c r="D1163" t="s">
        <v>1647</v>
      </c>
      <c r="E1163" t="s">
        <v>33</v>
      </c>
      <c r="F1163" t="s">
        <v>17</v>
      </c>
      <c r="G1163">
        <v>2</v>
      </c>
      <c r="H1163">
        <v>1296.81</v>
      </c>
      <c r="I1163">
        <v>2593.62</v>
      </c>
      <c r="J1163" t="s">
        <v>18</v>
      </c>
      <c r="K1163" t="s">
        <v>124</v>
      </c>
      <c r="L1163" t="s">
        <v>125</v>
      </c>
      <c r="M1163" t="s">
        <v>21</v>
      </c>
    </row>
    <row r="1164" spans="1:13" x14ac:dyDescent="0.35">
      <c r="A1164" t="s">
        <v>1696</v>
      </c>
      <c r="B1164" s="1">
        <v>44774</v>
      </c>
      <c r="C1164" t="s">
        <v>1075</v>
      </c>
      <c r="D1164" t="s">
        <v>1647</v>
      </c>
      <c r="E1164" t="s">
        <v>844</v>
      </c>
      <c r="F1164" t="s">
        <v>841</v>
      </c>
      <c r="G1164">
        <v>2</v>
      </c>
      <c r="H1164">
        <v>30.11</v>
      </c>
      <c r="I1164">
        <v>60.22</v>
      </c>
      <c r="J1164" t="s">
        <v>18</v>
      </c>
      <c r="K1164" t="s">
        <v>134</v>
      </c>
      <c r="L1164" t="s">
        <v>125</v>
      </c>
      <c r="M1164" t="s">
        <v>21</v>
      </c>
    </row>
    <row r="1165" spans="1:13" x14ac:dyDescent="0.35">
      <c r="A1165" t="s">
        <v>1697</v>
      </c>
      <c r="B1165" s="1">
        <v>44777</v>
      </c>
      <c r="C1165" t="s">
        <v>300</v>
      </c>
      <c r="D1165" t="s">
        <v>1647</v>
      </c>
      <c r="E1165" t="s">
        <v>16</v>
      </c>
      <c r="F1165" t="s">
        <v>17</v>
      </c>
      <c r="G1165">
        <v>2</v>
      </c>
      <c r="H1165">
        <v>1303.8399999999999</v>
      </c>
      <c r="I1165">
        <v>2607.6799999999998</v>
      </c>
      <c r="J1165" t="s">
        <v>18</v>
      </c>
      <c r="K1165" t="s">
        <v>134</v>
      </c>
      <c r="L1165" t="s">
        <v>125</v>
      </c>
      <c r="M1165" t="s">
        <v>21</v>
      </c>
    </row>
    <row r="1166" spans="1:13" x14ac:dyDescent="0.35">
      <c r="A1166" t="s">
        <v>1698</v>
      </c>
      <c r="B1166" s="1">
        <v>44791</v>
      </c>
      <c r="C1166" t="s">
        <v>490</v>
      </c>
      <c r="D1166" t="s">
        <v>1647</v>
      </c>
      <c r="E1166" t="s">
        <v>730</v>
      </c>
      <c r="F1166" t="s">
        <v>710</v>
      </c>
      <c r="G1166">
        <v>1</v>
      </c>
      <c r="H1166">
        <v>285.55</v>
      </c>
      <c r="I1166">
        <v>285.55</v>
      </c>
      <c r="J1166" t="s">
        <v>18</v>
      </c>
      <c r="K1166" t="s">
        <v>134</v>
      </c>
      <c r="L1166" t="s">
        <v>125</v>
      </c>
      <c r="M1166" t="s">
        <v>21</v>
      </c>
    </row>
    <row r="1167" spans="1:13" x14ac:dyDescent="0.35">
      <c r="A1167" t="s">
        <v>1699</v>
      </c>
      <c r="B1167" s="1">
        <v>44800</v>
      </c>
      <c r="C1167" t="s">
        <v>1579</v>
      </c>
      <c r="D1167" t="s">
        <v>1647</v>
      </c>
      <c r="E1167" t="s">
        <v>940</v>
      </c>
      <c r="F1167" t="s">
        <v>941</v>
      </c>
      <c r="G1167">
        <v>3</v>
      </c>
      <c r="H1167">
        <v>114.87</v>
      </c>
      <c r="I1167">
        <v>344.61</v>
      </c>
      <c r="J1167" t="s">
        <v>18</v>
      </c>
      <c r="K1167" t="s">
        <v>134</v>
      </c>
      <c r="L1167" t="s">
        <v>125</v>
      </c>
      <c r="M1167" t="s">
        <v>21</v>
      </c>
    </row>
    <row r="1168" spans="1:13" x14ac:dyDescent="0.35">
      <c r="A1168" t="s">
        <v>1700</v>
      </c>
      <c r="B1168" s="1">
        <v>44814</v>
      </c>
      <c r="C1168" t="s">
        <v>1040</v>
      </c>
      <c r="D1168" t="s">
        <v>1647</v>
      </c>
      <c r="E1168" t="s">
        <v>347</v>
      </c>
      <c r="F1168" t="s">
        <v>339</v>
      </c>
      <c r="G1168">
        <v>3</v>
      </c>
      <c r="H1168">
        <v>26.75</v>
      </c>
      <c r="I1168">
        <v>80.25</v>
      </c>
      <c r="J1168" t="s">
        <v>18</v>
      </c>
      <c r="K1168" t="s">
        <v>143</v>
      </c>
      <c r="L1168" t="s">
        <v>125</v>
      </c>
      <c r="M1168" t="s">
        <v>21</v>
      </c>
    </row>
    <row r="1169" spans="1:13" x14ac:dyDescent="0.35">
      <c r="A1169" t="s">
        <v>1701</v>
      </c>
      <c r="B1169" s="1">
        <v>44821</v>
      </c>
      <c r="C1169" t="s">
        <v>202</v>
      </c>
      <c r="D1169" t="s">
        <v>1647</v>
      </c>
      <c r="E1169" t="s">
        <v>846</v>
      </c>
      <c r="F1169" t="s">
        <v>841</v>
      </c>
      <c r="G1169">
        <v>4</v>
      </c>
      <c r="H1169">
        <v>33.96</v>
      </c>
      <c r="I1169">
        <v>135.84</v>
      </c>
      <c r="J1169" t="s">
        <v>18</v>
      </c>
      <c r="K1169" t="s">
        <v>143</v>
      </c>
      <c r="L1169" t="s">
        <v>125</v>
      </c>
      <c r="M1169" t="s">
        <v>21</v>
      </c>
    </row>
    <row r="1170" spans="1:13" x14ac:dyDescent="0.35">
      <c r="A1170" t="s">
        <v>1702</v>
      </c>
      <c r="B1170" s="1">
        <v>44834</v>
      </c>
      <c r="C1170" t="s">
        <v>1079</v>
      </c>
      <c r="D1170" t="s">
        <v>1647</v>
      </c>
      <c r="E1170" t="s">
        <v>709</v>
      </c>
      <c r="F1170" t="s">
        <v>710</v>
      </c>
      <c r="G1170">
        <v>2</v>
      </c>
      <c r="H1170">
        <v>220.66</v>
      </c>
      <c r="I1170">
        <v>441.32</v>
      </c>
      <c r="J1170" t="s">
        <v>18</v>
      </c>
      <c r="K1170" t="s">
        <v>143</v>
      </c>
      <c r="L1170" t="s">
        <v>125</v>
      </c>
      <c r="M1170" t="s">
        <v>21</v>
      </c>
    </row>
    <row r="1171" spans="1:13" x14ac:dyDescent="0.35">
      <c r="A1171" t="s">
        <v>1703</v>
      </c>
      <c r="B1171" s="1">
        <v>44836</v>
      </c>
      <c r="C1171" t="s">
        <v>725</v>
      </c>
      <c r="D1171" t="s">
        <v>1647</v>
      </c>
      <c r="E1171" t="s">
        <v>943</v>
      </c>
      <c r="F1171" t="s">
        <v>941</v>
      </c>
      <c r="G1171">
        <v>4</v>
      </c>
      <c r="H1171">
        <v>198.1</v>
      </c>
      <c r="I1171">
        <v>792.4</v>
      </c>
      <c r="J1171" t="s">
        <v>18</v>
      </c>
      <c r="K1171" t="s">
        <v>164</v>
      </c>
      <c r="L1171" t="s">
        <v>165</v>
      </c>
      <c r="M1171" t="s">
        <v>21</v>
      </c>
    </row>
    <row r="1172" spans="1:13" x14ac:dyDescent="0.35">
      <c r="A1172" t="s">
        <v>1704</v>
      </c>
      <c r="B1172" s="1">
        <v>44836</v>
      </c>
      <c r="C1172" t="s">
        <v>341</v>
      </c>
      <c r="D1172" t="s">
        <v>1647</v>
      </c>
      <c r="E1172" t="s">
        <v>721</v>
      </c>
      <c r="F1172" t="s">
        <v>710</v>
      </c>
      <c r="G1172">
        <v>4</v>
      </c>
      <c r="H1172">
        <v>180.2</v>
      </c>
      <c r="I1172">
        <v>720.8</v>
      </c>
      <c r="J1172" t="s">
        <v>18</v>
      </c>
      <c r="K1172" t="s">
        <v>164</v>
      </c>
      <c r="L1172" t="s">
        <v>165</v>
      </c>
      <c r="M1172" t="s">
        <v>21</v>
      </c>
    </row>
    <row r="1173" spans="1:13" x14ac:dyDescent="0.35">
      <c r="A1173" t="s">
        <v>1705</v>
      </c>
      <c r="B1173" s="1">
        <v>44837</v>
      </c>
      <c r="C1173" t="s">
        <v>554</v>
      </c>
      <c r="D1173" t="s">
        <v>1647</v>
      </c>
      <c r="E1173" t="s">
        <v>360</v>
      </c>
      <c r="F1173" t="s">
        <v>339</v>
      </c>
      <c r="G1173">
        <v>5</v>
      </c>
      <c r="H1173">
        <v>105.62</v>
      </c>
      <c r="I1173">
        <v>528.1</v>
      </c>
      <c r="J1173" t="s">
        <v>18</v>
      </c>
      <c r="K1173" t="s">
        <v>164</v>
      </c>
      <c r="L1173" t="s">
        <v>165</v>
      </c>
      <c r="M1173" t="s">
        <v>21</v>
      </c>
    </row>
    <row r="1174" spans="1:13" x14ac:dyDescent="0.35">
      <c r="A1174" t="s">
        <v>1706</v>
      </c>
      <c r="B1174" s="1">
        <v>44837</v>
      </c>
      <c r="C1174" t="s">
        <v>437</v>
      </c>
      <c r="D1174" t="s">
        <v>1647</v>
      </c>
      <c r="E1174" t="s">
        <v>577</v>
      </c>
      <c r="F1174" t="s">
        <v>569</v>
      </c>
      <c r="G1174">
        <v>5</v>
      </c>
      <c r="H1174">
        <v>5.93</v>
      </c>
      <c r="I1174">
        <v>29.65</v>
      </c>
      <c r="J1174" t="s">
        <v>18</v>
      </c>
      <c r="K1174" t="s">
        <v>164</v>
      </c>
      <c r="L1174" t="s">
        <v>165</v>
      </c>
      <c r="M1174" t="s">
        <v>21</v>
      </c>
    </row>
    <row r="1175" spans="1:13" x14ac:dyDescent="0.35">
      <c r="A1175" t="s">
        <v>1707</v>
      </c>
      <c r="B1175" s="1">
        <v>44839</v>
      </c>
      <c r="C1175" t="s">
        <v>32</v>
      </c>
      <c r="D1175" t="s">
        <v>1647</v>
      </c>
      <c r="E1175" t="s">
        <v>870</v>
      </c>
      <c r="F1175" t="s">
        <v>841</v>
      </c>
      <c r="G1175">
        <v>5</v>
      </c>
      <c r="H1175">
        <v>25.86</v>
      </c>
      <c r="I1175">
        <v>129.30000000000001</v>
      </c>
      <c r="J1175" t="s">
        <v>18</v>
      </c>
      <c r="K1175" t="s">
        <v>164</v>
      </c>
      <c r="L1175" t="s">
        <v>165</v>
      </c>
      <c r="M1175" t="s">
        <v>21</v>
      </c>
    </row>
    <row r="1176" spans="1:13" x14ac:dyDescent="0.35">
      <c r="A1176" t="s">
        <v>1708</v>
      </c>
      <c r="B1176" s="1">
        <v>44840</v>
      </c>
      <c r="C1176" t="s">
        <v>679</v>
      </c>
      <c r="D1176" t="s">
        <v>1647</v>
      </c>
      <c r="E1176" t="s">
        <v>38</v>
      </c>
      <c r="F1176" t="s">
        <v>17</v>
      </c>
      <c r="G1176">
        <v>1</v>
      </c>
      <c r="H1176">
        <v>1419.59</v>
      </c>
      <c r="I1176">
        <v>1419.59</v>
      </c>
      <c r="J1176" t="s">
        <v>18</v>
      </c>
      <c r="K1176" t="s">
        <v>164</v>
      </c>
      <c r="L1176" t="s">
        <v>165</v>
      </c>
      <c r="M1176" t="s">
        <v>21</v>
      </c>
    </row>
    <row r="1177" spans="1:13" x14ac:dyDescent="0.35">
      <c r="A1177" t="s">
        <v>1709</v>
      </c>
      <c r="B1177" s="1">
        <v>44841</v>
      </c>
      <c r="C1177" t="s">
        <v>985</v>
      </c>
      <c r="D1177" t="s">
        <v>1647</v>
      </c>
      <c r="E1177" t="s">
        <v>375</v>
      </c>
      <c r="F1177" t="s">
        <v>339</v>
      </c>
      <c r="G1177">
        <v>4</v>
      </c>
      <c r="H1177">
        <v>35.229999999999997</v>
      </c>
      <c r="I1177">
        <v>140.91999999999999</v>
      </c>
      <c r="J1177" t="s">
        <v>18</v>
      </c>
      <c r="K1177" t="s">
        <v>164</v>
      </c>
      <c r="L1177" t="s">
        <v>165</v>
      </c>
      <c r="M1177" t="s">
        <v>21</v>
      </c>
    </row>
    <row r="1178" spans="1:13" x14ac:dyDescent="0.35">
      <c r="A1178" t="s">
        <v>1710</v>
      </c>
      <c r="B1178" s="1">
        <v>44842</v>
      </c>
      <c r="C1178" t="s">
        <v>37</v>
      </c>
      <c r="D1178" t="s">
        <v>1647</v>
      </c>
      <c r="E1178" t="s">
        <v>844</v>
      </c>
      <c r="F1178" t="s">
        <v>841</v>
      </c>
      <c r="G1178">
        <v>4</v>
      </c>
      <c r="H1178">
        <v>28.65</v>
      </c>
      <c r="I1178">
        <v>114.6</v>
      </c>
      <c r="J1178" t="s">
        <v>18</v>
      </c>
      <c r="K1178" t="s">
        <v>164</v>
      </c>
      <c r="L1178" t="s">
        <v>165</v>
      </c>
      <c r="M1178" t="s">
        <v>21</v>
      </c>
    </row>
    <row r="1179" spans="1:13" x14ac:dyDescent="0.35">
      <c r="A1179" t="s">
        <v>1711</v>
      </c>
      <c r="B1179" s="1">
        <v>44850</v>
      </c>
      <c r="C1179" t="s">
        <v>213</v>
      </c>
      <c r="D1179" t="s">
        <v>1647</v>
      </c>
      <c r="E1179" t="s">
        <v>595</v>
      </c>
      <c r="F1179" t="s">
        <v>569</v>
      </c>
      <c r="G1179">
        <v>4</v>
      </c>
      <c r="H1179">
        <v>61.87</v>
      </c>
      <c r="I1179">
        <v>247.48</v>
      </c>
      <c r="J1179" t="s">
        <v>18</v>
      </c>
      <c r="K1179" t="s">
        <v>164</v>
      </c>
      <c r="L1179" t="s">
        <v>165</v>
      </c>
      <c r="M1179" t="s">
        <v>21</v>
      </c>
    </row>
    <row r="1180" spans="1:13" x14ac:dyDescent="0.35">
      <c r="A1180" t="s">
        <v>1712</v>
      </c>
      <c r="B1180" s="1">
        <v>44854</v>
      </c>
      <c r="C1180" t="s">
        <v>535</v>
      </c>
      <c r="D1180" t="s">
        <v>1647</v>
      </c>
      <c r="E1180" t="s">
        <v>713</v>
      </c>
      <c r="F1180" t="s">
        <v>710</v>
      </c>
      <c r="G1180">
        <v>3</v>
      </c>
      <c r="H1180">
        <v>45.49</v>
      </c>
      <c r="I1180">
        <v>136.47</v>
      </c>
      <c r="J1180" t="s">
        <v>18</v>
      </c>
      <c r="K1180" t="s">
        <v>164</v>
      </c>
      <c r="L1180" t="s">
        <v>165</v>
      </c>
      <c r="M1180" t="s">
        <v>21</v>
      </c>
    </row>
    <row r="1181" spans="1:13" x14ac:dyDescent="0.35">
      <c r="A1181" t="s">
        <v>1713</v>
      </c>
      <c r="B1181" s="1">
        <v>44855</v>
      </c>
      <c r="C1181" t="s">
        <v>426</v>
      </c>
      <c r="D1181" t="s">
        <v>1647</v>
      </c>
      <c r="E1181" t="s">
        <v>24</v>
      </c>
      <c r="F1181" t="s">
        <v>17</v>
      </c>
      <c r="G1181">
        <v>5</v>
      </c>
      <c r="H1181">
        <v>1229.01</v>
      </c>
      <c r="I1181">
        <v>6145.05</v>
      </c>
      <c r="J1181" t="s">
        <v>18</v>
      </c>
      <c r="K1181" t="s">
        <v>164</v>
      </c>
      <c r="L1181" t="s">
        <v>165</v>
      </c>
      <c r="M1181" t="s">
        <v>21</v>
      </c>
    </row>
    <row r="1182" spans="1:13" x14ac:dyDescent="0.35">
      <c r="A1182" t="s">
        <v>1714</v>
      </c>
      <c r="B1182" s="1">
        <v>44857</v>
      </c>
      <c r="C1182" t="s">
        <v>1715</v>
      </c>
      <c r="D1182" t="s">
        <v>1647</v>
      </c>
      <c r="E1182" t="s">
        <v>16</v>
      </c>
      <c r="F1182" t="s">
        <v>17</v>
      </c>
      <c r="G1182">
        <v>3</v>
      </c>
      <c r="H1182">
        <v>1234.25</v>
      </c>
      <c r="I1182">
        <v>3702.75</v>
      </c>
      <c r="J1182" t="s">
        <v>18</v>
      </c>
      <c r="K1182" t="s">
        <v>164</v>
      </c>
      <c r="L1182" t="s">
        <v>165</v>
      </c>
      <c r="M1182" t="s">
        <v>21</v>
      </c>
    </row>
    <row r="1183" spans="1:13" x14ac:dyDescent="0.35">
      <c r="A1183" t="s">
        <v>1716</v>
      </c>
      <c r="B1183" s="1">
        <v>44874</v>
      </c>
      <c r="C1183" t="s">
        <v>670</v>
      </c>
      <c r="D1183" t="s">
        <v>1647</v>
      </c>
      <c r="E1183" t="s">
        <v>966</v>
      </c>
      <c r="F1183" t="s">
        <v>941</v>
      </c>
      <c r="G1183">
        <v>2</v>
      </c>
      <c r="H1183">
        <v>58.63</v>
      </c>
      <c r="I1183">
        <v>117.26</v>
      </c>
      <c r="J1183" t="s">
        <v>18</v>
      </c>
      <c r="K1183" t="s">
        <v>187</v>
      </c>
      <c r="L1183" t="s">
        <v>165</v>
      </c>
      <c r="M1183" t="s">
        <v>21</v>
      </c>
    </row>
    <row r="1184" spans="1:13" x14ac:dyDescent="0.35">
      <c r="A1184" t="s">
        <v>1717</v>
      </c>
      <c r="B1184" s="1">
        <v>44874</v>
      </c>
      <c r="C1184" t="s">
        <v>1718</v>
      </c>
      <c r="D1184" t="s">
        <v>1647</v>
      </c>
      <c r="E1184" t="s">
        <v>740</v>
      </c>
      <c r="F1184" t="s">
        <v>710</v>
      </c>
      <c r="G1184">
        <v>4</v>
      </c>
      <c r="H1184">
        <v>41.08</v>
      </c>
      <c r="I1184">
        <v>164.32</v>
      </c>
      <c r="J1184" t="s">
        <v>18</v>
      </c>
      <c r="K1184" t="s">
        <v>187</v>
      </c>
      <c r="L1184" t="s">
        <v>165</v>
      </c>
      <c r="M1184" t="s">
        <v>21</v>
      </c>
    </row>
    <row r="1185" spans="1:13" x14ac:dyDescent="0.35">
      <c r="A1185" t="s">
        <v>1719</v>
      </c>
      <c r="B1185" s="1">
        <v>44876</v>
      </c>
      <c r="C1185" t="s">
        <v>167</v>
      </c>
      <c r="D1185" t="s">
        <v>1647</v>
      </c>
      <c r="E1185" t="s">
        <v>347</v>
      </c>
      <c r="F1185" t="s">
        <v>339</v>
      </c>
      <c r="G1185">
        <v>3</v>
      </c>
      <c r="H1185">
        <v>62.8</v>
      </c>
      <c r="I1185">
        <v>188.4</v>
      </c>
      <c r="J1185" t="s">
        <v>18</v>
      </c>
      <c r="K1185" t="s">
        <v>187</v>
      </c>
      <c r="L1185" t="s">
        <v>165</v>
      </c>
      <c r="M1185" t="s">
        <v>21</v>
      </c>
    </row>
    <row r="1186" spans="1:13" x14ac:dyDescent="0.35">
      <c r="A1186" t="s">
        <v>1720</v>
      </c>
      <c r="B1186" s="1">
        <v>44879</v>
      </c>
      <c r="C1186" t="s">
        <v>1721</v>
      </c>
      <c r="D1186" t="s">
        <v>1647</v>
      </c>
      <c r="E1186" t="s">
        <v>568</v>
      </c>
      <c r="F1186" t="s">
        <v>569</v>
      </c>
      <c r="G1186">
        <v>5</v>
      </c>
      <c r="H1186">
        <v>41.97</v>
      </c>
      <c r="I1186">
        <v>209.85</v>
      </c>
      <c r="J1186" t="s">
        <v>18</v>
      </c>
      <c r="K1186" t="s">
        <v>187</v>
      </c>
      <c r="L1186" t="s">
        <v>165</v>
      </c>
      <c r="M1186" t="s">
        <v>21</v>
      </c>
    </row>
    <row r="1187" spans="1:13" x14ac:dyDescent="0.35">
      <c r="A1187" t="s">
        <v>1722</v>
      </c>
      <c r="B1187" s="1">
        <v>44884</v>
      </c>
      <c r="C1187" t="s">
        <v>90</v>
      </c>
      <c r="D1187" t="s">
        <v>1647</v>
      </c>
      <c r="E1187" t="s">
        <v>24</v>
      </c>
      <c r="F1187" t="s">
        <v>17</v>
      </c>
      <c r="G1187">
        <v>5</v>
      </c>
      <c r="H1187">
        <v>271.97000000000003</v>
      </c>
      <c r="I1187">
        <v>1359.85</v>
      </c>
      <c r="J1187" t="s">
        <v>18</v>
      </c>
      <c r="K1187" t="s">
        <v>187</v>
      </c>
      <c r="L1187" t="s">
        <v>165</v>
      </c>
      <c r="M1187" t="s">
        <v>21</v>
      </c>
    </row>
    <row r="1188" spans="1:13" x14ac:dyDescent="0.35">
      <c r="A1188" t="s">
        <v>1723</v>
      </c>
      <c r="B1188" s="1">
        <v>44885</v>
      </c>
      <c r="C1188" t="s">
        <v>520</v>
      </c>
      <c r="D1188" t="s">
        <v>1647</v>
      </c>
      <c r="E1188" t="s">
        <v>870</v>
      </c>
      <c r="F1188" t="s">
        <v>841</v>
      </c>
      <c r="G1188">
        <v>4</v>
      </c>
      <c r="H1188">
        <v>24.68</v>
      </c>
      <c r="I1188">
        <v>98.72</v>
      </c>
      <c r="J1188" t="s">
        <v>18</v>
      </c>
      <c r="K1188" t="s">
        <v>187</v>
      </c>
      <c r="L1188" t="s">
        <v>165</v>
      </c>
      <c r="M1188" t="s">
        <v>21</v>
      </c>
    </row>
    <row r="1189" spans="1:13" x14ac:dyDescent="0.35">
      <c r="A1189" t="s">
        <v>1724</v>
      </c>
      <c r="B1189" s="1">
        <v>44890</v>
      </c>
      <c r="C1189" t="s">
        <v>123</v>
      </c>
      <c r="D1189" t="s">
        <v>1647</v>
      </c>
      <c r="E1189" t="s">
        <v>353</v>
      </c>
      <c r="F1189" t="s">
        <v>339</v>
      </c>
      <c r="G1189">
        <v>4</v>
      </c>
      <c r="H1189">
        <v>63.32</v>
      </c>
      <c r="I1189">
        <v>253.28</v>
      </c>
      <c r="J1189" t="s">
        <v>18</v>
      </c>
      <c r="K1189" t="s">
        <v>187</v>
      </c>
      <c r="L1189" t="s">
        <v>165</v>
      </c>
      <c r="M1189" t="s">
        <v>21</v>
      </c>
    </row>
    <row r="1190" spans="1:13" x14ac:dyDescent="0.35">
      <c r="A1190" t="s">
        <v>1725</v>
      </c>
      <c r="B1190" s="1">
        <v>44891</v>
      </c>
      <c r="C1190" t="s">
        <v>300</v>
      </c>
      <c r="D1190" t="s">
        <v>1647</v>
      </c>
      <c r="E1190" t="s">
        <v>960</v>
      </c>
      <c r="F1190" t="s">
        <v>941</v>
      </c>
      <c r="G1190">
        <v>5</v>
      </c>
      <c r="H1190">
        <v>166.02</v>
      </c>
      <c r="I1190">
        <v>830.1</v>
      </c>
      <c r="J1190" t="s">
        <v>18</v>
      </c>
      <c r="K1190" t="s">
        <v>187</v>
      </c>
      <c r="L1190" t="s">
        <v>165</v>
      </c>
      <c r="M1190" t="s">
        <v>21</v>
      </c>
    </row>
    <row r="1191" spans="1:13" x14ac:dyDescent="0.35">
      <c r="A1191" t="s">
        <v>1726</v>
      </c>
      <c r="B1191" s="1">
        <v>44892</v>
      </c>
      <c r="C1191" t="s">
        <v>617</v>
      </c>
      <c r="D1191" t="s">
        <v>1647</v>
      </c>
      <c r="E1191" t="s">
        <v>342</v>
      </c>
      <c r="F1191" t="s">
        <v>339</v>
      </c>
      <c r="G1191">
        <v>5</v>
      </c>
      <c r="H1191">
        <v>139.55000000000001</v>
      </c>
      <c r="I1191">
        <v>697.75</v>
      </c>
      <c r="J1191" t="s">
        <v>18</v>
      </c>
      <c r="K1191" t="s">
        <v>187</v>
      </c>
      <c r="L1191" t="s">
        <v>165</v>
      </c>
      <c r="M1191" t="s">
        <v>21</v>
      </c>
    </row>
    <row r="1192" spans="1:13" x14ac:dyDescent="0.35">
      <c r="A1192" t="s">
        <v>1727</v>
      </c>
      <c r="B1192" s="1">
        <v>44892</v>
      </c>
      <c r="C1192" t="s">
        <v>704</v>
      </c>
      <c r="D1192" t="s">
        <v>1647</v>
      </c>
      <c r="E1192" t="s">
        <v>41</v>
      </c>
      <c r="F1192" t="s">
        <v>17</v>
      </c>
      <c r="G1192">
        <v>1</v>
      </c>
      <c r="H1192">
        <v>489.38</v>
      </c>
      <c r="I1192">
        <v>489.38</v>
      </c>
      <c r="J1192" t="s">
        <v>18</v>
      </c>
      <c r="K1192" t="s">
        <v>187</v>
      </c>
      <c r="L1192" t="s">
        <v>165</v>
      </c>
      <c r="M1192" t="s">
        <v>21</v>
      </c>
    </row>
    <row r="1193" spans="1:13" x14ac:dyDescent="0.35">
      <c r="A1193" t="s">
        <v>1728</v>
      </c>
      <c r="B1193" s="1">
        <v>44894</v>
      </c>
      <c r="C1193" t="s">
        <v>1729</v>
      </c>
      <c r="D1193" t="s">
        <v>1647</v>
      </c>
      <c r="E1193" t="s">
        <v>870</v>
      </c>
      <c r="F1193" t="s">
        <v>841</v>
      </c>
      <c r="G1193">
        <v>4</v>
      </c>
      <c r="H1193">
        <v>16.059999999999999</v>
      </c>
      <c r="I1193">
        <v>64.239999999999995</v>
      </c>
      <c r="J1193" t="s">
        <v>18</v>
      </c>
      <c r="K1193" t="s">
        <v>187</v>
      </c>
      <c r="L1193" t="s">
        <v>165</v>
      </c>
      <c r="M1193" t="s">
        <v>21</v>
      </c>
    </row>
    <row r="1194" spans="1:13" x14ac:dyDescent="0.35">
      <c r="A1194" t="s">
        <v>1730</v>
      </c>
      <c r="B1194" s="1">
        <v>44898</v>
      </c>
      <c r="C1194" t="s">
        <v>416</v>
      </c>
      <c r="D1194" t="s">
        <v>1647</v>
      </c>
      <c r="E1194" t="s">
        <v>713</v>
      </c>
      <c r="F1194" t="s">
        <v>710</v>
      </c>
      <c r="G1194">
        <v>3</v>
      </c>
      <c r="H1194">
        <v>225.34</v>
      </c>
      <c r="I1194">
        <v>676.02</v>
      </c>
      <c r="J1194" t="s">
        <v>18</v>
      </c>
      <c r="K1194" t="s">
        <v>196</v>
      </c>
      <c r="L1194" t="s">
        <v>165</v>
      </c>
      <c r="M1194" t="s">
        <v>21</v>
      </c>
    </row>
    <row r="1195" spans="1:13" x14ac:dyDescent="0.35">
      <c r="A1195" t="s">
        <v>1731</v>
      </c>
      <c r="B1195" s="1">
        <v>44898</v>
      </c>
      <c r="C1195" t="s">
        <v>259</v>
      </c>
      <c r="D1195" t="s">
        <v>1647</v>
      </c>
      <c r="E1195" t="s">
        <v>342</v>
      </c>
      <c r="F1195" t="s">
        <v>339</v>
      </c>
      <c r="G1195">
        <v>2</v>
      </c>
      <c r="H1195">
        <v>149.82</v>
      </c>
      <c r="I1195">
        <v>299.64</v>
      </c>
      <c r="J1195" t="s">
        <v>18</v>
      </c>
      <c r="K1195" t="s">
        <v>196</v>
      </c>
      <c r="L1195" t="s">
        <v>165</v>
      </c>
      <c r="M1195" t="s">
        <v>21</v>
      </c>
    </row>
    <row r="1196" spans="1:13" x14ac:dyDescent="0.35">
      <c r="A1196" t="s">
        <v>1732</v>
      </c>
      <c r="B1196" s="1">
        <v>44899</v>
      </c>
      <c r="C1196" t="s">
        <v>1733</v>
      </c>
      <c r="D1196" t="s">
        <v>1647</v>
      </c>
      <c r="E1196" t="s">
        <v>360</v>
      </c>
      <c r="F1196" t="s">
        <v>339</v>
      </c>
      <c r="G1196">
        <v>1</v>
      </c>
      <c r="H1196">
        <v>99.32</v>
      </c>
      <c r="I1196">
        <v>99.32</v>
      </c>
      <c r="J1196" t="s">
        <v>18</v>
      </c>
      <c r="K1196" t="s">
        <v>196</v>
      </c>
      <c r="L1196" t="s">
        <v>165</v>
      </c>
      <c r="M1196" t="s">
        <v>21</v>
      </c>
    </row>
    <row r="1197" spans="1:13" x14ac:dyDescent="0.35">
      <c r="A1197" t="s">
        <v>1734</v>
      </c>
      <c r="B1197" s="1">
        <v>44902</v>
      </c>
      <c r="C1197" t="s">
        <v>1676</v>
      </c>
      <c r="D1197" t="s">
        <v>1647</v>
      </c>
      <c r="E1197" t="s">
        <v>851</v>
      </c>
      <c r="F1197" t="s">
        <v>841</v>
      </c>
      <c r="G1197">
        <v>2</v>
      </c>
      <c r="H1197">
        <v>16.68</v>
      </c>
      <c r="I1197">
        <v>33.36</v>
      </c>
      <c r="J1197" t="s">
        <v>18</v>
      </c>
      <c r="K1197" t="s">
        <v>196</v>
      </c>
      <c r="L1197" t="s">
        <v>165</v>
      </c>
      <c r="M1197" t="s">
        <v>21</v>
      </c>
    </row>
    <row r="1198" spans="1:13" x14ac:dyDescent="0.35">
      <c r="A1198" t="s">
        <v>1735</v>
      </c>
      <c r="B1198" s="1">
        <v>44902</v>
      </c>
      <c r="C1198" t="s">
        <v>145</v>
      </c>
      <c r="D1198" t="s">
        <v>1647</v>
      </c>
      <c r="E1198" t="s">
        <v>966</v>
      </c>
      <c r="F1198" t="s">
        <v>941</v>
      </c>
      <c r="G1198">
        <v>3</v>
      </c>
      <c r="H1198">
        <v>145.84</v>
      </c>
      <c r="I1198">
        <v>437.52</v>
      </c>
      <c r="J1198" t="s">
        <v>18</v>
      </c>
      <c r="K1198" t="s">
        <v>196</v>
      </c>
      <c r="L1198" t="s">
        <v>165</v>
      </c>
      <c r="M1198" t="s">
        <v>21</v>
      </c>
    </row>
    <row r="1199" spans="1:13" x14ac:dyDescent="0.35">
      <c r="A1199" t="s">
        <v>1736</v>
      </c>
      <c r="B1199" s="1">
        <v>44906</v>
      </c>
      <c r="C1199" t="s">
        <v>1718</v>
      </c>
      <c r="D1199" t="s">
        <v>1647</v>
      </c>
      <c r="E1199" t="s">
        <v>342</v>
      </c>
      <c r="F1199" t="s">
        <v>339</v>
      </c>
      <c r="G1199">
        <v>1</v>
      </c>
      <c r="H1199">
        <v>115.09</v>
      </c>
      <c r="I1199">
        <v>115.09</v>
      </c>
      <c r="J1199" t="s">
        <v>18</v>
      </c>
      <c r="K1199" t="s">
        <v>196</v>
      </c>
      <c r="L1199" t="s">
        <v>165</v>
      </c>
      <c r="M1199" t="s">
        <v>21</v>
      </c>
    </row>
    <row r="1200" spans="1:13" x14ac:dyDescent="0.35">
      <c r="A1200" t="s">
        <v>1737</v>
      </c>
      <c r="B1200" s="1">
        <v>44906</v>
      </c>
      <c r="C1200" t="s">
        <v>1449</v>
      </c>
      <c r="D1200" t="s">
        <v>1647</v>
      </c>
      <c r="E1200" t="s">
        <v>943</v>
      </c>
      <c r="F1200" t="s">
        <v>941</v>
      </c>
      <c r="G1200">
        <v>2</v>
      </c>
      <c r="H1200">
        <v>73.12</v>
      </c>
      <c r="I1200">
        <v>146.24</v>
      </c>
      <c r="J1200" t="s">
        <v>18</v>
      </c>
      <c r="K1200" t="s">
        <v>196</v>
      </c>
      <c r="L1200" t="s">
        <v>165</v>
      </c>
      <c r="M1200" t="s">
        <v>21</v>
      </c>
    </row>
    <row r="1201" spans="1:13" x14ac:dyDescent="0.35">
      <c r="A1201" t="s">
        <v>1738</v>
      </c>
      <c r="B1201" s="1">
        <v>44911</v>
      </c>
      <c r="C1201" t="s">
        <v>263</v>
      </c>
      <c r="D1201" t="s">
        <v>1647</v>
      </c>
      <c r="E1201" t="s">
        <v>940</v>
      </c>
      <c r="F1201" t="s">
        <v>941</v>
      </c>
      <c r="G1201">
        <v>4</v>
      </c>
      <c r="H1201">
        <v>22.56</v>
      </c>
      <c r="I1201">
        <v>90.24</v>
      </c>
      <c r="J1201" t="s">
        <v>18</v>
      </c>
      <c r="K1201" t="s">
        <v>196</v>
      </c>
      <c r="L1201" t="s">
        <v>165</v>
      </c>
      <c r="M1201" t="s">
        <v>21</v>
      </c>
    </row>
    <row r="1202" spans="1:13" x14ac:dyDescent="0.35">
      <c r="A1202" t="s">
        <v>1739</v>
      </c>
      <c r="B1202" s="1">
        <v>44911</v>
      </c>
      <c r="C1202" t="s">
        <v>1209</v>
      </c>
      <c r="D1202" t="s">
        <v>1647</v>
      </c>
      <c r="E1202" t="s">
        <v>33</v>
      </c>
      <c r="F1202" t="s">
        <v>17</v>
      </c>
      <c r="G1202">
        <v>4</v>
      </c>
      <c r="H1202">
        <v>921.96</v>
      </c>
      <c r="I1202">
        <v>3687.84</v>
      </c>
      <c r="J1202" t="s">
        <v>18</v>
      </c>
      <c r="K1202" t="s">
        <v>196</v>
      </c>
      <c r="L1202" t="s">
        <v>165</v>
      </c>
      <c r="M1202" t="s">
        <v>21</v>
      </c>
    </row>
    <row r="1203" spans="1:13" x14ac:dyDescent="0.35">
      <c r="A1203" t="s">
        <v>1740</v>
      </c>
      <c r="B1203" s="1">
        <v>44912</v>
      </c>
      <c r="C1203" t="s">
        <v>723</v>
      </c>
      <c r="D1203" t="s">
        <v>1647</v>
      </c>
      <c r="E1203" t="s">
        <v>960</v>
      </c>
      <c r="F1203" t="s">
        <v>941</v>
      </c>
      <c r="G1203">
        <v>1</v>
      </c>
      <c r="H1203">
        <v>20.8</v>
      </c>
      <c r="I1203">
        <v>20.8</v>
      </c>
      <c r="J1203" t="s">
        <v>18</v>
      </c>
      <c r="K1203" t="s">
        <v>196</v>
      </c>
      <c r="L1203" t="s">
        <v>165</v>
      </c>
      <c r="M1203" t="s">
        <v>21</v>
      </c>
    </row>
    <row r="1204" spans="1:13" x14ac:dyDescent="0.35">
      <c r="A1204" t="s">
        <v>1741</v>
      </c>
      <c r="B1204" s="1">
        <v>44914</v>
      </c>
      <c r="C1204" t="s">
        <v>341</v>
      </c>
      <c r="D1204" t="s">
        <v>1647</v>
      </c>
      <c r="E1204" t="s">
        <v>595</v>
      </c>
      <c r="F1204" t="s">
        <v>569</v>
      </c>
      <c r="G1204">
        <v>4</v>
      </c>
      <c r="H1204">
        <v>64.849999999999994</v>
      </c>
      <c r="I1204">
        <v>259.39999999999998</v>
      </c>
      <c r="J1204" t="s">
        <v>18</v>
      </c>
      <c r="K1204" t="s">
        <v>196</v>
      </c>
      <c r="L1204" t="s">
        <v>165</v>
      </c>
      <c r="M1204" t="s">
        <v>21</v>
      </c>
    </row>
    <row r="1205" spans="1:13" x14ac:dyDescent="0.35">
      <c r="A1205" t="s">
        <v>1742</v>
      </c>
      <c r="B1205" s="1">
        <v>44918</v>
      </c>
      <c r="C1205" t="s">
        <v>1055</v>
      </c>
      <c r="D1205" t="s">
        <v>1647</v>
      </c>
      <c r="E1205" t="s">
        <v>709</v>
      </c>
      <c r="F1205" t="s">
        <v>710</v>
      </c>
      <c r="G1205">
        <v>5</v>
      </c>
      <c r="H1205">
        <v>182.54</v>
      </c>
      <c r="I1205">
        <v>912.7</v>
      </c>
      <c r="J1205" t="s">
        <v>18</v>
      </c>
      <c r="K1205" t="s">
        <v>196</v>
      </c>
      <c r="L1205" t="s">
        <v>165</v>
      </c>
      <c r="M1205" t="s">
        <v>21</v>
      </c>
    </row>
    <row r="1206" spans="1:13" x14ac:dyDescent="0.35">
      <c r="A1206" t="s">
        <v>1743</v>
      </c>
      <c r="B1206" s="1">
        <v>44923</v>
      </c>
      <c r="C1206" t="s">
        <v>1164</v>
      </c>
      <c r="D1206" t="s">
        <v>1647</v>
      </c>
      <c r="E1206" t="s">
        <v>33</v>
      </c>
      <c r="F1206" t="s">
        <v>17</v>
      </c>
      <c r="G1206">
        <v>4</v>
      </c>
      <c r="H1206">
        <v>1350.62</v>
      </c>
      <c r="I1206">
        <v>5402.48</v>
      </c>
      <c r="J1206" t="s">
        <v>18</v>
      </c>
      <c r="K1206" t="s">
        <v>196</v>
      </c>
      <c r="L1206" t="s">
        <v>165</v>
      </c>
      <c r="M1206" t="s">
        <v>21</v>
      </c>
    </row>
    <row r="1207" spans="1:13" x14ac:dyDescent="0.35">
      <c r="A1207" t="s">
        <v>1744</v>
      </c>
      <c r="B1207" s="1">
        <v>44930</v>
      </c>
      <c r="C1207" t="s">
        <v>1478</v>
      </c>
      <c r="D1207" t="s">
        <v>1647</v>
      </c>
      <c r="E1207" t="s">
        <v>24</v>
      </c>
      <c r="F1207" t="s">
        <v>17</v>
      </c>
      <c r="G1207">
        <v>3</v>
      </c>
      <c r="H1207">
        <v>1329.52</v>
      </c>
      <c r="I1207">
        <v>3988.56</v>
      </c>
      <c r="J1207" t="s">
        <v>18</v>
      </c>
      <c r="K1207" t="s">
        <v>19</v>
      </c>
      <c r="L1207" t="s">
        <v>20</v>
      </c>
      <c r="M1207" t="s">
        <v>203</v>
      </c>
    </row>
    <row r="1208" spans="1:13" x14ac:dyDescent="0.35">
      <c r="A1208" t="s">
        <v>1745</v>
      </c>
      <c r="B1208" s="1">
        <v>44937</v>
      </c>
      <c r="C1208" t="s">
        <v>653</v>
      </c>
      <c r="D1208" t="s">
        <v>1647</v>
      </c>
      <c r="E1208" t="s">
        <v>966</v>
      </c>
      <c r="F1208" t="s">
        <v>941</v>
      </c>
      <c r="G1208">
        <v>1</v>
      </c>
      <c r="H1208">
        <v>168.85</v>
      </c>
      <c r="I1208">
        <v>168.85</v>
      </c>
      <c r="J1208" t="s">
        <v>18</v>
      </c>
      <c r="K1208" t="s">
        <v>19</v>
      </c>
      <c r="L1208" t="s">
        <v>20</v>
      </c>
      <c r="M1208" t="s">
        <v>203</v>
      </c>
    </row>
    <row r="1209" spans="1:13" x14ac:dyDescent="0.35">
      <c r="A1209" t="s">
        <v>1746</v>
      </c>
      <c r="B1209" s="1">
        <v>44942</v>
      </c>
      <c r="C1209" t="s">
        <v>449</v>
      </c>
      <c r="D1209" t="s">
        <v>1647</v>
      </c>
      <c r="E1209" t="s">
        <v>593</v>
      </c>
      <c r="F1209" t="s">
        <v>569</v>
      </c>
      <c r="G1209">
        <v>4</v>
      </c>
      <c r="H1209">
        <v>54.68</v>
      </c>
      <c r="I1209">
        <v>218.72</v>
      </c>
      <c r="J1209" t="s">
        <v>18</v>
      </c>
      <c r="K1209" t="s">
        <v>19</v>
      </c>
      <c r="L1209" t="s">
        <v>20</v>
      </c>
      <c r="M1209" t="s">
        <v>203</v>
      </c>
    </row>
    <row r="1210" spans="1:13" x14ac:dyDescent="0.35">
      <c r="A1210" t="s">
        <v>1747</v>
      </c>
      <c r="B1210" s="1">
        <v>44946</v>
      </c>
      <c r="C1210" t="s">
        <v>1748</v>
      </c>
      <c r="D1210" t="s">
        <v>1647</v>
      </c>
      <c r="E1210" t="s">
        <v>27</v>
      </c>
      <c r="F1210" t="s">
        <v>17</v>
      </c>
      <c r="G1210">
        <v>2</v>
      </c>
      <c r="H1210">
        <v>1304.92</v>
      </c>
      <c r="I1210">
        <v>2609.84</v>
      </c>
      <c r="J1210" t="s">
        <v>18</v>
      </c>
      <c r="K1210" t="s">
        <v>19</v>
      </c>
      <c r="L1210" t="s">
        <v>20</v>
      </c>
      <c r="M1210" t="s">
        <v>203</v>
      </c>
    </row>
    <row r="1211" spans="1:13" x14ac:dyDescent="0.35">
      <c r="A1211" t="s">
        <v>1749</v>
      </c>
      <c r="B1211" s="1">
        <v>44952</v>
      </c>
      <c r="C1211" t="s">
        <v>355</v>
      </c>
      <c r="D1211" t="s">
        <v>1647</v>
      </c>
      <c r="E1211" t="s">
        <v>863</v>
      </c>
      <c r="F1211" t="s">
        <v>841</v>
      </c>
      <c r="G1211">
        <v>1</v>
      </c>
      <c r="H1211">
        <v>26.41</v>
      </c>
      <c r="I1211">
        <v>26.41</v>
      </c>
      <c r="J1211" t="s">
        <v>18</v>
      </c>
      <c r="K1211" t="s">
        <v>19</v>
      </c>
      <c r="L1211" t="s">
        <v>20</v>
      </c>
      <c r="M1211" t="s">
        <v>203</v>
      </c>
    </row>
    <row r="1212" spans="1:13" x14ac:dyDescent="0.35">
      <c r="A1212" t="s">
        <v>1750</v>
      </c>
      <c r="B1212" s="1">
        <v>44959</v>
      </c>
      <c r="C1212" t="s">
        <v>1203</v>
      </c>
      <c r="D1212" t="s">
        <v>1647</v>
      </c>
      <c r="E1212" t="s">
        <v>851</v>
      </c>
      <c r="F1212" t="s">
        <v>841</v>
      </c>
      <c r="G1212">
        <v>4</v>
      </c>
      <c r="H1212">
        <v>30.3</v>
      </c>
      <c r="I1212">
        <v>121.2</v>
      </c>
      <c r="J1212" t="s">
        <v>18</v>
      </c>
      <c r="K1212" t="s">
        <v>42</v>
      </c>
      <c r="L1212" t="s">
        <v>20</v>
      </c>
      <c r="M1212" t="s">
        <v>203</v>
      </c>
    </row>
    <row r="1213" spans="1:13" x14ac:dyDescent="0.35">
      <c r="A1213" t="s">
        <v>1751</v>
      </c>
      <c r="B1213" s="1">
        <v>44963</v>
      </c>
      <c r="C1213" t="s">
        <v>1225</v>
      </c>
      <c r="D1213" t="s">
        <v>1647</v>
      </c>
      <c r="E1213" t="s">
        <v>730</v>
      </c>
      <c r="F1213" t="s">
        <v>710</v>
      </c>
      <c r="G1213">
        <v>5</v>
      </c>
      <c r="H1213">
        <v>189.37</v>
      </c>
      <c r="I1213">
        <v>946.85</v>
      </c>
      <c r="J1213" t="s">
        <v>18</v>
      </c>
      <c r="K1213" t="s">
        <v>42</v>
      </c>
      <c r="L1213" t="s">
        <v>20</v>
      </c>
      <c r="M1213" t="s">
        <v>203</v>
      </c>
    </row>
    <row r="1214" spans="1:13" x14ac:dyDescent="0.35">
      <c r="A1214" t="s">
        <v>1752</v>
      </c>
      <c r="B1214" s="1">
        <v>44963</v>
      </c>
      <c r="C1214" t="s">
        <v>1105</v>
      </c>
      <c r="D1214" t="s">
        <v>1647</v>
      </c>
      <c r="E1214" t="s">
        <v>568</v>
      </c>
      <c r="F1214" t="s">
        <v>569</v>
      </c>
      <c r="G1214">
        <v>5</v>
      </c>
      <c r="H1214">
        <v>29.63</v>
      </c>
      <c r="I1214">
        <v>148.15</v>
      </c>
      <c r="J1214" t="s">
        <v>18</v>
      </c>
      <c r="K1214" t="s">
        <v>42</v>
      </c>
      <c r="L1214" t="s">
        <v>20</v>
      </c>
      <c r="M1214" t="s">
        <v>203</v>
      </c>
    </row>
    <row r="1215" spans="1:13" x14ac:dyDescent="0.35">
      <c r="A1215" t="s">
        <v>1753</v>
      </c>
      <c r="B1215" s="1">
        <v>44969</v>
      </c>
      <c r="C1215" t="s">
        <v>443</v>
      </c>
      <c r="D1215" t="s">
        <v>1647</v>
      </c>
      <c r="E1215" t="s">
        <v>24</v>
      </c>
      <c r="F1215" t="s">
        <v>17</v>
      </c>
      <c r="G1215">
        <v>5</v>
      </c>
      <c r="H1215">
        <v>139.9</v>
      </c>
      <c r="I1215">
        <v>699.5</v>
      </c>
      <c r="J1215" t="s">
        <v>18</v>
      </c>
      <c r="K1215" t="s">
        <v>42</v>
      </c>
      <c r="L1215" t="s">
        <v>20</v>
      </c>
      <c r="M1215" t="s">
        <v>203</v>
      </c>
    </row>
    <row r="1216" spans="1:13" x14ac:dyDescent="0.35">
      <c r="A1216" t="s">
        <v>1754</v>
      </c>
      <c r="B1216" s="1">
        <v>44970</v>
      </c>
      <c r="C1216" t="s">
        <v>1389</v>
      </c>
      <c r="D1216" t="s">
        <v>1647</v>
      </c>
      <c r="E1216" t="s">
        <v>863</v>
      </c>
      <c r="F1216" t="s">
        <v>841</v>
      </c>
      <c r="G1216">
        <v>4</v>
      </c>
      <c r="H1216">
        <v>33.11</v>
      </c>
      <c r="I1216">
        <v>132.44</v>
      </c>
      <c r="J1216" t="s">
        <v>18</v>
      </c>
      <c r="K1216" t="s">
        <v>42</v>
      </c>
      <c r="L1216" t="s">
        <v>20</v>
      </c>
      <c r="M1216" t="s">
        <v>203</v>
      </c>
    </row>
    <row r="1217" spans="1:13" x14ac:dyDescent="0.35">
      <c r="A1217" t="s">
        <v>1755</v>
      </c>
      <c r="B1217" s="1">
        <v>44971</v>
      </c>
      <c r="C1217" t="s">
        <v>449</v>
      </c>
      <c r="D1217" t="s">
        <v>1647</v>
      </c>
      <c r="E1217" t="s">
        <v>740</v>
      </c>
      <c r="F1217" t="s">
        <v>710</v>
      </c>
      <c r="G1217">
        <v>1</v>
      </c>
      <c r="H1217">
        <v>228.09</v>
      </c>
      <c r="I1217">
        <v>228.09</v>
      </c>
      <c r="J1217" t="s">
        <v>18</v>
      </c>
      <c r="K1217" t="s">
        <v>42</v>
      </c>
      <c r="L1217" t="s">
        <v>20</v>
      </c>
      <c r="M1217" t="s">
        <v>203</v>
      </c>
    </row>
    <row r="1218" spans="1:13" x14ac:dyDescent="0.35">
      <c r="A1218" t="s">
        <v>1756</v>
      </c>
      <c r="B1218" s="1">
        <v>44974</v>
      </c>
      <c r="C1218" t="s">
        <v>567</v>
      </c>
      <c r="D1218" t="s">
        <v>1647</v>
      </c>
      <c r="E1218" t="s">
        <v>863</v>
      </c>
      <c r="F1218" t="s">
        <v>841</v>
      </c>
      <c r="G1218">
        <v>4</v>
      </c>
      <c r="H1218">
        <v>29.44</v>
      </c>
      <c r="I1218">
        <v>117.76</v>
      </c>
      <c r="J1218" t="s">
        <v>18</v>
      </c>
      <c r="K1218" t="s">
        <v>42</v>
      </c>
      <c r="L1218" t="s">
        <v>20</v>
      </c>
      <c r="M1218" t="s">
        <v>203</v>
      </c>
    </row>
    <row r="1219" spans="1:13" x14ac:dyDescent="0.35">
      <c r="A1219" t="s">
        <v>1757</v>
      </c>
      <c r="B1219" s="1">
        <v>44978</v>
      </c>
      <c r="C1219" t="s">
        <v>26</v>
      </c>
      <c r="D1219" t="s">
        <v>1647</v>
      </c>
      <c r="E1219" t="s">
        <v>840</v>
      </c>
      <c r="F1219" t="s">
        <v>841</v>
      </c>
      <c r="G1219">
        <v>5</v>
      </c>
      <c r="H1219">
        <v>11.3</v>
      </c>
      <c r="I1219">
        <v>56.5</v>
      </c>
      <c r="J1219" t="s">
        <v>18</v>
      </c>
      <c r="K1219" t="s">
        <v>42</v>
      </c>
      <c r="L1219" t="s">
        <v>20</v>
      </c>
      <c r="M1219" t="s">
        <v>203</v>
      </c>
    </row>
    <row r="1220" spans="1:13" x14ac:dyDescent="0.35">
      <c r="A1220" t="s">
        <v>1758</v>
      </c>
      <c r="B1220" s="1">
        <v>44980</v>
      </c>
      <c r="C1220" t="s">
        <v>1486</v>
      </c>
      <c r="D1220" t="s">
        <v>1647</v>
      </c>
      <c r="E1220" t="s">
        <v>949</v>
      </c>
      <c r="F1220" t="s">
        <v>941</v>
      </c>
      <c r="G1220">
        <v>5</v>
      </c>
      <c r="H1220">
        <v>128.34</v>
      </c>
      <c r="I1220">
        <v>641.70000000000005</v>
      </c>
      <c r="J1220" t="s">
        <v>18</v>
      </c>
      <c r="K1220" t="s">
        <v>42</v>
      </c>
      <c r="L1220" t="s">
        <v>20</v>
      </c>
      <c r="M1220" t="s">
        <v>203</v>
      </c>
    </row>
    <row r="1221" spans="1:13" x14ac:dyDescent="0.35">
      <c r="A1221" t="s">
        <v>1759</v>
      </c>
      <c r="B1221" s="1">
        <v>44986</v>
      </c>
      <c r="C1221" t="s">
        <v>121</v>
      </c>
      <c r="D1221" t="s">
        <v>1647</v>
      </c>
      <c r="E1221" t="s">
        <v>721</v>
      </c>
      <c r="F1221" t="s">
        <v>710</v>
      </c>
      <c r="G1221">
        <v>1</v>
      </c>
      <c r="H1221">
        <v>237.13</v>
      </c>
      <c r="I1221">
        <v>237.13</v>
      </c>
      <c r="J1221" t="s">
        <v>18</v>
      </c>
      <c r="K1221" t="s">
        <v>51</v>
      </c>
      <c r="L1221" t="s">
        <v>20</v>
      </c>
      <c r="M1221" t="s">
        <v>203</v>
      </c>
    </row>
    <row r="1222" spans="1:13" x14ac:dyDescent="0.35">
      <c r="A1222" t="s">
        <v>1760</v>
      </c>
      <c r="B1222" s="1">
        <v>44995</v>
      </c>
      <c r="C1222" t="s">
        <v>908</v>
      </c>
      <c r="D1222" t="s">
        <v>1647</v>
      </c>
      <c r="E1222" t="s">
        <v>870</v>
      </c>
      <c r="F1222" t="s">
        <v>841</v>
      </c>
      <c r="G1222">
        <v>3</v>
      </c>
      <c r="H1222">
        <v>47.28</v>
      </c>
      <c r="I1222">
        <v>141.84</v>
      </c>
      <c r="J1222" t="s">
        <v>18</v>
      </c>
      <c r="K1222" t="s">
        <v>51</v>
      </c>
      <c r="L1222" t="s">
        <v>20</v>
      </c>
      <c r="M1222" t="s">
        <v>203</v>
      </c>
    </row>
    <row r="1223" spans="1:13" x14ac:dyDescent="0.35">
      <c r="A1223" t="s">
        <v>1761</v>
      </c>
      <c r="B1223" s="1">
        <v>44998</v>
      </c>
      <c r="C1223" t="s">
        <v>198</v>
      </c>
      <c r="D1223" t="s">
        <v>1647</v>
      </c>
      <c r="E1223" t="s">
        <v>568</v>
      </c>
      <c r="F1223" t="s">
        <v>569</v>
      </c>
      <c r="G1223">
        <v>4</v>
      </c>
      <c r="H1223">
        <v>95.12</v>
      </c>
      <c r="I1223">
        <v>380.48</v>
      </c>
      <c r="J1223" t="s">
        <v>18</v>
      </c>
      <c r="K1223" t="s">
        <v>51</v>
      </c>
      <c r="L1223" t="s">
        <v>20</v>
      </c>
      <c r="M1223" t="s">
        <v>203</v>
      </c>
    </row>
    <row r="1224" spans="1:13" x14ac:dyDescent="0.35">
      <c r="A1224" t="s">
        <v>1762</v>
      </c>
      <c r="B1224" s="1">
        <v>45009</v>
      </c>
      <c r="C1224" t="s">
        <v>83</v>
      </c>
      <c r="D1224" t="s">
        <v>1647</v>
      </c>
      <c r="E1224" t="s">
        <v>846</v>
      </c>
      <c r="F1224" t="s">
        <v>841</v>
      </c>
      <c r="G1224">
        <v>5</v>
      </c>
      <c r="H1224">
        <v>23.02</v>
      </c>
      <c r="I1224">
        <v>115.1</v>
      </c>
      <c r="J1224" t="s">
        <v>18</v>
      </c>
      <c r="K1224" t="s">
        <v>51</v>
      </c>
      <c r="L1224" t="s">
        <v>20</v>
      </c>
      <c r="M1224" t="s">
        <v>203</v>
      </c>
    </row>
    <row r="1225" spans="1:13" x14ac:dyDescent="0.35">
      <c r="A1225" t="s">
        <v>1763</v>
      </c>
      <c r="B1225" s="1">
        <v>45009</v>
      </c>
      <c r="C1225" t="s">
        <v>990</v>
      </c>
      <c r="D1225" t="s">
        <v>1647</v>
      </c>
      <c r="E1225" t="s">
        <v>338</v>
      </c>
      <c r="F1225" t="s">
        <v>339</v>
      </c>
      <c r="G1225">
        <v>5</v>
      </c>
      <c r="H1225">
        <v>88.37</v>
      </c>
      <c r="I1225">
        <v>441.85</v>
      </c>
      <c r="J1225" t="s">
        <v>18</v>
      </c>
      <c r="K1225" t="s">
        <v>51</v>
      </c>
      <c r="L1225" t="s">
        <v>20</v>
      </c>
      <c r="M1225" t="s">
        <v>203</v>
      </c>
    </row>
    <row r="1226" spans="1:13" x14ac:dyDescent="0.35">
      <c r="A1226" t="s">
        <v>1764</v>
      </c>
      <c r="B1226" s="1">
        <v>45010</v>
      </c>
      <c r="C1226" t="s">
        <v>1387</v>
      </c>
      <c r="D1226" t="s">
        <v>1647</v>
      </c>
      <c r="E1226" t="s">
        <v>353</v>
      </c>
      <c r="F1226" t="s">
        <v>339</v>
      </c>
      <c r="G1226">
        <v>2</v>
      </c>
      <c r="H1226">
        <v>31.89</v>
      </c>
      <c r="I1226">
        <v>63.78</v>
      </c>
      <c r="J1226" t="s">
        <v>18</v>
      </c>
      <c r="K1226" t="s">
        <v>51</v>
      </c>
      <c r="L1226" t="s">
        <v>20</v>
      </c>
      <c r="M1226" t="s">
        <v>203</v>
      </c>
    </row>
    <row r="1227" spans="1:13" x14ac:dyDescent="0.35">
      <c r="A1227" t="s">
        <v>1765</v>
      </c>
      <c r="B1227" s="1">
        <v>45013</v>
      </c>
      <c r="C1227" t="s">
        <v>1766</v>
      </c>
      <c r="D1227" t="s">
        <v>1647</v>
      </c>
      <c r="E1227" t="s">
        <v>721</v>
      </c>
      <c r="F1227" t="s">
        <v>710</v>
      </c>
      <c r="G1227">
        <v>4</v>
      </c>
      <c r="H1227">
        <v>219.22</v>
      </c>
      <c r="I1227">
        <v>876.88</v>
      </c>
      <c r="J1227" t="s">
        <v>18</v>
      </c>
      <c r="K1227" t="s">
        <v>51</v>
      </c>
      <c r="L1227" t="s">
        <v>20</v>
      </c>
      <c r="M1227" t="s">
        <v>203</v>
      </c>
    </row>
    <row r="1228" spans="1:13" x14ac:dyDescent="0.35">
      <c r="A1228" t="s">
        <v>1767</v>
      </c>
      <c r="B1228" s="1">
        <v>45015</v>
      </c>
      <c r="C1228" t="s">
        <v>1064</v>
      </c>
      <c r="D1228" t="s">
        <v>1647</v>
      </c>
      <c r="E1228" t="s">
        <v>375</v>
      </c>
      <c r="F1228" t="s">
        <v>339</v>
      </c>
      <c r="G1228">
        <v>2</v>
      </c>
      <c r="H1228">
        <v>21.11</v>
      </c>
      <c r="I1228">
        <v>42.22</v>
      </c>
      <c r="J1228" t="s">
        <v>18</v>
      </c>
      <c r="K1228" t="s">
        <v>51</v>
      </c>
      <c r="L1228" t="s">
        <v>20</v>
      </c>
      <c r="M1228" t="s">
        <v>203</v>
      </c>
    </row>
    <row r="1229" spans="1:13" x14ac:dyDescent="0.35">
      <c r="A1229" t="s">
        <v>1768</v>
      </c>
      <c r="B1229" s="1">
        <v>45016</v>
      </c>
      <c r="C1229" t="s">
        <v>1373</v>
      </c>
      <c r="D1229" t="s">
        <v>1647</v>
      </c>
      <c r="E1229" t="s">
        <v>350</v>
      </c>
      <c r="F1229" t="s">
        <v>339</v>
      </c>
      <c r="G1229">
        <v>3</v>
      </c>
      <c r="H1229">
        <v>103.45</v>
      </c>
      <c r="I1229">
        <v>310.35000000000002</v>
      </c>
      <c r="J1229" t="s">
        <v>18</v>
      </c>
      <c r="K1229" t="s">
        <v>51</v>
      </c>
      <c r="L1229" t="s">
        <v>20</v>
      </c>
      <c r="M1229" t="s">
        <v>203</v>
      </c>
    </row>
    <row r="1230" spans="1:13" x14ac:dyDescent="0.35">
      <c r="A1230" t="s">
        <v>1769</v>
      </c>
      <c r="B1230" s="1">
        <v>45017</v>
      </c>
      <c r="C1230" t="s">
        <v>1173</v>
      </c>
      <c r="D1230" t="s">
        <v>1647</v>
      </c>
      <c r="E1230" t="s">
        <v>844</v>
      </c>
      <c r="F1230" t="s">
        <v>841</v>
      </c>
      <c r="G1230">
        <v>3</v>
      </c>
      <c r="H1230">
        <v>44.12</v>
      </c>
      <c r="I1230">
        <v>132.36000000000001</v>
      </c>
      <c r="J1230" t="s">
        <v>18</v>
      </c>
      <c r="K1230" t="s">
        <v>64</v>
      </c>
      <c r="L1230" t="s">
        <v>65</v>
      </c>
      <c r="M1230" t="s">
        <v>203</v>
      </c>
    </row>
    <row r="1231" spans="1:13" x14ac:dyDescent="0.35">
      <c r="A1231" t="s">
        <v>1770</v>
      </c>
      <c r="B1231" s="1">
        <v>45018</v>
      </c>
      <c r="C1231" t="s">
        <v>1512</v>
      </c>
      <c r="D1231" t="s">
        <v>1647</v>
      </c>
      <c r="E1231" t="s">
        <v>740</v>
      </c>
      <c r="F1231" t="s">
        <v>710</v>
      </c>
      <c r="G1231">
        <v>2</v>
      </c>
      <c r="H1231">
        <v>174.25</v>
      </c>
      <c r="I1231">
        <v>348.5</v>
      </c>
      <c r="J1231" t="s">
        <v>18</v>
      </c>
      <c r="K1231" t="s">
        <v>64</v>
      </c>
      <c r="L1231" t="s">
        <v>65</v>
      </c>
      <c r="M1231" t="s">
        <v>203</v>
      </c>
    </row>
    <row r="1232" spans="1:13" x14ac:dyDescent="0.35">
      <c r="A1232" t="s">
        <v>1771</v>
      </c>
      <c r="B1232" s="1">
        <v>45021</v>
      </c>
      <c r="C1232" t="s">
        <v>1772</v>
      </c>
      <c r="D1232" t="s">
        <v>1647</v>
      </c>
      <c r="E1232" t="s">
        <v>574</v>
      </c>
      <c r="F1232" t="s">
        <v>569</v>
      </c>
      <c r="G1232">
        <v>4</v>
      </c>
      <c r="H1232">
        <v>14.15</v>
      </c>
      <c r="I1232">
        <v>56.6</v>
      </c>
      <c r="J1232" t="s">
        <v>18</v>
      </c>
      <c r="K1232" t="s">
        <v>64</v>
      </c>
      <c r="L1232" t="s">
        <v>65</v>
      </c>
      <c r="M1232" t="s">
        <v>203</v>
      </c>
    </row>
    <row r="1233" spans="1:13" x14ac:dyDescent="0.35">
      <c r="A1233" t="s">
        <v>1773</v>
      </c>
      <c r="B1233" s="1">
        <v>45024</v>
      </c>
      <c r="C1233" t="s">
        <v>1002</v>
      </c>
      <c r="D1233" t="s">
        <v>1647</v>
      </c>
      <c r="E1233" t="s">
        <v>342</v>
      </c>
      <c r="F1233" t="s">
        <v>339</v>
      </c>
      <c r="G1233">
        <v>4</v>
      </c>
      <c r="H1233">
        <v>25.44</v>
      </c>
      <c r="I1233">
        <v>101.76</v>
      </c>
      <c r="J1233" t="s">
        <v>18</v>
      </c>
      <c r="K1233" t="s">
        <v>64</v>
      </c>
      <c r="L1233" t="s">
        <v>65</v>
      </c>
      <c r="M1233" t="s">
        <v>203</v>
      </c>
    </row>
    <row r="1234" spans="1:13" x14ac:dyDescent="0.35">
      <c r="A1234" t="s">
        <v>1774</v>
      </c>
      <c r="B1234" s="1">
        <v>45032</v>
      </c>
      <c r="C1234" t="s">
        <v>390</v>
      </c>
      <c r="D1234" t="s">
        <v>1647</v>
      </c>
      <c r="E1234" t="s">
        <v>41</v>
      </c>
      <c r="F1234" t="s">
        <v>17</v>
      </c>
      <c r="G1234">
        <v>4</v>
      </c>
      <c r="H1234">
        <v>890.02</v>
      </c>
      <c r="I1234">
        <v>3560.08</v>
      </c>
      <c r="J1234" t="s">
        <v>18</v>
      </c>
      <c r="K1234" t="s">
        <v>64</v>
      </c>
      <c r="L1234" t="s">
        <v>65</v>
      </c>
      <c r="M1234" t="s">
        <v>203</v>
      </c>
    </row>
    <row r="1235" spans="1:13" x14ac:dyDescent="0.35">
      <c r="A1235" t="s">
        <v>1775</v>
      </c>
      <c r="B1235" s="1">
        <v>45034</v>
      </c>
      <c r="C1235" t="s">
        <v>302</v>
      </c>
      <c r="D1235" t="s">
        <v>1647</v>
      </c>
      <c r="E1235" t="s">
        <v>851</v>
      </c>
      <c r="F1235" t="s">
        <v>841</v>
      </c>
      <c r="G1235">
        <v>1</v>
      </c>
      <c r="H1235">
        <v>29.57</v>
      </c>
      <c r="I1235">
        <v>29.57</v>
      </c>
      <c r="J1235" t="s">
        <v>18</v>
      </c>
      <c r="K1235" t="s">
        <v>64</v>
      </c>
      <c r="L1235" t="s">
        <v>65</v>
      </c>
      <c r="M1235" t="s">
        <v>203</v>
      </c>
    </row>
    <row r="1236" spans="1:13" x14ac:dyDescent="0.35">
      <c r="A1236" t="s">
        <v>1776</v>
      </c>
      <c r="B1236" s="1">
        <v>45038</v>
      </c>
      <c r="C1236" t="s">
        <v>75</v>
      </c>
      <c r="D1236" t="s">
        <v>1647</v>
      </c>
      <c r="E1236" t="s">
        <v>353</v>
      </c>
      <c r="F1236" t="s">
        <v>339</v>
      </c>
      <c r="G1236">
        <v>3</v>
      </c>
      <c r="H1236">
        <v>103.94</v>
      </c>
      <c r="I1236">
        <v>311.82</v>
      </c>
      <c r="J1236" t="s">
        <v>18</v>
      </c>
      <c r="K1236" t="s">
        <v>64</v>
      </c>
      <c r="L1236" t="s">
        <v>65</v>
      </c>
      <c r="M1236" t="s">
        <v>203</v>
      </c>
    </row>
    <row r="1237" spans="1:13" x14ac:dyDescent="0.35">
      <c r="A1237" t="s">
        <v>1777</v>
      </c>
      <c r="B1237" s="1">
        <v>45050</v>
      </c>
      <c r="C1237" t="s">
        <v>67</v>
      </c>
      <c r="D1237" t="s">
        <v>1647</v>
      </c>
      <c r="E1237" t="s">
        <v>30</v>
      </c>
      <c r="F1237" t="s">
        <v>17</v>
      </c>
      <c r="G1237">
        <v>3</v>
      </c>
      <c r="H1237">
        <v>1130</v>
      </c>
      <c r="I1237">
        <v>3390</v>
      </c>
      <c r="J1237" t="s">
        <v>18</v>
      </c>
      <c r="K1237" t="s">
        <v>84</v>
      </c>
      <c r="L1237" t="s">
        <v>65</v>
      </c>
      <c r="M1237" t="s">
        <v>203</v>
      </c>
    </row>
    <row r="1238" spans="1:13" x14ac:dyDescent="0.35">
      <c r="A1238" t="s">
        <v>1778</v>
      </c>
      <c r="B1238" s="1">
        <v>45056</v>
      </c>
      <c r="C1238" t="s">
        <v>510</v>
      </c>
      <c r="D1238" t="s">
        <v>1647</v>
      </c>
      <c r="E1238" t="s">
        <v>38</v>
      </c>
      <c r="F1238" t="s">
        <v>17</v>
      </c>
      <c r="G1238">
        <v>1</v>
      </c>
      <c r="H1238">
        <v>118.04</v>
      </c>
      <c r="I1238">
        <v>118.04</v>
      </c>
      <c r="J1238" t="s">
        <v>18</v>
      </c>
      <c r="K1238" t="s">
        <v>84</v>
      </c>
      <c r="L1238" t="s">
        <v>65</v>
      </c>
      <c r="M1238" t="s">
        <v>203</v>
      </c>
    </row>
    <row r="1239" spans="1:13" x14ac:dyDescent="0.35">
      <c r="A1239" t="s">
        <v>1779</v>
      </c>
      <c r="B1239" s="1">
        <v>45061</v>
      </c>
      <c r="C1239" t="s">
        <v>1280</v>
      </c>
      <c r="D1239" t="s">
        <v>1647</v>
      </c>
      <c r="E1239" t="s">
        <v>568</v>
      </c>
      <c r="F1239" t="s">
        <v>569</v>
      </c>
      <c r="G1239">
        <v>4</v>
      </c>
      <c r="H1239">
        <v>9.6999999999999993</v>
      </c>
      <c r="I1239">
        <v>38.799999999999997</v>
      </c>
      <c r="J1239" t="s">
        <v>18</v>
      </c>
      <c r="K1239" t="s">
        <v>84</v>
      </c>
      <c r="L1239" t="s">
        <v>65</v>
      </c>
      <c r="M1239" t="s">
        <v>203</v>
      </c>
    </row>
    <row r="1240" spans="1:13" x14ac:dyDescent="0.35">
      <c r="A1240" t="s">
        <v>1780</v>
      </c>
      <c r="B1240" s="1">
        <v>45072</v>
      </c>
      <c r="C1240" t="s">
        <v>191</v>
      </c>
      <c r="D1240" t="s">
        <v>1647</v>
      </c>
      <c r="E1240" t="s">
        <v>24</v>
      </c>
      <c r="F1240" t="s">
        <v>17</v>
      </c>
      <c r="G1240">
        <v>4</v>
      </c>
      <c r="H1240">
        <v>544.78</v>
      </c>
      <c r="I1240">
        <v>2179.12</v>
      </c>
      <c r="J1240" t="s">
        <v>18</v>
      </c>
      <c r="K1240" t="s">
        <v>84</v>
      </c>
      <c r="L1240" t="s">
        <v>65</v>
      </c>
      <c r="M1240" t="s">
        <v>203</v>
      </c>
    </row>
    <row r="1241" spans="1:13" x14ac:dyDescent="0.35">
      <c r="A1241" t="s">
        <v>1781</v>
      </c>
      <c r="B1241" s="1">
        <v>45076</v>
      </c>
      <c r="C1241" t="s">
        <v>1263</v>
      </c>
      <c r="D1241" t="s">
        <v>1647</v>
      </c>
      <c r="E1241" t="s">
        <v>574</v>
      </c>
      <c r="F1241" t="s">
        <v>569</v>
      </c>
      <c r="G1241">
        <v>2</v>
      </c>
      <c r="H1241">
        <v>64.39</v>
      </c>
      <c r="I1241">
        <v>128.78</v>
      </c>
      <c r="J1241" t="s">
        <v>18</v>
      </c>
      <c r="K1241" t="s">
        <v>84</v>
      </c>
      <c r="L1241" t="s">
        <v>65</v>
      </c>
      <c r="M1241" t="s">
        <v>203</v>
      </c>
    </row>
    <row r="1242" spans="1:13" x14ac:dyDescent="0.35">
      <c r="A1242" t="s">
        <v>1782</v>
      </c>
      <c r="B1242" s="1">
        <v>45081</v>
      </c>
      <c r="C1242" t="s">
        <v>699</v>
      </c>
      <c r="D1242" t="s">
        <v>1647</v>
      </c>
      <c r="E1242" t="s">
        <v>846</v>
      </c>
      <c r="F1242" t="s">
        <v>841</v>
      </c>
      <c r="G1242">
        <v>3</v>
      </c>
      <c r="H1242">
        <v>42.42</v>
      </c>
      <c r="I1242">
        <v>127.26</v>
      </c>
      <c r="J1242" t="s">
        <v>18</v>
      </c>
      <c r="K1242" t="s">
        <v>103</v>
      </c>
      <c r="L1242" t="s">
        <v>65</v>
      </c>
      <c r="M1242" t="s">
        <v>203</v>
      </c>
    </row>
    <row r="1243" spans="1:13" x14ac:dyDescent="0.35">
      <c r="A1243" t="s">
        <v>1783</v>
      </c>
      <c r="B1243" s="1">
        <v>45083</v>
      </c>
      <c r="C1243" t="s">
        <v>145</v>
      </c>
      <c r="D1243" t="s">
        <v>1647</v>
      </c>
      <c r="E1243" t="s">
        <v>844</v>
      </c>
      <c r="F1243" t="s">
        <v>841</v>
      </c>
      <c r="G1243">
        <v>2</v>
      </c>
      <c r="H1243">
        <v>22.81</v>
      </c>
      <c r="I1243">
        <v>45.62</v>
      </c>
      <c r="J1243" t="s">
        <v>18</v>
      </c>
      <c r="K1243" t="s">
        <v>103</v>
      </c>
      <c r="L1243" t="s">
        <v>65</v>
      </c>
      <c r="M1243" t="s">
        <v>203</v>
      </c>
    </row>
    <row r="1244" spans="1:13" x14ac:dyDescent="0.35">
      <c r="A1244" t="s">
        <v>1784</v>
      </c>
      <c r="B1244" s="1">
        <v>45084</v>
      </c>
      <c r="C1244" t="s">
        <v>71</v>
      </c>
      <c r="D1244" t="s">
        <v>1647</v>
      </c>
      <c r="E1244" t="s">
        <v>709</v>
      </c>
      <c r="F1244" t="s">
        <v>710</v>
      </c>
      <c r="G1244">
        <v>4</v>
      </c>
      <c r="H1244">
        <v>253.87</v>
      </c>
      <c r="I1244">
        <v>1015.48</v>
      </c>
      <c r="J1244" t="s">
        <v>18</v>
      </c>
      <c r="K1244" t="s">
        <v>103</v>
      </c>
      <c r="L1244" t="s">
        <v>65</v>
      </c>
      <c r="M1244" t="s">
        <v>203</v>
      </c>
    </row>
    <row r="1245" spans="1:13" x14ac:dyDescent="0.35">
      <c r="A1245" t="s">
        <v>1785</v>
      </c>
      <c r="B1245" s="1">
        <v>45085</v>
      </c>
      <c r="C1245" t="s">
        <v>428</v>
      </c>
      <c r="D1245" t="s">
        <v>1647</v>
      </c>
      <c r="E1245" t="s">
        <v>595</v>
      </c>
      <c r="F1245" t="s">
        <v>569</v>
      </c>
      <c r="G1245">
        <v>2</v>
      </c>
      <c r="H1245">
        <v>83.2</v>
      </c>
      <c r="I1245">
        <v>166.4</v>
      </c>
      <c r="J1245" t="s">
        <v>18</v>
      </c>
      <c r="K1245" t="s">
        <v>103</v>
      </c>
      <c r="L1245" t="s">
        <v>65</v>
      </c>
      <c r="M1245" t="s">
        <v>203</v>
      </c>
    </row>
    <row r="1246" spans="1:13" x14ac:dyDescent="0.35">
      <c r="A1246" t="s">
        <v>1786</v>
      </c>
      <c r="B1246" s="1">
        <v>45086</v>
      </c>
      <c r="C1246" t="s">
        <v>1500</v>
      </c>
      <c r="D1246" t="s">
        <v>1647</v>
      </c>
      <c r="E1246" t="s">
        <v>16</v>
      </c>
      <c r="F1246" t="s">
        <v>17</v>
      </c>
      <c r="G1246">
        <v>5</v>
      </c>
      <c r="H1246">
        <v>1343.75</v>
      </c>
      <c r="I1246">
        <v>6718.75</v>
      </c>
      <c r="J1246" t="s">
        <v>18</v>
      </c>
      <c r="K1246" t="s">
        <v>103</v>
      </c>
      <c r="L1246" t="s">
        <v>65</v>
      </c>
      <c r="M1246" t="s">
        <v>203</v>
      </c>
    </row>
    <row r="1247" spans="1:13" x14ac:dyDescent="0.35">
      <c r="A1247" t="s">
        <v>1787</v>
      </c>
      <c r="B1247" s="1">
        <v>45087</v>
      </c>
      <c r="C1247" t="s">
        <v>145</v>
      </c>
      <c r="D1247" t="s">
        <v>1647</v>
      </c>
      <c r="E1247" t="s">
        <v>595</v>
      </c>
      <c r="F1247" t="s">
        <v>569</v>
      </c>
      <c r="G1247">
        <v>5</v>
      </c>
      <c r="H1247">
        <v>33.840000000000003</v>
      </c>
      <c r="I1247">
        <v>169.2</v>
      </c>
      <c r="J1247" t="s">
        <v>18</v>
      </c>
      <c r="K1247" t="s">
        <v>103</v>
      </c>
      <c r="L1247" t="s">
        <v>65</v>
      </c>
      <c r="M1247" t="s">
        <v>203</v>
      </c>
    </row>
    <row r="1248" spans="1:13" x14ac:dyDescent="0.35">
      <c r="A1248" t="s">
        <v>1788</v>
      </c>
      <c r="B1248" s="1">
        <v>45090</v>
      </c>
      <c r="C1248" t="s">
        <v>764</v>
      </c>
      <c r="D1248" t="s">
        <v>1647</v>
      </c>
      <c r="E1248" t="s">
        <v>16</v>
      </c>
      <c r="F1248" t="s">
        <v>17</v>
      </c>
      <c r="G1248">
        <v>5</v>
      </c>
      <c r="H1248">
        <v>563.16999999999996</v>
      </c>
      <c r="I1248">
        <v>2815.85</v>
      </c>
      <c r="J1248" t="s">
        <v>18</v>
      </c>
      <c r="K1248" t="s">
        <v>103</v>
      </c>
      <c r="L1248" t="s">
        <v>65</v>
      </c>
      <c r="M1248" t="s">
        <v>203</v>
      </c>
    </row>
    <row r="1249" spans="1:13" x14ac:dyDescent="0.35">
      <c r="A1249" t="s">
        <v>1789</v>
      </c>
      <c r="B1249" s="1">
        <v>45093</v>
      </c>
      <c r="C1249" t="s">
        <v>544</v>
      </c>
      <c r="D1249" t="s">
        <v>1647</v>
      </c>
      <c r="E1249" t="s">
        <v>945</v>
      </c>
      <c r="F1249" t="s">
        <v>941</v>
      </c>
      <c r="G1249">
        <v>3</v>
      </c>
      <c r="H1249">
        <v>68.040000000000006</v>
      </c>
      <c r="I1249">
        <v>204.12</v>
      </c>
      <c r="J1249" t="s">
        <v>18</v>
      </c>
      <c r="K1249" t="s">
        <v>103</v>
      </c>
      <c r="L1249" t="s">
        <v>65</v>
      </c>
      <c r="M1249" t="s">
        <v>203</v>
      </c>
    </row>
    <row r="1250" spans="1:13" x14ac:dyDescent="0.35">
      <c r="A1250" t="s">
        <v>1790</v>
      </c>
      <c r="B1250" s="1">
        <v>45096</v>
      </c>
      <c r="C1250" t="s">
        <v>73</v>
      </c>
      <c r="D1250" t="s">
        <v>1647</v>
      </c>
      <c r="E1250" t="s">
        <v>945</v>
      </c>
      <c r="F1250" t="s">
        <v>941</v>
      </c>
      <c r="G1250">
        <v>2</v>
      </c>
      <c r="H1250">
        <v>89.01</v>
      </c>
      <c r="I1250">
        <v>178.02</v>
      </c>
      <c r="J1250" t="s">
        <v>18</v>
      </c>
      <c r="K1250" t="s">
        <v>103</v>
      </c>
      <c r="L1250" t="s">
        <v>65</v>
      </c>
      <c r="M1250" t="s">
        <v>203</v>
      </c>
    </row>
    <row r="1251" spans="1:13" x14ac:dyDescent="0.35">
      <c r="A1251" t="s">
        <v>1791</v>
      </c>
      <c r="B1251" s="1">
        <v>45096</v>
      </c>
      <c r="C1251" t="s">
        <v>1594</v>
      </c>
      <c r="D1251" t="s">
        <v>1647</v>
      </c>
      <c r="E1251" t="s">
        <v>572</v>
      </c>
      <c r="F1251" t="s">
        <v>569</v>
      </c>
      <c r="G1251">
        <v>1</v>
      </c>
      <c r="H1251">
        <v>42.82</v>
      </c>
      <c r="I1251">
        <v>42.82</v>
      </c>
      <c r="J1251" t="s">
        <v>18</v>
      </c>
      <c r="K1251" t="s">
        <v>103</v>
      </c>
      <c r="L1251" t="s">
        <v>65</v>
      </c>
      <c r="M1251" t="s">
        <v>203</v>
      </c>
    </row>
    <row r="1252" spans="1:13" x14ac:dyDescent="0.35">
      <c r="A1252" t="s">
        <v>1792</v>
      </c>
      <c r="B1252" s="1">
        <v>45099</v>
      </c>
      <c r="C1252" t="s">
        <v>121</v>
      </c>
      <c r="D1252" t="s">
        <v>1647</v>
      </c>
      <c r="E1252" t="s">
        <v>347</v>
      </c>
      <c r="F1252" t="s">
        <v>339</v>
      </c>
      <c r="G1252">
        <v>4</v>
      </c>
      <c r="H1252">
        <v>115.76</v>
      </c>
      <c r="I1252">
        <v>463.04</v>
      </c>
      <c r="J1252" t="s">
        <v>18</v>
      </c>
      <c r="K1252" t="s">
        <v>103</v>
      </c>
      <c r="L1252" t="s">
        <v>65</v>
      </c>
      <c r="M1252" t="s">
        <v>203</v>
      </c>
    </row>
    <row r="1253" spans="1:13" x14ac:dyDescent="0.35">
      <c r="A1253" t="s">
        <v>1793</v>
      </c>
      <c r="B1253" s="1">
        <v>45100</v>
      </c>
      <c r="C1253" t="s">
        <v>1794</v>
      </c>
      <c r="D1253" t="s">
        <v>1647</v>
      </c>
      <c r="E1253" t="s">
        <v>347</v>
      </c>
      <c r="F1253" t="s">
        <v>339</v>
      </c>
      <c r="G1253">
        <v>2</v>
      </c>
      <c r="H1253">
        <v>46.6</v>
      </c>
      <c r="I1253">
        <v>93.2</v>
      </c>
      <c r="J1253" t="s">
        <v>18</v>
      </c>
      <c r="K1253" t="s">
        <v>103</v>
      </c>
      <c r="L1253" t="s">
        <v>65</v>
      </c>
      <c r="M1253" t="s">
        <v>203</v>
      </c>
    </row>
    <row r="1254" spans="1:13" x14ac:dyDescent="0.35">
      <c r="A1254" t="s">
        <v>1795</v>
      </c>
      <c r="B1254" s="1">
        <v>45110</v>
      </c>
      <c r="C1254" t="s">
        <v>304</v>
      </c>
      <c r="D1254" t="s">
        <v>1647</v>
      </c>
      <c r="E1254" t="s">
        <v>350</v>
      </c>
      <c r="F1254" t="s">
        <v>339</v>
      </c>
      <c r="G1254">
        <v>3</v>
      </c>
      <c r="H1254">
        <v>101.41</v>
      </c>
      <c r="I1254">
        <v>304.23</v>
      </c>
      <c r="J1254" t="s">
        <v>18</v>
      </c>
      <c r="K1254" t="s">
        <v>124</v>
      </c>
      <c r="L1254" t="s">
        <v>125</v>
      </c>
      <c r="M1254" t="s">
        <v>203</v>
      </c>
    </row>
    <row r="1255" spans="1:13" x14ac:dyDescent="0.35">
      <c r="A1255" t="s">
        <v>1796</v>
      </c>
      <c r="B1255" s="1">
        <v>45114</v>
      </c>
      <c r="C1255" t="s">
        <v>1164</v>
      </c>
      <c r="D1255" t="s">
        <v>1647</v>
      </c>
      <c r="E1255" t="s">
        <v>740</v>
      </c>
      <c r="F1255" t="s">
        <v>710</v>
      </c>
      <c r="G1255">
        <v>2</v>
      </c>
      <c r="H1255">
        <v>114.96</v>
      </c>
      <c r="I1255">
        <v>229.92</v>
      </c>
      <c r="J1255" t="s">
        <v>18</v>
      </c>
      <c r="K1255" t="s">
        <v>124</v>
      </c>
      <c r="L1255" t="s">
        <v>125</v>
      </c>
      <c r="M1255" t="s">
        <v>203</v>
      </c>
    </row>
    <row r="1256" spans="1:13" x14ac:dyDescent="0.35">
      <c r="A1256" t="s">
        <v>1797</v>
      </c>
      <c r="B1256" s="1">
        <v>45118</v>
      </c>
      <c r="C1256" t="s">
        <v>1125</v>
      </c>
      <c r="D1256" t="s">
        <v>1647</v>
      </c>
      <c r="E1256" t="s">
        <v>30</v>
      </c>
      <c r="F1256" t="s">
        <v>17</v>
      </c>
      <c r="G1256">
        <v>2</v>
      </c>
      <c r="H1256">
        <v>362.41</v>
      </c>
      <c r="I1256">
        <v>724.82</v>
      </c>
      <c r="J1256" t="s">
        <v>18</v>
      </c>
      <c r="K1256" t="s">
        <v>124</v>
      </c>
      <c r="L1256" t="s">
        <v>125</v>
      </c>
      <c r="M1256" t="s">
        <v>203</v>
      </c>
    </row>
    <row r="1257" spans="1:13" x14ac:dyDescent="0.35">
      <c r="A1257" t="s">
        <v>1798</v>
      </c>
      <c r="B1257" s="1">
        <v>45120</v>
      </c>
      <c r="C1257" t="s">
        <v>558</v>
      </c>
      <c r="D1257" t="s">
        <v>1647</v>
      </c>
      <c r="E1257" t="s">
        <v>721</v>
      </c>
      <c r="F1257" t="s">
        <v>710</v>
      </c>
      <c r="G1257">
        <v>3</v>
      </c>
      <c r="H1257">
        <v>259.60000000000002</v>
      </c>
      <c r="I1257">
        <v>778.8</v>
      </c>
      <c r="J1257" t="s">
        <v>18</v>
      </c>
      <c r="K1257" t="s">
        <v>124</v>
      </c>
      <c r="L1257" t="s">
        <v>125</v>
      </c>
      <c r="M1257" t="s">
        <v>203</v>
      </c>
    </row>
    <row r="1258" spans="1:13" x14ac:dyDescent="0.35">
      <c r="A1258" t="s">
        <v>1799</v>
      </c>
      <c r="B1258" s="1">
        <v>45124</v>
      </c>
      <c r="C1258" t="s">
        <v>1800</v>
      </c>
      <c r="D1258" t="s">
        <v>1647</v>
      </c>
      <c r="E1258" t="s">
        <v>716</v>
      </c>
      <c r="F1258" t="s">
        <v>710</v>
      </c>
      <c r="G1258">
        <v>5</v>
      </c>
      <c r="H1258">
        <v>37.090000000000003</v>
      </c>
      <c r="I1258">
        <v>185.45</v>
      </c>
      <c r="J1258" t="s">
        <v>18</v>
      </c>
      <c r="K1258" t="s">
        <v>124</v>
      </c>
      <c r="L1258" t="s">
        <v>125</v>
      </c>
      <c r="M1258" t="s">
        <v>203</v>
      </c>
    </row>
    <row r="1259" spans="1:13" x14ac:dyDescent="0.35">
      <c r="A1259" t="s">
        <v>1801</v>
      </c>
      <c r="B1259" s="1">
        <v>45125</v>
      </c>
      <c r="C1259" t="s">
        <v>1579</v>
      </c>
      <c r="D1259" t="s">
        <v>1647</v>
      </c>
      <c r="E1259" t="s">
        <v>16</v>
      </c>
      <c r="F1259" t="s">
        <v>17</v>
      </c>
      <c r="G1259">
        <v>1</v>
      </c>
      <c r="H1259">
        <v>176.44</v>
      </c>
      <c r="I1259">
        <v>176.44</v>
      </c>
      <c r="J1259" t="s">
        <v>18</v>
      </c>
      <c r="K1259" t="s">
        <v>124</v>
      </c>
      <c r="L1259" t="s">
        <v>125</v>
      </c>
      <c r="M1259" t="s">
        <v>203</v>
      </c>
    </row>
    <row r="1260" spans="1:13" x14ac:dyDescent="0.35">
      <c r="A1260" t="s">
        <v>1802</v>
      </c>
      <c r="B1260" s="1">
        <v>45131</v>
      </c>
      <c r="C1260" t="s">
        <v>522</v>
      </c>
      <c r="D1260" t="s">
        <v>1647</v>
      </c>
      <c r="E1260" t="s">
        <v>716</v>
      </c>
      <c r="F1260" t="s">
        <v>710</v>
      </c>
      <c r="G1260">
        <v>3</v>
      </c>
      <c r="H1260">
        <v>123.68</v>
      </c>
      <c r="I1260">
        <v>371.04</v>
      </c>
      <c r="J1260" t="s">
        <v>18</v>
      </c>
      <c r="K1260" t="s">
        <v>124</v>
      </c>
      <c r="L1260" t="s">
        <v>125</v>
      </c>
      <c r="M1260" t="s">
        <v>203</v>
      </c>
    </row>
    <row r="1261" spans="1:13" x14ac:dyDescent="0.35">
      <c r="A1261" t="s">
        <v>1803</v>
      </c>
      <c r="B1261" s="1">
        <v>45131</v>
      </c>
      <c r="C1261" t="s">
        <v>384</v>
      </c>
      <c r="D1261" t="s">
        <v>1647</v>
      </c>
      <c r="E1261" t="s">
        <v>568</v>
      </c>
      <c r="F1261" t="s">
        <v>569</v>
      </c>
      <c r="G1261">
        <v>5</v>
      </c>
      <c r="H1261">
        <v>33.07</v>
      </c>
      <c r="I1261">
        <v>165.35</v>
      </c>
      <c r="J1261" t="s">
        <v>18</v>
      </c>
      <c r="K1261" t="s">
        <v>124</v>
      </c>
      <c r="L1261" t="s">
        <v>125</v>
      </c>
      <c r="M1261" t="s">
        <v>203</v>
      </c>
    </row>
    <row r="1262" spans="1:13" x14ac:dyDescent="0.35">
      <c r="A1262" t="s">
        <v>1804</v>
      </c>
      <c r="B1262" s="1">
        <v>45132</v>
      </c>
      <c r="C1262" t="s">
        <v>194</v>
      </c>
      <c r="D1262" t="s">
        <v>1647</v>
      </c>
      <c r="E1262" t="s">
        <v>966</v>
      </c>
      <c r="F1262" t="s">
        <v>941</v>
      </c>
      <c r="G1262">
        <v>2</v>
      </c>
      <c r="H1262">
        <v>55.2</v>
      </c>
      <c r="I1262">
        <v>110.4</v>
      </c>
      <c r="J1262" t="s">
        <v>18</v>
      </c>
      <c r="K1262" t="s">
        <v>124</v>
      </c>
      <c r="L1262" t="s">
        <v>125</v>
      </c>
      <c r="M1262" t="s">
        <v>203</v>
      </c>
    </row>
    <row r="1263" spans="1:13" x14ac:dyDescent="0.35">
      <c r="A1263" t="s">
        <v>1805</v>
      </c>
      <c r="B1263" s="1">
        <v>45149</v>
      </c>
      <c r="C1263" t="s">
        <v>276</v>
      </c>
      <c r="D1263" t="s">
        <v>1647</v>
      </c>
      <c r="E1263" t="s">
        <v>38</v>
      </c>
      <c r="F1263" t="s">
        <v>17</v>
      </c>
      <c r="G1263">
        <v>5</v>
      </c>
      <c r="H1263">
        <v>787.77</v>
      </c>
      <c r="I1263">
        <v>3938.85</v>
      </c>
      <c r="J1263" t="s">
        <v>18</v>
      </c>
      <c r="K1263" t="s">
        <v>134</v>
      </c>
      <c r="L1263" t="s">
        <v>125</v>
      </c>
      <c r="M1263" t="s">
        <v>203</v>
      </c>
    </row>
    <row r="1264" spans="1:13" x14ac:dyDescent="0.35">
      <c r="A1264" t="s">
        <v>1806</v>
      </c>
      <c r="B1264" s="1">
        <v>45154</v>
      </c>
      <c r="C1264" t="s">
        <v>105</v>
      </c>
      <c r="D1264" t="s">
        <v>1647</v>
      </c>
      <c r="E1264" t="s">
        <v>568</v>
      </c>
      <c r="F1264" t="s">
        <v>569</v>
      </c>
      <c r="G1264">
        <v>3</v>
      </c>
      <c r="H1264">
        <v>17.96</v>
      </c>
      <c r="I1264">
        <v>53.88</v>
      </c>
      <c r="J1264" t="s">
        <v>18</v>
      </c>
      <c r="K1264" t="s">
        <v>134</v>
      </c>
      <c r="L1264" t="s">
        <v>125</v>
      </c>
      <c r="M1264" t="s">
        <v>203</v>
      </c>
    </row>
    <row r="1265" spans="1:13" x14ac:dyDescent="0.35">
      <c r="A1265" t="s">
        <v>1807</v>
      </c>
      <c r="B1265" s="1">
        <v>45165</v>
      </c>
      <c r="C1265" t="s">
        <v>294</v>
      </c>
      <c r="D1265" t="s">
        <v>1647</v>
      </c>
      <c r="E1265" t="s">
        <v>844</v>
      </c>
      <c r="F1265" t="s">
        <v>841</v>
      </c>
      <c r="G1265">
        <v>3</v>
      </c>
      <c r="H1265">
        <v>39.659999999999997</v>
      </c>
      <c r="I1265">
        <v>118.98</v>
      </c>
      <c r="J1265" t="s">
        <v>18</v>
      </c>
      <c r="K1265" t="s">
        <v>134</v>
      </c>
      <c r="L1265" t="s">
        <v>125</v>
      </c>
      <c r="M1265" t="s">
        <v>203</v>
      </c>
    </row>
    <row r="1266" spans="1:13" x14ac:dyDescent="0.35">
      <c r="A1266" t="s">
        <v>1808</v>
      </c>
      <c r="B1266" s="1">
        <v>45176</v>
      </c>
      <c r="C1266" t="s">
        <v>435</v>
      </c>
      <c r="D1266" t="s">
        <v>1647</v>
      </c>
      <c r="E1266" t="s">
        <v>851</v>
      </c>
      <c r="F1266" t="s">
        <v>841</v>
      </c>
      <c r="G1266">
        <v>5</v>
      </c>
      <c r="H1266">
        <v>39.299999999999997</v>
      </c>
      <c r="I1266">
        <v>196.5</v>
      </c>
      <c r="J1266" t="s">
        <v>18</v>
      </c>
      <c r="K1266" t="s">
        <v>143</v>
      </c>
      <c r="L1266" t="s">
        <v>125</v>
      </c>
      <c r="M1266" t="s">
        <v>203</v>
      </c>
    </row>
    <row r="1267" spans="1:13" x14ac:dyDescent="0.35">
      <c r="A1267" t="s">
        <v>1809</v>
      </c>
      <c r="B1267" s="1">
        <v>45176</v>
      </c>
      <c r="C1267" t="s">
        <v>1093</v>
      </c>
      <c r="D1267" t="s">
        <v>1647</v>
      </c>
      <c r="E1267" t="s">
        <v>38</v>
      </c>
      <c r="F1267" t="s">
        <v>17</v>
      </c>
      <c r="G1267">
        <v>1</v>
      </c>
      <c r="H1267">
        <v>1459.73</v>
      </c>
      <c r="I1267">
        <v>1459.73</v>
      </c>
      <c r="J1267" t="s">
        <v>18</v>
      </c>
      <c r="K1267" t="s">
        <v>143</v>
      </c>
      <c r="L1267" t="s">
        <v>125</v>
      </c>
      <c r="M1267" t="s">
        <v>203</v>
      </c>
    </row>
    <row r="1268" spans="1:13" x14ac:dyDescent="0.35">
      <c r="A1268" t="s">
        <v>1810</v>
      </c>
      <c r="B1268" s="1">
        <v>45176</v>
      </c>
      <c r="C1268" t="s">
        <v>463</v>
      </c>
      <c r="D1268" t="s">
        <v>1647</v>
      </c>
      <c r="E1268" t="s">
        <v>338</v>
      </c>
      <c r="F1268" t="s">
        <v>339</v>
      </c>
      <c r="G1268">
        <v>4</v>
      </c>
      <c r="H1268">
        <v>64.25</v>
      </c>
      <c r="I1268">
        <v>257</v>
      </c>
      <c r="J1268" t="s">
        <v>18</v>
      </c>
      <c r="K1268" t="s">
        <v>143</v>
      </c>
      <c r="L1268" t="s">
        <v>125</v>
      </c>
      <c r="M1268" t="s">
        <v>203</v>
      </c>
    </row>
    <row r="1269" spans="1:13" x14ac:dyDescent="0.35">
      <c r="A1269" t="s">
        <v>1811</v>
      </c>
      <c r="B1269" s="1">
        <v>45179</v>
      </c>
      <c r="C1269" t="s">
        <v>630</v>
      </c>
      <c r="D1269" t="s">
        <v>1647</v>
      </c>
      <c r="E1269" t="s">
        <v>16</v>
      </c>
      <c r="F1269" t="s">
        <v>17</v>
      </c>
      <c r="G1269">
        <v>3</v>
      </c>
      <c r="H1269">
        <v>1272.9100000000001</v>
      </c>
      <c r="I1269">
        <v>3818.73</v>
      </c>
      <c r="J1269" t="s">
        <v>18</v>
      </c>
      <c r="K1269" t="s">
        <v>143</v>
      </c>
      <c r="L1269" t="s">
        <v>125</v>
      </c>
      <c r="M1269" t="s">
        <v>203</v>
      </c>
    </row>
    <row r="1270" spans="1:13" x14ac:dyDescent="0.35">
      <c r="A1270" t="s">
        <v>1812</v>
      </c>
      <c r="B1270" s="1">
        <v>45179</v>
      </c>
      <c r="C1270" t="s">
        <v>956</v>
      </c>
      <c r="D1270" t="s">
        <v>1647</v>
      </c>
      <c r="E1270" t="s">
        <v>840</v>
      </c>
      <c r="F1270" t="s">
        <v>841</v>
      </c>
      <c r="G1270">
        <v>5</v>
      </c>
      <c r="H1270">
        <v>22.86</v>
      </c>
      <c r="I1270">
        <v>114.3</v>
      </c>
      <c r="J1270" t="s">
        <v>18</v>
      </c>
      <c r="K1270" t="s">
        <v>143</v>
      </c>
      <c r="L1270" t="s">
        <v>125</v>
      </c>
      <c r="M1270" t="s">
        <v>203</v>
      </c>
    </row>
    <row r="1271" spans="1:13" x14ac:dyDescent="0.35">
      <c r="A1271" t="s">
        <v>1813</v>
      </c>
      <c r="B1271" s="1">
        <v>45180</v>
      </c>
      <c r="C1271" t="s">
        <v>1814</v>
      </c>
      <c r="D1271" t="s">
        <v>1647</v>
      </c>
      <c r="E1271" t="s">
        <v>851</v>
      </c>
      <c r="F1271" t="s">
        <v>841</v>
      </c>
      <c r="G1271">
        <v>5</v>
      </c>
      <c r="H1271">
        <v>24.08</v>
      </c>
      <c r="I1271">
        <v>120.4</v>
      </c>
      <c r="J1271" t="s">
        <v>18</v>
      </c>
      <c r="K1271" t="s">
        <v>143</v>
      </c>
      <c r="L1271" t="s">
        <v>125</v>
      </c>
      <c r="M1271" t="s">
        <v>203</v>
      </c>
    </row>
    <row r="1272" spans="1:13" x14ac:dyDescent="0.35">
      <c r="A1272" t="s">
        <v>1815</v>
      </c>
      <c r="B1272" s="1">
        <v>45182</v>
      </c>
      <c r="C1272" t="s">
        <v>121</v>
      </c>
      <c r="D1272" t="s">
        <v>1647</v>
      </c>
      <c r="E1272" t="s">
        <v>27</v>
      </c>
      <c r="F1272" t="s">
        <v>17</v>
      </c>
      <c r="G1272">
        <v>4</v>
      </c>
      <c r="H1272">
        <v>1164.3900000000001</v>
      </c>
      <c r="I1272">
        <v>4657.5600000000004</v>
      </c>
      <c r="J1272" t="s">
        <v>18</v>
      </c>
      <c r="K1272" t="s">
        <v>143</v>
      </c>
      <c r="L1272" t="s">
        <v>125</v>
      </c>
      <c r="M1272" t="s">
        <v>203</v>
      </c>
    </row>
    <row r="1273" spans="1:13" x14ac:dyDescent="0.35">
      <c r="A1273" t="s">
        <v>1816</v>
      </c>
      <c r="B1273" s="1">
        <v>45189</v>
      </c>
      <c r="C1273" t="s">
        <v>1800</v>
      </c>
      <c r="D1273" t="s">
        <v>1647</v>
      </c>
      <c r="E1273" t="s">
        <v>16</v>
      </c>
      <c r="F1273" t="s">
        <v>17</v>
      </c>
      <c r="G1273">
        <v>5</v>
      </c>
      <c r="H1273">
        <v>1275.56</v>
      </c>
      <c r="I1273">
        <v>6377.8</v>
      </c>
      <c r="J1273" t="s">
        <v>18</v>
      </c>
      <c r="K1273" t="s">
        <v>143</v>
      </c>
      <c r="L1273" t="s">
        <v>125</v>
      </c>
      <c r="M1273" t="s">
        <v>203</v>
      </c>
    </row>
    <row r="1274" spans="1:13" x14ac:dyDescent="0.35">
      <c r="A1274" t="s">
        <v>1817</v>
      </c>
      <c r="B1274" s="1">
        <v>45193</v>
      </c>
      <c r="C1274" t="s">
        <v>213</v>
      </c>
      <c r="D1274" t="s">
        <v>1647</v>
      </c>
      <c r="E1274" t="s">
        <v>33</v>
      </c>
      <c r="F1274" t="s">
        <v>17</v>
      </c>
      <c r="G1274">
        <v>2</v>
      </c>
      <c r="H1274">
        <v>565.02</v>
      </c>
      <c r="I1274">
        <v>1130.04</v>
      </c>
      <c r="J1274" t="s">
        <v>18</v>
      </c>
      <c r="K1274" t="s">
        <v>143</v>
      </c>
      <c r="L1274" t="s">
        <v>125</v>
      </c>
      <c r="M1274" t="s">
        <v>203</v>
      </c>
    </row>
    <row r="1275" spans="1:13" x14ac:dyDescent="0.35">
      <c r="A1275" t="s">
        <v>1818</v>
      </c>
      <c r="B1275" s="1">
        <v>45193</v>
      </c>
      <c r="C1275" t="s">
        <v>1369</v>
      </c>
      <c r="D1275" t="s">
        <v>1647</v>
      </c>
      <c r="E1275" t="s">
        <v>945</v>
      </c>
      <c r="F1275" t="s">
        <v>941</v>
      </c>
      <c r="G1275">
        <v>3</v>
      </c>
      <c r="H1275">
        <v>98.95</v>
      </c>
      <c r="I1275">
        <v>296.85000000000002</v>
      </c>
      <c r="J1275" t="s">
        <v>18</v>
      </c>
      <c r="K1275" t="s">
        <v>143</v>
      </c>
      <c r="L1275" t="s">
        <v>125</v>
      </c>
      <c r="M1275" t="s">
        <v>203</v>
      </c>
    </row>
    <row r="1276" spans="1:13" x14ac:dyDescent="0.35">
      <c r="A1276" t="s">
        <v>1819</v>
      </c>
      <c r="B1276" s="1">
        <v>45194</v>
      </c>
      <c r="C1276" t="s">
        <v>1820</v>
      </c>
      <c r="D1276" t="s">
        <v>1647</v>
      </c>
      <c r="E1276" t="s">
        <v>16</v>
      </c>
      <c r="F1276" t="s">
        <v>17</v>
      </c>
      <c r="G1276">
        <v>4</v>
      </c>
      <c r="H1276">
        <v>1499.46</v>
      </c>
      <c r="I1276">
        <v>5997.84</v>
      </c>
      <c r="J1276" t="s">
        <v>18</v>
      </c>
      <c r="K1276" t="s">
        <v>143</v>
      </c>
      <c r="L1276" t="s">
        <v>125</v>
      </c>
      <c r="M1276" t="s">
        <v>203</v>
      </c>
    </row>
    <row r="1277" spans="1:13" x14ac:dyDescent="0.35">
      <c r="A1277" t="s">
        <v>1821</v>
      </c>
      <c r="B1277" s="1">
        <v>45196</v>
      </c>
      <c r="C1277" t="s">
        <v>447</v>
      </c>
      <c r="D1277" t="s">
        <v>1647</v>
      </c>
      <c r="E1277" t="s">
        <v>740</v>
      </c>
      <c r="F1277" t="s">
        <v>710</v>
      </c>
      <c r="G1277">
        <v>4</v>
      </c>
      <c r="H1277">
        <v>89.95</v>
      </c>
      <c r="I1277">
        <v>359.8</v>
      </c>
      <c r="J1277" t="s">
        <v>18</v>
      </c>
      <c r="K1277" t="s">
        <v>143</v>
      </c>
      <c r="L1277" t="s">
        <v>125</v>
      </c>
      <c r="M1277" t="s">
        <v>203</v>
      </c>
    </row>
    <row r="1278" spans="1:13" x14ac:dyDescent="0.35">
      <c r="A1278" t="s">
        <v>1822</v>
      </c>
      <c r="B1278" s="1">
        <v>45200</v>
      </c>
      <c r="C1278" t="s">
        <v>925</v>
      </c>
      <c r="D1278" t="s">
        <v>1647</v>
      </c>
      <c r="E1278" t="s">
        <v>572</v>
      </c>
      <c r="F1278" t="s">
        <v>569</v>
      </c>
      <c r="G1278">
        <v>4</v>
      </c>
      <c r="H1278">
        <v>36.090000000000003</v>
      </c>
      <c r="I1278">
        <v>144.36000000000001</v>
      </c>
      <c r="J1278" t="s">
        <v>18</v>
      </c>
      <c r="K1278" t="s">
        <v>164</v>
      </c>
      <c r="L1278" t="s">
        <v>165</v>
      </c>
      <c r="M1278" t="s">
        <v>203</v>
      </c>
    </row>
    <row r="1279" spans="1:13" x14ac:dyDescent="0.35">
      <c r="A1279" t="s">
        <v>1823</v>
      </c>
      <c r="B1279" s="1">
        <v>45200</v>
      </c>
      <c r="C1279" t="s">
        <v>1824</v>
      </c>
      <c r="D1279" t="s">
        <v>1647</v>
      </c>
      <c r="E1279" t="s">
        <v>940</v>
      </c>
      <c r="F1279" t="s">
        <v>941</v>
      </c>
      <c r="G1279">
        <v>3</v>
      </c>
      <c r="H1279">
        <v>98.97</v>
      </c>
      <c r="I1279">
        <v>296.91000000000003</v>
      </c>
      <c r="J1279" t="s">
        <v>18</v>
      </c>
      <c r="K1279" t="s">
        <v>164</v>
      </c>
      <c r="L1279" t="s">
        <v>165</v>
      </c>
      <c r="M1279" t="s">
        <v>203</v>
      </c>
    </row>
    <row r="1280" spans="1:13" x14ac:dyDescent="0.35">
      <c r="A1280" t="s">
        <v>1825</v>
      </c>
      <c r="B1280" s="1">
        <v>45201</v>
      </c>
      <c r="C1280" t="s">
        <v>1160</v>
      </c>
      <c r="D1280" t="s">
        <v>1647</v>
      </c>
      <c r="E1280" t="s">
        <v>24</v>
      </c>
      <c r="F1280" t="s">
        <v>17</v>
      </c>
      <c r="G1280">
        <v>3</v>
      </c>
      <c r="H1280">
        <v>557.41999999999996</v>
      </c>
      <c r="I1280">
        <v>1672.26</v>
      </c>
      <c r="J1280" t="s">
        <v>18</v>
      </c>
      <c r="K1280" t="s">
        <v>164</v>
      </c>
      <c r="L1280" t="s">
        <v>165</v>
      </c>
      <c r="M1280" t="s">
        <v>203</v>
      </c>
    </row>
    <row r="1281" spans="1:13" x14ac:dyDescent="0.35">
      <c r="A1281" t="s">
        <v>1826</v>
      </c>
      <c r="B1281" s="1">
        <v>45203</v>
      </c>
      <c r="C1281" t="s">
        <v>691</v>
      </c>
      <c r="D1281" t="s">
        <v>1647</v>
      </c>
      <c r="E1281" t="s">
        <v>713</v>
      </c>
      <c r="F1281" t="s">
        <v>710</v>
      </c>
      <c r="G1281">
        <v>1</v>
      </c>
      <c r="H1281">
        <v>186.38</v>
      </c>
      <c r="I1281">
        <v>186.38</v>
      </c>
      <c r="J1281" t="s">
        <v>18</v>
      </c>
      <c r="K1281" t="s">
        <v>164</v>
      </c>
      <c r="L1281" t="s">
        <v>165</v>
      </c>
      <c r="M1281" t="s">
        <v>203</v>
      </c>
    </row>
    <row r="1282" spans="1:13" x14ac:dyDescent="0.35">
      <c r="A1282" t="s">
        <v>1827</v>
      </c>
      <c r="B1282" s="1">
        <v>45204</v>
      </c>
      <c r="C1282" t="s">
        <v>249</v>
      </c>
      <c r="D1282" t="s">
        <v>1647</v>
      </c>
      <c r="E1282" t="s">
        <v>41</v>
      </c>
      <c r="F1282" t="s">
        <v>17</v>
      </c>
      <c r="G1282">
        <v>1</v>
      </c>
      <c r="H1282">
        <v>1285.9100000000001</v>
      </c>
      <c r="I1282">
        <v>1285.9100000000001</v>
      </c>
      <c r="J1282" t="s">
        <v>18</v>
      </c>
      <c r="K1282" t="s">
        <v>164</v>
      </c>
      <c r="L1282" t="s">
        <v>165</v>
      </c>
      <c r="M1282" t="s">
        <v>203</v>
      </c>
    </row>
    <row r="1283" spans="1:13" x14ac:dyDescent="0.35">
      <c r="A1283" t="s">
        <v>1828</v>
      </c>
      <c r="B1283" s="1">
        <v>45208</v>
      </c>
      <c r="C1283" t="s">
        <v>661</v>
      </c>
      <c r="D1283" t="s">
        <v>1647</v>
      </c>
      <c r="E1283" t="s">
        <v>27</v>
      </c>
      <c r="F1283" t="s">
        <v>17</v>
      </c>
      <c r="G1283">
        <v>4</v>
      </c>
      <c r="H1283">
        <v>992.29</v>
      </c>
      <c r="I1283">
        <v>3969.16</v>
      </c>
      <c r="J1283" t="s">
        <v>18</v>
      </c>
      <c r="K1283" t="s">
        <v>164</v>
      </c>
      <c r="L1283" t="s">
        <v>165</v>
      </c>
      <c r="M1283" t="s">
        <v>203</v>
      </c>
    </row>
    <row r="1284" spans="1:13" x14ac:dyDescent="0.35">
      <c r="A1284" t="s">
        <v>1829</v>
      </c>
      <c r="B1284" s="1">
        <v>45211</v>
      </c>
      <c r="C1284" t="s">
        <v>352</v>
      </c>
      <c r="D1284" t="s">
        <v>1647</v>
      </c>
      <c r="E1284" t="s">
        <v>360</v>
      </c>
      <c r="F1284" t="s">
        <v>339</v>
      </c>
      <c r="G1284">
        <v>4</v>
      </c>
      <c r="H1284">
        <v>40.08</v>
      </c>
      <c r="I1284">
        <v>160.32</v>
      </c>
      <c r="J1284" t="s">
        <v>18</v>
      </c>
      <c r="K1284" t="s">
        <v>164</v>
      </c>
      <c r="L1284" t="s">
        <v>165</v>
      </c>
      <c r="M1284" t="s">
        <v>203</v>
      </c>
    </row>
    <row r="1285" spans="1:13" x14ac:dyDescent="0.35">
      <c r="A1285" t="s">
        <v>1830</v>
      </c>
      <c r="B1285" s="1">
        <v>45212</v>
      </c>
      <c r="C1285" t="s">
        <v>1376</v>
      </c>
      <c r="D1285" t="s">
        <v>1647</v>
      </c>
      <c r="E1285" t="s">
        <v>16</v>
      </c>
      <c r="F1285" t="s">
        <v>17</v>
      </c>
      <c r="G1285">
        <v>3</v>
      </c>
      <c r="H1285">
        <v>184.1</v>
      </c>
      <c r="I1285">
        <v>552.29999999999995</v>
      </c>
      <c r="J1285" t="s">
        <v>18</v>
      </c>
      <c r="K1285" t="s">
        <v>164</v>
      </c>
      <c r="L1285" t="s">
        <v>165</v>
      </c>
      <c r="M1285" t="s">
        <v>203</v>
      </c>
    </row>
    <row r="1286" spans="1:13" x14ac:dyDescent="0.35">
      <c r="A1286" t="s">
        <v>1831</v>
      </c>
      <c r="B1286" s="1">
        <v>45213</v>
      </c>
      <c r="C1286" t="s">
        <v>1832</v>
      </c>
      <c r="D1286" t="s">
        <v>1647</v>
      </c>
      <c r="E1286" t="s">
        <v>844</v>
      </c>
      <c r="F1286" t="s">
        <v>841</v>
      </c>
      <c r="G1286">
        <v>1</v>
      </c>
      <c r="H1286">
        <v>43.17</v>
      </c>
      <c r="I1286">
        <v>43.17</v>
      </c>
      <c r="J1286" t="s">
        <v>18</v>
      </c>
      <c r="K1286" t="s">
        <v>164</v>
      </c>
      <c r="L1286" t="s">
        <v>165</v>
      </c>
      <c r="M1286" t="s">
        <v>203</v>
      </c>
    </row>
    <row r="1287" spans="1:13" x14ac:dyDescent="0.35">
      <c r="A1287" t="s">
        <v>1833</v>
      </c>
      <c r="B1287" s="1">
        <v>45213</v>
      </c>
      <c r="C1287" t="s">
        <v>586</v>
      </c>
      <c r="D1287" t="s">
        <v>1647</v>
      </c>
      <c r="E1287" t="s">
        <v>24</v>
      </c>
      <c r="F1287" t="s">
        <v>17</v>
      </c>
      <c r="G1287">
        <v>5</v>
      </c>
      <c r="H1287">
        <v>540.19000000000005</v>
      </c>
      <c r="I1287">
        <v>2700.95</v>
      </c>
      <c r="J1287" t="s">
        <v>18</v>
      </c>
      <c r="K1287" t="s">
        <v>164</v>
      </c>
      <c r="L1287" t="s">
        <v>165</v>
      </c>
      <c r="M1287" t="s">
        <v>203</v>
      </c>
    </row>
    <row r="1288" spans="1:13" x14ac:dyDescent="0.35">
      <c r="A1288" t="s">
        <v>1834</v>
      </c>
      <c r="B1288" s="1">
        <v>45216</v>
      </c>
      <c r="C1288" t="s">
        <v>1667</v>
      </c>
      <c r="D1288" t="s">
        <v>1647</v>
      </c>
      <c r="E1288" t="s">
        <v>595</v>
      </c>
      <c r="F1288" t="s">
        <v>569</v>
      </c>
      <c r="G1288">
        <v>2</v>
      </c>
      <c r="H1288">
        <v>91.04</v>
      </c>
      <c r="I1288">
        <v>182.08</v>
      </c>
      <c r="J1288" t="s">
        <v>18</v>
      </c>
      <c r="K1288" t="s">
        <v>164</v>
      </c>
      <c r="L1288" t="s">
        <v>165</v>
      </c>
      <c r="M1288" t="s">
        <v>203</v>
      </c>
    </row>
    <row r="1289" spans="1:13" x14ac:dyDescent="0.35">
      <c r="A1289" t="s">
        <v>1835</v>
      </c>
      <c r="B1289" s="1">
        <v>45231</v>
      </c>
      <c r="C1289" t="s">
        <v>1245</v>
      </c>
      <c r="D1289" t="s">
        <v>1647</v>
      </c>
      <c r="E1289" t="s">
        <v>960</v>
      </c>
      <c r="F1289" t="s">
        <v>941</v>
      </c>
      <c r="G1289">
        <v>1</v>
      </c>
      <c r="H1289">
        <v>179.9</v>
      </c>
      <c r="I1289">
        <v>179.9</v>
      </c>
      <c r="J1289" t="s">
        <v>18</v>
      </c>
      <c r="K1289" t="s">
        <v>187</v>
      </c>
      <c r="L1289" t="s">
        <v>165</v>
      </c>
      <c r="M1289" t="s">
        <v>203</v>
      </c>
    </row>
    <row r="1290" spans="1:13" x14ac:dyDescent="0.35">
      <c r="A1290" t="s">
        <v>1836</v>
      </c>
      <c r="B1290" s="1">
        <v>45236</v>
      </c>
      <c r="C1290" t="s">
        <v>592</v>
      </c>
      <c r="D1290" t="s">
        <v>1647</v>
      </c>
      <c r="E1290" t="s">
        <v>375</v>
      </c>
      <c r="F1290" t="s">
        <v>339</v>
      </c>
      <c r="G1290">
        <v>1</v>
      </c>
      <c r="H1290">
        <v>54.12</v>
      </c>
      <c r="I1290">
        <v>54.12</v>
      </c>
      <c r="J1290" t="s">
        <v>18</v>
      </c>
      <c r="K1290" t="s">
        <v>187</v>
      </c>
      <c r="L1290" t="s">
        <v>165</v>
      </c>
      <c r="M1290" t="s">
        <v>203</v>
      </c>
    </row>
    <row r="1291" spans="1:13" x14ac:dyDescent="0.35">
      <c r="A1291" t="s">
        <v>1837</v>
      </c>
      <c r="B1291" s="1">
        <v>45237</v>
      </c>
      <c r="C1291" t="s">
        <v>1838</v>
      </c>
      <c r="D1291" t="s">
        <v>1647</v>
      </c>
      <c r="E1291" t="s">
        <v>863</v>
      </c>
      <c r="F1291" t="s">
        <v>841</v>
      </c>
      <c r="G1291">
        <v>2</v>
      </c>
      <c r="H1291">
        <v>38.36</v>
      </c>
      <c r="I1291">
        <v>76.72</v>
      </c>
      <c r="J1291" t="s">
        <v>18</v>
      </c>
      <c r="K1291" t="s">
        <v>187</v>
      </c>
      <c r="L1291" t="s">
        <v>165</v>
      </c>
      <c r="M1291" t="s">
        <v>203</v>
      </c>
    </row>
    <row r="1292" spans="1:13" x14ac:dyDescent="0.35">
      <c r="A1292" t="s">
        <v>1839</v>
      </c>
      <c r="B1292" s="1">
        <v>45238</v>
      </c>
      <c r="C1292" t="s">
        <v>194</v>
      </c>
      <c r="D1292" t="s">
        <v>1647</v>
      </c>
      <c r="E1292" t="s">
        <v>16</v>
      </c>
      <c r="F1292" t="s">
        <v>17</v>
      </c>
      <c r="G1292">
        <v>5</v>
      </c>
      <c r="H1292">
        <v>875.86</v>
      </c>
      <c r="I1292">
        <v>4379.3</v>
      </c>
      <c r="J1292" t="s">
        <v>18</v>
      </c>
      <c r="K1292" t="s">
        <v>187</v>
      </c>
      <c r="L1292" t="s">
        <v>165</v>
      </c>
      <c r="M1292" t="s">
        <v>203</v>
      </c>
    </row>
    <row r="1293" spans="1:13" x14ac:dyDescent="0.35">
      <c r="A1293" t="s">
        <v>1840</v>
      </c>
      <c r="B1293" s="1">
        <v>45239</v>
      </c>
      <c r="C1293" t="s">
        <v>720</v>
      </c>
      <c r="D1293" t="s">
        <v>1647</v>
      </c>
      <c r="E1293" t="s">
        <v>844</v>
      </c>
      <c r="F1293" t="s">
        <v>841</v>
      </c>
      <c r="G1293">
        <v>2</v>
      </c>
      <c r="H1293">
        <v>45.99</v>
      </c>
      <c r="I1293">
        <v>91.98</v>
      </c>
      <c r="J1293" t="s">
        <v>18</v>
      </c>
      <c r="K1293" t="s">
        <v>187</v>
      </c>
      <c r="L1293" t="s">
        <v>165</v>
      </c>
      <c r="M1293" t="s">
        <v>203</v>
      </c>
    </row>
    <row r="1294" spans="1:13" x14ac:dyDescent="0.35">
      <c r="A1294" t="s">
        <v>1841</v>
      </c>
      <c r="B1294" s="1">
        <v>45242</v>
      </c>
      <c r="C1294" t="s">
        <v>236</v>
      </c>
      <c r="D1294" t="s">
        <v>1647</v>
      </c>
      <c r="E1294" t="s">
        <v>360</v>
      </c>
      <c r="F1294" t="s">
        <v>339</v>
      </c>
      <c r="G1294">
        <v>4</v>
      </c>
      <c r="H1294">
        <v>51.63</v>
      </c>
      <c r="I1294">
        <v>206.52</v>
      </c>
      <c r="J1294" t="s">
        <v>18</v>
      </c>
      <c r="K1294" t="s">
        <v>187</v>
      </c>
      <c r="L1294" t="s">
        <v>165</v>
      </c>
      <c r="M1294" t="s">
        <v>203</v>
      </c>
    </row>
    <row r="1295" spans="1:13" x14ac:dyDescent="0.35">
      <c r="A1295" t="s">
        <v>1842</v>
      </c>
      <c r="B1295" s="1">
        <v>45244</v>
      </c>
      <c r="C1295" t="s">
        <v>1472</v>
      </c>
      <c r="D1295" t="s">
        <v>1647</v>
      </c>
      <c r="E1295" t="s">
        <v>27</v>
      </c>
      <c r="F1295" t="s">
        <v>17</v>
      </c>
      <c r="G1295">
        <v>4</v>
      </c>
      <c r="H1295">
        <v>782.97</v>
      </c>
      <c r="I1295">
        <v>3131.88</v>
      </c>
      <c r="J1295" t="s">
        <v>18</v>
      </c>
      <c r="K1295" t="s">
        <v>187</v>
      </c>
      <c r="L1295" t="s">
        <v>165</v>
      </c>
      <c r="M1295" t="s">
        <v>203</v>
      </c>
    </row>
    <row r="1296" spans="1:13" x14ac:dyDescent="0.35">
      <c r="A1296" t="s">
        <v>1843</v>
      </c>
      <c r="B1296" s="1">
        <v>45250</v>
      </c>
      <c r="C1296" t="s">
        <v>372</v>
      </c>
      <c r="D1296" t="s">
        <v>1647</v>
      </c>
      <c r="E1296" t="s">
        <v>342</v>
      </c>
      <c r="F1296" t="s">
        <v>339</v>
      </c>
      <c r="G1296">
        <v>4</v>
      </c>
      <c r="H1296">
        <v>45.18</v>
      </c>
      <c r="I1296">
        <v>180.72</v>
      </c>
      <c r="J1296" t="s">
        <v>18</v>
      </c>
      <c r="K1296" t="s">
        <v>187</v>
      </c>
      <c r="L1296" t="s">
        <v>165</v>
      </c>
      <c r="M1296" t="s">
        <v>203</v>
      </c>
    </row>
    <row r="1297" spans="1:13" x14ac:dyDescent="0.35">
      <c r="A1297" t="s">
        <v>1844</v>
      </c>
      <c r="B1297" s="1">
        <v>45251</v>
      </c>
      <c r="C1297" t="s">
        <v>781</v>
      </c>
      <c r="D1297" t="s">
        <v>1647</v>
      </c>
      <c r="E1297" t="s">
        <v>840</v>
      </c>
      <c r="F1297" t="s">
        <v>841</v>
      </c>
      <c r="G1297">
        <v>3</v>
      </c>
      <c r="H1297">
        <v>44.46</v>
      </c>
      <c r="I1297">
        <v>133.38</v>
      </c>
      <c r="J1297" t="s">
        <v>18</v>
      </c>
      <c r="K1297" t="s">
        <v>187</v>
      </c>
      <c r="L1297" t="s">
        <v>165</v>
      </c>
      <c r="M1297" t="s">
        <v>203</v>
      </c>
    </row>
    <row r="1298" spans="1:13" x14ac:dyDescent="0.35">
      <c r="A1298" t="s">
        <v>1845</v>
      </c>
      <c r="B1298" s="1">
        <v>45257</v>
      </c>
      <c r="C1298" t="s">
        <v>302</v>
      </c>
      <c r="D1298" t="s">
        <v>1647</v>
      </c>
      <c r="E1298" t="s">
        <v>27</v>
      </c>
      <c r="F1298" t="s">
        <v>17</v>
      </c>
      <c r="G1298">
        <v>3</v>
      </c>
      <c r="H1298">
        <v>1242.6199999999999</v>
      </c>
      <c r="I1298">
        <v>3727.86</v>
      </c>
      <c r="J1298" t="s">
        <v>18</v>
      </c>
      <c r="K1298" t="s">
        <v>187</v>
      </c>
      <c r="L1298" t="s">
        <v>165</v>
      </c>
      <c r="M1298" t="s">
        <v>203</v>
      </c>
    </row>
    <row r="1299" spans="1:13" x14ac:dyDescent="0.35">
      <c r="A1299" t="s">
        <v>1846</v>
      </c>
      <c r="B1299" s="1">
        <v>45259</v>
      </c>
      <c r="C1299" t="s">
        <v>290</v>
      </c>
      <c r="D1299" t="s">
        <v>1647</v>
      </c>
      <c r="E1299" t="s">
        <v>960</v>
      </c>
      <c r="F1299" t="s">
        <v>941</v>
      </c>
      <c r="G1299">
        <v>3</v>
      </c>
      <c r="H1299">
        <v>85.22</v>
      </c>
      <c r="I1299">
        <v>255.66</v>
      </c>
      <c r="J1299" t="s">
        <v>18</v>
      </c>
      <c r="K1299" t="s">
        <v>187</v>
      </c>
      <c r="L1299" t="s">
        <v>165</v>
      </c>
      <c r="M1299" t="s">
        <v>203</v>
      </c>
    </row>
    <row r="1300" spans="1:13" x14ac:dyDescent="0.35">
      <c r="A1300" t="s">
        <v>1847</v>
      </c>
      <c r="B1300" s="1">
        <v>45262</v>
      </c>
      <c r="C1300" t="s">
        <v>1186</v>
      </c>
      <c r="D1300" t="s">
        <v>1647</v>
      </c>
      <c r="E1300" t="s">
        <v>940</v>
      </c>
      <c r="F1300" t="s">
        <v>941</v>
      </c>
      <c r="G1300">
        <v>5</v>
      </c>
      <c r="H1300">
        <v>175.31</v>
      </c>
      <c r="I1300">
        <v>876.55</v>
      </c>
      <c r="J1300" t="s">
        <v>18</v>
      </c>
      <c r="K1300" t="s">
        <v>196</v>
      </c>
      <c r="L1300" t="s">
        <v>165</v>
      </c>
      <c r="M1300" t="s">
        <v>203</v>
      </c>
    </row>
    <row r="1301" spans="1:13" x14ac:dyDescent="0.35">
      <c r="A1301" t="s">
        <v>1848</v>
      </c>
      <c r="B1301" s="1">
        <v>45264</v>
      </c>
      <c r="C1301" t="s">
        <v>1849</v>
      </c>
      <c r="D1301" t="s">
        <v>1647</v>
      </c>
      <c r="E1301" t="s">
        <v>595</v>
      </c>
      <c r="F1301" t="s">
        <v>569</v>
      </c>
      <c r="G1301">
        <v>1</v>
      </c>
      <c r="H1301">
        <v>47.59</v>
      </c>
      <c r="I1301">
        <v>47.59</v>
      </c>
      <c r="J1301" t="s">
        <v>18</v>
      </c>
      <c r="K1301" t="s">
        <v>196</v>
      </c>
      <c r="L1301" t="s">
        <v>165</v>
      </c>
      <c r="M1301" t="s">
        <v>203</v>
      </c>
    </row>
    <row r="1302" spans="1:13" x14ac:dyDescent="0.35">
      <c r="A1302" t="s">
        <v>1850</v>
      </c>
      <c r="B1302" s="1">
        <v>45266</v>
      </c>
      <c r="C1302" t="s">
        <v>98</v>
      </c>
      <c r="D1302" t="s">
        <v>1647</v>
      </c>
      <c r="E1302" t="s">
        <v>721</v>
      </c>
      <c r="F1302" t="s">
        <v>710</v>
      </c>
      <c r="G1302">
        <v>3</v>
      </c>
      <c r="H1302">
        <v>161.16</v>
      </c>
      <c r="I1302">
        <v>483.48</v>
      </c>
      <c r="J1302" t="s">
        <v>18</v>
      </c>
      <c r="K1302" t="s">
        <v>196</v>
      </c>
      <c r="L1302" t="s">
        <v>165</v>
      </c>
      <c r="M1302" t="s">
        <v>203</v>
      </c>
    </row>
    <row r="1303" spans="1:13" x14ac:dyDescent="0.35">
      <c r="A1303" t="s">
        <v>1851</v>
      </c>
      <c r="B1303" s="1">
        <v>45270</v>
      </c>
      <c r="C1303" t="s">
        <v>512</v>
      </c>
      <c r="D1303" t="s">
        <v>1647</v>
      </c>
      <c r="E1303" t="s">
        <v>27</v>
      </c>
      <c r="F1303" t="s">
        <v>17</v>
      </c>
      <c r="G1303">
        <v>5</v>
      </c>
      <c r="H1303">
        <v>580.49</v>
      </c>
      <c r="I1303">
        <v>2902.45</v>
      </c>
      <c r="J1303" t="s">
        <v>18</v>
      </c>
      <c r="K1303" t="s">
        <v>196</v>
      </c>
      <c r="L1303" t="s">
        <v>165</v>
      </c>
      <c r="M1303" t="s">
        <v>203</v>
      </c>
    </row>
    <row r="1304" spans="1:13" x14ac:dyDescent="0.35">
      <c r="A1304" t="s">
        <v>1852</v>
      </c>
      <c r="B1304" s="1">
        <v>45272</v>
      </c>
      <c r="C1304" t="s">
        <v>145</v>
      </c>
      <c r="D1304" t="s">
        <v>1647</v>
      </c>
      <c r="E1304" t="s">
        <v>716</v>
      </c>
      <c r="F1304" t="s">
        <v>710</v>
      </c>
      <c r="G1304">
        <v>1</v>
      </c>
      <c r="H1304">
        <v>259.04000000000002</v>
      </c>
      <c r="I1304">
        <v>259.04000000000002</v>
      </c>
      <c r="J1304" t="s">
        <v>18</v>
      </c>
      <c r="K1304" t="s">
        <v>196</v>
      </c>
      <c r="L1304" t="s">
        <v>165</v>
      </c>
      <c r="M1304" t="s">
        <v>203</v>
      </c>
    </row>
    <row r="1305" spans="1:13" x14ac:dyDescent="0.35">
      <c r="A1305" t="s">
        <v>1853</v>
      </c>
      <c r="B1305" s="1">
        <v>45273</v>
      </c>
      <c r="C1305" t="s">
        <v>1854</v>
      </c>
      <c r="D1305" t="s">
        <v>1647</v>
      </c>
      <c r="E1305" t="s">
        <v>27</v>
      </c>
      <c r="F1305" t="s">
        <v>17</v>
      </c>
      <c r="G1305">
        <v>4</v>
      </c>
      <c r="H1305">
        <v>550.72</v>
      </c>
      <c r="I1305">
        <v>2202.88</v>
      </c>
      <c r="J1305" t="s">
        <v>18</v>
      </c>
      <c r="K1305" t="s">
        <v>196</v>
      </c>
      <c r="L1305" t="s">
        <v>165</v>
      </c>
      <c r="M1305" t="s">
        <v>203</v>
      </c>
    </row>
    <row r="1306" spans="1:13" x14ac:dyDescent="0.35">
      <c r="A1306" t="s">
        <v>1855</v>
      </c>
      <c r="B1306" s="1">
        <v>45274</v>
      </c>
      <c r="C1306" t="s">
        <v>1216</v>
      </c>
      <c r="D1306" t="s">
        <v>1647</v>
      </c>
      <c r="E1306" t="s">
        <v>27</v>
      </c>
      <c r="F1306" t="s">
        <v>17</v>
      </c>
      <c r="G1306">
        <v>3</v>
      </c>
      <c r="H1306">
        <v>237.23</v>
      </c>
      <c r="I1306">
        <v>711.69</v>
      </c>
      <c r="J1306" t="s">
        <v>18</v>
      </c>
      <c r="K1306" t="s">
        <v>196</v>
      </c>
      <c r="L1306" t="s">
        <v>165</v>
      </c>
      <c r="M1306" t="s">
        <v>203</v>
      </c>
    </row>
    <row r="1307" spans="1:13" x14ac:dyDescent="0.35">
      <c r="A1307" t="s">
        <v>1856</v>
      </c>
      <c r="B1307" s="1">
        <v>45274</v>
      </c>
      <c r="C1307" t="s">
        <v>127</v>
      </c>
      <c r="D1307" t="s">
        <v>1647</v>
      </c>
      <c r="E1307" t="s">
        <v>350</v>
      </c>
      <c r="F1307" t="s">
        <v>339</v>
      </c>
      <c r="G1307">
        <v>1</v>
      </c>
      <c r="H1307">
        <v>70.94</v>
      </c>
      <c r="I1307">
        <v>70.94</v>
      </c>
      <c r="J1307" t="s">
        <v>18</v>
      </c>
      <c r="K1307" t="s">
        <v>196</v>
      </c>
      <c r="L1307" t="s">
        <v>165</v>
      </c>
      <c r="M1307" t="s">
        <v>203</v>
      </c>
    </row>
    <row r="1308" spans="1:13" x14ac:dyDescent="0.35">
      <c r="A1308" t="s">
        <v>1857</v>
      </c>
      <c r="B1308" s="1">
        <v>45278</v>
      </c>
      <c r="C1308" t="s">
        <v>551</v>
      </c>
      <c r="D1308" t="s">
        <v>1647</v>
      </c>
      <c r="E1308" t="s">
        <v>851</v>
      </c>
      <c r="F1308" t="s">
        <v>841</v>
      </c>
      <c r="G1308">
        <v>5</v>
      </c>
      <c r="H1308">
        <v>31.67</v>
      </c>
      <c r="I1308">
        <v>158.35</v>
      </c>
      <c r="J1308" t="s">
        <v>18</v>
      </c>
      <c r="K1308" t="s">
        <v>196</v>
      </c>
      <c r="L1308" t="s">
        <v>165</v>
      </c>
      <c r="M1308" t="s">
        <v>203</v>
      </c>
    </row>
    <row r="1309" spans="1:13" x14ac:dyDescent="0.35">
      <c r="A1309" t="s">
        <v>1858</v>
      </c>
      <c r="B1309" s="1">
        <v>45286</v>
      </c>
      <c r="C1309" t="s">
        <v>211</v>
      </c>
      <c r="D1309" t="s">
        <v>1647</v>
      </c>
      <c r="E1309" t="s">
        <v>846</v>
      </c>
      <c r="F1309" t="s">
        <v>841</v>
      </c>
      <c r="G1309">
        <v>1</v>
      </c>
      <c r="H1309">
        <v>24.91</v>
      </c>
      <c r="I1309">
        <v>24.91</v>
      </c>
      <c r="J1309" t="s">
        <v>18</v>
      </c>
      <c r="K1309" t="s">
        <v>196</v>
      </c>
      <c r="L1309" t="s">
        <v>165</v>
      </c>
      <c r="M1309" t="s">
        <v>203</v>
      </c>
    </row>
    <row r="1310" spans="1:13" x14ac:dyDescent="0.35">
      <c r="A1310" t="s">
        <v>1859</v>
      </c>
      <c r="B1310" s="1">
        <v>45289</v>
      </c>
      <c r="C1310" t="s">
        <v>1134</v>
      </c>
      <c r="D1310" t="s">
        <v>1647</v>
      </c>
      <c r="E1310" t="s">
        <v>851</v>
      </c>
      <c r="F1310" t="s">
        <v>841</v>
      </c>
      <c r="G1310">
        <v>2</v>
      </c>
      <c r="H1310">
        <v>46.54</v>
      </c>
      <c r="I1310">
        <v>93.08</v>
      </c>
      <c r="J1310" t="s">
        <v>18</v>
      </c>
      <c r="K1310" t="s">
        <v>196</v>
      </c>
      <c r="L1310" t="s">
        <v>165</v>
      </c>
      <c r="M1310" t="s">
        <v>203</v>
      </c>
    </row>
    <row r="1311" spans="1:13" x14ac:dyDescent="0.35">
      <c r="A1311" t="s">
        <v>1860</v>
      </c>
      <c r="B1311" s="1">
        <v>44563</v>
      </c>
      <c r="C1311" t="s">
        <v>200</v>
      </c>
      <c r="D1311" t="s">
        <v>1861</v>
      </c>
      <c r="E1311" t="s">
        <v>721</v>
      </c>
      <c r="F1311" t="s">
        <v>710</v>
      </c>
      <c r="G1311">
        <v>5</v>
      </c>
      <c r="H1311">
        <v>68.14</v>
      </c>
      <c r="I1311">
        <v>340.7</v>
      </c>
      <c r="J1311" t="s">
        <v>18</v>
      </c>
      <c r="K1311" t="s">
        <v>19</v>
      </c>
      <c r="L1311" t="s">
        <v>20</v>
      </c>
      <c r="M1311" t="s">
        <v>21</v>
      </c>
    </row>
    <row r="1312" spans="1:13" x14ac:dyDescent="0.35">
      <c r="A1312" t="s">
        <v>1862</v>
      </c>
      <c r="B1312" s="1">
        <v>44569</v>
      </c>
      <c r="C1312" t="s">
        <v>807</v>
      </c>
      <c r="D1312" t="s">
        <v>1861</v>
      </c>
      <c r="E1312" t="s">
        <v>713</v>
      </c>
      <c r="F1312" t="s">
        <v>710</v>
      </c>
      <c r="G1312">
        <v>5</v>
      </c>
      <c r="H1312">
        <v>224.67</v>
      </c>
      <c r="I1312">
        <v>1123.3499999999999</v>
      </c>
      <c r="J1312" t="s">
        <v>18</v>
      </c>
      <c r="K1312" t="s">
        <v>19</v>
      </c>
      <c r="L1312" t="s">
        <v>20</v>
      </c>
      <c r="M1312" t="s">
        <v>21</v>
      </c>
    </row>
    <row r="1313" spans="1:13" x14ac:dyDescent="0.35">
      <c r="A1313" t="s">
        <v>1863</v>
      </c>
      <c r="B1313" s="1">
        <v>44570</v>
      </c>
      <c r="C1313" t="s">
        <v>145</v>
      </c>
      <c r="D1313" t="s">
        <v>1861</v>
      </c>
      <c r="E1313" t="s">
        <v>41</v>
      </c>
      <c r="F1313" t="s">
        <v>17</v>
      </c>
      <c r="G1313">
        <v>5</v>
      </c>
      <c r="H1313">
        <v>1458.6</v>
      </c>
      <c r="I1313">
        <v>7293</v>
      </c>
      <c r="J1313" t="s">
        <v>18</v>
      </c>
      <c r="K1313" t="s">
        <v>19</v>
      </c>
      <c r="L1313" t="s">
        <v>20</v>
      </c>
      <c r="M1313" t="s">
        <v>21</v>
      </c>
    </row>
    <row r="1314" spans="1:13" x14ac:dyDescent="0.35">
      <c r="A1314" t="s">
        <v>1864</v>
      </c>
      <c r="B1314" s="1">
        <v>44580</v>
      </c>
      <c r="C1314" t="s">
        <v>788</v>
      </c>
      <c r="D1314" t="s">
        <v>1861</v>
      </c>
      <c r="E1314" t="s">
        <v>41</v>
      </c>
      <c r="F1314" t="s">
        <v>17</v>
      </c>
      <c r="G1314">
        <v>5</v>
      </c>
      <c r="H1314">
        <v>1261.42</v>
      </c>
      <c r="I1314">
        <v>6307.1</v>
      </c>
      <c r="J1314" t="s">
        <v>18</v>
      </c>
      <c r="K1314" t="s">
        <v>19</v>
      </c>
      <c r="L1314" t="s">
        <v>20</v>
      </c>
      <c r="M1314" t="s">
        <v>21</v>
      </c>
    </row>
    <row r="1315" spans="1:13" x14ac:dyDescent="0.35">
      <c r="A1315" t="s">
        <v>1865</v>
      </c>
      <c r="B1315" s="1">
        <v>44581</v>
      </c>
      <c r="C1315" t="s">
        <v>1594</v>
      </c>
      <c r="D1315" t="s">
        <v>1861</v>
      </c>
      <c r="E1315" t="s">
        <v>851</v>
      </c>
      <c r="F1315" t="s">
        <v>841</v>
      </c>
      <c r="G1315">
        <v>3</v>
      </c>
      <c r="H1315">
        <v>19.87</v>
      </c>
      <c r="I1315">
        <v>59.61</v>
      </c>
      <c r="J1315" t="s">
        <v>18</v>
      </c>
      <c r="K1315" t="s">
        <v>19</v>
      </c>
      <c r="L1315" t="s">
        <v>20</v>
      </c>
      <c r="M1315" t="s">
        <v>21</v>
      </c>
    </row>
    <row r="1316" spans="1:13" x14ac:dyDescent="0.35">
      <c r="A1316" t="s">
        <v>1866</v>
      </c>
      <c r="B1316" s="1">
        <v>44588</v>
      </c>
      <c r="C1316" t="s">
        <v>406</v>
      </c>
      <c r="D1316" t="s">
        <v>1861</v>
      </c>
      <c r="E1316" t="s">
        <v>949</v>
      </c>
      <c r="F1316" t="s">
        <v>941</v>
      </c>
      <c r="G1316">
        <v>3</v>
      </c>
      <c r="H1316">
        <v>106.91</v>
      </c>
      <c r="I1316">
        <v>320.73</v>
      </c>
      <c r="J1316" t="s">
        <v>18</v>
      </c>
      <c r="K1316" t="s">
        <v>19</v>
      </c>
      <c r="L1316" t="s">
        <v>20</v>
      </c>
      <c r="M1316" t="s">
        <v>21</v>
      </c>
    </row>
    <row r="1317" spans="1:13" x14ac:dyDescent="0.35">
      <c r="A1317" t="s">
        <v>1867</v>
      </c>
      <c r="B1317" s="1">
        <v>44597</v>
      </c>
      <c r="C1317" t="s">
        <v>1868</v>
      </c>
      <c r="D1317" t="s">
        <v>1861</v>
      </c>
      <c r="E1317" t="s">
        <v>350</v>
      </c>
      <c r="F1317" t="s">
        <v>339</v>
      </c>
      <c r="G1317">
        <v>1</v>
      </c>
      <c r="H1317">
        <v>56.55</v>
      </c>
      <c r="I1317">
        <v>56.55</v>
      </c>
      <c r="J1317" t="s">
        <v>18</v>
      </c>
      <c r="K1317" t="s">
        <v>42</v>
      </c>
      <c r="L1317" t="s">
        <v>20</v>
      </c>
      <c r="M1317" t="s">
        <v>21</v>
      </c>
    </row>
    <row r="1318" spans="1:13" x14ac:dyDescent="0.35">
      <c r="A1318" t="s">
        <v>1869</v>
      </c>
      <c r="B1318" s="1">
        <v>44599</v>
      </c>
      <c r="C1318" t="s">
        <v>1486</v>
      </c>
      <c r="D1318" t="s">
        <v>1861</v>
      </c>
      <c r="E1318" t="s">
        <v>577</v>
      </c>
      <c r="F1318" t="s">
        <v>569</v>
      </c>
      <c r="G1318">
        <v>3</v>
      </c>
      <c r="H1318">
        <v>99.28</v>
      </c>
      <c r="I1318">
        <v>297.83999999999997</v>
      </c>
      <c r="J1318" t="s">
        <v>18</v>
      </c>
      <c r="K1318" t="s">
        <v>42</v>
      </c>
      <c r="L1318" t="s">
        <v>20</v>
      </c>
      <c r="M1318" t="s">
        <v>21</v>
      </c>
    </row>
    <row r="1319" spans="1:13" x14ac:dyDescent="0.35">
      <c r="A1319" t="s">
        <v>1870</v>
      </c>
      <c r="B1319" s="1">
        <v>44601</v>
      </c>
      <c r="C1319" t="s">
        <v>284</v>
      </c>
      <c r="D1319" t="s">
        <v>1861</v>
      </c>
      <c r="E1319" t="s">
        <v>716</v>
      </c>
      <c r="F1319" t="s">
        <v>710</v>
      </c>
      <c r="G1319">
        <v>5</v>
      </c>
      <c r="H1319">
        <v>169.99</v>
      </c>
      <c r="I1319">
        <v>849.95</v>
      </c>
      <c r="J1319" t="s">
        <v>18</v>
      </c>
      <c r="K1319" t="s">
        <v>42</v>
      </c>
      <c r="L1319" t="s">
        <v>20</v>
      </c>
      <c r="M1319" t="s">
        <v>21</v>
      </c>
    </row>
    <row r="1320" spans="1:13" x14ac:dyDescent="0.35">
      <c r="A1320" t="s">
        <v>1871</v>
      </c>
      <c r="B1320" s="1">
        <v>44618</v>
      </c>
      <c r="C1320" t="s">
        <v>1872</v>
      </c>
      <c r="D1320" t="s">
        <v>1861</v>
      </c>
      <c r="E1320" t="s">
        <v>846</v>
      </c>
      <c r="F1320" t="s">
        <v>841</v>
      </c>
      <c r="G1320">
        <v>1</v>
      </c>
      <c r="H1320">
        <v>13.39</v>
      </c>
      <c r="I1320">
        <v>13.39</v>
      </c>
      <c r="J1320" t="s">
        <v>18</v>
      </c>
      <c r="K1320" t="s">
        <v>42</v>
      </c>
      <c r="L1320" t="s">
        <v>20</v>
      </c>
      <c r="M1320" t="s">
        <v>21</v>
      </c>
    </row>
    <row r="1321" spans="1:13" x14ac:dyDescent="0.35">
      <c r="A1321" t="s">
        <v>1873</v>
      </c>
      <c r="B1321" s="1">
        <v>44619</v>
      </c>
      <c r="C1321" t="s">
        <v>528</v>
      </c>
      <c r="D1321" t="s">
        <v>1861</v>
      </c>
      <c r="E1321" t="s">
        <v>338</v>
      </c>
      <c r="F1321" t="s">
        <v>339</v>
      </c>
      <c r="G1321">
        <v>1</v>
      </c>
      <c r="H1321">
        <v>56.82</v>
      </c>
      <c r="I1321">
        <v>56.82</v>
      </c>
      <c r="J1321" t="s">
        <v>18</v>
      </c>
      <c r="K1321" t="s">
        <v>42</v>
      </c>
      <c r="L1321" t="s">
        <v>20</v>
      </c>
      <c r="M1321" t="s">
        <v>21</v>
      </c>
    </row>
    <row r="1322" spans="1:13" x14ac:dyDescent="0.35">
      <c r="A1322" t="s">
        <v>1874</v>
      </c>
      <c r="B1322" s="1">
        <v>44620</v>
      </c>
      <c r="C1322" t="s">
        <v>1301</v>
      </c>
      <c r="D1322" t="s">
        <v>1861</v>
      </c>
      <c r="E1322" t="s">
        <v>966</v>
      </c>
      <c r="F1322" t="s">
        <v>941</v>
      </c>
      <c r="G1322">
        <v>3</v>
      </c>
      <c r="H1322">
        <v>47.78</v>
      </c>
      <c r="I1322">
        <v>143.34</v>
      </c>
      <c r="J1322" t="s">
        <v>18</v>
      </c>
      <c r="K1322" t="s">
        <v>42</v>
      </c>
      <c r="L1322" t="s">
        <v>20</v>
      </c>
      <c r="M1322" t="s">
        <v>21</v>
      </c>
    </row>
    <row r="1323" spans="1:13" x14ac:dyDescent="0.35">
      <c r="A1323" t="s">
        <v>1875</v>
      </c>
      <c r="B1323" s="1">
        <v>44620</v>
      </c>
      <c r="C1323" t="s">
        <v>754</v>
      </c>
      <c r="D1323" t="s">
        <v>1861</v>
      </c>
      <c r="E1323" t="s">
        <v>38</v>
      </c>
      <c r="F1323" t="s">
        <v>17</v>
      </c>
      <c r="G1323">
        <v>5</v>
      </c>
      <c r="H1323">
        <v>686.11</v>
      </c>
      <c r="I1323">
        <v>3430.55</v>
      </c>
      <c r="J1323" t="s">
        <v>18</v>
      </c>
      <c r="K1323" t="s">
        <v>42</v>
      </c>
      <c r="L1323" t="s">
        <v>20</v>
      </c>
      <c r="M1323" t="s">
        <v>21</v>
      </c>
    </row>
    <row r="1324" spans="1:13" x14ac:dyDescent="0.35">
      <c r="A1324" t="s">
        <v>1876</v>
      </c>
      <c r="B1324" s="1">
        <v>44621</v>
      </c>
      <c r="C1324" t="s">
        <v>1877</v>
      </c>
      <c r="D1324" t="s">
        <v>1861</v>
      </c>
      <c r="E1324" t="s">
        <v>342</v>
      </c>
      <c r="F1324" t="s">
        <v>339</v>
      </c>
      <c r="G1324">
        <v>2</v>
      </c>
      <c r="H1324">
        <v>109.11</v>
      </c>
      <c r="I1324">
        <v>218.22</v>
      </c>
      <c r="J1324" t="s">
        <v>18</v>
      </c>
      <c r="K1324" t="s">
        <v>51</v>
      </c>
      <c r="L1324" t="s">
        <v>20</v>
      </c>
      <c r="M1324" t="s">
        <v>21</v>
      </c>
    </row>
    <row r="1325" spans="1:13" x14ac:dyDescent="0.35">
      <c r="A1325" t="s">
        <v>1878</v>
      </c>
      <c r="B1325" s="1">
        <v>44625</v>
      </c>
      <c r="C1325" t="s">
        <v>1879</v>
      </c>
      <c r="D1325" t="s">
        <v>1861</v>
      </c>
      <c r="E1325" t="s">
        <v>338</v>
      </c>
      <c r="F1325" t="s">
        <v>339</v>
      </c>
      <c r="G1325">
        <v>1</v>
      </c>
      <c r="H1325">
        <v>123.94</v>
      </c>
      <c r="I1325">
        <v>123.94</v>
      </c>
      <c r="J1325" t="s">
        <v>18</v>
      </c>
      <c r="K1325" t="s">
        <v>51</v>
      </c>
      <c r="L1325" t="s">
        <v>20</v>
      </c>
      <c r="M1325" t="s">
        <v>21</v>
      </c>
    </row>
    <row r="1326" spans="1:13" x14ac:dyDescent="0.35">
      <c r="A1326" t="s">
        <v>1880</v>
      </c>
      <c r="B1326" s="1">
        <v>44626</v>
      </c>
      <c r="C1326" t="s">
        <v>127</v>
      </c>
      <c r="D1326" t="s">
        <v>1861</v>
      </c>
      <c r="E1326" t="s">
        <v>595</v>
      </c>
      <c r="F1326" t="s">
        <v>569</v>
      </c>
      <c r="G1326">
        <v>5</v>
      </c>
      <c r="H1326">
        <v>15.36</v>
      </c>
      <c r="I1326">
        <v>76.8</v>
      </c>
      <c r="J1326" t="s">
        <v>18</v>
      </c>
      <c r="K1326" t="s">
        <v>51</v>
      </c>
      <c r="L1326" t="s">
        <v>20</v>
      </c>
      <c r="M1326" t="s">
        <v>21</v>
      </c>
    </row>
    <row r="1327" spans="1:13" x14ac:dyDescent="0.35">
      <c r="A1327" t="s">
        <v>1881</v>
      </c>
      <c r="B1327" s="1">
        <v>44631</v>
      </c>
      <c r="C1327" t="s">
        <v>1315</v>
      </c>
      <c r="D1327" t="s">
        <v>1861</v>
      </c>
      <c r="E1327" t="s">
        <v>353</v>
      </c>
      <c r="F1327" t="s">
        <v>339</v>
      </c>
      <c r="G1327">
        <v>3</v>
      </c>
      <c r="H1327">
        <v>143.59</v>
      </c>
      <c r="I1327">
        <v>430.77</v>
      </c>
      <c r="J1327" t="s">
        <v>18</v>
      </c>
      <c r="K1327" t="s">
        <v>51</v>
      </c>
      <c r="L1327" t="s">
        <v>20</v>
      </c>
      <c r="M1327" t="s">
        <v>21</v>
      </c>
    </row>
    <row r="1328" spans="1:13" x14ac:dyDescent="0.35">
      <c r="A1328" t="s">
        <v>1882</v>
      </c>
      <c r="B1328" s="1">
        <v>44632</v>
      </c>
      <c r="C1328" t="s">
        <v>602</v>
      </c>
      <c r="D1328" t="s">
        <v>1861</v>
      </c>
      <c r="E1328" t="s">
        <v>851</v>
      </c>
      <c r="F1328" t="s">
        <v>841</v>
      </c>
      <c r="G1328">
        <v>4</v>
      </c>
      <c r="H1328">
        <v>10.91</v>
      </c>
      <c r="I1328">
        <v>43.64</v>
      </c>
      <c r="J1328" t="s">
        <v>18</v>
      </c>
      <c r="K1328" t="s">
        <v>51</v>
      </c>
      <c r="L1328" t="s">
        <v>20</v>
      </c>
      <c r="M1328" t="s">
        <v>21</v>
      </c>
    </row>
    <row r="1329" spans="1:13" x14ac:dyDescent="0.35">
      <c r="A1329" t="s">
        <v>1883</v>
      </c>
      <c r="B1329" s="1">
        <v>44634</v>
      </c>
      <c r="C1329" t="s">
        <v>399</v>
      </c>
      <c r="D1329" t="s">
        <v>1861</v>
      </c>
      <c r="E1329" t="s">
        <v>338</v>
      </c>
      <c r="F1329" t="s">
        <v>339</v>
      </c>
      <c r="G1329">
        <v>1</v>
      </c>
      <c r="H1329">
        <v>41.85</v>
      </c>
      <c r="I1329">
        <v>41.85</v>
      </c>
      <c r="J1329" t="s">
        <v>18</v>
      </c>
      <c r="K1329" t="s">
        <v>51</v>
      </c>
      <c r="L1329" t="s">
        <v>20</v>
      </c>
      <c r="M1329" t="s">
        <v>21</v>
      </c>
    </row>
    <row r="1330" spans="1:13" x14ac:dyDescent="0.35">
      <c r="A1330" t="s">
        <v>1884</v>
      </c>
      <c r="B1330" s="1">
        <v>44640</v>
      </c>
      <c r="C1330" t="s">
        <v>874</v>
      </c>
      <c r="D1330" t="s">
        <v>1861</v>
      </c>
      <c r="E1330" t="s">
        <v>360</v>
      </c>
      <c r="F1330" t="s">
        <v>339</v>
      </c>
      <c r="G1330">
        <v>3</v>
      </c>
      <c r="H1330">
        <v>97.95</v>
      </c>
      <c r="I1330">
        <v>293.85000000000002</v>
      </c>
      <c r="J1330" t="s">
        <v>18</v>
      </c>
      <c r="K1330" t="s">
        <v>51</v>
      </c>
      <c r="L1330" t="s">
        <v>20</v>
      </c>
      <c r="M1330" t="s">
        <v>21</v>
      </c>
    </row>
    <row r="1331" spans="1:13" x14ac:dyDescent="0.35">
      <c r="A1331" t="s">
        <v>1885</v>
      </c>
      <c r="B1331" s="1">
        <v>44648</v>
      </c>
      <c r="C1331" t="s">
        <v>1886</v>
      </c>
      <c r="D1331" t="s">
        <v>1861</v>
      </c>
      <c r="E1331" t="s">
        <v>730</v>
      </c>
      <c r="F1331" t="s">
        <v>710</v>
      </c>
      <c r="G1331">
        <v>2</v>
      </c>
      <c r="H1331">
        <v>197.18</v>
      </c>
      <c r="I1331">
        <v>394.36</v>
      </c>
      <c r="J1331" t="s">
        <v>18</v>
      </c>
      <c r="K1331" t="s">
        <v>51</v>
      </c>
      <c r="L1331" t="s">
        <v>20</v>
      </c>
      <c r="M1331" t="s">
        <v>21</v>
      </c>
    </row>
    <row r="1332" spans="1:13" x14ac:dyDescent="0.35">
      <c r="A1332" t="s">
        <v>1887</v>
      </c>
      <c r="B1332" s="1">
        <v>44650</v>
      </c>
      <c r="C1332" t="s">
        <v>1888</v>
      </c>
      <c r="D1332" t="s">
        <v>1861</v>
      </c>
      <c r="E1332" t="s">
        <v>945</v>
      </c>
      <c r="F1332" t="s">
        <v>941</v>
      </c>
      <c r="G1332">
        <v>5</v>
      </c>
      <c r="H1332">
        <v>184.25</v>
      </c>
      <c r="I1332">
        <v>921.25</v>
      </c>
      <c r="J1332" t="s">
        <v>18</v>
      </c>
      <c r="K1332" t="s">
        <v>51</v>
      </c>
      <c r="L1332" t="s">
        <v>20</v>
      </c>
      <c r="M1332" t="s">
        <v>21</v>
      </c>
    </row>
    <row r="1333" spans="1:13" x14ac:dyDescent="0.35">
      <c r="A1333" t="s">
        <v>1889</v>
      </c>
      <c r="B1333" s="1">
        <v>44662</v>
      </c>
      <c r="C1333" t="s">
        <v>617</v>
      </c>
      <c r="D1333" t="s">
        <v>1861</v>
      </c>
      <c r="E1333" t="s">
        <v>740</v>
      </c>
      <c r="F1333" t="s">
        <v>710</v>
      </c>
      <c r="G1333">
        <v>5</v>
      </c>
      <c r="H1333">
        <v>76.72</v>
      </c>
      <c r="I1333">
        <v>383.6</v>
      </c>
      <c r="J1333" t="s">
        <v>18</v>
      </c>
      <c r="K1333" t="s">
        <v>64</v>
      </c>
      <c r="L1333" t="s">
        <v>65</v>
      </c>
      <c r="M1333" t="s">
        <v>21</v>
      </c>
    </row>
    <row r="1334" spans="1:13" x14ac:dyDescent="0.35">
      <c r="A1334" t="s">
        <v>1890</v>
      </c>
      <c r="B1334" s="1">
        <v>44663</v>
      </c>
      <c r="C1334" t="s">
        <v>437</v>
      </c>
      <c r="D1334" t="s">
        <v>1861</v>
      </c>
      <c r="E1334" t="s">
        <v>572</v>
      </c>
      <c r="F1334" t="s">
        <v>569</v>
      </c>
      <c r="G1334">
        <v>3</v>
      </c>
      <c r="H1334">
        <v>24.35</v>
      </c>
      <c r="I1334">
        <v>73.05</v>
      </c>
      <c r="J1334" t="s">
        <v>18</v>
      </c>
      <c r="K1334" t="s">
        <v>64</v>
      </c>
      <c r="L1334" t="s">
        <v>65</v>
      </c>
      <c r="M1334" t="s">
        <v>21</v>
      </c>
    </row>
    <row r="1335" spans="1:13" x14ac:dyDescent="0.35">
      <c r="A1335" t="s">
        <v>1891</v>
      </c>
      <c r="B1335" s="1">
        <v>44663</v>
      </c>
      <c r="C1335" t="s">
        <v>699</v>
      </c>
      <c r="D1335" t="s">
        <v>1861</v>
      </c>
      <c r="E1335" t="s">
        <v>846</v>
      </c>
      <c r="F1335" t="s">
        <v>841</v>
      </c>
      <c r="G1335">
        <v>4</v>
      </c>
      <c r="H1335">
        <v>39.89</v>
      </c>
      <c r="I1335">
        <v>159.56</v>
      </c>
      <c r="J1335" t="s">
        <v>18</v>
      </c>
      <c r="K1335" t="s">
        <v>64</v>
      </c>
      <c r="L1335" t="s">
        <v>65</v>
      </c>
      <c r="M1335" t="s">
        <v>21</v>
      </c>
    </row>
    <row r="1336" spans="1:13" x14ac:dyDescent="0.35">
      <c r="A1336" t="s">
        <v>1892</v>
      </c>
      <c r="B1336" s="1">
        <v>44663</v>
      </c>
      <c r="C1336" t="s">
        <v>1263</v>
      </c>
      <c r="D1336" t="s">
        <v>1861</v>
      </c>
      <c r="E1336" t="s">
        <v>338</v>
      </c>
      <c r="F1336" t="s">
        <v>339</v>
      </c>
      <c r="G1336">
        <v>3</v>
      </c>
      <c r="H1336">
        <v>15.79</v>
      </c>
      <c r="I1336">
        <v>47.37</v>
      </c>
      <c r="J1336" t="s">
        <v>18</v>
      </c>
      <c r="K1336" t="s">
        <v>64</v>
      </c>
      <c r="L1336" t="s">
        <v>65</v>
      </c>
      <c r="M1336" t="s">
        <v>21</v>
      </c>
    </row>
    <row r="1337" spans="1:13" x14ac:dyDescent="0.35">
      <c r="A1337" t="s">
        <v>1893</v>
      </c>
      <c r="B1337" s="1">
        <v>44666</v>
      </c>
      <c r="C1337" t="s">
        <v>352</v>
      </c>
      <c r="D1337" t="s">
        <v>1861</v>
      </c>
      <c r="E1337" t="s">
        <v>863</v>
      </c>
      <c r="F1337" t="s">
        <v>841</v>
      </c>
      <c r="G1337">
        <v>4</v>
      </c>
      <c r="H1337">
        <v>37.96</v>
      </c>
      <c r="I1337">
        <v>151.84</v>
      </c>
      <c r="J1337" t="s">
        <v>18</v>
      </c>
      <c r="K1337" t="s">
        <v>64</v>
      </c>
      <c r="L1337" t="s">
        <v>65</v>
      </c>
      <c r="M1337" t="s">
        <v>21</v>
      </c>
    </row>
    <row r="1338" spans="1:13" x14ac:dyDescent="0.35">
      <c r="A1338" t="s">
        <v>1894</v>
      </c>
      <c r="B1338" s="1">
        <v>44672</v>
      </c>
      <c r="C1338" t="s">
        <v>637</v>
      </c>
      <c r="D1338" t="s">
        <v>1861</v>
      </c>
      <c r="E1338" t="s">
        <v>350</v>
      </c>
      <c r="F1338" t="s">
        <v>339</v>
      </c>
      <c r="G1338">
        <v>5</v>
      </c>
      <c r="H1338">
        <v>118.15</v>
      </c>
      <c r="I1338">
        <v>590.75</v>
      </c>
      <c r="J1338" t="s">
        <v>18</v>
      </c>
      <c r="K1338" t="s">
        <v>64</v>
      </c>
      <c r="L1338" t="s">
        <v>65</v>
      </c>
      <c r="M1338" t="s">
        <v>21</v>
      </c>
    </row>
    <row r="1339" spans="1:13" x14ac:dyDescent="0.35">
      <c r="A1339" t="s">
        <v>1895</v>
      </c>
      <c r="B1339" s="1">
        <v>44680</v>
      </c>
      <c r="C1339" t="s">
        <v>161</v>
      </c>
      <c r="D1339" t="s">
        <v>1861</v>
      </c>
      <c r="E1339" t="s">
        <v>568</v>
      </c>
      <c r="F1339" t="s">
        <v>569</v>
      </c>
      <c r="G1339">
        <v>1</v>
      </c>
      <c r="H1339">
        <v>37.28</v>
      </c>
      <c r="I1339">
        <v>37.28</v>
      </c>
      <c r="J1339" t="s">
        <v>18</v>
      </c>
      <c r="K1339" t="s">
        <v>64</v>
      </c>
      <c r="L1339" t="s">
        <v>65</v>
      </c>
      <c r="M1339" t="s">
        <v>21</v>
      </c>
    </row>
    <row r="1340" spans="1:13" x14ac:dyDescent="0.35">
      <c r="A1340" t="s">
        <v>1896</v>
      </c>
      <c r="B1340" s="1">
        <v>44682</v>
      </c>
      <c r="C1340" t="s">
        <v>1381</v>
      </c>
      <c r="D1340" t="s">
        <v>1861</v>
      </c>
      <c r="E1340" t="s">
        <v>350</v>
      </c>
      <c r="F1340" t="s">
        <v>339</v>
      </c>
      <c r="G1340">
        <v>3</v>
      </c>
      <c r="H1340">
        <v>76.87</v>
      </c>
      <c r="I1340">
        <v>230.61</v>
      </c>
      <c r="J1340" t="s">
        <v>18</v>
      </c>
      <c r="K1340" t="s">
        <v>84</v>
      </c>
      <c r="L1340" t="s">
        <v>65</v>
      </c>
      <c r="M1340" t="s">
        <v>21</v>
      </c>
    </row>
    <row r="1341" spans="1:13" x14ac:dyDescent="0.35">
      <c r="A1341" t="s">
        <v>1897</v>
      </c>
      <c r="B1341" s="1">
        <v>44683</v>
      </c>
      <c r="C1341" t="s">
        <v>1225</v>
      </c>
      <c r="D1341" t="s">
        <v>1861</v>
      </c>
      <c r="E1341" t="s">
        <v>347</v>
      </c>
      <c r="F1341" t="s">
        <v>339</v>
      </c>
      <c r="G1341">
        <v>1</v>
      </c>
      <c r="H1341">
        <v>126.91</v>
      </c>
      <c r="I1341">
        <v>126.91</v>
      </c>
      <c r="J1341" t="s">
        <v>18</v>
      </c>
      <c r="K1341" t="s">
        <v>84</v>
      </c>
      <c r="L1341" t="s">
        <v>65</v>
      </c>
      <c r="M1341" t="s">
        <v>21</v>
      </c>
    </row>
    <row r="1342" spans="1:13" x14ac:dyDescent="0.35">
      <c r="A1342" t="s">
        <v>1898</v>
      </c>
      <c r="B1342" s="1">
        <v>44683</v>
      </c>
      <c r="C1342" t="s">
        <v>1748</v>
      </c>
      <c r="D1342" t="s">
        <v>1861</v>
      </c>
      <c r="E1342" t="s">
        <v>353</v>
      </c>
      <c r="F1342" t="s">
        <v>339</v>
      </c>
      <c r="G1342">
        <v>1</v>
      </c>
      <c r="H1342">
        <v>63.75</v>
      </c>
      <c r="I1342">
        <v>63.75</v>
      </c>
      <c r="J1342" t="s">
        <v>18</v>
      </c>
      <c r="K1342" t="s">
        <v>84</v>
      </c>
      <c r="L1342" t="s">
        <v>65</v>
      </c>
      <c r="M1342" t="s">
        <v>21</v>
      </c>
    </row>
    <row r="1343" spans="1:13" x14ac:dyDescent="0.35">
      <c r="A1343" t="s">
        <v>1899</v>
      </c>
      <c r="B1343" s="1">
        <v>44690</v>
      </c>
      <c r="C1343" t="s">
        <v>1199</v>
      </c>
      <c r="D1343" t="s">
        <v>1861</v>
      </c>
      <c r="E1343" t="s">
        <v>595</v>
      </c>
      <c r="F1343" t="s">
        <v>569</v>
      </c>
      <c r="G1343">
        <v>4</v>
      </c>
      <c r="H1343">
        <v>74.33</v>
      </c>
      <c r="I1343">
        <v>297.32</v>
      </c>
      <c r="J1343" t="s">
        <v>18</v>
      </c>
      <c r="K1343" t="s">
        <v>84</v>
      </c>
      <c r="L1343" t="s">
        <v>65</v>
      </c>
      <c r="M1343" t="s">
        <v>21</v>
      </c>
    </row>
    <row r="1344" spans="1:13" x14ac:dyDescent="0.35">
      <c r="A1344" t="s">
        <v>1900</v>
      </c>
      <c r="B1344" s="1">
        <v>44709</v>
      </c>
      <c r="C1344" t="s">
        <v>1449</v>
      </c>
      <c r="D1344" t="s">
        <v>1861</v>
      </c>
      <c r="E1344" t="s">
        <v>568</v>
      </c>
      <c r="F1344" t="s">
        <v>569</v>
      </c>
      <c r="G1344">
        <v>2</v>
      </c>
      <c r="H1344">
        <v>70.78</v>
      </c>
      <c r="I1344">
        <v>141.56</v>
      </c>
      <c r="J1344" t="s">
        <v>18</v>
      </c>
      <c r="K1344" t="s">
        <v>84</v>
      </c>
      <c r="L1344" t="s">
        <v>65</v>
      </c>
      <c r="M1344" t="s">
        <v>21</v>
      </c>
    </row>
    <row r="1345" spans="1:13" x14ac:dyDescent="0.35">
      <c r="A1345" t="s">
        <v>1901</v>
      </c>
      <c r="B1345" s="1">
        <v>44717</v>
      </c>
      <c r="C1345" t="s">
        <v>736</v>
      </c>
      <c r="D1345" t="s">
        <v>1861</v>
      </c>
      <c r="E1345" t="s">
        <v>844</v>
      </c>
      <c r="F1345" t="s">
        <v>841</v>
      </c>
      <c r="G1345">
        <v>1</v>
      </c>
      <c r="H1345">
        <v>12.38</v>
      </c>
      <c r="I1345">
        <v>12.38</v>
      </c>
      <c r="J1345" t="s">
        <v>18</v>
      </c>
      <c r="K1345" t="s">
        <v>103</v>
      </c>
      <c r="L1345" t="s">
        <v>65</v>
      </c>
      <c r="M1345" t="s">
        <v>21</v>
      </c>
    </row>
    <row r="1346" spans="1:13" x14ac:dyDescent="0.35">
      <c r="A1346" t="s">
        <v>1902</v>
      </c>
      <c r="B1346" s="1">
        <v>44721</v>
      </c>
      <c r="C1346" t="s">
        <v>653</v>
      </c>
      <c r="D1346" t="s">
        <v>1861</v>
      </c>
      <c r="E1346" t="s">
        <v>41</v>
      </c>
      <c r="F1346" t="s">
        <v>17</v>
      </c>
      <c r="G1346">
        <v>3</v>
      </c>
      <c r="H1346">
        <v>1457.43</v>
      </c>
      <c r="I1346">
        <v>4372.29</v>
      </c>
      <c r="J1346" t="s">
        <v>18</v>
      </c>
      <c r="K1346" t="s">
        <v>103</v>
      </c>
      <c r="L1346" t="s">
        <v>65</v>
      </c>
      <c r="M1346" t="s">
        <v>21</v>
      </c>
    </row>
    <row r="1347" spans="1:13" x14ac:dyDescent="0.35">
      <c r="A1347" t="s">
        <v>1903</v>
      </c>
      <c r="B1347" s="1">
        <v>44723</v>
      </c>
      <c r="C1347" t="s">
        <v>802</v>
      </c>
      <c r="D1347" t="s">
        <v>1861</v>
      </c>
      <c r="E1347" t="s">
        <v>863</v>
      </c>
      <c r="F1347" t="s">
        <v>841</v>
      </c>
      <c r="G1347">
        <v>4</v>
      </c>
      <c r="H1347">
        <v>20.14</v>
      </c>
      <c r="I1347">
        <v>80.56</v>
      </c>
      <c r="J1347" t="s">
        <v>18</v>
      </c>
      <c r="K1347" t="s">
        <v>103</v>
      </c>
      <c r="L1347" t="s">
        <v>65</v>
      </c>
      <c r="M1347" t="s">
        <v>21</v>
      </c>
    </row>
    <row r="1348" spans="1:13" x14ac:dyDescent="0.35">
      <c r="A1348" t="s">
        <v>1904</v>
      </c>
      <c r="B1348" s="1">
        <v>44731</v>
      </c>
      <c r="C1348" t="s">
        <v>145</v>
      </c>
      <c r="D1348" t="s">
        <v>1861</v>
      </c>
      <c r="E1348" t="s">
        <v>709</v>
      </c>
      <c r="F1348" t="s">
        <v>710</v>
      </c>
      <c r="G1348">
        <v>5</v>
      </c>
      <c r="H1348">
        <v>66.92</v>
      </c>
      <c r="I1348">
        <v>334.6</v>
      </c>
      <c r="J1348" t="s">
        <v>18</v>
      </c>
      <c r="K1348" t="s">
        <v>103</v>
      </c>
      <c r="L1348" t="s">
        <v>65</v>
      </c>
      <c r="M1348" t="s">
        <v>21</v>
      </c>
    </row>
    <row r="1349" spans="1:13" x14ac:dyDescent="0.35">
      <c r="A1349" t="s">
        <v>1905</v>
      </c>
      <c r="B1349" s="1">
        <v>44741</v>
      </c>
      <c r="C1349" t="s">
        <v>811</v>
      </c>
      <c r="D1349" t="s">
        <v>1861</v>
      </c>
      <c r="E1349" t="s">
        <v>33</v>
      </c>
      <c r="F1349" t="s">
        <v>17</v>
      </c>
      <c r="G1349">
        <v>2</v>
      </c>
      <c r="H1349">
        <v>464.2</v>
      </c>
      <c r="I1349">
        <v>928.4</v>
      </c>
      <c r="J1349" t="s">
        <v>18</v>
      </c>
      <c r="K1349" t="s">
        <v>103</v>
      </c>
      <c r="L1349" t="s">
        <v>65</v>
      </c>
      <c r="M1349" t="s">
        <v>21</v>
      </c>
    </row>
    <row r="1350" spans="1:13" x14ac:dyDescent="0.35">
      <c r="A1350" t="s">
        <v>1906</v>
      </c>
      <c r="B1350" s="1">
        <v>44742</v>
      </c>
      <c r="C1350" t="s">
        <v>1907</v>
      </c>
      <c r="D1350" t="s">
        <v>1861</v>
      </c>
      <c r="E1350" t="s">
        <v>350</v>
      </c>
      <c r="F1350" t="s">
        <v>339</v>
      </c>
      <c r="G1350">
        <v>1</v>
      </c>
      <c r="H1350">
        <v>148.96</v>
      </c>
      <c r="I1350">
        <v>148.96</v>
      </c>
      <c r="J1350" t="s">
        <v>18</v>
      </c>
      <c r="K1350" t="s">
        <v>103</v>
      </c>
      <c r="L1350" t="s">
        <v>65</v>
      </c>
      <c r="M1350" t="s">
        <v>21</v>
      </c>
    </row>
    <row r="1351" spans="1:13" x14ac:dyDescent="0.35">
      <c r="A1351" t="s">
        <v>1908</v>
      </c>
      <c r="B1351" s="1">
        <v>44744</v>
      </c>
      <c r="C1351" t="s">
        <v>1251</v>
      </c>
      <c r="D1351" t="s">
        <v>1861</v>
      </c>
      <c r="E1351" t="s">
        <v>709</v>
      </c>
      <c r="F1351" t="s">
        <v>710</v>
      </c>
      <c r="G1351">
        <v>2</v>
      </c>
      <c r="H1351">
        <v>170.79</v>
      </c>
      <c r="I1351">
        <v>341.58</v>
      </c>
      <c r="J1351" t="s">
        <v>18</v>
      </c>
      <c r="K1351" t="s">
        <v>124</v>
      </c>
      <c r="L1351" t="s">
        <v>125</v>
      </c>
      <c r="M1351" t="s">
        <v>21</v>
      </c>
    </row>
    <row r="1352" spans="1:13" x14ac:dyDescent="0.35">
      <c r="A1352" t="s">
        <v>1909</v>
      </c>
      <c r="B1352" s="1">
        <v>44745</v>
      </c>
      <c r="C1352" t="s">
        <v>868</v>
      </c>
      <c r="D1352" t="s">
        <v>1861</v>
      </c>
      <c r="E1352" t="s">
        <v>38</v>
      </c>
      <c r="F1352" t="s">
        <v>17</v>
      </c>
      <c r="G1352">
        <v>4</v>
      </c>
      <c r="H1352">
        <v>1384.13</v>
      </c>
      <c r="I1352">
        <v>5536.52</v>
      </c>
      <c r="J1352" t="s">
        <v>18</v>
      </c>
      <c r="K1352" t="s">
        <v>124</v>
      </c>
      <c r="L1352" t="s">
        <v>125</v>
      </c>
      <c r="M1352" t="s">
        <v>21</v>
      </c>
    </row>
    <row r="1353" spans="1:13" x14ac:dyDescent="0.35">
      <c r="A1353" t="s">
        <v>1910</v>
      </c>
      <c r="B1353" s="1">
        <v>44745</v>
      </c>
      <c r="C1353" t="s">
        <v>510</v>
      </c>
      <c r="D1353" t="s">
        <v>1861</v>
      </c>
      <c r="E1353" t="s">
        <v>16</v>
      </c>
      <c r="F1353" t="s">
        <v>17</v>
      </c>
      <c r="G1353">
        <v>4</v>
      </c>
      <c r="H1353">
        <v>1408</v>
      </c>
      <c r="I1353">
        <v>5632</v>
      </c>
      <c r="J1353" t="s">
        <v>18</v>
      </c>
      <c r="K1353" t="s">
        <v>124</v>
      </c>
      <c r="L1353" t="s">
        <v>125</v>
      </c>
      <c r="M1353" t="s">
        <v>21</v>
      </c>
    </row>
    <row r="1354" spans="1:13" x14ac:dyDescent="0.35">
      <c r="A1354" t="s">
        <v>1911</v>
      </c>
      <c r="B1354" s="1">
        <v>44748</v>
      </c>
      <c r="C1354" t="s">
        <v>161</v>
      </c>
      <c r="D1354" t="s">
        <v>1861</v>
      </c>
      <c r="E1354" t="s">
        <v>730</v>
      </c>
      <c r="F1354" t="s">
        <v>710</v>
      </c>
      <c r="G1354">
        <v>1</v>
      </c>
      <c r="H1354">
        <v>138.13999999999999</v>
      </c>
      <c r="I1354">
        <v>138.13999999999999</v>
      </c>
      <c r="J1354" t="s">
        <v>18</v>
      </c>
      <c r="K1354" t="s">
        <v>124</v>
      </c>
      <c r="L1354" t="s">
        <v>125</v>
      </c>
      <c r="M1354" t="s">
        <v>21</v>
      </c>
    </row>
    <row r="1355" spans="1:13" x14ac:dyDescent="0.35">
      <c r="A1355" t="s">
        <v>1912</v>
      </c>
      <c r="B1355" s="1">
        <v>44750</v>
      </c>
      <c r="C1355" t="s">
        <v>90</v>
      </c>
      <c r="D1355" t="s">
        <v>1861</v>
      </c>
      <c r="E1355" t="s">
        <v>33</v>
      </c>
      <c r="F1355" t="s">
        <v>17</v>
      </c>
      <c r="G1355">
        <v>3</v>
      </c>
      <c r="H1355">
        <v>417.87</v>
      </c>
      <c r="I1355">
        <v>1253.6099999999999</v>
      </c>
      <c r="J1355" t="s">
        <v>18</v>
      </c>
      <c r="K1355" t="s">
        <v>124</v>
      </c>
      <c r="L1355" t="s">
        <v>125</v>
      </c>
      <c r="M1355" t="s">
        <v>21</v>
      </c>
    </row>
    <row r="1356" spans="1:13" x14ac:dyDescent="0.35">
      <c r="A1356" t="s">
        <v>1913</v>
      </c>
      <c r="B1356" s="1">
        <v>44751</v>
      </c>
      <c r="C1356" t="s">
        <v>687</v>
      </c>
      <c r="D1356" t="s">
        <v>1861</v>
      </c>
      <c r="E1356" t="s">
        <v>943</v>
      </c>
      <c r="F1356" t="s">
        <v>941</v>
      </c>
      <c r="G1356">
        <v>5</v>
      </c>
      <c r="H1356">
        <v>77.900000000000006</v>
      </c>
      <c r="I1356">
        <v>389.5</v>
      </c>
      <c r="J1356" t="s">
        <v>18</v>
      </c>
      <c r="K1356" t="s">
        <v>124</v>
      </c>
      <c r="L1356" t="s">
        <v>125</v>
      </c>
      <c r="M1356" t="s">
        <v>21</v>
      </c>
    </row>
    <row r="1357" spans="1:13" x14ac:dyDescent="0.35">
      <c r="A1357" t="s">
        <v>1914</v>
      </c>
      <c r="B1357" s="1">
        <v>44755</v>
      </c>
      <c r="C1357" t="s">
        <v>473</v>
      </c>
      <c r="D1357" t="s">
        <v>1861</v>
      </c>
      <c r="E1357" t="s">
        <v>342</v>
      </c>
      <c r="F1357" t="s">
        <v>339</v>
      </c>
      <c r="G1357">
        <v>4</v>
      </c>
      <c r="H1357">
        <v>128.76</v>
      </c>
      <c r="I1357">
        <v>515.04</v>
      </c>
      <c r="J1357" t="s">
        <v>18</v>
      </c>
      <c r="K1357" t="s">
        <v>124</v>
      </c>
      <c r="L1357" t="s">
        <v>125</v>
      </c>
      <c r="M1357" t="s">
        <v>21</v>
      </c>
    </row>
    <row r="1358" spans="1:13" x14ac:dyDescent="0.35">
      <c r="A1358" t="s">
        <v>1915</v>
      </c>
      <c r="B1358" s="1">
        <v>44761</v>
      </c>
      <c r="C1358" t="s">
        <v>1059</v>
      </c>
      <c r="D1358" t="s">
        <v>1861</v>
      </c>
      <c r="E1358" t="s">
        <v>347</v>
      </c>
      <c r="F1358" t="s">
        <v>339</v>
      </c>
      <c r="G1358">
        <v>2</v>
      </c>
      <c r="H1358">
        <v>66.25</v>
      </c>
      <c r="I1358">
        <v>132.5</v>
      </c>
      <c r="J1358" t="s">
        <v>18</v>
      </c>
      <c r="K1358" t="s">
        <v>124</v>
      </c>
      <c r="L1358" t="s">
        <v>125</v>
      </c>
      <c r="M1358" t="s">
        <v>21</v>
      </c>
    </row>
    <row r="1359" spans="1:13" x14ac:dyDescent="0.35">
      <c r="A1359" t="s">
        <v>1916</v>
      </c>
      <c r="B1359" s="1">
        <v>44762</v>
      </c>
      <c r="C1359" t="s">
        <v>516</v>
      </c>
      <c r="D1359" t="s">
        <v>1861</v>
      </c>
      <c r="E1359" t="s">
        <v>713</v>
      </c>
      <c r="F1359" t="s">
        <v>710</v>
      </c>
      <c r="G1359">
        <v>5</v>
      </c>
      <c r="H1359">
        <v>270.04000000000002</v>
      </c>
      <c r="I1359">
        <v>1350.2</v>
      </c>
      <c r="J1359" t="s">
        <v>18</v>
      </c>
      <c r="K1359" t="s">
        <v>124</v>
      </c>
      <c r="L1359" t="s">
        <v>125</v>
      </c>
      <c r="M1359" t="s">
        <v>21</v>
      </c>
    </row>
    <row r="1360" spans="1:13" x14ac:dyDescent="0.35">
      <c r="A1360" t="s">
        <v>1917</v>
      </c>
      <c r="B1360" s="1">
        <v>44766</v>
      </c>
      <c r="C1360" t="s">
        <v>518</v>
      </c>
      <c r="D1360" t="s">
        <v>1861</v>
      </c>
      <c r="E1360" t="s">
        <v>41</v>
      </c>
      <c r="F1360" t="s">
        <v>17</v>
      </c>
      <c r="G1360">
        <v>3</v>
      </c>
      <c r="H1360">
        <v>343.5</v>
      </c>
      <c r="I1360">
        <v>1030.5</v>
      </c>
      <c r="J1360" t="s">
        <v>18</v>
      </c>
      <c r="K1360" t="s">
        <v>124</v>
      </c>
      <c r="L1360" t="s">
        <v>125</v>
      </c>
      <c r="M1360" t="s">
        <v>21</v>
      </c>
    </row>
    <row r="1361" spans="1:13" x14ac:dyDescent="0.35">
      <c r="A1361" t="s">
        <v>1918</v>
      </c>
      <c r="B1361" s="1">
        <v>44771</v>
      </c>
      <c r="C1361" t="s">
        <v>399</v>
      </c>
      <c r="D1361" t="s">
        <v>1861</v>
      </c>
      <c r="E1361" t="s">
        <v>38</v>
      </c>
      <c r="F1361" t="s">
        <v>17</v>
      </c>
      <c r="G1361">
        <v>5</v>
      </c>
      <c r="H1361">
        <v>1346.34</v>
      </c>
      <c r="I1361">
        <v>6731.7</v>
      </c>
      <c r="J1361" t="s">
        <v>18</v>
      </c>
      <c r="K1361" t="s">
        <v>124</v>
      </c>
      <c r="L1361" t="s">
        <v>125</v>
      </c>
      <c r="M1361" t="s">
        <v>21</v>
      </c>
    </row>
    <row r="1362" spans="1:13" x14ac:dyDescent="0.35">
      <c r="A1362" t="s">
        <v>1919</v>
      </c>
      <c r="B1362" s="1">
        <v>44772</v>
      </c>
      <c r="C1362" t="s">
        <v>1543</v>
      </c>
      <c r="D1362" t="s">
        <v>1861</v>
      </c>
      <c r="E1362" t="s">
        <v>709</v>
      </c>
      <c r="F1362" t="s">
        <v>710</v>
      </c>
      <c r="G1362">
        <v>3</v>
      </c>
      <c r="H1362">
        <v>108.94</v>
      </c>
      <c r="I1362">
        <v>326.82</v>
      </c>
      <c r="J1362" t="s">
        <v>18</v>
      </c>
      <c r="K1362" t="s">
        <v>124</v>
      </c>
      <c r="L1362" t="s">
        <v>125</v>
      </c>
      <c r="M1362" t="s">
        <v>21</v>
      </c>
    </row>
    <row r="1363" spans="1:13" x14ac:dyDescent="0.35">
      <c r="A1363" t="s">
        <v>1920</v>
      </c>
      <c r="B1363" s="1">
        <v>44780</v>
      </c>
      <c r="C1363" t="s">
        <v>455</v>
      </c>
      <c r="D1363" t="s">
        <v>1861</v>
      </c>
      <c r="E1363" t="s">
        <v>709</v>
      </c>
      <c r="F1363" t="s">
        <v>710</v>
      </c>
      <c r="G1363">
        <v>4</v>
      </c>
      <c r="H1363">
        <v>40.520000000000003</v>
      </c>
      <c r="I1363">
        <v>162.08000000000001</v>
      </c>
      <c r="J1363" t="s">
        <v>18</v>
      </c>
      <c r="K1363" t="s">
        <v>134</v>
      </c>
      <c r="L1363" t="s">
        <v>125</v>
      </c>
      <c r="M1363" t="s">
        <v>21</v>
      </c>
    </row>
    <row r="1364" spans="1:13" x14ac:dyDescent="0.35">
      <c r="A1364" t="s">
        <v>1921</v>
      </c>
      <c r="B1364" s="1">
        <v>44786</v>
      </c>
      <c r="C1364" t="s">
        <v>579</v>
      </c>
      <c r="D1364" t="s">
        <v>1861</v>
      </c>
      <c r="E1364" t="s">
        <v>709</v>
      </c>
      <c r="F1364" t="s">
        <v>710</v>
      </c>
      <c r="G1364">
        <v>3</v>
      </c>
      <c r="H1364">
        <v>277.51</v>
      </c>
      <c r="I1364">
        <v>832.53</v>
      </c>
      <c r="J1364" t="s">
        <v>18</v>
      </c>
      <c r="K1364" t="s">
        <v>134</v>
      </c>
      <c r="L1364" t="s">
        <v>125</v>
      </c>
      <c r="M1364" t="s">
        <v>21</v>
      </c>
    </row>
    <row r="1365" spans="1:13" x14ac:dyDescent="0.35">
      <c r="A1365" t="s">
        <v>1922</v>
      </c>
      <c r="B1365" s="1">
        <v>44788</v>
      </c>
      <c r="C1365" t="s">
        <v>533</v>
      </c>
      <c r="D1365" t="s">
        <v>1861</v>
      </c>
      <c r="E1365" t="s">
        <v>342</v>
      </c>
      <c r="F1365" t="s">
        <v>339</v>
      </c>
      <c r="G1365">
        <v>5</v>
      </c>
      <c r="H1365">
        <v>77.23</v>
      </c>
      <c r="I1365">
        <v>386.15</v>
      </c>
      <c r="J1365" t="s">
        <v>18</v>
      </c>
      <c r="K1365" t="s">
        <v>134</v>
      </c>
      <c r="L1365" t="s">
        <v>125</v>
      </c>
      <c r="M1365" t="s">
        <v>21</v>
      </c>
    </row>
    <row r="1366" spans="1:13" x14ac:dyDescent="0.35">
      <c r="A1366" t="s">
        <v>1923</v>
      </c>
      <c r="B1366" s="1">
        <v>44792</v>
      </c>
      <c r="C1366" t="s">
        <v>1548</v>
      </c>
      <c r="D1366" t="s">
        <v>1861</v>
      </c>
      <c r="E1366" t="s">
        <v>593</v>
      </c>
      <c r="F1366" t="s">
        <v>569</v>
      </c>
      <c r="G1366">
        <v>3</v>
      </c>
      <c r="H1366">
        <v>54.19</v>
      </c>
      <c r="I1366">
        <v>162.57</v>
      </c>
      <c r="J1366" t="s">
        <v>18</v>
      </c>
      <c r="K1366" t="s">
        <v>134</v>
      </c>
      <c r="L1366" t="s">
        <v>125</v>
      </c>
      <c r="M1366" t="s">
        <v>21</v>
      </c>
    </row>
    <row r="1367" spans="1:13" x14ac:dyDescent="0.35">
      <c r="A1367" t="s">
        <v>1924</v>
      </c>
      <c r="B1367" s="1">
        <v>44795</v>
      </c>
      <c r="C1367" t="s">
        <v>492</v>
      </c>
      <c r="D1367" t="s">
        <v>1861</v>
      </c>
      <c r="E1367" t="s">
        <v>945</v>
      </c>
      <c r="F1367" t="s">
        <v>941</v>
      </c>
      <c r="G1367">
        <v>5</v>
      </c>
      <c r="H1367">
        <v>99.43</v>
      </c>
      <c r="I1367">
        <v>497.15</v>
      </c>
      <c r="J1367" t="s">
        <v>18</v>
      </c>
      <c r="K1367" t="s">
        <v>134</v>
      </c>
      <c r="L1367" t="s">
        <v>125</v>
      </c>
      <c r="M1367" t="s">
        <v>21</v>
      </c>
    </row>
    <row r="1368" spans="1:13" x14ac:dyDescent="0.35">
      <c r="A1368" t="s">
        <v>1925</v>
      </c>
      <c r="B1368" s="1">
        <v>44797</v>
      </c>
      <c r="C1368" t="s">
        <v>999</v>
      </c>
      <c r="D1368" t="s">
        <v>1861</v>
      </c>
      <c r="E1368" t="s">
        <v>709</v>
      </c>
      <c r="F1368" t="s">
        <v>710</v>
      </c>
      <c r="G1368">
        <v>3</v>
      </c>
      <c r="H1368">
        <v>139.75</v>
      </c>
      <c r="I1368">
        <v>419.25</v>
      </c>
      <c r="J1368" t="s">
        <v>18</v>
      </c>
      <c r="K1368" t="s">
        <v>134</v>
      </c>
      <c r="L1368" t="s">
        <v>125</v>
      </c>
      <c r="M1368" t="s">
        <v>21</v>
      </c>
    </row>
    <row r="1369" spans="1:13" x14ac:dyDescent="0.35">
      <c r="A1369" t="s">
        <v>1926</v>
      </c>
      <c r="B1369" s="1">
        <v>44802</v>
      </c>
      <c r="C1369" t="s">
        <v>549</v>
      </c>
      <c r="D1369" t="s">
        <v>1861</v>
      </c>
      <c r="E1369" t="s">
        <v>863</v>
      </c>
      <c r="F1369" t="s">
        <v>841</v>
      </c>
      <c r="G1369">
        <v>1</v>
      </c>
      <c r="H1369">
        <v>38.770000000000003</v>
      </c>
      <c r="I1369">
        <v>38.770000000000003</v>
      </c>
      <c r="J1369" t="s">
        <v>18</v>
      </c>
      <c r="K1369" t="s">
        <v>134</v>
      </c>
      <c r="L1369" t="s">
        <v>125</v>
      </c>
      <c r="M1369" t="s">
        <v>21</v>
      </c>
    </row>
    <row r="1370" spans="1:13" x14ac:dyDescent="0.35">
      <c r="A1370" t="s">
        <v>1927</v>
      </c>
      <c r="B1370" s="1">
        <v>44805</v>
      </c>
      <c r="C1370" t="s">
        <v>300</v>
      </c>
      <c r="D1370" t="s">
        <v>1861</v>
      </c>
      <c r="E1370" t="s">
        <v>16</v>
      </c>
      <c r="F1370" t="s">
        <v>17</v>
      </c>
      <c r="G1370">
        <v>1</v>
      </c>
      <c r="H1370">
        <v>1489.72</v>
      </c>
      <c r="I1370">
        <v>1489.72</v>
      </c>
      <c r="J1370" t="s">
        <v>18</v>
      </c>
      <c r="K1370" t="s">
        <v>143</v>
      </c>
      <c r="L1370" t="s">
        <v>125</v>
      </c>
      <c r="M1370" t="s">
        <v>21</v>
      </c>
    </row>
    <row r="1371" spans="1:13" x14ac:dyDescent="0.35">
      <c r="A1371" t="s">
        <v>1928</v>
      </c>
      <c r="B1371" s="1">
        <v>44807</v>
      </c>
      <c r="C1371" t="s">
        <v>1251</v>
      </c>
      <c r="D1371" t="s">
        <v>1861</v>
      </c>
      <c r="E1371" t="s">
        <v>38</v>
      </c>
      <c r="F1371" t="s">
        <v>17</v>
      </c>
      <c r="G1371">
        <v>2</v>
      </c>
      <c r="H1371">
        <v>940.38</v>
      </c>
      <c r="I1371">
        <v>1880.76</v>
      </c>
      <c r="J1371" t="s">
        <v>18</v>
      </c>
      <c r="K1371" t="s">
        <v>143</v>
      </c>
      <c r="L1371" t="s">
        <v>125</v>
      </c>
      <c r="M1371" t="s">
        <v>21</v>
      </c>
    </row>
    <row r="1372" spans="1:13" x14ac:dyDescent="0.35">
      <c r="A1372" t="s">
        <v>1929</v>
      </c>
      <c r="B1372" s="1">
        <v>44809</v>
      </c>
      <c r="C1372" t="s">
        <v>1930</v>
      </c>
      <c r="D1372" t="s">
        <v>1861</v>
      </c>
      <c r="E1372" t="s">
        <v>840</v>
      </c>
      <c r="F1372" t="s">
        <v>841</v>
      </c>
      <c r="G1372">
        <v>4</v>
      </c>
      <c r="H1372">
        <v>32.659999999999997</v>
      </c>
      <c r="I1372">
        <v>130.63999999999999</v>
      </c>
      <c r="J1372" t="s">
        <v>18</v>
      </c>
      <c r="K1372" t="s">
        <v>143</v>
      </c>
      <c r="L1372" t="s">
        <v>125</v>
      </c>
      <c r="M1372" t="s">
        <v>21</v>
      </c>
    </row>
    <row r="1373" spans="1:13" x14ac:dyDescent="0.35">
      <c r="A1373" t="s">
        <v>1931</v>
      </c>
      <c r="B1373" s="1">
        <v>44812</v>
      </c>
      <c r="C1373" t="s">
        <v>634</v>
      </c>
      <c r="D1373" t="s">
        <v>1861</v>
      </c>
      <c r="E1373" t="s">
        <v>960</v>
      </c>
      <c r="F1373" t="s">
        <v>941</v>
      </c>
      <c r="G1373">
        <v>3</v>
      </c>
      <c r="H1373">
        <v>75.31</v>
      </c>
      <c r="I1373">
        <v>225.93</v>
      </c>
      <c r="J1373" t="s">
        <v>18</v>
      </c>
      <c r="K1373" t="s">
        <v>143</v>
      </c>
      <c r="L1373" t="s">
        <v>125</v>
      </c>
      <c r="M1373" t="s">
        <v>21</v>
      </c>
    </row>
    <row r="1374" spans="1:13" x14ac:dyDescent="0.35">
      <c r="A1374" t="s">
        <v>1932</v>
      </c>
      <c r="B1374" s="1">
        <v>44818</v>
      </c>
      <c r="C1374" t="s">
        <v>1356</v>
      </c>
      <c r="D1374" t="s">
        <v>1861</v>
      </c>
      <c r="E1374" t="s">
        <v>940</v>
      </c>
      <c r="F1374" t="s">
        <v>941</v>
      </c>
      <c r="G1374">
        <v>2</v>
      </c>
      <c r="H1374">
        <v>42.52</v>
      </c>
      <c r="I1374">
        <v>85.04</v>
      </c>
      <c r="J1374" t="s">
        <v>18</v>
      </c>
      <c r="K1374" t="s">
        <v>143</v>
      </c>
      <c r="L1374" t="s">
        <v>125</v>
      </c>
      <c r="M1374" t="s">
        <v>21</v>
      </c>
    </row>
    <row r="1375" spans="1:13" x14ac:dyDescent="0.35">
      <c r="A1375" t="s">
        <v>1933</v>
      </c>
      <c r="B1375" s="1">
        <v>44821</v>
      </c>
      <c r="C1375" t="s">
        <v>779</v>
      </c>
      <c r="D1375" t="s">
        <v>1861</v>
      </c>
      <c r="E1375" t="s">
        <v>713</v>
      </c>
      <c r="F1375" t="s">
        <v>710</v>
      </c>
      <c r="G1375">
        <v>3</v>
      </c>
      <c r="H1375">
        <v>40.200000000000003</v>
      </c>
      <c r="I1375">
        <v>120.6</v>
      </c>
      <c r="J1375" t="s">
        <v>18</v>
      </c>
      <c r="K1375" t="s">
        <v>143</v>
      </c>
      <c r="L1375" t="s">
        <v>125</v>
      </c>
      <c r="M1375" t="s">
        <v>21</v>
      </c>
    </row>
    <row r="1376" spans="1:13" x14ac:dyDescent="0.35">
      <c r="A1376" t="s">
        <v>1934</v>
      </c>
      <c r="B1376" s="1">
        <v>44824</v>
      </c>
      <c r="C1376" t="s">
        <v>272</v>
      </c>
      <c r="D1376" t="s">
        <v>1861</v>
      </c>
      <c r="E1376" t="s">
        <v>375</v>
      </c>
      <c r="F1376" t="s">
        <v>339</v>
      </c>
      <c r="G1376">
        <v>4</v>
      </c>
      <c r="H1376">
        <v>17.489999999999998</v>
      </c>
      <c r="I1376">
        <v>69.959999999999994</v>
      </c>
      <c r="J1376" t="s">
        <v>18</v>
      </c>
      <c r="K1376" t="s">
        <v>143</v>
      </c>
      <c r="L1376" t="s">
        <v>125</v>
      </c>
      <c r="M1376" t="s">
        <v>21</v>
      </c>
    </row>
    <row r="1377" spans="1:13" x14ac:dyDescent="0.35">
      <c r="A1377" t="s">
        <v>1935</v>
      </c>
      <c r="B1377" s="1">
        <v>44824</v>
      </c>
      <c r="C1377" t="s">
        <v>282</v>
      </c>
      <c r="D1377" t="s">
        <v>1861</v>
      </c>
      <c r="E1377" t="s">
        <v>360</v>
      </c>
      <c r="F1377" t="s">
        <v>339</v>
      </c>
      <c r="G1377">
        <v>1</v>
      </c>
      <c r="H1377">
        <v>37.159999999999997</v>
      </c>
      <c r="I1377">
        <v>37.159999999999997</v>
      </c>
      <c r="J1377" t="s">
        <v>18</v>
      </c>
      <c r="K1377" t="s">
        <v>143</v>
      </c>
      <c r="L1377" t="s">
        <v>125</v>
      </c>
      <c r="M1377" t="s">
        <v>21</v>
      </c>
    </row>
    <row r="1378" spans="1:13" x14ac:dyDescent="0.35">
      <c r="A1378" t="s">
        <v>1936</v>
      </c>
      <c r="B1378" s="1">
        <v>44825</v>
      </c>
      <c r="C1378" t="s">
        <v>377</v>
      </c>
      <c r="D1378" t="s">
        <v>1861</v>
      </c>
      <c r="E1378" t="s">
        <v>721</v>
      </c>
      <c r="F1378" t="s">
        <v>710</v>
      </c>
      <c r="G1378">
        <v>4</v>
      </c>
      <c r="H1378">
        <v>121.19</v>
      </c>
      <c r="I1378">
        <v>484.76</v>
      </c>
      <c r="J1378" t="s">
        <v>18</v>
      </c>
      <c r="K1378" t="s">
        <v>143</v>
      </c>
      <c r="L1378" t="s">
        <v>125</v>
      </c>
      <c r="M1378" t="s">
        <v>21</v>
      </c>
    </row>
    <row r="1379" spans="1:13" x14ac:dyDescent="0.35">
      <c r="A1379" t="s">
        <v>1937</v>
      </c>
      <c r="B1379" s="1">
        <v>44828</v>
      </c>
      <c r="C1379" t="s">
        <v>1938</v>
      </c>
      <c r="D1379" t="s">
        <v>1861</v>
      </c>
      <c r="E1379" t="s">
        <v>949</v>
      </c>
      <c r="F1379" t="s">
        <v>941</v>
      </c>
      <c r="G1379">
        <v>1</v>
      </c>
      <c r="H1379">
        <v>51.94</v>
      </c>
      <c r="I1379">
        <v>51.94</v>
      </c>
      <c r="J1379" t="s">
        <v>18</v>
      </c>
      <c r="K1379" t="s">
        <v>143</v>
      </c>
      <c r="L1379" t="s">
        <v>125</v>
      </c>
      <c r="M1379" t="s">
        <v>21</v>
      </c>
    </row>
    <row r="1380" spans="1:13" x14ac:dyDescent="0.35">
      <c r="A1380" t="s">
        <v>1939</v>
      </c>
      <c r="B1380" s="1">
        <v>44830</v>
      </c>
      <c r="C1380" t="s">
        <v>554</v>
      </c>
      <c r="D1380" t="s">
        <v>1861</v>
      </c>
      <c r="E1380" t="s">
        <v>338</v>
      </c>
      <c r="F1380" t="s">
        <v>339</v>
      </c>
      <c r="G1380">
        <v>4</v>
      </c>
      <c r="H1380">
        <v>75.03</v>
      </c>
      <c r="I1380">
        <v>300.12</v>
      </c>
      <c r="J1380" t="s">
        <v>18</v>
      </c>
      <c r="K1380" t="s">
        <v>143</v>
      </c>
      <c r="L1380" t="s">
        <v>125</v>
      </c>
      <c r="M1380" t="s">
        <v>21</v>
      </c>
    </row>
    <row r="1381" spans="1:13" x14ac:dyDescent="0.35">
      <c r="A1381" t="s">
        <v>1940</v>
      </c>
      <c r="B1381" s="1">
        <v>44831</v>
      </c>
      <c r="C1381" t="s">
        <v>209</v>
      </c>
      <c r="D1381" t="s">
        <v>1861</v>
      </c>
      <c r="E1381" t="s">
        <v>342</v>
      </c>
      <c r="F1381" t="s">
        <v>339</v>
      </c>
      <c r="G1381">
        <v>1</v>
      </c>
      <c r="H1381">
        <v>30.86</v>
      </c>
      <c r="I1381">
        <v>30.86</v>
      </c>
      <c r="J1381" t="s">
        <v>18</v>
      </c>
      <c r="K1381" t="s">
        <v>143</v>
      </c>
      <c r="L1381" t="s">
        <v>125</v>
      </c>
      <c r="M1381" t="s">
        <v>21</v>
      </c>
    </row>
    <row r="1382" spans="1:13" x14ac:dyDescent="0.35">
      <c r="A1382" t="s">
        <v>1941</v>
      </c>
      <c r="B1382" s="1">
        <v>44834</v>
      </c>
      <c r="C1382" t="s">
        <v>1527</v>
      </c>
      <c r="D1382" t="s">
        <v>1861</v>
      </c>
      <c r="E1382" t="s">
        <v>342</v>
      </c>
      <c r="F1382" t="s">
        <v>339</v>
      </c>
      <c r="G1382">
        <v>4</v>
      </c>
      <c r="H1382">
        <v>95.61</v>
      </c>
      <c r="I1382">
        <v>382.44</v>
      </c>
      <c r="J1382" t="s">
        <v>18</v>
      </c>
      <c r="K1382" t="s">
        <v>143</v>
      </c>
      <c r="L1382" t="s">
        <v>125</v>
      </c>
      <c r="M1382" t="s">
        <v>21</v>
      </c>
    </row>
    <row r="1383" spans="1:13" x14ac:dyDescent="0.35">
      <c r="A1383" t="s">
        <v>1942</v>
      </c>
      <c r="B1383" s="1">
        <v>44838</v>
      </c>
      <c r="C1383" t="s">
        <v>194</v>
      </c>
      <c r="D1383" t="s">
        <v>1861</v>
      </c>
      <c r="E1383" t="s">
        <v>342</v>
      </c>
      <c r="F1383" t="s">
        <v>339</v>
      </c>
      <c r="G1383">
        <v>1</v>
      </c>
      <c r="H1383">
        <v>120.07</v>
      </c>
      <c r="I1383">
        <v>120.07</v>
      </c>
      <c r="J1383" t="s">
        <v>18</v>
      </c>
      <c r="K1383" t="s">
        <v>164</v>
      </c>
      <c r="L1383" t="s">
        <v>165</v>
      </c>
      <c r="M1383" t="s">
        <v>21</v>
      </c>
    </row>
    <row r="1384" spans="1:13" x14ac:dyDescent="0.35">
      <c r="A1384" t="s">
        <v>1943</v>
      </c>
      <c r="B1384" s="1">
        <v>44841</v>
      </c>
      <c r="C1384" t="s">
        <v>357</v>
      </c>
      <c r="D1384" t="s">
        <v>1861</v>
      </c>
      <c r="E1384" t="s">
        <v>870</v>
      </c>
      <c r="F1384" t="s">
        <v>841</v>
      </c>
      <c r="G1384">
        <v>5</v>
      </c>
      <c r="H1384">
        <v>10.6</v>
      </c>
      <c r="I1384">
        <v>53</v>
      </c>
      <c r="J1384" t="s">
        <v>18</v>
      </c>
      <c r="K1384" t="s">
        <v>164</v>
      </c>
      <c r="L1384" t="s">
        <v>165</v>
      </c>
      <c r="M1384" t="s">
        <v>21</v>
      </c>
    </row>
    <row r="1385" spans="1:13" x14ac:dyDescent="0.35">
      <c r="A1385" t="s">
        <v>1944</v>
      </c>
      <c r="B1385" s="1">
        <v>44847</v>
      </c>
      <c r="C1385" t="s">
        <v>770</v>
      </c>
      <c r="D1385" t="s">
        <v>1861</v>
      </c>
      <c r="E1385" t="s">
        <v>721</v>
      </c>
      <c r="F1385" t="s">
        <v>710</v>
      </c>
      <c r="G1385">
        <v>1</v>
      </c>
      <c r="H1385">
        <v>150.59</v>
      </c>
      <c r="I1385">
        <v>150.59</v>
      </c>
      <c r="J1385" t="s">
        <v>18</v>
      </c>
      <c r="K1385" t="s">
        <v>164</v>
      </c>
      <c r="L1385" t="s">
        <v>165</v>
      </c>
      <c r="M1385" t="s">
        <v>21</v>
      </c>
    </row>
    <row r="1386" spans="1:13" x14ac:dyDescent="0.35">
      <c r="A1386" t="s">
        <v>1945</v>
      </c>
      <c r="B1386" s="1">
        <v>44850</v>
      </c>
      <c r="C1386" t="s">
        <v>754</v>
      </c>
      <c r="D1386" t="s">
        <v>1861</v>
      </c>
      <c r="E1386" t="s">
        <v>840</v>
      </c>
      <c r="F1386" t="s">
        <v>841</v>
      </c>
      <c r="G1386">
        <v>1</v>
      </c>
      <c r="H1386">
        <v>15.1</v>
      </c>
      <c r="I1386">
        <v>15.1</v>
      </c>
      <c r="J1386" t="s">
        <v>18</v>
      </c>
      <c r="K1386" t="s">
        <v>164</v>
      </c>
      <c r="L1386" t="s">
        <v>165</v>
      </c>
      <c r="M1386" t="s">
        <v>21</v>
      </c>
    </row>
    <row r="1387" spans="1:13" x14ac:dyDescent="0.35">
      <c r="A1387" t="s">
        <v>1946</v>
      </c>
      <c r="B1387" s="1">
        <v>44852</v>
      </c>
      <c r="C1387" t="s">
        <v>268</v>
      </c>
      <c r="D1387" t="s">
        <v>1861</v>
      </c>
      <c r="E1387" t="s">
        <v>350</v>
      </c>
      <c r="F1387" t="s">
        <v>339</v>
      </c>
      <c r="G1387">
        <v>1</v>
      </c>
      <c r="H1387">
        <v>107.1</v>
      </c>
      <c r="I1387">
        <v>107.1</v>
      </c>
      <c r="J1387" t="s">
        <v>18</v>
      </c>
      <c r="K1387" t="s">
        <v>164</v>
      </c>
      <c r="L1387" t="s">
        <v>165</v>
      </c>
      <c r="M1387" t="s">
        <v>21</v>
      </c>
    </row>
    <row r="1388" spans="1:13" x14ac:dyDescent="0.35">
      <c r="A1388" t="s">
        <v>1947</v>
      </c>
      <c r="B1388" s="1">
        <v>44857</v>
      </c>
      <c r="C1388" t="s">
        <v>153</v>
      </c>
      <c r="D1388" t="s">
        <v>1861</v>
      </c>
      <c r="E1388" t="s">
        <v>38</v>
      </c>
      <c r="F1388" t="s">
        <v>17</v>
      </c>
      <c r="G1388">
        <v>5</v>
      </c>
      <c r="H1388">
        <v>848.49</v>
      </c>
      <c r="I1388">
        <v>4242.45</v>
      </c>
      <c r="J1388" t="s">
        <v>18</v>
      </c>
      <c r="K1388" t="s">
        <v>164</v>
      </c>
      <c r="L1388" t="s">
        <v>165</v>
      </c>
      <c r="M1388" t="s">
        <v>21</v>
      </c>
    </row>
    <row r="1389" spans="1:13" x14ac:dyDescent="0.35">
      <c r="A1389" t="s">
        <v>1948</v>
      </c>
      <c r="B1389" s="1">
        <v>44860</v>
      </c>
      <c r="C1389" t="s">
        <v>694</v>
      </c>
      <c r="D1389" t="s">
        <v>1861</v>
      </c>
      <c r="E1389" t="s">
        <v>844</v>
      </c>
      <c r="F1389" t="s">
        <v>841</v>
      </c>
      <c r="G1389">
        <v>5</v>
      </c>
      <c r="H1389">
        <v>33.92</v>
      </c>
      <c r="I1389">
        <v>169.6</v>
      </c>
      <c r="J1389" t="s">
        <v>18</v>
      </c>
      <c r="K1389" t="s">
        <v>164</v>
      </c>
      <c r="L1389" t="s">
        <v>165</v>
      </c>
      <c r="M1389" t="s">
        <v>21</v>
      </c>
    </row>
    <row r="1390" spans="1:13" x14ac:dyDescent="0.35">
      <c r="A1390" t="s">
        <v>1949</v>
      </c>
      <c r="B1390" s="1">
        <v>44863</v>
      </c>
      <c r="C1390" t="s">
        <v>1877</v>
      </c>
      <c r="D1390" t="s">
        <v>1861</v>
      </c>
      <c r="E1390" t="s">
        <v>840</v>
      </c>
      <c r="F1390" t="s">
        <v>841</v>
      </c>
      <c r="G1390">
        <v>1</v>
      </c>
      <c r="H1390">
        <v>31.66</v>
      </c>
      <c r="I1390">
        <v>31.66</v>
      </c>
      <c r="J1390" t="s">
        <v>18</v>
      </c>
      <c r="K1390" t="s">
        <v>164</v>
      </c>
      <c r="L1390" t="s">
        <v>165</v>
      </c>
      <c r="M1390" t="s">
        <v>21</v>
      </c>
    </row>
    <row r="1391" spans="1:13" x14ac:dyDescent="0.35">
      <c r="A1391" t="s">
        <v>1950</v>
      </c>
      <c r="B1391" s="1">
        <v>44865</v>
      </c>
      <c r="C1391" t="s">
        <v>318</v>
      </c>
      <c r="D1391" t="s">
        <v>1861</v>
      </c>
      <c r="E1391" t="s">
        <v>375</v>
      </c>
      <c r="F1391" t="s">
        <v>339</v>
      </c>
      <c r="G1391">
        <v>5</v>
      </c>
      <c r="H1391">
        <v>79.56</v>
      </c>
      <c r="I1391">
        <v>397.8</v>
      </c>
      <c r="J1391" t="s">
        <v>18</v>
      </c>
      <c r="K1391" t="s">
        <v>164</v>
      </c>
      <c r="L1391" t="s">
        <v>165</v>
      </c>
      <c r="M1391" t="s">
        <v>21</v>
      </c>
    </row>
    <row r="1392" spans="1:13" x14ac:dyDescent="0.35">
      <c r="A1392" t="s">
        <v>1951</v>
      </c>
      <c r="B1392" s="1">
        <v>44873</v>
      </c>
      <c r="C1392" t="s">
        <v>1800</v>
      </c>
      <c r="D1392" t="s">
        <v>1861</v>
      </c>
      <c r="E1392" t="s">
        <v>730</v>
      </c>
      <c r="F1392" t="s">
        <v>710</v>
      </c>
      <c r="G1392">
        <v>2</v>
      </c>
      <c r="H1392">
        <v>57.36</v>
      </c>
      <c r="I1392">
        <v>114.72</v>
      </c>
      <c r="J1392" t="s">
        <v>18</v>
      </c>
      <c r="K1392" t="s">
        <v>187</v>
      </c>
      <c r="L1392" t="s">
        <v>165</v>
      </c>
      <c r="M1392" t="s">
        <v>21</v>
      </c>
    </row>
    <row r="1393" spans="1:13" x14ac:dyDescent="0.35">
      <c r="A1393" t="s">
        <v>1952</v>
      </c>
      <c r="B1393" s="1">
        <v>44875</v>
      </c>
      <c r="C1393" t="s">
        <v>655</v>
      </c>
      <c r="D1393" t="s">
        <v>1861</v>
      </c>
      <c r="E1393" t="s">
        <v>342</v>
      </c>
      <c r="F1393" t="s">
        <v>339</v>
      </c>
      <c r="G1393">
        <v>4</v>
      </c>
      <c r="H1393">
        <v>71.02</v>
      </c>
      <c r="I1393">
        <v>284.08</v>
      </c>
      <c r="J1393" t="s">
        <v>18</v>
      </c>
      <c r="K1393" t="s">
        <v>187</v>
      </c>
      <c r="L1393" t="s">
        <v>165</v>
      </c>
      <c r="M1393" t="s">
        <v>21</v>
      </c>
    </row>
    <row r="1394" spans="1:13" x14ac:dyDescent="0.35">
      <c r="A1394" t="s">
        <v>1953</v>
      </c>
      <c r="B1394" s="1">
        <v>44875</v>
      </c>
      <c r="C1394" t="s">
        <v>53</v>
      </c>
      <c r="D1394" t="s">
        <v>1861</v>
      </c>
      <c r="E1394" t="s">
        <v>41</v>
      </c>
      <c r="F1394" t="s">
        <v>17</v>
      </c>
      <c r="G1394">
        <v>5</v>
      </c>
      <c r="H1394">
        <v>358.94</v>
      </c>
      <c r="I1394">
        <v>1794.7</v>
      </c>
      <c r="J1394" t="s">
        <v>18</v>
      </c>
      <c r="K1394" t="s">
        <v>187</v>
      </c>
      <c r="L1394" t="s">
        <v>165</v>
      </c>
      <c r="M1394" t="s">
        <v>21</v>
      </c>
    </row>
    <row r="1395" spans="1:13" x14ac:dyDescent="0.35">
      <c r="A1395" t="s">
        <v>1954</v>
      </c>
      <c r="B1395" s="1">
        <v>44878</v>
      </c>
      <c r="C1395" t="s">
        <v>526</v>
      </c>
      <c r="D1395" t="s">
        <v>1861</v>
      </c>
      <c r="E1395" t="s">
        <v>863</v>
      </c>
      <c r="F1395" t="s">
        <v>841</v>
      </c>
      <c r="G1395">
        <v>2</v>
      </c>
      <c r="H1395">
        <v>22.28</v>
      </c>
      <c r="I1395">
        <v>44.56</v>
      </c>
      <c r="J1395" t="s">
        <v>18</v>
      </c>
      <c r="K1395" t="s">
        <v>187</v>
      </c>
      <c r="L1395" t="s">
        <v>165</v>
      </c>
      <c r="M1395" t="s">
        <v>21</v>
      </c>
    </row>
    <row r="1396" spans="1:13" x14ac:dyDescent="0.35">
      <c r="A1396" t="s">
        <v>1955</v>
      </c>
      <c r="B1396" s="1">
        <v>44878</v>
      </c>
      <c r="C1396" t="s">
        <v>1854</v>
      </c>
      <c r="D1396" t="s">
        <v>1861</v>
      </c>
      <c r="E1396" t="s">
        <v>863</v>
      </c>
      <c r="F1396" t="s">
        <v>841</v>
      </c>
      <c r="G1396">
        <v>2</v>
      </c>
      <c r="H1396">
        <v>30.18</v>
      </c>
      <c r="I1396">
        <v>60.36</v>
      </c>
      <c r="J1396" t="s">
        <v>18</v>
      </c>
      <c r="K1396" t="s">
        <v>187</v>
      </c>
      <c r="L1396" t="s">
        <v>165</v>
      </c>
      <c r="M1396" t="s">
        <v>21</v>
      </c>
    </row>
    <row r="1397" spans="1:13" x14ac:dyDescent="0.35">
      <c r="A1397" t="s">
        <v>1956</v>
      </c>
      <c r="B1397" s="1">
        <v>44878</v>
      </c>
      <c r="C1397" t="s">
        <v>278</v>
      </c>
      <c r="D1397" t="s">
        <v>1861</v>
      </c>
      <c r="E1397" t="s">
        <v>338</v>
      </c>
      <c r="F1397" t="s">
        <v>339</v>
      </c>
      <c r="G1397">
        <v>5</v>
      </c>
      <c r="H1397">
        <v>145.44999999999999</v>
      </c>
      <c r="I1397">
        <v>727.25</v>
      </c>
      <c r="J1397" t="s">
        <v>18</v>
      </c>
      <c r="K1397" t="s">
        <v>187</v>
      </c>
      <c r="L1397" t="s">
        <v>165</v>
      </c>
      <c r="M1397" t="s">
        <v>21</v>
      </c>
    </row>
    <row r="1398" spans="1:13" x14ac:dyDescent="0.35">
      <c r="A1398" t="s">
        <v>1957</v>
      </c>
      <c r="B1398" s="1">
        <v>44884</v>
      </c>
      <c r="C1398" t="s">
        <v>228</v>
      </c>
      <c r="D1398" t="s">
        <v>1861</v>
      </c>
      <c r="E1398" t="s">
        <v>350</v>
      </c>
      <c r="F1398" t="s">
        <v>339</v>
      </c>
      <c r="G1398">
        <v>5</v>
      </c>
      <c r="H1398">
        <v>39.06</v>
      </c>
      <c r="I1398">
        <v>195.3</v>
      </c>
      <c r="J1398" t="s">
        <v>18</v>
      </c>
      <c r="K1398" t="s">
        <v>187</v>
      </c>
      <c r="L1398" t="s">
        <v>165</v>
      </c>
      <c r="M1398" t="s">
        <v>21</v>
      </c>
    </row>
    <row r="1399" spans="1:13" x14ac:dyDescent="0.35">
      <c r="A1399" t="s">
        <v>1958</v>
      </c>
      <c r="B1399" s="1">
        <v>44887</v>
      </c>
      <c r="C1399" t="s">
        <v>244</v>
      </c>
      <c r="D1399" t="s">
        <v>1861</v>
      </c>
      <c r="E1399" t="s">
        <v>713</v>
      </c>
      <c r="F1399" t="s">
        <v>710</v>
      </c>
      <c r="G1399">
        <v>4</v>
      </c>
      <c r="H1399">
        <v>251.94</v>
      </c>
      <c r="I1399">
        <v>1007.76</v>
      </c>
      <c r="J1399" t="s">
        <v>18</v>
      </c>
      <c r="K1399" t="s">
        <v>187</v>
      </c>
      <c r="L1399" t="s">
        <v>165</v>
      </c>
      <c r="M1399" t="s">
        <v>21</v>
      </c>
    </row>
    <row r="1400" spans="1:13" x14ac:dyDescent="0.35">
      <c r="A1400" t="s">
        <v>1959</v>
      </c>
      <c r="B1400" s="1">
        <v>44893</v>
      </c>
      <c r="C1400" t="s">
        <v>1315</v>
      </c>
      <c r="D1400" t="s">
        <v>1861</v>
      </c>
      <c r="E1400" t="s">
        <v>24</v>
      </c>
      <c r="F1400" t="s">
        <v>17</v>
      </c>
      <c r="G1400">
        <v>4</v>
      </c>
      <c r="H1400">
        <v>541.77</v>
      </c>
      <c r="I1400">
        <v>2167.08</v>
      </c>
      <c r="J1400" t="s">
        <v>18</v>
      </c>
      <c r="K1400" t="s">
        <v>187</v>
      </c>
      <c r="L1400" t="s">
        <v>165</v>
      </c>
      <c r="M1400" t="s">
        <v>21</v>
      </c>
    </row>
    <row r="1401" spans="1:13" x14ac:dyDescent="0.35">
      <c r="A1401" t="s">
        <v>1960</v>
      </c>
      <c r="B1401" s="1">
        <v>44900</v>
      </c>
      <c r="C1401" t="s">
        <v>522</v>
      </c>
      <c r="D1401" t="s">
        <v>1861</v>
      </c>
      <c r="E1401" t="s">
        <v>360</v>
      </c>
      <c r="F1401" t="s">
        <v>339</v>
      </c>
      <c r="G1401">
        <v>2</v>
      </c>
      <c r="H1401">
        <v>114.97</v>
      </c>
      <c r="I1401">
        <v>229.94</v>
      </c>
      <c r="J1401" t="s">
        <v>18</v>
      </c>
      <c r="K1401" t="s">
        <v>196</v>
      </c>
      <c r="L1401" t="s">
        <v>165</v>
      </c>
      <c r="M1401" t="s">
        <v>21</v>
      </c>
    </row>
    <row r="1402" spans="1:13" x14ac:dyDescent="0.35">
      <c r="A1402" t="s">
        <v>1961</v>
      </c>
      <c r="B1402" s="1">
        <v>44902</v>
      </c>
      <c r="C1402" t="s">
        <v>1392</v>
      </c>
      <c r="D1402" t="s">
        <v>1861</v>
      </c>
      <c r="E1402" t="s">
        <v>595</v>
      </c>
      <c r="F1402" t="s">
        <v>569</v>
      </c>
      <c r="G1402">
        <v>1</v>
      </c>
      <c r="H1402">
        <v>11.48</v>
      </c>
      <c r="I1402">
        <v>11.48</v>
      </c>
      <c r="J1402" t="s">
        <v>18</v>
      </c>
      <c r="K1402" t="s">
        <v>196</v>
      </c>
      <c r="L1402" t="s">
        <v>165</v>
      </c>
      <c r="M1402" t="s">
        <v>21</v>
      </c>
    </row>
    <row r="1403" spans="1:13" x14ac:dyDescent="0.35">
      <c r="A1403" t="s">
        <v>1962</v>
      </c>
      <c r="B1403" s="1">
        <v>44905</v>
      </c>
      <c r="C1403" t="s">
        <v>341</v>
      </c>
      <c r="D1403" t="s">
        <v>1861</v>
      </c>
      <c r="E1403" t="s">
        <v>844</v>
      </c>
      <c r="F1403" t="s">
        <v>841</v>
      </c>
      <c r="G1403">
        <v>4</v>
      </c>
      <c r="H1403">
        <v>11.45</v>
      </c>
      <c r="I1403">
        <v>45.8</v>
      </c>
      <c r="J1403" t="s">
        <v>18</v>
      </c>
      <c r="K1403" t="s">
        <v>196</v>
      </c>
      <c r="L1403" t="s">
        <v>165</v>
      </c>
      <c r="M1403" t="s">
        <v>21</v>
      </c>
    </row>
    <row r="1404" spans="1:13" x14ac:dyDescent="0.35">
      <c r="A1404" t="s">
        <v>1963</v>
      </c>
      <c r="B1404" s="1">
        <v>44907</v>
      </c>
      <c r="C1404" t="s">
        <v>81</v>
      </c>
      <c r="D1404" t="s">
        <v>1861</v>
      </c>
      <c r="E1404" t="s">
        <v>844</v>
      </c>
      <c r="F1404" t="s">
        <v>841</v>
      </c>
      <c r="G1404">
        <v>4</v>
      </c>
      <c r="H1404">
        <v>20.69</v>
      </c>
      <c r="I1404">
        <v>82.76</v>
      </c>
      <c r="J1404" t="s">
        <v>18</v>
      </c>
      <c r="K1404" t="s">
        <v>196</v>
      </c>
      <c r="L1404" t="s">
        <v>165</v>
      </c>
      <c r="M1404" t="s">
        <v>21</v>
      </c>
    </row>
    <row r="1405" spans="1:13" x14ac:dyDescent="0.35">
      <c r="A1405" t="s">
        <v>1964</v>
      </c>
      <c r="B1405" s="1">
        <v>44912</v>
      </c>
      <c r="C1405" t="s">
        <v>115</v>
      </c>
      <c r="D1405" t="s">
        <v>1861</v>
      </c>
      <c r="E1405" t="s">
        <v>572</v>
      </c>
      <c r="F1405" t="s">
        <v>569</v>
      </c>
      <c r="G1405">
        <v>4</v>
      </c>
      <c r="H1405">
        <v>48.77</v>
      </c>
      <c r="I1405">
        <v>195.08</v>
      </c>
      <c r="J1405" t="s">
        <v>18</v>
      </c>
      <c r="K1405" t="s">
        <v>196</v>
      </c>
      <c r="L1405" t="s">
        <v>165</v>
      </c>
      <c r="M1405" t="s">
        <v>21</v>
      </c>
    </row>
    <row r="1406" spans="1:13" x14ac:dyDescent="0.35">
      <c r="A1406" t="s">
        <v>1965</v>
      </c>
      <c r="B1406" s="1">
        <v>44916</v>
      </c>
      <c r="C1406" t="s">
        <v>253</v>
      </c>
      <c r="D1406" t="s">
        <v>1861</v>
      </c>
      <c r="E1406" t="s">
        <v>844</v>
      </c>
      <c r="F1406" t="s">
        <v>841</v>
      </c>
      <c r="G1406">
        <v>3</v>
      </c>
      <c r="H1406">
        <v>36.83</v>
      </c>
      <c r="I1406">
        <v>110.49</v>
      </c>
      <c r="J1406" t="s">
        <v>18</v>
      </c>
      <c r="K1406" t="s">
        <v>196</v>
      </c>
      <c r="L1406" t="s">
        <v>165</v>
      </c>
      <c r="M1406" t="s">
        <v>21</v>
      </c>
    </row>
    <row r="1407" spans="1:13" x14ac:dyDescent="0.35">
      <c r="A1407" t="s">
        <v>1966</v>
      </c>
      <c r="B1407" s="1">
        <v>44932</v>
      </c>
      <c r="C1407" t="s">
        <v>246</v>
      </c>
      <c r="D1407" t="s">
        <v>1861</v>
      </c>
      <c r="E1407" t="s">
        <v>350</v>
      </c>
      <c r="F1407" t="s">
        <v>339</v>
      </c>
      <c r="G1407">
        <v>5</v>
      </c>
      <c r="H1407">
        <v>72.239999999999995</v>
      </c>
      <c r="I1407">
        <v>361.2</v>
      </c>
      <c r="J1407" t="s">
        <v>18</v>
      </c>
      <c r="K1407" t="s">
        <v>19</v>
      </c>
      <c r="L1407" t="s">
        <v>20</v>
      </c>
      <c r="M1407" t="s">
        <v>203</v>
      </c>
    </row>
    <row r="1408" spans="1:13" x14ac:dyDescent="0.35">
      <c r="A1408" t="s">
        <v>1967</v>
      </c>
      <c r="B1408" s="1">
        <v>44948</v>
      </c>
      <c r="C1408" t="s">
        <v>460</v>
      </c>
      <c r="D1408" t="s">
        <v>1861</v>
      </c>
      <c r="E1408" t="s">
        <v>870</v>
      </c>
      <c r="F1408" t="s">
        <v>841</v>
      </c>
      <c r="G1408">
        <v>3</v>
      </c>
      <c r="H1408">
        <v>26.02</v>
      </c>
      <c r="I1408">
        <v>78.06</v>
      </c>
      <c r="J1408" t="s">
        <v>18</v>
      </c>
      <c r="K1408" t="s">
        <v>19</v>
      </c>
      <c r="L1408" t="s">
        <v>20</v>
      </c>
      <c r="M1408" t="s">
        <v>203</v>
      </c>
    </row>
    <row r="1409" spans="1:13" x14ac:dyDescent="0.35">
      <c r="A1409" t="s">
        <v>1968</v>
      </c>
      <c r="B1409" s="1">
        <v>44948</v>
      </c>
      <c r="C1409" t="s">
        <v>853</v>
      </c>
      <c r="D1409" t="s">
        <v>1861</v>
      </c>
      <c r="E1409" t="s">
        <v>945</v>
      </c>
      <c r="F1409" t="s">
        <v>941</v>
      </c>
      <c r="G1409">
        <v>5</v>
      </c>
      <c r="H1409">
        <v>128.99</v>
      </c>
      <c r="I1409">
        <v>644.95000000000005</v>
      </c>
      <c r="J1409" t="s">
        <v>18</v>
      </c>
      <c r="K1409" t="s">
        <v>19</v>
      </c>
      <c r="L1409" t="s">
        <v>20</v>
      </c>
      <c r="M1409" t="s">
        <v>203</v>
      </c>
    </row>
    <row r="1410" spans="1:13" x14ac:dyDescent="0.35">
      <c r="A1410" t="s">
        <v>1969</v>
      </c>
      <c r="B1410" s="1">
        <v>44954</v>
      </c>
      <c r="C1410" t="s">
        <v>121</v>
      </c>
      <c r="D1410" t="s">
        <v>1861</v>
      </c>
      <c r="E1410" t="s">
        <v>338</v>
      </c>
      <c r="F1410" t="s">
        <v>339</v>
      </c>
      <c r="G1410">
        <v>2</v>
      </c>
      <c r="H1410">
        <v>116.67</v>
      </c>
      <c r="I1410">
        <v>233.34</v>
      </c>
      <c r="J1410" t="s">
        <v>18</v>
      </c>
      <c r="K1410" t="s">
        <v>19</v>
      </c>
      <c r="L1410" t="s">
        <v>20</v>
      </c>
      <c r="M1410" t="s">
        <v>203</v>
      </c>
    </row>
    <row r="1411" spans="1:13" x14ac:dyDescent="0.35">
      <c r="A1411" t="s">
        <v>1970</v>
      </c>
      <c r="B1411" s="1">
        <v>44955</v>
      </c>
      <c r="C1411" t="s">
        <v>653</v>
      </c>
      <c r="D1411" t="s">
        <v>1861</v>
      </c>
      <c r="E1411" t="s">
        <v>38</v>
      </c>
      <c r="F1411" t="s">
        <v>17</v>
      </c>
      <c r="G1411">
        <v>2</v>
      </c>
      <c r="H1411">
        <v>759.77</v>
      </c>
      <c r="I1411">
        <v>1519.54</v>
      </c>
      <c r="J1411" t="s">
        <v>18</v>
      </c>
      <c r="K1411" t="s">
        <v>19</v>
      </c>
      <c r="L1411" t="s">
        <v>20</v>
      </c>
      <c r="M1411" t="s">
        <v>203</v>
      </c>
    </row>
    <row r="1412" spans="1:13" x14ac:dyDescent="0.35">
      <c r="A1412" t="s">
        <v>1971</v>
      </c>
      <c r="B1412" s="1">
        <v>44960</v>
      </c>
      <c r="C1412" t="s">
        <v>268</v>
      </c>
      <c r="D1412" t="s">
        <v>1861</v>
      </c>
      <c r="E1412" t="s">
        <v>350</v>
      </c>
      <c r="F1412" t="s">
        <v>339</v>
      </c>
      <c r="G1412">
        <v>5</v>
      </c>
      <c r="H1412">
        <v>136.91999999999999</v>
      </c>
      <c r="I1412">
        <v>684.6</v>
      </c>
      <c r="J1412" t="s">
        <v>18</v>
      </c>
      <c r="K1412" t="s">
        <v>42</v>
      </c>
      <c r="L1412" t="s">
        <v>20</v>
      </c>
      <c r="M1412" t="s">
        <v>203</v>
      </c>
    </row>
    <row r="1413" spans="1:13" x14ac:dyDescent="0.35">
      <c r="A1413" t="s">
        <v>1972</v>
      </c>
      <c r="B1413" s="1">
        <v>44966</v>
      </c>
      <c r="C1413" t="s">
        <v>463</v>
      </c>
      <c r="D1413" t="s">
        <v>1861</v>
      </c>
      <c r="E1413" t="s">
        <v>347</v>
      </c>
      <c r="F1413" t="s">
        <v>339</v>
      </c>
      <c r="G1413">
        <v>2</v>
      </c>
      <c r="H1413">
        <v>116.32</v>
      </c>
      <c r="I1413">
        <v>232.64</v>
      </c>
      <c r="J1413" t="s">
        <v>18</v>
      </c>
      <c r="K1413" t="s">
        <v>42</v>
      </c>
      <c r="L1413" t="s">
        <v>20</v>
      </c>
      <c r="M1413" t="s">
        <v>203</v>
      </c>
    </row>
    <row r="1414" spans="1:13" x14ac:dyDescent="0.35">
      <c r="A1414" t="s">
        <v>1973</v>
      </c>
      <c r="B1414" s="1">
        <v>44973</v>
      </c>
      <c r="C1414" t="s">
        <v>153</v>
      </c>
      <c r="D1414" t="s">
        <v>1861</v>
      </c>
      <c r="E1414" t="s">
        <v>16</v>
      </c>
      <c r="F1414" t="s">
        <v>17</v>
      </c>
      <c r="G1414">
        <v>5</v>
      </c>
      <c r="H1414">
        <v>970.17</v>
      </c>
      <c r="I1414">
        <v>4850.8500000000004</v>
      </c>
      <c r="J1414" t="s">
        <v>18</v>
      </c>
      <c r="K1414" t="s">
        <v>42</v>
      </c>
      <c r="L1414" t="s">
        <v>20</v>
      </c>
      <c r="M1414" t="s">
        <v>203</v>
      </c>
    </row>
    <row r="1415" spans="1:13" x14ac:dyDescent="0.35">
      <c r="A1415" t="s">
        <v>1974</v>
      </c>
      <c r="B1415" s="1">
        <v>44973</v>
      </c>
      <c r="C1415" t="s">
        <v>445</v>
      </c>
      <c r="D1415" t="s">
        <v>1861</v>
      </c>
      <c r="E1415" t="s">
        <v>30</v>
      </c>
      <c r="F1415" t="s">
        <v>17</v>
      </c>
      <c r="G1415">
        <v>4</v>
      </c>
      <c r="H1415">
        <v>387.36</v>
      </c>
      <c r="I1415">
        <v>1549.44</v>
      </c>
      <c r="J1415" t="s">
        <v>18</v>
      </c>
      <c r="K1415" t="s">
        <v>42</v>
      </c>
      <c r="L1415" t="s">
        <v>20</v>
      </c>
      <c r="M1415" t="s">
        <v>203</v>
      </c>
    </row>
    <row r="1416" spans="1:13" x14ac:dyDescent="0.35">
      <c r="A1416" t="s">
        <v>1975</v>
      </c>
      <c r="B1416" s="1">
        <v>44976</v>
      </c>
      <c r="C1416" t="s">
        <v>163</v>
      </c>
      <c r="D1416" t="s">
        <v>1861</v>
      </c>
      <c r="E1416" t="s">
        <v>16</v>
      </c>
      <c r="F1416" t="s">
        <v>17</v>
      </c>
      <c r="G1416">
        <v>3</v>
      </c>
      <c r="H1416">
        <v>272.23</v>
      </c>
      <c r="I1416">
        <v>816.69</v>
      </c>
      <c r="J1416" t="s">
        <v>18</v>
      </c>
      <c r="K1416" t="s">
        <v>42</v>
      </c>
      <c r="L1416" t="s">
        <v>20</v>
      </c>
      <c r="M1416" t="s">
        <v>203</v>
      </c>
    </row>
    <row r="1417" spans="1:13" x14ac:dyDescent="0.35">
      <c r="A1417" t="s">
        <v>1976</v>
      </c>
      <c r="B1417" s="1">
        <v>44983</v>
      </c>
      <c r="C1417" t="s">
        <v>329</v>
      </c>
      <c r="D1417" t="s">
        <v>1861</v>
      </c>
      <c r="E1417" t="s">
        <v>863</v>
      </c>
      <c r="F1417" t="s">
        <v>841</v>
      </c>
      <c r="G1417">
        <v>4</v>
      </c>
      <c r="H1417">
        <v>49.51</v>
      </c>
      <c r="I1417">
        <v>198.04</v>
      </c>
      <c r="J1417" t="s">
        <v>18</v>
      </c>
      <c r="K1417" t="s">
        <v>42</v>
      </c>
      <c r="L1417" t="s">
        <v>20</v>
      </c>
      <c r="M1417" t="s">
        <v>203</v>
      </c>
    </row>
    <row r="1418" spans="1:13" x14ac:dyDescent="0.35">
      <c r="A1418" t="s">
        <v>1977</v>
      </c>
      <c r="B1418" s="1">
        <v>44984</v>
      </c>
      <c r="C1418" t="s">
        <v>1512</v>
      </c>
      <c r="D1418" t="s">
        <v>1861</v>
      </c>
      <c r="E1418" t="s">
        <v>846</v>
      </c>
      <c r="F1418" t="s">
        <v>841</v>
      </c>
      <c r="G1418">
        <v>5</v>
      </c>
      <c r="H1418">
        <v>18.04</v>
      </c>
      <c r="I1418">
        <v>90.2</v>
      </c>
      <c r="J1418" t="s">
        <v>18</v>
      </c>
      <c r="K1418" t="s">
        <v>42</v>
      </c>
      <c r="L1418" t="s">
        <v>20</v>
      </c>
      <c r="M1418" t="s">
        <v>203</v>
      </c>
    </row>
    <row r="1419" spans="1:13" x14ac:dyDescent="0.35">
      <c r="A1419" t="s">
        <v>1978</v>
      </c>
      <c r="B1419" s="1">
        <v>44993</v>
      </c>
      <c r="C1419" t="s">
        <v>1979</v>
      </c>
      <c r="D1419" t="s">
        <v>1861</v>
      </c>
      <c r="E1419" t="s">
        <v>945</v>
      </c>
      <c r="F1419" t="s">
        <v>941</v>
      </c>
      <c r="G1419">
        <v>1</v>
      </c>
      <c r="H1419">
        <v>182.43</v>
      </c>
      <c r="I1419">
        <v>182.43</v>
      </c>
      <c r="J1419" t="s">
        <v>18</v>
      </c>
      <c r="K1419" t="s">
        <v>51</v>
      </c>
      <c r="L1419" t="s">
        <v>20</v>
      </c>
      <c r="M1419" t="s">
        <v>203</v>
      </c>
    </row>
    <row r="1420" spans="1:13" x14ac:dyDescent="0.35">
      <c r="A1420" t="s">
        <v>1980</v>
      </c>
      <c r="B1420" s="1">
        <v>44999</v>
      </c>
      <c r="C1420" t="s">
        <v>1981</v>
      </c>
      <c r="D1420" t="s">
        <v>1861</v>
      </c>
      <c r="E1420" t="s">
        <v>24</v>
      </c>
      <c r="F1420" t="s">
        <v>17</v>
      </c>
      <c r="G1420">
        <v>5</v>
      </c>
      <c r="H1420">
        <v>1166.72</v>
      </c>
      <c r="I1420">
        <v>5833.6</v>
      </c>
      <c r="J1420" t="s">
        <v>18</v>
      </c>
      <c r="K1420" t="s">
        <v>51</v>
      </c>
      <c r="L1420" t="s">
        <v>20</v>
      </c>
      <c r="M1420" t="s">
        <v>203</v>
      </c>
    </row>
    <row r="1421" spans="1:13" x14ac:dyDescent="0.35">
      <c r="A1421" t="s">
        <v>1982</v>
      </c>
      <c r="B1421" s="1">
        <v>45003</v>
      </c>
      <c r="C1421" t="s">
        <v>939</v>
      </c>
      <c r="D1421" t="s">
        <v>1861</v>
      </c>
      <c r="E1421" t="s">
        <v>342</v>
      </c>
      <c r="F1421" t="s">
        <v>339</v>
      </c>
      <c r="G1421">
        <v>3</v>
      </c>
      <c r="H1421">
        <v>88.65</v>
      </c>
      <c r="I1421">
        <v>265.95</v>
      </c>
      <c r="J1421" t="s">
        <v>18</v>
      </c>
      <c r="K1421" t="s">
        <v>51</v>
      </c>
      <c r="L1421" t="s">
        <v>20</v>
      </c>
      <c r="M1421" t="s">
        <v>203</v>
      </c>
    </row>
    <row r="1422" spans="1:13" x14ac:dyDescent="0.35">
      <c r="A1422" t="s">
        <v>1983</v>
      </c>
      <c r="B1422" s="1">
        <v>45005</v>
      </c>
      <c r="C1422" t="s">
        <v>1748</v>
      </c>
      <c r="D1422" t="s">
        <v>1861</v>
      </c>
      <c r="E1422" t="s">
        <v>851</v>
      </c>
      <c r="F1422" t="s">
        <v>841</v>
      </c>
      <c r="G1422">
        <v>2</v>
      </c>
      <c r="H1422">
        <v>48.46</v>
      </c>
      <c r="I1422">
        <v>96.92</v>
      </c>
      <c r="J1422" t="s">
        <v>18</v>
      </c>
      <c r="K1422" t="s">
        <v>51</v>
      </c>
      <c r="L1422" t="s">
        <v>20</v>
      </c>
      <c r="M1422" t="s">
        <v>203</v>
      </c>
    </row>
    <row r="1423" spans="1:13" x14ac:dyDescent="0.35">
      <c r="A1423" t="s">
        <v>1984</v>
      </c>
      <c r="B1423" s="1">
        <v>45005</v>
      </c>
      <c r="C1423" t="s">
        <v>1387</v>
      </c>
      <c r="D1423" t="s">
        <v>1861</v>
      </c>
      <c r="E1423" t="s">
        <v>338</v>
      </c>
      <c r="F1423" t="s">
        <v>339</v>
      </c>
      <c r="G1423">
        <v>3</v>
      </c>
      <c r="H1423">
        <v>53.92</v>
      </c>
      <c r="I1423">
        <v>161.76</v>
      </c>
      <c r="J1423" t="s">
        <v>18</v>
      </c>
      <c r="K1423" t="s">
        <v>51</v>
      </c>
      <c r="L1423" t="s">
        <v>20</v>
      </c>
      <c r="M1423" t="s">
        <v>203</v>
      </c>
    </row>
    <row r="1424" spans="1:13" x14ac:dyDescent="0.35">
      <c r="A1424" t="s">
        <v>1985</v>
      </c>
      <c r="B1424" s="1">
        <v>45005</v>
      </c>
      <c r="C1424" t="s">
        <v>1938</v>
      </c>
      <c r="D1424" t="s">
        <v>1861</v>
      </c>
      <c r="E1424" t="s">
        <v>350</v>
      </c>
      <c r="F1424" t="s">
        <v>339</v>
      </c>
      <c r="G1424">
        <v>2</v>
      </c>
      <c r="H1424">
        <v>143.44999999999999</v>
      </c>
      <c r="I1424">
        <v>286.89999999999998</v>
      </c>
      <c r="J1424" t="s">
        <v>18</v>
      </c>
      <c r="K1424" t="s">
        <v>51</v>
      </c>
      <c r="L1424" t="s">
        <v>20</v>
      </c>
      <c r="M1424" t="s">
        <v>203</v>
      </c>
    </row>
    <row r="1425" spans="1:13" x14ac:dyDescent="0.35">
      <c r="A1425" t="s">
        <v>1986</v>
      </c>
      <c r="B1425" s="1">
        <v>45005</v>
      </c>
      <c r="C1425" t="s">
        <v>379</v>
      </c>
      <c r="D1425" t="s">
        <v>1861</v>
      </c>
      <c r="E1425" t="s">
        <v>568</v>
      </c>
      <c r="F1425" t="s">
        <v>569</v>
      </c>
      <c r="G1425">
        <v>1</v>
      </c>
      <c r="H1425">
        <v>90.95</v>
      </c>
      <c r="I1425">
        <v>90.95</v>
      </c>
      <c r="J1425" t="s">
        <v>18</v>
      </c>
      <c r="K1425" t="s">
        <v>51</v>
      </c>
      <c r="L1425" t="s">
        <v>20</v>
      </c>
      <c r="M1425" t="s">
        <v>203</v>
      </c>
    </row>
    <row r="1426" spans="1:13" x14ac:dyDescent="0.35">
      <c r="A1426" t="s">
        <v>1987</v>
      </c>
      <c r="B1426" s="1">
        <v>45006</v>
      </c>
      <c r="C1426" t="s">
        <v>1800</v>
      </c>
      <c r="D1426" t="s">
        <v>1861</v>
      </c>
      <c r="E1426" t="s">
        <v>870</v>
      </c>
      <c r="F1426" t="s">
        <v>841</v>
      </c>
      <c r="G1426">
        <v>4</v>
      </c>
      <c r="H1426">
        <v>40.630000000000003</v>
      </c>
      <c r="I1426">
        <v>162.52000000000001</v>
      </c>
      <c r="J1426" t="s">
        <v>18</v>
      </c>
      <c r="K1426" t="s">
        <v>51</v>
      </c>
      <c r="L1426" t="s">
        <v>20</v>
      </c>
      <c r="M1426" t="s">
        <v>203</v>
      </c>
    </row>
    <row r="1427" spans="1:13" x14ac:dyDescent="0.35">
      <c r="A1427" t="s">
        <v>1988</v>
      </c>
      <c r="B1427" s="1">
        <v>45010</v>
      </c>
      <c r="C1427" t="s">
        <v>445</v>
      </c>
      <c r="D1427" t="s">
        <v>1861</v>
      </c>
      <c r="E1427" t="s">
        <v>844</v>
      </c>
      <c r="F1427" t="s">
        <v>841</v>
      </c>
      <c r="G1427">
        <v>2</v>
      </c>
      <c r="H1427">
        <v>45.07</v>
      </c>
      <c r="I1427">
        <v>90.14</v>
      </c>
      <c r="J1427" t="s">
        <v>18</v>
      </c>
      <c r="K1427" t="s">
        <v>51</v>
      </c>
      <c r="L1427" t="s">
        <v>20</v>
      </c>
      <c r="M1427" t="s">
        <v>203</v>
      </c>
    </row>
    <row r="1428" spans="1:13" x14ac:dyDescent="0.35">
      <c r="A1428" t="s">
        <v>1989</v>
      </c>
      <c r="B1428" s="1">
        <v>45018</v>
      </c>
      <c r="C1428" t="s">
        <v>1085</v>
      </c>
      <c r="D1428" t="s">
        <v>1861</v>
      </c>
      <c r="E1428" t="s">
        <v>24</v>
      </c>
      <c r="F1428" t="s">
        <v>17</v>
      </c>
      <c r="G1428">
        <v>5</v>
      </c>
      <c r="H1428">
        <v>1012.38</v>
      </c>
      <c r="I1428">
        <v>5061.8999999999996</v>
      </c>
      <c r="J1428" t="s">
        <v>18</v>
      </c>
      <c r="K1428" t="s">
        <v>64</v>
      </c>
      <c r="L1428" t="s">
        <v>65</v>
      </c>
      <c r="M1428" t="s">
        <v>203</v>
      </c>
    </row>
    <row r="1429" spans="1:13" x14ac:dyDescent="0.35">
      <c r="A1429" t="s">
        <v>1990</v>
      </c>
      <c r="B1429" s="1">
        <v>45019</v>
      </c>
      <c r="C1429" t="s">
        <v>1203</v>
      </c>
      <c r="D1429" t="s">
        <v>1861</v>
      </c>
      <c r="E1429" t="s">
        <v>966</v>
      </c>
      <c r="F1429" t="s">
        <v>941</v>
      </c>
      <c r="G1429">
        <v>5</v>
      </c>
      <c r="H1429">
        <v>128.55000000000001</v>
      </c>
      <c r="I1429">
        <v>642.75</v>
      </c>
      <c r="J1429" t="s">
        <v>18</v>
      </c>
      <c r="K1429" t="s">
        <v>64</v>
      </c>
      <c r="L1429" t="s">
        <v>65</v>
      </c>
      <c r="M1429" t="s">
        <v>203</v>
      </c>
    </row>
    <row r="1430" spans="1:13" x14ac:dyDescent="0.35">
      <c r="A1430" t="s">
        <v>1991</v>
      </c>
      <c r="B1430" s="1">
        <v>45021</v>
      </c>
      <c r="C1430" t="s">
        <v>1478</v>
      </c>
      <c r="D1430" t="s">
        <v>1861</v>
      </c>
      <c r="E1430" t="s">
        <v>966</v>
      </c>
      <c r="F1430" t="s">
        <v>941</v>
      </c>
      <c r="G1430">
        <v>4</v>
      </c>
      <c r="H1430">
        <v>154.77000000000001</v>
      </c>
      <c r="I1430">
        <v>619.08000000000004</v>
      </c>
      <c r="J1430" t="s">
        <v>18</v>
      </c>
      <c r="K1430" t="s">
        <v>64</v>
      </c>
      <c r="L1430" t="s">
        <v>65</v>
      </c>
      <c r="M1430" t="s">
        <v>203</v>
      </c>
    </row>
    <row r="1431" spans="1:13" x14ac:dyDescent="0.35">
      <c r="A1431" t="s">
        <v>1992</v>
      </c>
      <c r="B1431" s="1">
        <v>45023</v>
      </c>
      <c r="C1431" t="s">
        <v>1849</v>
      </c>
      <c r="D1431" t="s">
        <v>1861</v>
      </c>
      <c r="E1431" t="s">
        <v>740</v>
      </c>
      <c r="F1431" t="s">
        <v>710</v>
      </c>
      <c r="G1431">
        <v>4</v>
      </c>
      <c r="H1431">
        <v>46.54</v>
      </c>
      <c r="I1431">
        <v>186.16</v>
      </c>
      <c r="J1431" t="s">
        <v>18</v>
      </c>
      <c r="K1431" t="s">
        <v>64</v>
      </c>
      <c r="L1431" t="s">
        <v>65</v>
      </c>
      <c r="M1431" t="s">
        <v>203</v>
      </c>
    </row>
    <row r="1432" spans="1:13" x14ac:dyDescent="0.35">
      <c r="A1432" t="s">
        <v>1993</v>
      </c>
      <c r="B1432" s="1">
        <v>45026</v>
      </c>
      <c r="C1432" t="s">
        <v>1543</v>
      </c>
      <c r="D1432" t="s">
        <v>1861</v>
      </c>
      <c r="E1432" t="s">
        <v>24</v>
      </c>
      <c r="F1432" t="s">
        <v>17</v>
      </c>
      <c r="G1432">
        <v>3</v>
      </c>
      <c r="H1432">
        <v>1447.96</v>
      </c>
      <c r="I1432">
        <v>4343.88</v>
      </c>
      <c r="J1432" t="s">
        <v>18</v>
      </c>
      <c r="K1432" t="s">
        <v>64</v>
      </c>
      <c r="L1432" t="s">
        <v>65</v>
      </c>
      <c r="M1432" t="s">
        <v>203</v>
      </c>
    </row>
    <row r="1433" spans="1:13" x14ac:dyDescent="0.35">
      <c r="A1433" t="s">
        <v>1994</v>
      </c>
      <c r="B1433" s="1">
        <v>45040</v>
      </c>
      <c r="C1433" t="s">
        <v>416</v>
      </c>
      <c r="D1433" t="s">
        <v>1861</v>
      </c>
      <c r="E1433" t="s">
        <v>577</v>
      </c>
      <c r="F1433" t="s">
        <v>569</v>
      </c>
      <c r="G1433">
        <v>5</v>
      </c>
      <c r="H1433">
        <v>96.57</v>
      </c>
      <c r="I1433">
        <v>482.85</v>
      </c>
      <c r="J1433" t="s">
        <v>18</v>
      </c>
      <c r="K1433" t="s">
        <v>64</v>
      </c>
      <c r="L1433" t="s">
        <v>65</v>
      </c>
      <c r="M1433" t="s">
        <v>203</v>
      </c>
    </row>
    <row r="1434" spans="1:13" x14ac:dyDescent="0.35">
      <c r="A1434" t="s">
        <v>1995</v>
      </c>
      <c r="B1434" s="1">
        <v>45047</v>
      </c>
      <c r="C1434" t="s">
        <v>100</v>
      </c>
      <c r="D1434" t="s">
        <v>1861</v>
      </c>
      <c r="E1434" t="s">
        <v>353</v>
      </c>
      <c r="F1434" t="s">
        <v>339</v>
      </c>
      <c r="G1434">
        <v>4</v>
      </c>
      <c r="H1434">
        <v>118.24</v>
      </c>
      <c r="I1434">
        <v>472.96</v>
      </c>
      <c r="J1434" t="s">
        <v>18</v>
      </c>
      <c r="K1434" t="s">
        <v>84</v>
      </c>
      <c r="L1434" t="s">
        <v>65</v>
      </c>
      <c r="M1434" t="s">
        <v>203</v>
      </c>
    </row>
    <row r="1435" spans="1:13" x14ac:dyDescent="0.35">
      <c r="A1435" t="s">
        <v>1996</v>
      </c>
      <c r="B1435" s="1">
        <v>45051</v>
      </c>
      <c r="C1435" t="s">
        <v>826</v>
      </c>
      <c r="D1435" t="s">
        <v>1861</v>
      </c>
      <c r="E1435" t="s">
        <v>33</v>
      </c>
      <c r="F1435" t="s">
        <v>17</v>
      </c>
      <c r="G1435">
        <v>5</v>
      </c>
      <c r="H1435">
        <v>760.43</v>
      </c>
      <c r="I1435">
        <v>3802.15</v>
      </c>
      <c r="J1435" t="s">
        <v>18</v>
      </c>
      <c r="K1435" t="s">
        <v>84</v>
      </c>
      <c r="L1435" t="s">
        <v>65</v>
      </c>
      <c r="M1435" t="s">
        <v>203</v>
      </c>
    </row>
    <row r="1436" spans="1:13" x14ac:dyDescent="0.35">
      <c r="A1436" t="s">
        <v>1997</v>
      </c>
      <c r="B1436" s="1">
        <v>45055</v>
      </c>
      <c r="C1436" t="s">
        <v>691</v>
      </c>
      <c r="D1436" t="s">
        <v>1861</v>
      </c>
      <c r="E1436" t="s">
        <v>350</v>
      </c>
      <c r="F1436" t="s">
        <v>339</v>
      </c>
      <c r="G1436">
        <v>4</v>
      </c>
      <c r="H1436">
        <v>51.19</v>
      </c>
      <c r="I1436">
        <v>204.76</v>
      </c>
      <c r="J1436" t="s">
        <v>18</v>
      </c>
      <c r="K1436" t="s">
        <v>84</v>
      </c>
      <c r="L1436" t="s">
        <v>65</v>
      </c>
      <c r="M1436" t="s">
        <v>203</v>
      </c>
    </row>
    <row r="1437" spans="1:13" x14ac:dyDescent="0.35">
      <c r="A1437" t="s">
        <v>1998</v>
      </c>
      <c r="B1437" s="1">
        <v>45056</v>
      </c>
      <c r="C1437" t="s">
        <v>935</v>
      </c>
      <c r="D1437" t="s">
        <v>1861</v>
      </c>
      <c r="E1437" t="s">
        <v>33</v>
      </c>
      <c r="F1437" t="s">
        <v>17</v>
      </c>
      <c r="G1437">
        <v>1</v>
      </c>
      <c r="H1437">
        <v>835.01</v>
      </c>
      <c r="I1437">
        <v>835.01</v>
      </c>
      <c r="J1437" t="s">
        <v>18</v>
      </c>
      <c r="K1437" t="s">
        <v>84</v>
      </c>
      <c r="L1437" t="s">
        <v>65</v>
      </c>
      <c r="M1437" t="s">
        <v>203</v>
      </c>
    </row>
    <row r="1438" spans="1:13" x14ac:dyDescent="0.35">
      <c r="A1438" t="s">
        <v>1999</v>
      </c>
      <c r="B1438" s="1">
        <v>45061</v>
      </c>
      <c r="C1438" t="s">
        <v>1854</v>
      </c>
      <c r="D1438" t="s">
        <v>1861</v>
      </c>
      <c r="E1438" t="s">
        <v>730</v>
      </c>
      <c r="F1438" t="s">
        <v>710</v>
      </c>
      <c r="G1438">
        <v>2</v>
      </c>
      <c r="H1438">
        <v>34.07</v>
      </c>
      <c r="I1438">
        <v>68.14</v>
      </c>
      <c r="J1438" t="s">
        <v>18</v>
      </c>
      <c r="K1438" t="s">
        <v>84</v>
      </c>
      <c r="L1438" t="s">
        <v>65</v>
      </c>
      <c r="M1438" t="s">
        <v>203</v>
      </c>
    </row>
    <row r="1439" spans="1:13" x14ac:dyDescent="0.35">
      <c r="A1439" t="s">
        <v>2000</v>
      </c>
      <c r="B1439" s="1">
        <v>45061</v>
      </c>
      <c r="C1439" t="s">
        <v>1050</v>
      </c>
      <c r="D1439" t="s">
        <v>1861</v>
      </c>
      <c r="E1439" t="s">
        <v>593</v>
      </c>
      <c r="F1439" t="s">
        <v>569</v>
      </c>
      <c r="G1439">
        <v>1</v>
      </c>
      <c r="H1439">
        <v>83.01</v>
      </c>
      <c r="I1439">
        <v>83.01</v>
      </c>
      <c r="J1439" t="s">
        <v>18</v>
      </c>
      <c r="K1439" t="s">
        <v>84</v>
      </c>
      <c r="L1439" t="s">
        <v>65</v>
      </c>
      <c r="M1439" t="s">
        <v>203</v>
      </c>
    </row>
    <row r="1440" spans="1:13" x14ac:dyDescent="0.35">
      <c r="A1440" t="s">
        <v>2001</v>
      </c>
      <c r="B1440" s="1">
        <v>45062</v>
      </c>
      <c r="C1440" t="s">
        <v>230</v>
      </c>
      <c r="D1440" t="s">
        <v>1861</v>
      </c>
      <c r="E1440" t="s">
        <v>716</v>
      </c>
      <c r="F1440" t="s">
        <v>710</v>
      </c>
      <c r="G1440">
        <v>5</v>
      </c>
      <c r="H1440">
        <v>126.51</v>
      </c>
      <c r="I1440">
        <v>632.54999999999995</v>
      </c>
      <c r="J1440" t="s">
        <v>18</v>
      </c>
      <c r="K1440" t="s">
        <v>84</v>
      </c>
      <c r="L1440" t="s">
        <v>65</v>
      </c>
      <c r="M1440" t="s">
        <v>203</v>
      </c>
    </row>
    <row r="1441" spans="1:13" x14ac:dyDescent="0.35">
      <c r="A1441" t="s">
        <v>2002</v>
      </c>
      <c r="B1441" s="1">
        <v>45063</v>
      </c>
      <c r="C1441" t="s">
        <v>240</v>
      </c>
      <c r="D1441" t="s">
        <v>1861</v>
      </c>
      <c r="E1441" t="s">
        <v>30</v>
      </c>
      <c r="F1441" t="s">
        <v>17</v>
      </c>
      <c r="G1441">
        <v>4</v>
      </c>
      <c r="H1441">
        <v>337.45</v>
      </c>
      <c r="I1441">
        <v>1349.8</v>
      </c>
      <c r="J1441" t="s">
        <v>18</v>
      </c>
      <c r="K1441" t="s">
        <v>84</v>
      </c>
      <c r="L1441" t="s">
        <v>65</v>
      </c>
      <c r="M1441" t="s">
        <v>203</v>
      </c>
    </row>
    <row r="1442" spans="1:13" x14ac:dyDescent="0.35">
      <c r="A1442" t="s">
        <v>2003</v>
      </c>
      <c r="B1442" s="1">
        <v>45066</v>
      </c>
      <c r="C1442" t="s">
        <v>471</v>
      </c>
      <c r="D1442" t="s">
        <v>1861</v>
      </c>
      <c r="E1442" t="s">
        <v>716</v>
      </c>
      <c r="F1442" t="s">
        <v>710</v>
      </c>
      <c r="G1442">
        <v>5</v>
      </c>
      <c r="H1442">
        <v>85.9</v>
      </c>
      <c r="I1442">
        <v>429.5</v>
      </c>
      <c r="J1442" t="s">
        <v>18</v>
      </c>
      <c r="K1442" t="s">
        <v>84</v>
      </c>
      <c r="L1442" t="s">
        <v>65</v>
      </c>
      <c r="M1442" t="s">
        <v>203</v>
      </c>
    </row>
    <row r="1443" spans="1:13" x14ac:dyDescent="0.35">
      <c r="A1443" t="s">
        <v>2004</v>
      </c>
      <c r="B1443" s="1">
        <v>45067</v>
      </c>
      <c r="C1443" t="s">
        <v>151</v>
      </c>
      <c r="D1443" t="s">
        <v>1861</v>
      </c>
      <c r="E1443" t="s">
        <v>24</v>
      </c>
      <c r="F1443" t="s">
        <v>17</v>
      </c>
      <c r="G1443">
        <v>1</v>
      </c>
      <c r="H1443">
        <v>1405.13</v>
      </c>
      <c r="I1443">
        <v>1405.13</v>
      </c>
      <c r="J1443" t="s">
        <v>18</v>
      </c>
      <c r="K1443" t="s">
        <v>84</v>
      </c>
      <c r="L1443" t="s">
        <v>65</v>
      </c>
      <c r="M1443" t="s">
        <v>203</v>
      </c>
    </row>
    <row r="1444" spans="1:13" x14ac:dyDescent="0.35">
      <c r="A1444" t="s">
        <v>2005</v>
      </c>
      <c r="B1444" s="1">
        <v>45087</v>
      </c>
      <c r="C1444" t="s">
        <v>514</v>
      </c>
      <c r="D1444" t="s">
        <v>1861</v>
      </c>
      <c r="E1444" t="s">
        <v>568</v>
      </c>
      <c r="F1444" t="s">
        <v>569</v>
      </c>
      <c r="G1444">
        <v>2</v>
      </c>
      <c r="H1444">
        <v>89.44</v>
      </c>
      <c r="I1444">
        <v>178.88</v>
      </c>
      <c r="J1444" t="s">
        <v>18</v>
      </c>
      <c r="K1444" t="s">
        <v>103</v>
      </c>
      <c r="L1444" t="s">
        <v>65</v>
      </c>
      <c r="M1444" t="s">
        <v>203</v>
      </c>
    </row>
    <row r="1445" spans="1:13" x14ac:dyDescent="0.35">
      <c r="A1445" t="s">
        <v>2006</v>
      </c>
      <c r="B1445" s="1">
        <v>45089</v>
      </c>
      <c r="C1445" t="s">
        <v>725</v>
      </c>
      <c r="D1445" t="s">
        <v>1861</v>
      </c>
      <c r="E1445" t="s">
        <v>940</v>
      </c>
      <c r="F1445" t="s">
        <v>941</v>
      </c>
      <c r="G1445">
        <v>2</v>
      </c>
      <c r="H1445">
        <v>180.34</v>
      </c>
      <c r="I1445">
        <v>360.68</v>
      </c>
      <c r="J1445" t="s">
        <v>18</v>
      </c>
      <c r="K1445" t="s">
        <v>103</v>
      </c>
      <c r="L1445" t="s">
        <v>65</v>
      </c>
      <c r="M1445" t="s">
        <v>203</v>
      </c>
    </row>
    <row r="1446" spans="1:13" x14ac:dyDescent="0.35">
      <c r="A1446" t="s">
        <v>2007</v>
      </c>
      <c r="B1446" s="1">
        <v>45093</v>
      </c>
      <c r="C1446" t="s">
        <v>634</v>
      </c>
      <c r="D1446" t="s">
        <v>1861</v>
      </c>
      <c r="E1446" t="s">
        <v>375</v>
      </c>
      <c r="F1446" t="s">
        <v>339</v>
      </c>
      <c r="G1446">
        <v>4</v>
      </c>
      <c r="H1446">
        <v>22.94</v>
      </c>
      <c r="I1446">
        <v>91.76</v>
      </c>
      <c r="J1446" t="s">
        <v>18</v>
      </c>
      <c r="K1446" t="s">
        <v>103</v>
      </c>
      <c r="L1446" t="s">
        <v>65</v>
      </c>
      <c r="M1446" t="s">
        <v>203</v>
      </c>
    </row>
    <row r="1447" spans="1:13" x14ac:dyDescent="0.35">
      <c r="A1447" t="s">
        <v>2008</v>
      </c>
      <c r="B1447" s="1">
        <v>45093</v>
      </c>
      <c r="C1447" t="s">
        <v>606</v>
      </c>
      <c r="D1447" t="s">
        <v>1861</v>
      </c>
      <c r="E1447" t="s">
        <v>709</v>
      </c>
      <c r="F1447" t="s">
        <v>710</v>
      </c>
      <c r="G1447">
        <v>3</v>
      </c>
      <c r="H1447">
        <v>69.87</v>
      </c>
      <c r="I1447">
        <v>209.61</v>
      </c>
      <c r="J1447" t="s">
        <v>18</v>
      </c>
      <c r="K1447" t="s">
        <v>103</v>
      </c>
      <c r="L1447" t="s">
        <v>65</v>
      </c>
      <c r="M1447" t="s">
        <v>203</v>
      </c>
    </row>
    <row r="1448" spans="1:13" x14ac:dyDescent="0.35">
      <c r="A1448" t="s">
        <v>2009</v>
      </c>
      <c r="B1448" s="1">
        <v>45097</v>
      </c>
      <c r="C1448" t="s">
        <v>413</v>
      </c>
      <c r="D1448" t="s">
        <v>1861</v>
      </c>
      <c r="E1448" t="s">
        <v>33</v>
      </c>
      <c r="F1448" t="s">
        <v>17</v>
      </c>
      <c r="G1448">
        <v>2</v>
      </c>
      <c r="H1448">
        <v>1231.67</v>
      </c>
      <c r="I1448">
        <v>2463.34</v>
      </c>
      <c r="J1448" t="s">
        <v>18</v>
      </c>
      <c r="K1448" t="s">
        <v>103</v>
      </c>
      <c r="L1448" t="s">
        <v>65</v>
      </c>
      <c r="M1448" t="s">
        <v>203</v>
      </c>
    </row>
    <row r="1449" spans="1:13" x14ac:dyDescent="0.35">
      <c r="A1449" t="s">
        <v>2010</v>
      </c>
      <c r="B1449" s="1">
        <v>45107</v>
      </c>
      <c r="C1449" t="s">
        <v>687</v>
      </c>
      <c r="D1449" t="s">
        <v>1861</v>
      </c>
      <c r="E1449" t="s">
        <v>375</v>
      </c>
      <c r="F1449" t="s">
        <v>339</v>
      </c>
      <c r="G1449">
        <v>3</v>
      </c>
      <c r="H1449">
        <v>114.58</v>
      </c>
      <c r="I1449">
        <v>343.74</v>
      </c>
      <c r="J1449" t="s">
        <v>18</v>
      </c>
      <c r="K1449" t="s">
        <v>103</v>
      </c>
      <c r="L1449" t="s">
        <v>65</v>
      </c>
      <c r="M1449" t="s">
        <v>203</v>
      </c>
    </row>
    <row r="1450" spans="1:13" x14ac:dyDescent="0.35">
      <c r="A1450" t="s">
        <v>2011</v>
      </c>
      <c r="B1450" s="1">
        <v>45115</v>
      </c>
      <c r="C1450" t="s">
        <v>2012</v>
      </c>
      <c r="D1450" t="s">
        <v>1861</v>
      </c>
      <c r="E1450" t="s">
        <v>338</v>
      </c>
      <c r="F1450" t="s">
        <v>339</v>
      </c>
      <c r="G1450">
        <v>1</v>
      </c>
      <c r="H1450">
        <v>29.13</v>
      </c>
      <c r="I1450">
        <v>29.13</v>
      </c>
      <c r="J1450" t="s">
        <v>18</v>
      </c>
      <c r="K1450" t="s">
        <v>124</v>
      </c>
      <c r="L1450" t="s">
        <v>125</v>
      </c>
      <c r="M1450" t="s">
        <v>203</v>
      </c>
    </row>
    <row r="1451" spans="1:13" x14ac:dyDescent="0.35">
      <c r="A1451" t="s">
        <v>2013</v>
      </c>
      <c r="B1451" s="1">
        <v>45116</v>
      </c>
      <c r="C1451" t="s">
        <v>1320</v>
      </c>
      <c r="D1451" t="s">
        <v>1861</v>
      </c>
      <c r="E1451" t="s">
        <v>38</v>
      </c>
      <c r="F1451" t="s">
        <v>17</v>
      </c>
      <c r="G1451">
        <v>2</v>
      </c>
      <c r="H1451">
        <v>616.16</v>
      </c>
      <c r="I1451">
        <v>1232.32</v>
      </c>
      <c r="J1451" t="s">
        <v>18</v>
      </c>
      <c r="K1451" t="s">
        <v>124</v>
      </c>
      <c r="L1451" t="s">
        <v>125</v>
      </c>
      <c r="M1451" t="s">
        <v>203</v>
      </c>
    </row>
    <row r="1452" spans="1:13" x14ac:dyDescent="0.35">
      <c r="A1452" t="s">
        <v>2014</v>
      </c>
      <c r="B1452" s="1">
        <v>45116</v>
      </c>
      <c r="C1452" t="s">
        <v>377</v>
      </c>
      <c r="D1452" t="s">
        <v>1861</v>
      </c>
      <c r="E1452" t="s">
        <v>375</v>
      </c>
      <c r="F1452" t="s">
        <v>339</v>
      </c>
      <c r="G1452">
        <v>4</v>
      </c>
      <c r="H1452">
        <v>134.36000000000001</v>
      </c>
      <c r="I1452">
        <v>537.44000000000005</v>
      </c>
      <c r="J1452" t="s">
        <v>18</v>
      </c>
      <c r="K1452" t="s">
        <v>124</v>
      </c>
      <c r="L1452" t="s">
        <v>125</v>
      </c>
      <c r="M1452" t="s">
        <v>203</v>
      </c>
    </row>
    <row r="1453" spans="1:13" x14ac:dyDescent="0.35">
      <c r="A1453" t="s">
        <v>2015</v>
      </c>
      <c r="B1453" s="1">
        <v>45124</v>
      </c>
      <c r="C1453" t="s">
        <v>1854</v>
      </c>
      <c r="D1453" t="s">
        <v>1861</v>
      </c>
      <c r="E1453" t="s">
        <v>721</v>
      </c>
      <c r="F1453" t="s">
        <v>710</v>
      </c>
      <c r="G1453">
        <v>1</v>
      </c>
      <c r="H1453">
        <v>40.15</v>
      </c>
      <c r="I1453">
        <v>40.15</v>
      </c>
      <c r="J1453" t="s">
        <v>18</v>
      </c>
      <c r="K1453" t="s">
        <v>124</v>
      </c>
      <c r="L1453" t="s">
        <v>125</v>
      </c>
      <c r="M1453" t="s">
        <v>203</v>
      </c>
    </row>
    <row r="1454" spans="1:13" x14ac:dyDescent="0.35">
      <c r="A1454" t="s">
        <v>2016</v>
      </c>
      <c r="B1454" s="1">
        <v>45137</v>
      </c>
      <c r="C1454" t="s">
        <v>157</v>
      </c>
      <c r="D1454" t="s">
        <v>1861</v>
      </c>
      <c r="E1454" t="s">
        <v>730</v>
      </c>
      <c r="F1454" t="s">
        <v>710</v>
      </c>
      <c r="G1454">
        <v>3</v>
      </c>
      <c r="H1454">
        <v>103.17</v>
      </c>
      <c r="I1454">
        <v>309.51</v>
      </c>
      <c r="J1454" t="s">
        <v>18</v>
      </c>
      <c r="K1454" t="s">
        <v>124</v>
      </c>
      <c r="L1454" t="s">
        <v>125</v>
      </c>
      <c r="M1454" t="s">
        <v>203</v>
      </c>
    </row>
    <row r="1455" spans="1:13" x14ac:dyDescent="0.35">
      <c r="A1455" t="s">
        <v>2017</v>
      </c>
      <c r="B1455" s="1">
        <v>45138</v>
      </c>
      <c r="C1455" t="s">
        <v>689</v>
      </c>
      <c r="D1455" t="s">
        <v>1861</v>
      </c>
      <c r="E1455" t="s">
        <v>38</v>
      </c>
      <c r="F1455" t="s">
        <v>17</v>
      </c>
      <c r="G1455">
        <v>4</v>
      </c>
      <c r="H1455">
        <v>1277.75</v>
      </c>
      <c r="I1455">
        <v>5111</v>
      </c>
      <c r="J1455" t="s">
        <v>18</v>
      </c>
      <c r="K1455" t="s">
        <v>124</v>
      </c>
      <c r="L1455" t="s">
        <v>125</v>
      </c>
      <c r="M1455" t="s">
        <v>203</v>
      </c>
    </row>
    <row r="1456" spans="1:13" x14ac:dyDescent="0.35">
      <c r="A1456" t="s">
        <v>2018</v>
      </c>
      <c r="B1456" s="1">
        <v>45144</v>
      </c>
      <c r="C1456" t="s">
        <v>667</v>
      </c>
      <c r="D1456" t="s">
        <v>1861</v>
      </c>
      <c r="E1456" t="s">
        <v>721</v>
      </c>
      <c r="F1456" t="s">
        <v>710</v>
      </c>
      <c r="G1456">
        <v>1</v>
      </c>
      <c r="H1456">
        <v>277.83</v>
      </c>
      <c r="I1456">
        <v>277.83</v>
      </c>
      <c r="J1456" t="s">
        <v>18</v>
      </c>
      <c r="K1456" t="s">
        <v>134</v>
      </c>
      <c r="L1456" t="s">
        <v>125</v>
      </c>
      <c r="M1456" t="s">
        <v>203</v>
      </c>
    </row>
    <row r="1457" spans="1:13" x14ac:dyDescent="0.35">
      <c r="A1457" t="s">
        <v>2019</v>
      </c>
      <c r="B1457" s="1">
        <v>45147</v>
      </c>
      <c r="C1457" t="s">
        <v>781</v>
      </c>
      <c r="D1457" t="s">
        <v>1861</v>
      </c>
      <c r="E1457" t="s">
        <v>16</v>
      </c>
      <c r="F1457" t="s">
        <v>17</v>
      </c>
      <c r="G1457">
        <v>1</v>
      </c>
      <c r="H1457">
        <v>393.48</v>
      </c>
      <c r="I1457">
        <v>393.48</v>
      </c>
      <c r="J1457" t="s">
        <v>18</v>
      </c>
      <c r="K1457" t="s">
        <v>134</v>
      </c>
      <c r="L1457" t="s">
        <v>125</v>
      </c>
      <c r="M1457" t="s">
        <v>203</v>
      </c>
    </row>
    <row r="1458" spans="1:13" x14ac:dyDescent="0.35">
      <c r="A1458" t="s">
        <v>2020</v>
      </c>
      <c r="B1458" s="1">
        <v>45156</v>
      </c>
      <c r="C1458" t="s">
        <v>169</v>
      </c>
      <c r="D1458" t="s">
        <v>1861</v>
      </c>
      <c r="E1458" t="s">
        <v>863</v>
      </c>
      <c r="F1458" t="s">
        <v>841</v>
      </c>
      <c r="G1458">
        <v>3</v>
      </c>
      <c r="H1458">
        <v>33.14</v>
      </c>
      <c r="I1458">
        <v>99.42</v>
      </c>
      <c r="J1458" t="s">
        <v>18</v>
      </c>
      <c r="K1458" t="s">
        <v>134</v>
      </c>
      <c r="L1458" t="s">
        <v>125</v>
      </c>
      <c r="M1458" t="s">
        <v>203</v>
      </c>
    </row>
    <row r="1459" spans="1:13" x14ac:dyDescent="0.35">
      <c r="A1459" t="s">
        <v>2021</v>
      </c>
      <c r="B1459" s="1">
        <v>45159</v>
      </c>
      <c r="C1459" t="s">
        <v>1531</v>
      </c>
      <c r="D1459" t="s">
        <v>1861</v>
      </c>
      <c r="E1459" t="s">
        <v>24</v>
      </c>
      <c r="F1459" t="s">
        <v>17</v>
      </c>
      <c r="G1459">
        <v>5</v>
      </c>
      <c r="H1459">
        <v>993.74</v>
      </c>
      <c r="I1459">
        <v>4968.7</v>
      </c>
      <c r="J1459" t="s">
        <v>18</v>
      </c>
      <c r="K1459" t="s">
        <v>134</v>
      </c>
      <c r="L1459" t="s">
        <v>125</v>
      </c>
      <c r="M1459" t="s">
        <v>203</v>
      </c>
    </row>
    <row r="1460" spans="1:13" x14ac:dyDescent="0.35">
      <c r="A1460" t="s">
        <v>2022</v>
      </c>
      <c r="B1460" s="1">
        <v>45162</v>
      </c>
      <c r="C1460" t="s">
        <v>32</v>
      </c>
      <c r="D1460" t="s">
        <v>1861</v>
      </c>
      <c r="E1460" t="s">
        <v>870</v>
      </c>
      <c r="F1460" t="s">
        <v>841</v>
      </c>
      <c r="G1460">
        <v>5</v>
      </c>
      <c r="H1460">
        <v>10.53</v>
      </c>
      <c r="I1460">
        <v>52.65</v>
      </c>
      <c r="J1460" t="s">
        <v>18</v>
      </c>
      <c r="K1460" t="s">
        <v>134</v>
      </c>
      <c r="L1460" t="s">
        <v>125</v>
      </c>
      <c r="M1460" t="s">
        <v>203</v>
      </c>
    </row>
    <row r="1461" spans="1:13" x14ac:dyDescent="0.35">
      <c r="A1461" t="s">
        <v>2023</v>
      </c>
      <c r="B1461" s="1">
        <v>45163</v>
      </c>
      <c r="C1461" t="s">
        <v>1594</v>
      </c>
      <c r="D1461" t="s">
        <v>1861</v>
      </c>
      <c r="E1461" t="s">
        <v>350</v>
      </c>
      <c r="F1461" t="s">
        <v>339</v>
      </c>
      <c r="G1461">
        <v>5</v>
      </c>
      <c r="H1461">
        <v>141.88</v>
      </c>
      <c r="I1461">
        <v>709.4</v>
      </c>
      <c r="J1461" t="s">
        <v>18</v>
      </c>
      <c r="K1461" t="s">
        <v>134</v>
      </c>
      <c r="L1461" t="s">
        <v>125</v>
      </c>
      <c r="M1461" t="s">
        <v>203</v>
      </c>
    </row>
    <row r="1462" spans="1:13" x14ac:dyDescent="0.35">
      <c r="A1462" t="s">
        <v>2024</v>
      </c>
      <c r="B1462" s="1">
        <v>45163</v>
      </c>
      <c r="C1462" t="s">
        <v>81</v>
      </c>
      <c r="D1462" t="s">
        <v>1861</v>
      </c>
      <c r="E1462" t="s">
        <v>375</v>
      </c>
      <c r="F1462" t="s">
        <v>339</v>
      </c>
      <c r="G1462">
        <v>5</v>
      </c>
      <c r="H1462">
        <v>143.91</v>
      </c>
      <c r="I1462">
        <v>719.55</v>
      </c>
      <c r="J1462" t="s">
        <v>18</v>
      </c>
      <c r="K1462" t="s">
        <v>134</v>
      </c>
      <c r="L1462" t="s">
        <v>125</v>
      </c>
      <c r="M1462" t="s">
        <v>203</v>
      </c>
    </row>
    <row r="1463" spans="1:13" x14ac:dyDescent="0.35">
      <c r="A1463" t="s">
        <v>2025</v>
      </c>
      <c r="B1463" s="1">
        <v>45173</v>
      </c>
      <c r="C1463" t="s">
        <v>554</v>
      </c>
      <c r="D1463" t="s">
        <v>1861</v>
      </c>
      <c r="E1463" t="s">
        <v>33</v>
      </c>
      <c r="F1463" t="s">
        <v>17</v>
      </c>
      <c r="G1463">
        <v>1</v>
      </c>
      <c r="H1463">
        <v>1406.73</v>
      </c>
      <c r="I1463">
        <v>1406.73</v>
      </c>
      <c r="J1463" t="s">
        <v>18</v>
      </c>
      <c r="K1463" t="s">
        <v>143</v>
      </c>
      <c r="L1463" t="s">
        <v>125</v>
      </c>
      <c r="M1463" t="s">
        <v>203</v>
      </c>
    </row>
    <row r="1464" spans="1:13" x14ac:dyDescent="0.35">
      <c r="A1464" t="s">
        <v>2026</v>
      </c>
      <c r="B1464" s="1">
        <v>45188</v>
      </c>
      <c r="C1464" t="s">
        <v>486</v>
      </c>
      <c r="D1464" t="s">
        <v>1861</v>
      </c>
      <c r="E1464" t="s">
        <v>338</v>
      </c>
      <c r="F1464" t="s">
        <v>339</v>
      </c>
      <c r="G1464">
        <v>5</v>
      </c>
      <c r="H1464">
        <v>72.13</v>
      </c>
      <c r="I1464">
        <v>360.65</v>
      </c>
      <c r="J1464" t="s">
        <v>18</v>
      </c>
      <c r="K1464" t="s">
        <v>143</v>
      </c>
      <c r="L1464" t="s">
        <v>125</v>
      </c>
      <c r="M1464" t="s">
        <v>203</v>
      </c>
    </row>
    <row r="1465" spans="1:13" x14ac:dyDescent="0.35">
      <c r="A1465" t="s">
        <v>2027</v>
      </c>
      <c r="B1465" s="1">
        <v>45191</v>
      </c>
      <c r="C1465" t="s">
        <v>1772</v>
      </c>
      <c r="D1465" t="s">
        <v>1861</v>
      </c>
      <c r="E1465" t="s">
        <v>863</v>
      </c>
      <c r="F1465" t="s">
        <v>841</v>
      </c>
      <c r="G1465">
        <v>5</v>
      </c>
      <c r="H1465">
        <v>42.06</v>
      </c>
      <c r="I1465">
        <v>210.3</v>
      </c>
      <c r="J1465" t="s">
        <v>18</v>
      </c>
      <c r="K1465" t="s">
        <v>143</v>
      </c>
      <c r="L1465" t="s">
        <v>125</v>
      </c>
      <c r="M1465" t="s">
        <v>203</v>
      </c>
    </row>
    <row r="1466" spans="1:13" x14ac:dyDescent="0.35">
      <c r="A1466" t="s">
        <v>2028</v>
      </c>
      <c r="B1466" s="1">
        <v>45195</v>
      </c>
      <c r="C1466" t="s">
        <v>798</v>
      </c>
      <c r="D1466" t="s">
        <v>1861</v>
      </c>
      <c r="E1466" t="s">
        <v>338</v>
      </c>
      <c r="F1466" t="s">
        <v>339</v>
      </c>
      <c r="G1466">
        <v>4</v>
      </c>
      <c r="H1466">
        <v>138.78</v>
      </c>
      <c r="I1466">
        <v>555.12</v>
      </c>
      <c r="J1466" t="s">
        <v>18</v>
      </c>
      <c r="K1466" t="s">
        <v>143</v>
      </c>
      <c r="L1466" t="s">
        <v>125</v>
      </c>
      <c r="M1466" t="s">
        <v>203</v>
      </c>
    </row>
    <row r="1467" spans="1:13" x14ac:dyDescent="0.35">
      <c r="A1467" t="s">
        <v>2029</v>
      </c>
      <c r="B1467" s="1">
        <v>45201</v>
      </c>
      <c r="C1467" t="s">
        <v>748</v>
      </c>
      <c r="D1467" t="s">
        <v>1861</v>
      </c>
      <c r="E1467" t="s">
        <v>713</v>
      </c>
      <c r="F1467" t="s">
        <v>710</v>
      </c>
      <c r="G1467">
        <v>4</v>
      </c>
      <c r="H1467">
        <v>121.96</v>
      </c>
      <c r="I1467">
        <v>487.84</v>
      </c>
      <c r="J1467" t="s">
        <v>18</v>
      </c>
      <c r="K1467" t="s">
        <v>164</v>
      </c>
      <c r="L1467" t="s">
        <v>165</v>
      </c>
      <c r="M1467" t="s">
        <v>203</v>
      </c>
    </row>
    <row r="1468" spans="1:13" x14ac:dyDescent="0.35">
      <c r="A1468" t="s">
        <v>2030</v>
      </c>
      <c r="B1468" s="1">
        <v>45205</v>
      </c>
      <c r="C1468" t="s">
        <v>1603</v>
      </c>
      <c r="D1468" t="s">
        <v>1861</v>
      </c>
      <c r="E1468" t="s">
        <v>844</v>
      </c>
      <c r="F1468" t="s">
        <v>841</v>
      </c>
      <c r="G1468">
        <v>1</v>
      </c>
      <c r="H1468">
        <v>24.73</v>
      </c>
      <c r="I1468">
        <v>24.73</v>
      </c>
      <c r="J1468" t="s">
        <v>18</v>
      </c>
      <c r="K1468" t="s">
        <v>164</v>
      </c>
      <c r="L1468" t="s">
        <v>165</v>
      </c>
      <c r="M1468" t="s">
        <v>203</v>
      </c>
    </row>
    <row r="1469" spans="1:13" x14ac:dyDescent="0.35">
      <c r="A1469" t="s">
        <v>2031</v>
      </c>
      <c r="B1469" s="1">
        <v>45207</v>
      </c>
      <c r="C1469" t="s">
        <v>318</v>
      </c>
      <c r="D1469" t="s">
        <v>1861</v>
      </c>
      <c r="E1469" t="s">
        <v>840</v>
      </c>
      <c r="F1469" t="s">
        <v>841</v>
      </c>
      <c r="G1469">
        <v>4</v>
      </c>
      <c r="H1469">
        <v>21.85</v>
      </c>
      <c r="I1469">
        <v>87.4</v>
      </c>
      <c r="J1469" t="s">
        <v>18</v>
      </c>
      <c r="K1469" t="s">
        <v>164</v>
      </c>
      <c r="L1469" t="s">
        <v>165</v>
      </c>
      <c r="M1469" t="s">
        <v>203</v>
      </c>
    </row>
    <row r="1470" spans="1:13" x14ac:dyDescent="0.35">
      <c r="A1470" t="s">
        <v>2032</v>
      </c>
      <c r="B1470" s="1">
        <v>45208</v>
      </c>
      <c r="C1470" t="s">
        <v>236</v>
      </c>
      <c r="D1470" t="s">
        <v>1861</v>
      </c>
      <c r="E1470" t="s">
        <v>572</v>
      </c>
      <c r="F1470" t="s">
        <v>569</v>
      </c>
      <c r="G1470">
        <v>3</v>
      </c>
      <c r="H1470">
        <v>31.76</v>
      </c>
      <c r="I1470">
        <v>95.28</v>
      </c>
      <c r="J1470" t="s">
        <v>18</v>
      </c>
      <c r="K1470" t="s">
        <v>164</v>
      </c>
      <c r="L1470" t="s">
        <v>165</v>
      </c>
      <c r="M1470" t="s">
        <v>203</v>
      </c>
    </row>
    <row r="1471" spans="1:13" x14ac:dyDescent="0.35">
      <c r="A1471" t="s">
        <v>2033</v>
      </c>
      <c r="B1471" s="1">
        <v>45209</v>
      </c>
      <c r="C1471" t="s">
        <v>2034</v>
      </c>
      <c r="D1471" t="s">
        <v>1861</v>
      </c>
      <c r="E1471" t="s">
        <v>568</v>
      </c>
      <c r="F1471" t="s">
        <v>569</v>
      </c>
      <c r="G1471">
        <v>5</v>
      </c>
      <c r="H1471">
        <v>26.66</v>
      </c>
      <c r="I1471">
        <v>133.30000000000001</v>
      </c>
      <c r="J1471" t="s">
        <v>18</v>
      </c>
      <c r="K1471" t="s">
        <v>164</v>
      </c>
      <c r="L1471" t="s">
        <v>165</v>
      </c>
      <c r="M1471" t="s">
        <v>203</v>
      </c>
    </row>
    <row r="1472" spans="1:13" x14ac:dyDescent="0.35">
      <c r="A1472" t="s">
        <v>2035</v>
      </c>
      <c r="B1472" s="1">
        <v>45210</v>
      </c>
      <c r="C1472" t="s">
        <v>29</v>
      </c>
      <c r="D1472" t="s">
        <v>1861</v>
      </c>
      <c r="E1472" t="s">
        <v>24</v>
      </c>
      <c r="F1472" t="s">
        <v>17</v>
      </c>
      <c r="G1472">
        <v>5</v>
      </c>
      <c r="H1472">
        <v>769.89</v>
      </c>
      <c r="I1472">
        <v>3849.45</v>
      </c>
      <c r="J1472" t="s">
        <v>18</v>
      </c>
      <c r="K1472" t="s">
        <v>164</v>
      </c>
      <c r="L1472" t="s">
        <v>165</v>
      </c>
      <c r="M1472" t="s">
        <v>203</v>
      </c>
    </row>
    <row r="1473" spans="1:13" x14ac:dyDescent="0.35">
      <c r="A1473" t="s">
        <v>2036</v>
      </c>
      <c r="B1473" s="1">
        <v>45210</v>
      </c>
      <c r="C1473" t="s">
        <v>460</v>
      </c>
      <c r="D1473" t="s">
        <v>1861</v>
      </c>
      <c r="E1473" t="s">
        <v>30</v>
      </c>
      <c r="F1473" t="s">
        <v>17</v>
      </c>
      <c r="G1473">
        <v>4</v>
      </c>
      <c r="H1473">
        <v>150.27000000000001</v>
      </c>
      <c r="I1473">
        <v>601.08000000000004</v>
      </c>
      <c r="J1473" t="s">
        <v>18</v>
      </c>
      <c r="K1473" t="s">
        <v>164</v>
      </c>
      <c r="L1473" t="s">
        <v>165</v>
      </c>
      <c r="M1473" t="s">
        <v>203</v>
      </c>
    </row>
    <row r="1474" spans="1:13" x14ac:dyDescent="0.35">
      <c r="A1474" t="s">
        <v>2037</v>
      </c>
      <c r="B1474" s="1">
        <v>45211</v>
      </c>
      <c r="C1474" t="s">
        <v>362</v>
      </c>
      <c r="D1474" t="s">
        <v>1861</v>
      </c>
      <c r="E1474" t="s">
        <v>851</v>
      </c>
      <c r="F1474" t="s">
        <v>841</v>
      </c>
      <c r="G1474">
        <v>4</v>
      </c>
      <c r="H1474">
        <v>42.96</v>
      </c>
      <c r="I1474">
        <v>171.84</v>
      </c>
      <c r="J1474" t="s">
        <v>18</v>
      </c>
      <c r="K1474" t="s">
        <v>164</v>
      </c>
      <c r="L1474" t="s">
        <v>165</v>
      </c>
      <c r="M1474" t="s">
        <v>203</v>
      </c>
    </row>
    <row r="1475" spans="1:13" x14ac:dyDescent="0.35">
      <c r="A1475" t="s">
        <v>2038</v>
      </c>
      <c r="B1475" s="1">
        <v>45212</v>
      </c>
      <c r="C1475" t="s">
        <v>1089</v>
      </c>
      <c r="D1475" t="s">
        <v>1861</v>
      </c>
      <c r="E1475" t="s">
        <v>568</v>
      </c>
      <c r="F1475" t="s">
        <v>569</v>
      </c>
      <c r="G1475">
        <v>2</v>
      </c>
      <c r="H1475">
        <v>89.45</v>
      </c>
      <c r="I1475">
        <v>178.9</v>
      </c>
      <c r="J1475" t="s">
        <v>18</v>
      </c>
      <c r="K1475" t="s">
        <v>164</v>
      </c>
      <c r="L1475" t="s">
        <v>165</v>
      </c>
      <c r="M1475" t="s">
        <v>203</v>
      </c>
    </row>
    <row r="1476" spans="1:13" x14ac:dyDescent="0.35">
      <c r="A1476" t="s">
        <v>2039</v>
      </c>
      <c r="B1476" s="1">
        <v>45213</v>
      </c>
      <c r="C1476" t="s">
        <v>2040</v>
      </c>
      <c r="D1476" t="s">
        <v>1861</v>
      </c>
      <c r="E1476" t="s">
        <v>375</v>
      </c>
      <c r="F1476" t="s">
        <v>339</v>
      </c>
      <c r="G1476">
        <v>5</v>
      </c>
      <c r="H1476">
        <v>112.82</v>
      </c>
      <c r="I1476">
        <v>564.1</v>
      </c>
      <c r="J1476" t="s">
        <v>18</v>
      </c>
      <c r="K1476" t="s">
        <v>164</v>
      </c>
      <c r="L1476" t="s">
        <v>165</v>
      </c>
      <c r="M1476" t="s">
        <v>203</v>
      </c>
    </row>
    <row r="1477" spans="1:13" x14ac:dyDescent="0.35">
      <c r="A1477" t="s">
        <v>2041</v>
      </c>
      <c r="B1477" s="1">
        <v>45214</v>
      </c>
      <c r="C1477" t="s">
        <v>1543</v>
      </c>
      <c r="D1477" t="s">
        <v>1861</v>
      </c>
      <c r="E1477" t="s">
        <v>347</v>
      </c>
      <c r="F1477" t="s">
        <v>339</v>
      </c>
      <c r="G1477">
        <v>3</v>
      </c>
      <c r="H1477">
        <v>144.77000000000001</v>
      </c>
      <c r="I1477">
        <v>434.31</v>
      </c>
      <c r="J1477" t="s">
        <v>18</v>
      </c>
      <c r="K1477" t="s">
        <v>164</v>
      </c>
      <c r="L1477" t="s">
        <v>165</v>
      </c>
      <c r="M1477" t="s">
        <v>203</v>
      </c>
    </row>
    <row r="1478" spans="1:13" x14ac:dyDescent="0.35">
      <c r="A1478" t="s">
        <v>2042</v>
      </c>
      <c r="B1478" s="1">
        <v>45219</v>
      </c>
      <c r="C1478" t="s">
        <v>142</v>
      </c>
      <c r="D1478" t="s">
        <v>1861</v>
      </c>
      <c r="E1478" t="s">
        <v>840</v>
      </c>
      <c r="F1478" t="s">
        <v>841</v>
      </c>
      <c r="G1478">
        <v>4</v>
      </c>
      <c r="H1478">
        <v>30.03</v>
      </c>
      <c r="I1478">
        <v>120.12</v>
      </c>
      <c r="J1478" t="s">
        <v>18</v>
      </c>
      <c r="K1478" t="s">
        <v>164</v>
      </c>
      <c r="L1478" t="s">
        <v>165</v>
      </c>
      <c r="M1478" t="s">
        <v>203</v>
      </c>
    </row>
    <row r="1479" spans="1:13" x14ac:dyDescent="0.35">
      <c r="A1479" t="s">
        <v>2043</v>
      </c>
      <c r="B1479" s="1">
        <v>45219</v>
      </c>
      <c r="C1479" t="s">
        <v>617</v>
      </c>
      <c r="D1479" t="s">
        <v>1861</v>
      </c>
      <c r="E1479" t="s">
        <v>577</v>
      </c>
      <c r="F1479" t="s">
        <v>569</v>
      </c>
      <c r="G1479">
        <v>3</v>
      </c>
      <c r="H1479">
        <v>69.91</v>
      </c>
      <c r="I1479">
        <v>209.73</v>
      </c>
      <c r="J1479" t="s">
        <v>18</v>
      </c>
      <c r="K1479" t="s">
        <v>164</v>
      </c>
      <c r="L1479" t="s">
        <v>165</v>
      </c>
      <c r="M1479" t="s">
        <v>203</v>
      </c>
    </row>
    <row r="1480" spans="1:13" x14ac:dyDescent="0.35">
      <c r="A1480" t="s">
        <v>2044</v>
      </c>
      <c r="B1480" s="1">
        <v>45222</v>
      </c>
      <c r="C1480" t="s">
        <v>308</v>
      </c>
      <c r="D1480" t="s">
        <v>1861</v>
      </c>
      <c r="E1480" t="s">
        <v>27</v>
      </c>
      <c r="F1480" t="s">
        <v>17</v>
      </c>
      <c r="G1480">
        <v>2</v>
      </c>
      <c r="H1480">
        <v>1352.03</v>
      </c>
      <c r="I1480">
        <v>2704.06</v>
      </c>
      <c r="J1480" t="s">
        <v>18</v>
      </c>
      <c r="K1480" t="s">
        <v>164</v>
      </c>
      <c r="L1480" t="s">
        <v>165</v>
      </c>
      <c r="M1480" t="s">
        <v>203</v>
      </c>
    </row>
    <row r="1481" spans="1:13" x14ac:dyDescent="0.35">
      <c r="A1481" t="s">
        <v>2045</v>
      </c>
      <c r="B1481" s="1">
        <v>45224</v>
      </c>
      <c r="C1481" t="s">
        <v>1500</v>
      </c>
      <c r="D1481" t="s">
        <v>1861</v>
      </c>
      <c r="E1481" t="s">
        <v>595</v>
      </c>
      <c r="F1481" t="s">
        <v>569</v>
      </c>
      <c r="G1481">
        <v>2</v>
      </c>
      <c r="H1481">
        <v>54.95</v>
      </c>
      <c r="I1481">
        <v>109.9</v>
      </c>
      <c r="J1481" t="s">
        <v>18</v>
      </c>
      <c r="K1481" t="s">
        <v>164</v>
      </c>
      <c r="L1481" t="s">
        <v>165</v>
      </c>
      <c r="M1481" t="s">
        <v>203</v>
      </c>
    </row>
    <row r="1482" spans="1:13" x14ac:dyDescent="0.35">
      <c r="A1482" t="s">
        <v>2046</v>
      </c>
      <c r="B1482" s="1">
        <v>45227</v>
      </c>
      <c r="C1482" t="s">
        <v>40</v>
      </c>
      <c r="D1482" t="s">
        <v>1861</v>
      </c>
      <c r="E1482" t="s">
        <v>30</v>
      </c>
      <c r="F1482" t="s">
        <v>17</v>
      </c>
      <c r="G1482">
        <v>1</v>
      </c>
      <c r="H1482">
        <v>535.27</v>
      </c>
      <c r="I1482">
        <v>535.27</v>
      </c>
      <c r="J1482" t="s">
        <v>18</v>
      </c>
      <c r="K1482" t="s">
        <v>164</v>
      </c>
      <c r="L1482" t="s">
        <v>165</v>
      </c>
      <c r="M1482" t="s">
        <v>203</v>
      </c>
    </row>
    <row r="1483" spans="1:13" x14ac:dyDescent="0.35">
      <c r="A1483" t="s">
        <v>2047</v>
      </c>
      <c r="B1483" s="1">
        <v>45248</v>
      </c>
      <c r="C1483" t="s">
        <v>244</v>
      </c>
      <c r="D1483" t="s">
        <v>1861</v>
      </c>
      <c r="E1483" t="s">
        <v>863</v>
      </c>
      <c r="F1483" t="s">
        <v>841</v>
      </c>
      <c r="G1483">
        <v>5</v>
      </c>
      <c r="H1483">
        <v>17.66</v>
      </c>
      <c r="I1483">
        <v>88.3</v>
      </c>
      <c r="J1483" t="s">
        <v>18</v>
      </c>
      <c r="K1483" t="s">
        <v>187</v>
      </c>
      <c r="L1483" t="s">
        <v>165</v>
      </c>
      <c r="M1483" t="s">
        <v>203</v>
      </c>
    </row>
    <row r="1484" spans="1:13" x14ac:dyDescent="0.35">
      <c r="A1484" t="s">
        <v>2048</v>
      </c>
      <c r="B1484" s="1">
        <v>45253</v>
      </c>
      <c r="C1484" t="s">
        <v>715</v>
      </c>
      <c r="D1484" t="s">
        <v>1861</v>
      </c>
      <c r="E1484" t="s">
        <v>574</v>
      </c>
      <c r="F1484" t="s">
        <v>569</v>
      </c>
      <c r="G1484">
        <v>2</v>
      </c>
      <c r="H1484">
        <v>30.96</v>
      </c>
      <c r="I1484">
        <v>61.92</v>
      </c>
      <c r="J1484" t="s">
        <v>18</v>
      </c>
      <c r="K1484" t="s">
        <v>187</v>
      </c>
      <c r="L1484" t="s">
        <v>165</v>
      </c>
      <c r="M1484" t="s">
        <v>203</v>
      </c>
    </row>
    <row r="1485" spans="1:13" x14ac:dyDescent="0.35">
      <c r="A1485" t="s">
        <v>2049</v>
      </c>
      <c r="B1485" s="1">
        <v>45255</v>
      </c>
      <c r="C1485" t="s">
        <v>1145</v>
      </c>
      <c r="D1485" t="s">
        <v>1861</v>
      </c>
      <c r="E1485" t="s">
        <v>851</v>
      </c>
      <c r="F1485" t="s">
        <v>841</v>
      </c>
      <c r="G1485">
        <v>2</v>
      </c>
      <c r="H1485">
        <v>12.79</v>
      </c>
      <c r="I1485">
        <v>25.58</v>
      </c>
      <c r="J1485" t="s">
        <v>18</v>
      </c>
      <c r="K1485" t="s">
        <v>187</v>
      </c>
      <c r="L1485" t="s">
        <v>165</v>
      </c>
      <c r="M1485" t="s">
        <v>203</v>
      </c>
    </row>
    <row r="1486" spans="1:13" x14ac:dyDescent="0.35">
      <c r="A1486" t="s">
        <v>2050</v>
      </c>
      <c r="B1486" s="1">
        <v>45256</v>
      </c>
      <c r="C1486" t="s">
        <v>236</v>
      </c>
      <c r="D1486" t="s">
        <v>1861</v>
      </c>
      <c r="E1486" t="s">
        <v>350</v>
      </c>
      <c r="F1486" t="s">
        <v>339</v>
      </c>
      <c r="G1486">
        <v>5</v>
      </c>
      <c r="H1486">
        <v>80.17</v>
      </c>
      <c r="I1486">
        <v>400.85</v>
      </c>
      <c r="J1486" t="s">
        <v>18</v>
      </c>
      <c r="K1486" t="s">
        <v>187</v>
      </c>
      <c r="L1486" t="s">
        <v>165</v>
      </c>
      <c r="M1486" t="s">
        <v>203</v>
      </c>
    </row>
    <row r="1487" spans="1:13" x14ac:dyDescent="0.35">
      <c r="A1487" t="s">
        <v>2051</v>
      </c>
      <c r="B1487" s="1">
        <v>45268</v>
      </c>
      <c r="C1487" t="s">
        <v>1251</v>
      </c>
      <c r="D1487" t="s">
        <v>1861</v>
      </c>
      <c r="E1487" t="s">
        <v>360</v>
      </c>
      <c r="F1487" t="s">
        <v>339</v>
      </c>
      <c r="G1487">
        <v>1</v>
      </c>
      <c r="H1487">
        <v>142.99</v>
      </c>
      <c r="I1487">
        <v>142.99</v>
      </c>
      <c r="J1487" t="s">
        <v>18</v>
      </c>
      <c r="K1487" t="s">
        <v>196</v>
      </c>
      <c r="L1487" t="s">
        <v>165</v>
      </c>
      <c r="M1487" t="s">
        <v>203</v>
      </c>
    </row>
    <row r="1488" spans="1:13" x14ac:dyDescent="0.35">
      <c r="A1488" t="s">
        <v>2052</v>
      </c>
      <c r="B1488" s="1">
        <v>45272</v>
      </c>
      <c r="C1488" t="s">
        <v>1605</v>
      </c>
      <c r="D1488" t="s">
        <v>1861</v>
      </c>
      <c r="E1488" t="s">
        <v>16</v>
      </c>
      <c r="F1488" t="s">
        <v>17</v>
      </c>
      <c r="G1488">
        <v>1</v>
      </c>
      <c r="H1488">
        <v>1374.27</v>
      </c>
      <c r="I1488">
        <v>1374.27</v>
      </c>
      <c r="J1488" t="s">
        <v>18</v>
      </c>
      <c r="K1488" t="s">
        <v>196</v>
      </c>
      <c r="L1488" t="s">
        <v>165</v>
      </c>
      <c r="M1488" t="s">
        <v>203</v>
      </c>
    </row>
    <row r="1489" spans="1:13" x14ac:dyDescent="0.35">
      <c r="A1489" t="s">
        <v>2053</v>
      </c>
      <c r="B1489" s="1">
        <v>45272</v>
      </c>
      <c r="C1489" t="s">
        <v>679</v>
      </c>
      <c r="D1489" t="s">
        <v>1861</v>
      </c>
      <c r="E1489" t="s">
        <v>30</v>
      </c>
      <c r="F1489" t="s">
        <v>17</v>
      </c>
      <c r="G1489">
        <v>2</v>
      </c>
      <c r="H1489">
        <v>1463.46</v>
      </c>
      <c r="I1489">
        <v>2926.92</v>
      </c>
      <c r="J1489" t="s">
        <v>18</v>
      </c>
      <c r="K1489" t="s">
        <v>196</v>
      </c>
      <c r="L1489" t="s">
        <v>165</v>
      </c>
      <c r="M1489" t="s">
        <v>203</v>
      </c>
    </row>
    <row r="1490" spans="1:13" x14ac:dyDescent="0.35">
      <c r="A1490" t="s">
        <v>2054</v>
      </c>
      <c r="B1490" s="1">
        <v>45275</v>
      </c>
      <c r="C1490" t="s">
        <v>1981</v>
      </c>
      <c r="D1490" t="s">
        <v>1861</v>
      </c>
      <c r="E1490" t="s">
        <v>595</v>
      </c>
      <c r="F1490" t="s">
        <v>569</v>
      </c>
      <c r="G1490">
        <v>2</v>
      </c>
      <c r="H1490">
        <v>52.4</v>
      </c>
      <c r="I1490">
        <v>104.8</v>
      </c>
      <c r="J1490" t="s">
        <v>18</v>
      </c>
      <c r="K1490" t="s">
        <v>196</v>
      </c>
      <c r="L1490" t="s">
        <v>165</v>
      </c>
      <c r="M1490" t="s">
        <v>203</v>
      </c>
    </row>
    <row r="1491" spans="1:13" x14ac:dyDescent="0.35">
      <c r="A1491" t="s">
        <v>2055</v>
      </c>
      <c r="B1491" s="1">
        <v>45275</v>
      </c>
      <c r="C1491" t="s">
        <v>1387</v>
      </c>
      <c r="D1491" t="s">
        <v>1861</v>
      </c>
      <c r="E1491" t="s">
        <v>593</v>
      </c>
      <c r="F1491" t="s">
        <v>569</v>
      </c>
      <c r="G1491">
        <v>5</v>
      </c>
      <c r="H1491">
        <v>46.81</v>
      </c>
      <c r="I1491">
        <v>234.05</v>
      </c>
      <c r="J1491" t="s">
        <v>18</v>
      </c>
      <c r="K1491" t="s">
        <v>196</v>
      </c>
      <c r="L1491" t="s">
        <v>165</v>
      </c>
      <c r="M1491" t="s">
        <v>203</v>
      </c>
    </row>
    <row r="1492" spans="1:13" x14ac:dyDescent="0.35">
      <c r="A1492" t="s">
        <v>2056</v>
      </c>
      <c r="B1492" s="1">
        <v>45287</v>
      </c>
      <c r="C1492" t="s">
        <v>175</v>
      </c>
      <c r="D1492" t="s">
        <v>1861</v>
      </c>
      <c r="E1492" t="s">
        <v>574</v>
      </c>
      <c r="F1492" t="s">
        <v>569</v>
      </c>
      <c r="G1492">
        <v>2</v>
      </c>
      <c r="H1492">
        <v>20.64</v>
      </c>
      <c r="I1492">
        <v>41.28</v>
      </c>
      <c r="J1492" t="s">
        <v>18</v>
      </c>
      <c r="K1492" t="s">
        <v>196</v>
      </c>
      <c r="L1492" t="s">
        <v>165</v>
      </c>
      <c r="M1492" t="s">
        <v>203</v>
      </c>
    </row>
    <row r="1493" spans="1:13" x14ac:dyDescent="0.35">
      <c r="A1493" t="s">
        <v>2057</v>
      </c>
      <c r="B1493" s="1">
        <v>45291</v>
      </c>
      <c r="C1493" t="s">
        <v>147</v>
      </c>
      <c r="D1493" t="s">
        <v>1861</v>
      </c>
      <c r="E1493" t="s">
        <v>347</v>
      </c>
      <c r="F1493" t="s">
        <v>339</v>
      </c>
      <c r="G1493">
        <v>3</v>
      </c>
      <c r="H1493">
        <v>48.44</v>
      </c>
      <c r="I1493">
        <v>145.32</v>
      </c>
      <c r="J1493" t="s">
        <v>18</v>
      </c>
      <c r="K1493" t="s">
        <v>196</v>
      </c>
      <c r="L1493" t="s">
        <v>165</v>
      </c>
      <c r="M1493" t="s">
        <v>203</v>
      </c>
    </row>
    <row r="1494" spans="1:13" x14ac:dyDescent="0.35">
      <c r="A1494" t="s">
        <v>2058</v>
      </c>
      <c r="B1494" s="1">
        <v>44564</v>
      </c>
      <c r="C1494" t="s">
        <v>927</v>
      </c>
      <c r="D1494" t="s">
        <v>2059</v>
      </c>
      <c r="E1494" t="s">
        <v>840</v>
      </c>
      <c r="F1494" t="s">
        <v>841</v>
      </c>
      <c r="G1494">
        <v>2</v>
      </c>
      <c r="H1494">
        <v>40.229999999999997</v>
      </c>
      <c r="I1494">
        <v>80.459999999999994</v>
      </c>
      <c r="J1494" t="s">
        <v>18</v>
      </c>
      <c r="K1494" t="s">
        <v>19</v>
      </c>
      <c r="L1494" t="s">
        <v>20</v>
      </c>
      <c r="M1494" t="s">
        <v>21</v>
      </c>
    </row>
    <row r="1495" spans="1:13" x14ac:dyDescent="0.35">
      <c r="A1495" t="s">
        <v>2060</v>
      </c>
      <c r="B1495" s="1">
        <v>44567</v>
      </c>
      <c r="C1495" t="s">
        <v>925</v>
      </c>
      <c r="D1495" t="s">
        <v>2059</v>
      </c>
      <c r="E1495" t="s">
        <v>41</v>
      </c>
      <c r="F1495" t="s">
        <v>17</v>
      </c>
      <c r="G1495">
        <v>4</v>
      </c>
      <c r="H1495">
        <v>1281.44</v>
      </c>
      <c r="I1495">
        <v>5125.76</v>
      </c>
      <c r="J1495" t="s">
        <v>18</v>
      </c>
      <c r="K1495" t="s">
        <v>19</v>
      </c>
      <c r="L1495" t="s">
        <v>20</v>
      </c>
      <c r="M1495" t="s">
        <v>21</v>
      </c>
    </row>
    <row r="1496" spans="1:13" x14ac:dyDescent="0.35">
      <c r="A1496" t="s">
        <v>2061</v>
      </c>
      <c r="B1496" s="1">
        <v>44567</v>
      </c>
      <c r="C1496" t="s">
        <v>207</v>
      </c>
      <c r="D1496" t="s">
        <v>2059</v>
      </c>
      <c r="E1496" t="s">
        <v>16</v>
      </c>
      <c r="F1496" t="s">
        <v>17</v>
      </c>
      <c r="G1496">
        <v>1</v>
      </c>
      <c r="H1496">
        <v>534.29999999999995</v>
      </c>
      <c r="I1496">
        <v>534.29999999999995</v>
      </c>
      <c r="J1496" t="s">
        <v>18</v>
      </c>
      <c r="K1496" t="s">
        <v>19</v>
      </c>
      <c r="L1496" t="s">
        <v>20</v>
      </c>
      <c r="M1496" t="s">
        <v>21</v>
      </c>
    </row>
    <row r="1497" spans="1:13" x14ac:dyDescent="0.35">
      <c r="A1497" t="s">
        <v>2062</v>
      </c>
      <c r="B1497" s="1">
        <v>44567</v>
      </c>
      <c r="C1497" t="s">
        <v>1456</v>
      </c>
      <c r="D1497" t="s">
        <v>2059</v>
      </c>
      <c r="E1497" t="s">
        <v>360</v>
      </c>
      <c r="F1497" t="s">
        <v>339</v>
      </c>
      <c r="G1497">
        <v>4</v>
      </c>
      <c r="H1497">
        <v>84.18</v>
      </c>
      <c r="I1497">
        <v>336.72</v>
      </c>
      <c r="J1497" t="s">
        <v>18</v>
      </c>
      <c r="K1497" t="s">
        <v>19</v>
      </c>
      <c r="L1497" t="s">
        <v>20</v>
      </c>
      <c r="M1497" t="s">
        <v>21</v>
      </c>
    </row>
    <row r="1498" spans="1:13" x14ac:dyDescent="0.35">
      <c r="A1498" t="s">
        <v>2063</v>
      </c>
      <c r="B1498" s="1">
        <v>44569</v>
      </c>
      <c r="C1498" t="s">
        <v>643</v>
      </c>
      <c r="D1498" t="s">
        <v>2059</v>
      </c>
      <c r="E1498" t="s">
        <v>41</v>
      </c>
      <c r="F1498" t="s">
        <v>17</v>
      </c>
      <c r="G1498">
        <v>4</v>
      </c>
      <c r="H1498">
        <v>987.58</v>
      </c>
      <c r="I1498">
        <v>3950.32</v>
      </c>
      <c r="J1498" t="s">
        <v>18</v>
      </c>
      <c r="K1498" t="s">
        <v>19</v>
      </c>
      <c r="L1498" t="s">
        <v>20</v>
      </c>
      <c r="M1498" t="s">
        <v>21</v>
      </c>
    </row>
    <row r="1499" spans="1:13" x14ac:dyDescent="0.35">
      <c r="A1499" t="s">
        <v>2064</v>
      </c>
      <c r="B1499" s="1">
        <v>44580</v>
      </c>
      <c r="C1499" t="s">
        <v>50</v>
      </c>
      <c r="D1499" t="s">
        <v>2059</v>
      </c>
      <c r="E1499" t="s">
        <v>353</v>
      </c>
      <c r="F1499" t="s">
        <v>339</v>
      </c>
      <c r="G1499">
        <v>1</v>
      </c>
      <c r="H1499">
        <v>40.450000000000003</v>
      </c>
      <c r="I1499">
        <v>40.450000000000003</v>
      </c>
      <c r="J1499" t="s">
        <v>18</v>
      </c>
      <c r="K1499" t="s">
        <v>19</v>
      </c>
      <c r="L1499" t="s">
        <v>20</v>
      </c>
      <c r="M1499" t="s">
        <v>21</v>
      </c>
    </row>
    <row r="1500" spans="1:13" x14ac:dyDescent="0.35">
      <c r="A1500" t="s">
        <v>2065</v>
      </c>
      <c r="B1500" s="1">
        <v>44596</v>
      </c>
      <c r="C1500" t="s">
        <v>1280</v>
      </c>
      <c r="D1500" t="s">
        <v>2059</v>
      </c>
      <c r="E1500" t="s">
        <v>338</v>
      </c>
      <c r="F1500" t="s">
        <v>339</v>
      </c>
      <c r="G1500">
        <v>1</v>
      </c>
      <c r="H1500">
        <v>48.74</v>
      </c>
      <c r="I1500">
        <v>48.74</v>
      </c>
      <c r="J1500" t="s">
        <v>18</v>
      </c>
      <c r="K1500" t="s">
        <v>42</v>
      </c>
      <c r="L1500" t="s">
        <v>20</v>
      </c>
      <c r="M1500" t="s">
        <v>21</v>
      </c>
    </row>
    <row r="1501" spans="1:13" x14ac:dyDescent="0.35">
      <c r="A1501" t="s">
        <v>2066</v>
      </c>
      <c r="B1501" s="1">
        <v>44606</v>
      </c>
      <c r="C1501" t="s">
        <v>213</v>
      </c>
      <c r="D1501" t="s">
        <v>2059</v>
      </c>
      <c r="E1501" t="s">
        <v>41</v>
      </c>
      <c r="F1501" t="s">
        <v>17</v>
      </c>
      <c r="G1501">
        <v>4</v>
      </c>
      <c r="H1501">
        <v>313.89999999999998</v>
      </c>
      <c r="I1501">
        <v>1255.5999999999999</v>
      </c>
      <c r="J1501" t="s">
        <v>18</v>
      </c>
      <c r="K1501" t="s">
        <v>42</v>
      </c>
      <c r="L1501" t="s">
        <v>20</v>
      </c>
      <c r="M1501" t="s">
        <v>21</v>
      </c>
    </row>
    <row r="1502" spans="1:13" x14ac:dyDescent="0.35">
      <c r="A1502" t="s">
        <v>2067</v>
      </c>
      <c r="B1502" s="1">
        <v>44608</v>
      </c>
      <c r="C1502" t="s">
        <v>488</v>
      </c>
      <c r="D1502" t="s">
        <v>2059</v>
      </c>
      <c r="E1502" t="s">
        <v>16</v>
      </c>
      <c r="F1502" t="s">
        <v>17</v>
      </c>
      <c r="G1502">
        <v>2</v>
      </c>
      <c r="H1502">
        <v>706</v>
      </c>
      <c r="I1502">
        <v>1412</v>
      </c>
      <c r="J1502" t="s">
        <v>18</v>
      </c>
      <c r="K1502" t="s">
        <v>42</v>
      </c>
      <c r="L1502" t="s">
        <v>20</v>
      </c>
      <c r="M1502" t="s">
        <v>21</v>
      </c>
    </row>
    <row r="1503" spans="1:13" x14ac:dyDescent="0.35">
      <c r="A1503" t="s">
        <v>2068</v>
      </c>
      <c r="B1503" s="1">
        <v>44627</v>
      </c>
      <c r="C1503" t="s">
        <v>661</v>
      </c>
      <c r="D1503" t="s">
        <v>2059</v>
      </c>
      <c r="E1503" t="s">
        <v>347</v>
      </c>
      <c r="F1503" t="s">
        <v>339</v>
      </c>
      <c r="G1503">
        <v>2</v>
      </c>
      <c r="H1503">
        <v>68.430000000000007</v>
      </c>
      <c r="I1503">
        <v>136.86000000000001</v>
      </c>
      <c r="J1503" t="s">
        <v>18</v>
      </c>
      <c r="K1503" t="s">
        <v>51</v>
      </c>
      <c r="L1503" t="s">
        <v>20</v>
      </c>
      <c r="M1503" t="s">
        <v>21</v>
      </c>
    </row>
    <row r="1504" spans="1:13" x14ac:dyDescent="0.35">
      <c r="A1504" t="s">
        <v>2069</v>
      </c>
      <c r="B1504" s="1">
        <v>44631</v>
      </c>
      <c r="C1504" t="s">
        <v>653</v>
      </c>
      <c r="D1504" t="s">
        <v>2059</v>
      </c>
      <c r="E1504" t="s">
        <v>342</v>
      </c>
      <c r="F1504" t="s">
        <v>339</v>
      </c>
      <c r="G1504">
        <v>5</v>
      </c>
      <c r="H1504">
        <v>99.67</v>
      </c>
      <c r="I1504">
        <v>498.35</v>
      </c>
      <c r="J1504" t="s">
        <v>18</v>
      </c>
      <c r="K1504" t="s">
        <v>51</v>
      </c>
      <c r="L1504" t="s">
        <v>20</v>
      </c>
      <c r="M1504" t="s">
        <v>21</v>
      </c>
    </row>
    <row r="1505" spans="1:13" x14ac:dyDescent="0.35">
      <c r="A1505" t="s">
        <v>2070</v>
      </c>
      <c r="B1505" s="1">
        <v>44633</v>
      </c>
      <c r="C1505" t="s">
        <v>1338</v>
      </c>
      <c r="D1505" t="s">
        <v>2059</v>
      </c>
      <c r="E1505" t="s">
        <v>350</v>
      </c>
      <c r="F1505" t="s">
        <v>339</v>
      </c>
      <c r="G1505">
        <v>4</v>
      </c>
      <c r="H1505">
        <v>54.4</v>
      </c>
      <c r="I1505">
        <v>217.6</v>
      </c>
      <c r="J1505" t="s">
        <v>18</v>
      </c>
      <c r="K1505" t="s">
        <v>51</v>
      </c>
      <c r="L1505" t="s">
        <v>20</v>
      </c>
      <c r="M1505" t="s">
        <v>21</v>
      </c>
    </row>
    <row r="1506" spans="1:13" x14ac:dyDescent="0.35">
      <c r="A1506" t="s">
        <v>2071</v>
      </c>
      <c r="B1506" s="1">
        <v>44635</v>
      </c>
      <c r="C1506" t="s">
        <v>1199</v>
      </c>
      <c r="D1506" t="s">
        <v>2059</v>
      </c>
      <c r="E1506" t="s">
        <v>38</v>
      </c>
      <c r="F1506" t="s">
        <v>17</v>
      </c>
      <c r="G1506">
        <v>3</v>
      </c>
      <c r="H1506">
        <v>391.42</v>
      </c>
      <c r="I1506">
        <v>1174.26</v>
      </c>
      <c r="J1506" t="s">
        <v>18</v>
      </c>
      <c r="K1506" t="s">
        <v>51</v>
      </c>
      <c r="L1506" t="s">
        <v>20</v>
      </c>
      <c r="M1506" t="s">
        <v>21</v>
      </c>
    </row>
    <row r="1507" spans="1:13" x14ac:dyDescent="0.35">
      <c r="A1507" t="s">
        <v>2072</v>
      </c>
      <c r="B1507" s="1">
        <v>44639</v>
      </c>
      <c r="C1507" t="s">
        <v>478</v>
      </c>
      <c r="D1507" t="s">
        <v>2059</v>
      </c>
      <c r="E1507" t="s">
        <v>347</v>
      </c>
      <c r="F1507" t="s">
        <v>339</v>
      </c>
      <c r="G1507">
        <v>4</v>
      </c>
      <c r="H1507">
        <v>52.71</v>
      </c>
      <c r="I1507">
        <v>210.84</v>
      </c>
      <c r="J1507" t="s">
        <v>18</v>
      </c>
      <c r="K1507" t="s">
        <v>51</v>
      </c>
      <c r="L1507" t="s">
        <v>20</v>
      </c>
      <c r="M1507" t="s">
        <v>21</v>
      </c>
    </row>
    <row r="1508" spans="1:13" x14ac:dyDescent="0.35">
      <c r="A1508" t="s">
        <v>2073</v>
      </c>
      <c r="B1508" s="1">
        <v>44644</v>
      </c>
      <c r="C1508" t="s">
        <v>298</v>
      </c>
      <c r="D1508" t="s">
        <v>2059</v>
      </c>
      <c r="E1508" t="s">
        <v>863</v>
      </c>
      <c r="F1508" t="s">
        <v>841</v>
      </c>
      <c r="G1508">
        <v>4</v>
      </c>
      <c r="H1508">
        <v>39.4</v>
      </c>
      <c r="I1508">
        <v>157.6</v>
      </c>
      <c r="J1508" t="s">
        <v>18</v>
      </c>
      <c r="K1508" t="s">
        <v>51</v>
      </c>
      <c r="L1508" t="s">
        <v>20</v>
      </c>
      <c r="M1508" t="s">
        <v>21</v>
      </c>
    </row>
    <row r="1509" spans="1:13" x14ac:dyDescent="0.35">
      <c r="A1509" t="s">
        <v>2074</v>
      </c>
      <c r="B1509" s="1">
        <v>44645</v>
      </c>
      <c r="C1509" t="s">
        <v>1376</v>
      </c>
      <c r="D1509" t="s">
        <v>2059</v>
      </c>
      <c r="E1509" t="s">
        <v>870</v>
      </c>
      <c r="F1509" t="s">
        <v>841</v>
      </c>
      <c r="G1509">
        <v>1</v>
      </c>
      <c r="H1509">
        <v>46.48</v>
      </c>
      <c r="I1509">
        <v>46.48</v>
      </c>
      <c r="J1509" t="s">
        <v>18</v>
      </c>
      <c r="K1509" t="s">
        <v>51</v>
      </c>
      <c r="L1509" t="s">
        <v>20</v>
      </c>
      <c r="M1509" t="s">
        <v>21</v>
      </c>
    </row>
    <row r="1510" spans="1:13" x14ac:dyDescent="0.35">
      <c r="A1510" t="s">
        <v>2075</v>
      </c>
      <c r="B1510" s="1">
        <v>44652</v>
      </c>
      <c r="C1510" t="s">
        <v>48</v>
      </c>
      <c r="D1510" t="s">
        <v>2059</v>
      </c>
      <c r="E1510" t="s">
        <v>41</v>
      </c>
      <c r="F1510" t="s">
        <v>17</v>
      </c>
      <c r="G1510">
        <v>1</v>
      </c>
      <c r="H1510">
        <v>523.24</v>
      </c>
      <c r="I1510">
        <v>523.24</v>
      </c>
      <c r="J1510" t="s">
        <v>18</v>
      </c>
      <c r="K1510" t="s">
        <v>64</v>
      </c>
      <c r="L1510" t="s">
        <v>65</v>
      </c>
      <c r="M1510" t="s">
        <v>21</v>
      </c>
    </row>
    <row r="1511" spans="1:13" x14ac:dyDescent="0.35">
      <c r="A1511" t="s">
        <v>2076</v>
      </c>
      <c r="B1511" s="1">
        <v>44656</v>
      </c>
      <c r="C1511" t="s">
        <v>728</v>
      </c>
      <c r="D1511" t="s">
        <v>2059</v>
      </c>
      <c r="E1511" t="s">
        <v>342</v>
      </c>
      <c r="F1511" t="s">
        <v>339</v>
      </c>
      <c r="G1511">
        <v>1</v>
      </c>
      <c r="H1511">
        <v>115.33</v>
      </c>
      <c r="I1511">
        <v>115.33</v>
      </c>
      <c r="J1511" t="s">
        <v>18</v>
      </c>
      <c r="K1511" t="s">
        <v>64</v>
      </c>
      <c r="L1511" t="s">
        <v>65</v>
      </c>
      <c r="M1511" t="s">
        <v>21</v>
      </c>
    </row>
    <row r="1512" spans="1:13" x14ac:dyDescent="0.35">
      <c r="A1512" t="s">
        <v>2077</v>
      </c>
      <c r="B1512" s="1">
        <v>44659</v>
      </c>
      <c r="C1512" t="s">
        <v>180</v>
      </c>
      <c r="D1512" t="s">
        <v>2059</v>
      </c>
      <c r="E1512" t="s">
        <v>709</v>
      </c>
      <c r="F1512" t="s">
        <v>710</v>
      </c>
      <c r="G1512">
        <v>1</v>
      </c>
      <c r="H1512">
        <v>133.35</v>
      </c>
      <c r="I1512">
        <v>133.35</v>
      </c>
      <c r="J1512" t="s">
        <v>18</v>
      </c>
      <c r="K1512" t="s">
        <v>64</v>
      </c>
      <c r="L1512" t="s">
        <v>65</v>
      </c>
      <c r="M1512" t="s">
        <v>21</v>
      </c>
    </row>
    <row r="1513" spans="1:13" x14ac:dyDescent="0.35">
      <c r="A1513" t="s">
        <v>2078</v>
      </c>
      <c r="B1513" s="1">
        <v>44676</v>
      </c>
      <c r="C1513" t="s">
        <v>1261</v>
      </c>
      <c r="D1513" t="s">
        <v>2059</v>
      </c>
      <c r="E1513" t="s">
        <v>347</v>
      </c>
      <c r="F1513" t="s">
        <v>339</v>
      </c>
      <c r="G1513">
        <v>2</v>
      </c>
      <c r="H1513">
        <v>125.35</v>
      </c>
      <c r="I1513">
        <v>250.7</v>
      </c>
      <c r="J1513" t="s">
        <v>18</v>
      </c>
      <c r="K1513" t="s">
        <v>64</v>
      </c>
      <c r="L1513" t="s">
        <v>65</v>
      </c>
      <c r="M1513" t="s">
        <v>21</v>
      </c>
    </row>
    <row r="1514" spans="1:13" x14ac:dyDescent="0.35">
      <c r="A1514" t="s">
        <v>2079</v>
      </c>
      <c r="B1514" s="1">
        <v>44679</v>
      </c>
      <c r="C1514" t="s">
        <v>1488</v>
      </c>
      <c r="D1514" t="s">
        <v>2059</v>
      </c>
      <c r="E1514" t="s">
        <v>24</v>
      </c>
      <c r="F1514" t="s">
        <v>17</v>
      </c>
      <c r="G1514">
        <v>3</v>
      </c>
      <c r="H1514">
        <v>1374.66</v>
      </c>
      <c r="I1514">
        <v>4123.9799999999996</v>
      </c>
      <c r="J1514" t="s">
        <v>18</v>
      </c>
      <c r="K1514" t="s">
        <v>64</v>
      </c>
      <c r="L1514" t="s">
        <v>65</v>
      </c>
      <c r="M1514" t="s">
        <v>21</v>
      </c>
    </row>
    <row r="1515" spans="1:13" x14ac:dyDescent="0.35">
      <c r="A1515" t="s">
        <v>2080</v>
      </c>
      <c r="B1515" s="1">
        <v>44680</v>
      </c>
      <c r="C1515" t="s">
        <v>1472</v>
      </c>
      <c r="D1515" t="s">
        <v>2059</v>
      </c>
      <c r="E1515" t="s">
        <v>716</v>
      </c>
      <c r="F1515" t="s">
        <v>710</v>
      </c>
      <c r="G1515">
        <v>3</v>
      </c>
      <c r="H1515">
        <v>288.14</v>
      </c>
      <c r="I1515">
        <v>864.42</v>
      </c>
      <c r="J1515" t="s">
        <v>18</v>
      </c>
      <c r="K1515" t="s">
        <v>64</v>
      </c>
      <c r="L1515" t="s">
        <v>65</v>
      </c>
      <c r="M1515" t="s">
        <v>21</v>
      </c>
    </row>
    <row r="1516" spans="1:13" x14ac:dyDescent="0.35">
      <c r="A1516" t="s">
        <v>2081</v>
      </c>
      <c r="B1516" s="1">
        <v>44688</v>
      </c>
      <c r="C1516" t="s">
        <v>868</v>
      </c>
      <c r="D1516" t="s">
        <v>2059</v>
      </c>
      <c r="E1516" t="s">
        <v>840</v>
      </c>
      <c r="F1516" t="s">
        <v>841</v>
      </c>
      <c r="G1516">
        <v>1</v>
      </c>
      <c r="H1516">
        <v>20.39</v>
      </c>
      <c r="I1516">
        <v>20.39</v>
      </c>
      <c r="J1516" t="s">
        <v>18</v>
      </c>
      <c r="K1516" t="s">
        <v>84</v>
      </c>
      <c r="L1516" t="s">
        <v>65</v>
      </c>
      <c r="M1516" t="s">
        <v>21</v>
      </c>
    </row>
    <row r="1517" spans="1:13" x14ac:dyDescent="0.35">
      <c r="A1517" t="s">
        <v>2082</v>
      </c>
      <c r="B1517" s="1">
        <v>44700</v>
      </c>
      <c r="C1517" t="s">
        <v>86</v>
      </c>
      <c r="D1517" t="s">
        <v>2059</v>
      </c>
      <c r="E1517" t="s">
        <v>353</v>
      </c>
      <c r="F1517" t="s">
        <v>339</v>
      </c>
      <c r="G1517">
        <v>5</v>
      </c>
      <c r="H1517">
        <v>74.27</v>
      </c>
      <c r="I1517">
        <v>371.35</v>
      </c>
      <c r="J1517" t="s">
        <v>18</v>
      </c>
      <c r="K1517" t="s">
        <v>84</v>
      </c>
      <c r="L1517" t="s">
        <v>65</v>
      </c>
      <c r="M1517" t="s">
        <v>21</v>
      </c>
    </row>
    <row r="1518" spans="1:13" x14ac:dyDescent="0.35">
      <c r="A1518" t="s">
        <v>2083</v>
      </c>
      <c r="B1518" s="1">
        <v>44707</v>
      </c>
      <c r="C1518" t="s">
        <v>369</v>
      </c>
      <c r="D1518" t="s">
        <v>2059</v>
      </c>
      <c r="E1518" t="s">
        <v>350</v>
      </c>
      <c r="F1518" t="s">
        <v>339</v>
      </c>
      <c r="G1518">
        <v>3</v>
      </c>
      <c r="H1518">
        <v>19.510000000000002</v>
      </c>
      <c r="I1518">
        <v>58.53</v>
      </c>
      <c r="J1518" t="s">
        <v>18</v>
      </c>
      <c r="K1518" t="s">
        <v>84</v>
      </c>
      <c r="L1518" t="s">
        <v>65</v>
      </c>
      <c r="M1518" t="s">
        <v>21</v>
      </c>
    </row>
    <row r="1519" spans="1:13" x14ac:dyDescent="0.35">
      <c r="A1519" t="s">
        <v>2084</v>
      </c>
      <c r="B1519" s="1">
        <v>44711</v>
      </c>
      <c r="C1519" t="s">
        <v>184</v>
      </c>
      <c r="D1519" t="s">
        <v>2059</v>
      </c>
      <c r="E1519" t="s">
        <v>870</v>
      </c>
      <c r="F1519" t="s">
        <v>841</v>
      </c>
      <c r="G1519">
        <v>5</v>
      </c>
      <c r="H1519">
        <v>25.86</v>
      </c>
      <c r="I1519">
        <v>129.30000000000001</v>
      </c>
      <c r="J1519" t="s">
        <v>18</v>
      </c>
      <c r="K1519" t="s">
        <v>84</v>
      </c>
      <c r="L1519" t="s">
        <v>65</v>
      </c>
      <c r="M1519" t="s">
        <v>21</v>
      </c>
    </row>
    <row r="1520" spans="1:13" x14ac:dyDescent="0.35">
      <c r="A1520" t="s">
        <v>2085</v>
      </c>
      <c r="B1520" s="1">
        <v>44715</v>
      </c>
      <c r="C1520" t="s">
        <v>1509</v>
      </c>
      <c r="D1520" t="s">
        <v>2059</v>
      </c>
      <c r="E1520" t="s">
        <v>851</v>
      </c>
      <c r="F1520" t="s">
        <v>841</v>
      </c>
      <c r="G1520">
        <v>4</v>
      </c>
      <c r="H1520">
        <v>26.09</v>
      </c>
      <c r="I1520">
        <v>104.36</v>
      </c>
      <c r="J1520" t="s">
        <v>18</v>
      </c>
      <c r="K1520" t="s">
        <v>103</v>
      </c>
      <c r="L1520" t="s">
        <v>65</v>
      </c>
      <c r="M1520" t="s">
        <v>21</v>
      </c>
    </row>
    <row r="1521" spans="1:13" x14ac:dyDescent="0.35">
      <c r="A1521" t="s">
        <v>2086</v>
      </c>
      <c r="B1521" s="1">
        <v>44716</v>
      </c>
      <c r="C1521" t="s">
        <v>526</v>
      </c>
      <c r="D1521" t="s">
        <v>2059</v>
      </c>
      <c r="E1521" t="s">
        <v>16</v>
      </c>
      <c r="F1521" t="s">
        <v>17</v>
      </c>
      <c r="G1521">
        <v>3</v>
      </c>
      <c r="H1521">
        <v>1278.98</v>
      </c>
      <c r="I1521">
        <v>3836.94</v>
      </c>
      <c r="J1521" t="s">
        <v>18</v>
      </c>
      <c r="K1521" t="s">
        <v>103</v>
      </c>
      <c r="L1521" t="s">
        <v>65</v>
      </c>
      <c r="M1521" t="s">
        <v>21</v>
      </c>
    </row>
    <row r="1522" spans="1:13" x14ac:dyDescent="0.35">
      <c r="A1522" t="s">
        <v>2087</v>
      </c>
      <c r="B1522" s="1">
        <v>44723</v>
      </c>
      <c r="C1522" t="s">
        <v>155</v>
      </c>
      <c r="D1522" t="s">
        <v>2059</v>
      </c>
      <c r="E1522" t="s">
        <v>347</v>
      </c>
      <c r="F1522" t="s">
        <v>339</v>
      </c>
      <c r="G1522">
        <v>1</v>
      </c>
      <c r="H1522">
        <v>117.48</v>
      </c>
      <c r="I1522">
        <v>117.48</v>
      </c>
      <c r="J1522" t="s">
        <v>18</v>
      </c>
      <c r="K1522" t="s">
        <v>103</v>
      </c>
      <c r="L1522" t="s">
        <v>65</v>
      </c>
      <c r="M1522" t="s">
        <v>21</v>
      </c>
    </row>
    <row r="1523" spans="1:13" x14ac:dyDescent="0.35">
      <c r="A1523" t="s">
        <v>2088</v>
      </c>
      <c r="B1523" s="1">
        <v>44729</v>
      </c>
      <c r="C1523" t="s">
        <v>359</v>
      </c>
      <c r="D1523" t="s">
        <v>2059</v>
      </c>
      <c r="E1523" t="s">
        <v>338</v>
      </c>
      <c r="F1523" t="s">
        <v>339</v>
      </c>
      <c r="G1523">
        <v>2</v>
      </c>
      <c r="H1523">
        <v>141.68</v>
      </c>
      <c r="I1523">
        <v>283.36</v>
      </c>
      <c r="J1523" t="s">
        <v>18</v>
      </c>
      <c r="K1523" t="s">
        <v>103</v>
      </c>
      <c r="L1523" t="s">
        <v>65</v>
      </c>
      <c r="M1523" t="s">
        <v>21</v>
      </c>
    </row>
    <row r="1524" spans="1:13" x14ac:dyDescent="0.35">
      <c r="A1524" t="s">
        <v>2089</v>
      </c>
      <c r="B1524" s="1">
        <v>44731</v>
      </c>
      <c r="C1524" t="s">
        <v>1449</v>
      </c>
      <c r="D1524" t="s">
        <v>2059</v>
      </c>
      <c r="E1524" t="s">
        <v>870</v>
      </c>
      <c r="F1524" t="s">
        <v>841</v>
      </c>
      <c r="G1524">
        <v>1</v>
      </c>
      <c r="H1524">
        <v>39.08</v>
      </c>
      <c r="I1524">
        <v>39.08</v>
      </c>
      <c r="J1524" t="s">
        <v>18</v>
      </c>
      <c r="K1524" t="s">
        <v>103</v>
      </c>
      <c r="L1524" t="s">
        <v>65</v>
      </c>
      <c r="M1524" t="s">
        <v>21</v>
      </c>
    </row>
    <row r="1525" spans="1:13" x14ac:dyDescent="0.35">
      <c r="A1525" t="s">
        <v>2090</v>
      </c>
      <c r="B1525" s="1">
        <v>44734</v>
      </c>
      <c r="C1525" t="s">
        <v>748</v>
      </c>
      <c r="D1525" t="s">
        <v>2059</v>
      </c>
      <c r="E1525" t="s">
        <v>844</v>
      </c>
      <c r="F1525" t="s">
        <v>841</v>
      </c>
      <c r="G1525">
        <v>1</v>
      </c>
      <c r="H1525">
        <v>33.44</v>
      </c>
      <c r="I1525">
        <v>33.44</v>
      </c>
      <c r="J1525" t="s">
        <v>18</v>
      </c>
      <c r="K1525" t="s">
        <v>103</v>
      </c>
      <c r="L1525" t="s">
        <v>65</v>
      </c>
      <c r="M1525" t="s">
        <v>21</v>
      </c>
    </row>
    <row r="1526" spans="1:13" x14ac:dyDescent="0.35">
      <c r="A1526" t="s">
        <v>2091</v>
      </c>
      <c r="B1526" s="1">
        <v>44737</v>
      </c>
      <c r="C1526" t="s">
        <v>240</v>
      </c>
      <c r="D1526" t="s">
        <v>2059</v>
      </c>
      <c r="E1526" t="s">
        <v>353</v>
      </c>
      <c r="F1526" t="s">
        <v>339</v>
      </c>
      <c r="G1526">
        <v>4</v>
      </c>
      <c r="H1526">
        <v>58.6</v>
      </c>
      <c r="I1526">
        <v>234.4</v>
      </c>
      <c r="J1526" t="s">
        <v>18</v>
      </c>
      <c r="K1526" t="s">
        <v>103</v>
      </c>
      <c r="L1526" t="s">
        <v>65</v>
      </c>
      <c r="M1526" t="s">
        <v>21</v>
      </c>
    </row>
    <row r="1527" spans="1:13" x14ac:dyDescent="0.35">
      <c r="A1527" t="s">
        <v>2092</v>
      </c>
      <c r="B1527" s="1">
        <v>44741</v>
      </c>
      <c r="C1527" t="s">
        <v>756</v>
      </c>
      <c r="D1527" t="s">
        <v>2059</v>
      </c>
      <c r="E1527" t="s">
        <v>350</v>
      </c>
      <c r="F1527" t="s">
        <v>339</v>
      </c>
      <c r="G1527">
        <v>2</v>
      </c>
      <c r="H1527">
        <v>49.46</v>
      </c>
      <c r="I1527">
        <v>98.92</v>
      </c>
      <c r="J1527" t="s">
        <v>18</v>
      </c>
      <c r="K1527" t="s">
        <v>103</v>
      </c>
      <c r="L1527" t="s">
        <v>65</v>
      </c>
      <c r="M1527" t="s">
        <v>21</v>
      </c>
    </row>
    <row r="1528" spans="1:13" x14ac:dyDescent="0.35">
      <c r="A1528" t="s">
        <v>2093</v>
      </c>
      <c r="B1528" s="1">
        <v>44743</v>
      </c>
      <c r="C1528" t="s">
        <v>1227</v>
      </c>
      <c r="D1528" t="s">
        <v>2059</v>
      </c>
      <c r="E1528" t="s">
        <v>30</v>
      </c>
      <c r="F1528" t="s">
        <v>17</v>
      </c>
      <c r="G1528">
        <v>5</v>
      </c>
      <c r="H1528">
        <v>342.08</v>
      </c>
      <c r="I1528">
        <v>1710.4</v>
      </c>
      <c r="J1528" t="s">
        <v>18</v>
      </c>
      <c r="K1528" t="s">
        <v>124</v>
      </c>
      <c r="L1528" t="s">
        <v>125</v>
      </c>
      <c r="M1528" t="s">
        <v>21</v>
      </c>
    </row>
    <row r="1529" spans="1:13" x14ac:dyDescent="0.35">
      <c r="A1529" t="s">
        <v>2094</v>
      </c>
      <c r="B1529" s="1">
        <v>44743</v>
      </c>
      <c r="C1529" t="s">
        <v>602</v>
      </c>
      <c r="D1529" t="s">
        <v>2059</v>
      </c>
      <c r="E1529" t="s">
        <v>863</v>
      </c>
      <c r="F1529" t="s">
        <v>841</v>
      </c>
      <c r="G1529">
        <v>3</v>
      </c>
      <c r="H1529">
        <v>19.25</v>
      </c>
      <c r="I1529">
        <v>57.75</v>
      </c>
      <c r="J1529" t="s">
        <v>18</v>
      </c>
      <c r="K1529" t="s">
        <v>124</v>
      </c>
      <c r="L1529" t="s">
        <v>125</v>
      </c>
      <c r="M1529" t="s">
        <v>21</v>
      </c>
    </row>
    <row r="1530" spans="1:13" x14ac:dyDescent="0.35">
      <c r="A1530" t="s">
        <v>2095</v>
      </c>
      <c r="B1530" s="1">
        <v>44754</v>
      </c>
      <c r="C1530" t="s">
        <v>292</v>
      </c>
      <c r="D1530" t="s">
        <v>2059</v>
      </c>
      <c r="E1530" t="s">
        <v>568</v>
      </c>
      <c r="F1530" t="s">
        <v>569</v>
      </c>
      <c r="G1530">
        <v>5</v>
      </c>
      <c r="H1530">
        <v>53.76</v>
      </c>
      <c r="I1530">
        <v>268.8</v>
      </c>
      <c r="J1530" t="s">
        <v>18</v>
      </c>
      <c r="K1530" t="s">
        <v>124</v>
      </c>
      <c r="L1530" t="s">
        <v>125</v>
      </c>
      <c r="M1530" t="s">
        <v>21</v>
      </c>
    </row>
    <row r="1531" spans="1:13" x14ac:dyDescent="0.35">
      <c r="A1531" t="s">
        <v>2096</v>
      </c>
      <c r="B1531" s="1">
        <v>44773</v>
      </c>
      <c r="C1531" t="s">
        <v>829</v>
      </c>
      <c r="D1531" t="s">
        <v>2059</v>
      </c>
      <c r="E1531" t="s">
        <v>851</v>
      </c>
      <c r="F1531" t="s">
        <v>841</v>
      </c>
      <c r="G1531">
        <v>3</v>
      </c>
      <c r="H1531">
        <v>39.54</v>
      </c>
      <c r="I1531">
        <v>118.62</v>
      </c>
      <c r="J1531" t="s">
        <v>18</v>
      </c>
      <c r="K1531" t="s">
        <v>124</v>
      </c>
      <c r="L1531" t="s">
        <v>125</v>
      </c>
      <c r="M1531" t="s">
        <v>21</v>
      </c>
    </row>
    <row r="1532" spans="1:13" x14ac:dyDescent="0.35">
      <c r="A1532" t="s">
        <v>2097</v>
      </c>
      <c r="B1532" s="1">
        <v>44781</v>
      </c>
      <c r="C1532" t="s">
        <v>416</v>
      </c>
      <c r="D1532" t="s">
        <v>2059</v>
      </c>
      <c r="E1532" t="s">
        <v>38</v>
      </c>
      <c r="F1532" t="s">
        <v>17</v>
      </c>
      <c r="G1532">
        <v>2</v>
      </c>
      <c r="H1532">
        <v>1348.15</v>
      </c>
      <c r="I1532">
        <v>2696.3</v>
      </c>
      <c r="J1532" t="s">
        <v>18</v>
      </c>
      <c r="K1532" t="s">
        <v>134</v>
      </c>
      <c r="L1532" t="s">
        <v>125</v>
      </c>
      <c r="M1532" t="s">
        <v>21</v>
      </c>
    </row>
    <row r="1533" spans="1:13" x14ac:dyDescent="0.35">
      <c r="A1533" t="s">
        <v>2098</v>
      </c>
      <c r="B1533" s="1">
        <v>44787</v>
      </c>
      <c r="C1533" t="s">
        <v>428</v>
      </c>
      <c r="D1533" t="s">
        <v>2059</v>
      </c>
      <c r="E1533" t="s">
        <v>577</v>
      </c>
      <c r="F1533" t="s">
        <v>569</v>
      </c>
      <c r="G1533">
        <v>5</v>
      </c>
      <c r="H1533">
        <v>80.48</v>
      </c>
      <c r="I1533">
        <v>402.4</v>
      </c>
      <c r="J1533" t="s">
        <v>18</v>
      </c>
      <c r="K1533" t="s">
        <v>134</v>
      </c>
      <c r="L1533" t="s">
        <v>125</v>
      </c>
      <c r="M1533" t="s">
        <v>21</v>
      </c>
    </row>
    <row r="1534" spans="1:13" x14ac:dyDescent="0.35">
      <c r="A1534" t="s">
        <v>2099</v>
      </c>
      <c r="B1534" s="1">
        <v>44797</v>
      </c>
      <c r="C1534" t="s">
        <v>296</v>
      </c>
      <c r="D1534" t="s">
        <v>2059</v>
      </c>
      <c r="E1534" t="s">
        <v>16</v>
      </c>
      <c r="F1534" t="s">
        <v>17</v>
      </c>
      <c r="G1534">
        <v>1</v>
      </c>
      <c r="H1534">
        <v>1339.58</v>
      </c>
      <c r="I1534">
        <v>1339.58</v>
      </c>
      <c r="J1534" t="s">
        <v>18</v>
      </c>
      <c r="K1534" t="s">
        <v>134</v>
      </c>
      <c r="L1534" t="s">
        <v>125</v>
      </c>
      <c r="M1534" t="s">
        <v>21</v>
      </c>
    </row>
    <row r="1535" spans="1:13" x14ac:dyDescent="0.35">
      <c r="A1535" t="s">
        <v>2100</v>
      </c>
      <c r="B1535" s="1">
        <v>44802</v>
      </c>
      <c r="C1535" t="s">
        <v>313</v>
      </c>
      <c r="D1535" t="s">
        <v>2059</v>
      </c>
      <c r="E1535" t="s">
        <v>27</v>
      </c>
      <c r="F1535" t="s">
        <v>17</v>
      </c>
      <c r="G1535">
        <v>3</v>
      </c>
      <c r="H1535">
        <v>466.82</v>
      </c>
      <c r="I1535">
        <v>1400.46</v>
      </c>
      <c r="J1535" t="s">
        <v>18</v>
      </c>
      <c r="K1535" t="s">
        <v>134</v>
      </c>
      <c r="L1535" t="s">
        <v>125</v>
      </c>
      <c r="M1535" t="s">
        <v>21</v>
      </c>
    </row>
    <row r="1536" spans="1:13" x14ac:dyDescent="0.35">
      <c r="A1536" t="s">
        <v>2101</v>
      </c>
      <c r="B1536" s="1">
        <v>44827</v>
      </c>
      <c r="C1536" t="s">
        <v>2102</v>
      </c>
      <c r="D1536" t="s">
        <v>2059</v>
      </c>
      <c r="E1536" t="s">
        <v>716</v>
      </c>
      <c r="F1536" t="s">
        <v>710</v>
      </c>
      <c r="G1536">
        <v>2</v>
      </c>
      <c r="H1536">
        <v>155.88</v>
      </c>
      <c r="I1536">
        <v>311.76</v>
      </c>
      <c r="J1536" t="s">
        <v>18</v>
      </c>
      <c r="K1536" t="s">
        <v>143</v>
      </c>
      <c r="L1536" t="s">
        <v>125</v>
      </c>
      <c r="M1536" t="s">
        <v>21</v>
      </c>
    </row>
    <row r="1537" spans="1:13" x14ac:dyDescent="0.35">
      <c r="A1537" t="s">
        <v>2103</v>
      </c>
      <c r="B1537" s="1">
        <v>44829</v>
      </c>
      <c r="C1537" t="s">
        <v>1794</v>
      </c>
      <c r="D1537" t="s">
        <v>2059</v>
      </c>
      <c r="E1537" t="s">
        <v>740</v>
      </c>
      <c r="F1537" t="s">
        <v>710</v>
      </c>
      <c r="G1537">
        <v>3</v>
      </c>
      <c r="H1537">
        <v>240.34</v>
      </c>
      <c r="I1537">
        <v>721.02</v>
      </c>
      <c r="J1537" t="s">
        <v>18</v>
      </c>
      <c r="K1537" t="s">
        <v>143</v>
      </c>
      <c r="L1537" t="s">
        <v>125</v>
      </c>
      <c r="M1537" t="s">
        <v>21</v>
      </c>
    </row>
    <row r="1538" spans="1:13" x14ac:dyDescent="0.35">
      <c r="A1538" t="s">
        <v>2104</v>
      </c>
      <c r="B1538" s="1">
        <v>44831</v>
      </c>
      <c r="C1538" t="s">
        <v>1543</v>
      </c>
      <c r="D1538" t="s">
        <v>2059</v>
      </c>
      <c r="E1538" t="s">
        <v>844</v>
      </c>
      <c r="F1538" t="s">
        <v>841</v>
      </c>
      <c r="G1538">
        <v>5</v>
      </c>
      <c r="H1538">
        <v>36.159999999999997</v>
      </c>
      <c r="I1538">
        <v>180.8</v>
      </c>
      <c r="J1538" t="s">
        <v>18</v>
      </c>
      <c r="K1538" t="s">
        <v>143</v>
      </c>
      <c r="L1538" t="s">
        <v>125</v>
      </c>
      <c r="M1538" t="s">
        <v>21</v>
      </c>
    </row>
    <row r="1539" spans="1:13" x14ac:dyDescent="0.35">
      <c r="A1539" t="s">
        <v>2105</v>
      </c>
      <c r="B1539" s="1">
        <v>44839</v>
      </c>
      <c r="C1539" t="s">
        <v>1117</v>
      </c>
      <c r="D1539" t="s">
        <v>2059</v>
      </c>
      <c r="E1539" t="s">
        <v>350</v>
      </c>
      <c r="F1539" t="s">
        <v>339</v>
      </c>
      <c r="G1539">
        <v>2</v>
      </c>
      <c r="H1539">
        <v>51.3</v>
      </c>
      <c r="I1539">
        <v>102.6</v>
      </c>
      <c r="J1539" t="s">
        <v>18</v>
      </c>
      <c r="K1539" t="s">
        <v>164</v>
      </c>
      <c r="L1539" t="s">
        <v>165</v>
      </c>
      <c r="M1539" t="s">
        <v>21</v>
      </c>
    </row>
    <row r="1540" spans="1:13" x14ac:dyDescent="0.35">
      <c r="A1540" t="s">
        <v>2106</v>
      </c>
      <c r="B1540" s="1">
        <v>44843</v>
      </c>
      <c r="C1540" t="s">
        <v>804</v>
      </c>
      <c r="D1540" t="s">
        <v>2059</v>
      </c>
      <c r="E1540" t="s">
        <v>940</v>
      </c>
      <c r="F1540" t="s">
        <v>941</v>
      </c>
      <c r="G1540">
        <v>4</v>
      </c>
      <c r="H1540">
        <v>156.4</v>
      </c>
      <c r="I1540">
        <v>625.6</v>
      </c>
      <c r="J1540" t="s">
        <v>18</v>
      </c>
      <c r="K1540" t="s">
        <v>164</v>
      </c>
      <c r="L1540" t="s">
        <v>165</v>
      </c>
      <c r="M1540" t="s">
        <v>21</v>
      </c>
    </row>
    <row r="1541" spans="1:13" x14ac:dyDescent="0.35">
      <c r="A1541" t="s">
        <v>2107</v>
      </c>
      <c r="B1541" s="1">
        <v>44848</v>
      </c>
      <c r="C1541" t="s">
        <v>96</v>
      </c>
      <c r="D1541" t="s">
        <v>2059</v>
      </c>
      <c r="E1541" t="s">
        <v>593</v>
      </c>
      <c r="F1541" t="s">
        <v>569</v>
      </c>
      <c r="G1541">
        <v>3</v>
      </c>
      <c r="H1541">
        <v>61.75</v>
      </c>
      <c r="I1541">
        <v>185.25</v>
      </c>
      <c r="J1541" t="s">
        <v>18</v>
      </c>
      <c r="K1541" t="s">
        <v>164</v>
      </c>
      <c r="L1541" t="s">
        <v>165</v>
      </c>
      <c r="M1541" t="s">
        <v>21</v>
      </c>
    </row>
    <row r="1542" spans="1:13" x14ac:dyDescent="0.35">
      <c r="A1542" t="s">
        <v>2108</v>
      </c>
      <c r="B1542" s="1">
        <v>44850</v>
      </c>
      <c r="C1542" t="s">
        <v>496</v>
      </c>
      <c r="D1542" t="s">
        <v>2059</v>
      </c>
      <c r="E1542" t="s">
        <v>24</v>
      </c>
      <c r="F1542" t="s">
        <v>17</v>
      </c>
      <c r="G1542">
        <v>3</v>
      </c>
      <c r="H1542">
        <v>166.61</v>
      </c>
      <c r="I1542">
        <v>499.83</v>
      </c>
      <c r="J1542" t="s">
        <v>18</v>
      </c>
      <c r="K1542" t="s">
        <v>164</v>
      </c>
      <c r="L1542" t="s">
        <v>165</v>
      </c>
      <c r="M1542" t="s">
        <v>21</v>
      </c>
    </row>
    <row r="1543" spans="1:13" x14ac:dyDescent="0.35">
      <c r="A1543" t="s">
        <v>2109</v>
      </c>
      <c r="B1543" s="1">
        <v>44850</v>
      </c>
      <c r="C1543" t="s">
        <v>925</v>
      </c>
      <c r="D1543" t="s">
        <v>2059</v>
      </c>
      <c r="E1543" t="s">
        <v>721</v>
      </c>
      <c r="F1543" t="s">
        <v>710</v>
      </c>
      <c r="G1543">
        <v>1</v>
      </c>
      <c r="H1543">
        <v>209.53</v>
      </c>
      <c r="I1543">
        <v>209.53</v>
      </c>
      <c r="J1543" t="s">
        <v>18</v>
      </c>
      <c r="K1543" t="s">
        <v>164</v>
      </c>
      <c r="L1543" t="s">
        <v>165</v>
      </c>
      <c r="M1543" t="s">
        <v>21</v>
      </c>
    </row>
    <row r="1544" spans="1:13" x14ac:dyDescent="0.35">
      <c r="A1544" t="s">
        <v>2110</v>
      </c>
      <c r="B1544" s="1">
        <v>44858</v>
      </c>
      <c r="C1544" t="s">
        <v>1548</v>
      </c>
      <c r="D1544" t="s">
        <v>2059</v>
      </c>
      <c r="E1544" t="s">
        <v>574</v>
      </c>
      <c r="F1544" t="s">
        <v>569</v>
      </c>
      <c r="G1544">
        <v>4</v>
      </c>
      <c r="H1544">
        <v>53.5</v>
      </c>
      <c r="I1544">
        <v>214</v>
      </c>
      <c r="J1544" t="s">
        <v>18</v>
      </c>
      <c r="K1544" t="s">
        <v>164</v>
      </c>
      <c r="L1544" t="s">
        <v>165</v>
      </c>
      <c r="M1544" t="s">
        <v>21</v>
      </c>
    </row>
    <row r="1545" spans="1:13" x14ac:dyDescent="0.35">
      <c r="A1545" t="s">
        <v>2111</v>
      </c>
      <c r="B1545" s="1">
        <v>44862</v>
      </c>
      <c r="C1545" t="s">
        <v>37</v>
      </c>
      <c r="D1545" t="s">
        <v>2059</v>
      </c>
      <c r="E1545" t="s">
        <v>353</v>
      </c>
      <c r="F1545" t="s">
        <v>339</v>
      </c>
      <c r="G1545">
        <v>3</v>
      </c>
      <c r="H1545">
        <v>56.84</v>
      </c>
      <c r="I1545">
        <v>170.52</v>
      </c>
      <c r="J1545" t="s">
        <v>18</v>
      </c>
      <c r="K1545" t="s">
        <v>164</v>
      </c>
      <c r="L1545" t="s">
        <v>165</v>
      </c>
      <c r="M1545" t="s">
        <v>21</v>
      </c>
    </row>
    <row r="1546" spans="1:13" x14ac:dyDescent="0.35">
      <c r="A1546" t="s">
        <v>2112</v>
      </c>
      <c r="B1546" s="1">
        <v>44869</v>
      </c>
      <c r="C1546" t="s">
        <v>770</v>
      </c>
      <c r="D1546" t="s">
        <v>2059</v>
      </c>
      <c r="E1546" t="s">
        <v>960</v>
      </c>
      <c r="F1546" t="s">
        <v>941</v>
      </c>
      <c r="G1546">
        <v>1</v>
      </c>
      <c r="H1546">
        <v>174.12</v>
      </c>
      <c r="I1546">
        <v>174.12</v>
      </c>
      <c r="J1546" t="s">
        <v>18</v>
      </c>
      <c r="K1546" t="s">
        <v>187</v>
      </c>
      <c r="L1546" t="s">
        <v>165</v>
      </c>
      <c r="M1546" t="s">
        <v>21</v>
      </c>
    </row>
    <row r="1547" spans="1:13" x14ac:dyDescent="0.35">
      <c r="A1547" t="s">
        <v>2113</v>
      </c>
      <c r="B1547" s="1">
        <v>44870</v>
      </c>
      <c r="C1547" t="s">
        <v>973</v>
      </c>
      <c r="D1547" t="s">
        <v>2059</v>
      </c>
      <c r="E1547" t="s">
        <v>353</v>
      </c>
      <c r="F1547" t="s">
        <v>339</v>
      </c>
      <c r="G1547">
        <v>1</v>
      </c>
      <c r="H1547">
        <v>105.11</v>
      </c>
      <c r="I1547">
        <v>105.11</v>
      </c>
      <c r="J1547" t="s">
        <v>18</v>
      </c>
      <c r="K1547" t="s">
        <v>187</v>
      </c>
      <c r="L1547" t="s">
        <v>165</v>
      </c>
      <c r="M1547" t="s">
        <v>21</v>
      </c>
    </row>
    <row r="1548" spans="1:13" x14ac:dyDescent="0.35">
      <c r="A1548" t="s">
        <v>2114</v>
      </c>
      <c r="B1548" s="1">
        <v>44871</v>
      </c>
      <c r="C1548" t="s">
        <v>123</v>
      </c>
      <c r="D1548" t="s">
        <v>2059</v>
      </c>
      <c r="E1548" t="s">
        <v>38</v>
      </c>
      <c r="F1548" t="s">
        <v>17</v>
      </c>
      <c r="G1548">
        <v>1</v>
      </c>
      <c r="H1548">
        <v>705.55</v>
      </c>
      <c r="I1548">
        <v>705.55</v>
      </c>
      <c r="J1548" t="s">
        <v>18</v>
      </c>
      <c r="K1548" t="s">
        <v>187</v>
      </c>
      <c r="L1548" t="s">
        <v>165</v>
      </c>
      <c r="M1548" t="s">
        <v>21</v>
      </c>
    </row>
    <row r="1549" spans="1:13" x14ac:dyDescent="0.35">
      <c r="A1549" t="s">
        <v>2115</v>
      </c>
      <c r="B1549" s="1">
        <v>44875</v>
      </c>
      <c r="C1549" t="s">
        <v>355</v>
      </c>
      <c r="D1549" t="s">
        <v>2059</v>
      </c>
      <c r="E1549" t="s">
        <v>945</v>
      </c>
      <c r="F1549" t="s">
        <v>941</v>
      </c>
      <c r="G1549">
        <v>2</v>
      </c>
      <c r="H1549">
        <v>117.28</v>
      </c>
      <c r="I1549">
        <v>234.56</v>
      </c>
      <c r="J1549" t="s">
        <v>18</v>
      </c>
      <c r="K1549" t="s">
        <v>187</v>
      </c>
      <c r="L1549" t="s">
        <v>165</v>
      </c>
      <c r="M1549" t="s">
        <v>21</v>
      </c>
    </row>
    <row r="1550" spans="1:13" x14ac:dyDescent="0.35">
      <c r="A1550" t="s">
        <v>2116</v>
      </c>
      <c r="B1550" s="1">
        <v>44878</v>
      </c>
      <c r="C1550" t="s">
        <v>908</v>
      </c>
      <c r="D1550" t="s">
        <v>2059</v>
      </c>
      <c r="E1550" t="s">
        <v>940</v>
      </c>
      <c r="F1550" t="s">
        <v>941</v>
      </c>
      <c r="G1550">
        <v>1</v>
      </c>
      <c r="H1550">
        <v>56.37</v>
      </c>
      <c r="I1550">
        <v>56.37</v>
      </c>
      <c r="J1550" t="s">
        <v>18</v>
      </c>
      <c r="K1550" t="s">
        <v>187</v>
      </c>
      <c r="L1550" t="s">
        <v>165</v>
      </c>
      <c r="M1550" t="s">
        <v>21</v>
      </c>
    </row>
    <row r="1551" spans="1:13" x14ac:dyDescent="0.35">
      <c r="A1551" t="s">
        <v>2117</v>
      </c>
      <c r="B1551" s="1">
        <v>44882</v>
      </c>
      <c r="C1551" t="s">
        <v>2034</v>
      </c>
      <c r="D1551" t="s">
        <v>2059</v>
      </c>
      <c r="E1551" t="s">
        <v>33</v>
      </c>
      <c r="F1551" t="s">
        <v>17</v>
      </c>
      <c r="G1551">
        <v>5</v>
      </c>
      <c r="H1551">
        <v>864.84</v>
      </c>
      <c r="I1551">
        <v>4324.2</v>
      </c>
      <c r="J1551" t="s">
        <v>18</v>
      </c>
      <c r="K1551" t="s">
        <v>187</v>
      </c>
      <c r="L1551" t="s">
        <v>165</v>
      </c>
      <c r="M1551" t="s">
        <v>21</v>
      </c>
    </row>
    <row r="1552" spans="1:13" x14ac:dyDescent="0.35">
      <c r="A1552" t="s">
        <v>2118</v>
      </c>
      <c r="B1552" s="1">
        <v>44892</v>
      </c>
      <c r="C1552" t="s">
        <v>388</v>
      </c>
      <c r="D1552" t="s">
        <v>2059</v>
      </c>
      <c r="E1552" t="s">
        <v>338</v>
      </c>
      <c r="F1552" t="s">
        <v>339</v>
      </c>
      <c r="G1552">
        <v>4</v>
      </c>
      <c r="H1552">
        <v>44.93</v>
      </c>
      <c r="I1552">
        <v>179.72</v>
      </c>
      <c r="J1552" t="s">
        <v>18</v>
      </c>
      <c r="K1552" t="s">
        <v>187</v>
      </c>
      <c r="L1552" t="s">
        <v>165</v>
      </c>
      <c r="M1552" t="s">
        <v>21</v>
      </c>
    </row>
    <row r="1553" spans="1:13" x14ac:dyDescent="0.35">
      <c r="A1553" t="s">
        <v>2119</v>
      </c>
      <c r="B1553" s="1">
        <v>44900</v>
      </c>
      <c r="C1553" t="s">
        <v>1548</v>
      </c>
      <c r="D1553" t="s">
        <v>2059</v>
      </c>
      <c r="E1553" t="s">
        <v>844</v>
      </c>
      <c r="F1553" t="s">
        <v>841</v>
      </c>
      <c r="G1553">
        <v>5</v>
      </c>
      <c r="H1553">
        <v>35.369999999999997</v>
      </c>
      <c r="I1553">
        <v>176.85</v>
      </c>
      <c r="J1553" t="s">
        <v>18</v>
      </c>
      <c r="K1553" t="s">
        <v>196</v>
      </c>
      <c r="L1553" t="s">
        <v>165</v>
      </c>
      <c r="M1553" t="s">
        <v>21</v>
      </c>
    </row>
    <row r="1554" spans="1:13" x14ac:dyDescent="0.35">
      <c r="A1554" t="s">
        <v>2120</v>
      </c>
      <c r="B1554" s="1">
        <v>44905</v>
      </c>
      <c r="C1554" t="s">
        <v>1512</v>
      </c>
      <c r="D1554" t="s">
        <v>2059</v>
      </c>
      <c r="E1554" t="s">
        <v>27</v>
      </c>
      <c r="F1554" t="s">
        <v>17</v>
      </c>
      <c r="G1554">
        <v>4</v>
      </c>
      <c r="H1554">
        <v>745.15</v>
      </c>
      <c r="I1554">
        <v>2980.6</v>
      </c>
      <c r="J1554" t="s">
        <v>18</v>
      </c>
      <c r="K1554" t="s">
        <v>196</v>
      </c>
      <c r="L1554" t="s">
        <v>165</v>
      </c>
      <c r="M1554" t="s">
        <v>21</v>
      </c>
    </row>
    <row r="1555" spans="1:13" x14ac:dyDescent="0.35">
      <c r="A1555" t="s">
        <v>2121</v>
      </c>
      <c r="B1555" s="1">
        <v>44906</v>
      </c>
      <c r="C1555" t="s">
        <v>2034</v>
      </c>
      <c r="D1555" t="s">
        <v>2059</v>
      </c>
      <c r="E1555" t="s">
        <v>568</v>
      </c>
      <c r="F1555" t="s">
        <v>569</v>
      </c>
      <c r="G1555">
        <v>2</v>
      </c>
      <c r="H1555">
        <v>28.55</v>
      </c>
      <c r="I1555">
        <v>57.1</v>
      </c>
      <c r="J1555" t="s">
        <v>18</v>
      </c>
      <c r="K1555" t="s">
        <v>196</v>
      </c>
      <c r="L1555" t="s">
        <v>165</v>
      </c>
      <c r="M1555" t="s">
        <v>21</v>
      </c>
    </row>
    <row r="1556" spans="1:13" x14ac:dyDescent="0.35">
      <c r="A1556" t="s">
        <v>2122</v>
      </c>
      <c r="B1556" s="1">
        <v>44917</v>
      </c>
      <c r="C1556" t="s">
        <v>246</v>
      </c>
      <c r="D1556" t="s">
        <v>2059</v>
      </c>
      <c r="E1556" t="s">
        <v>740</v>
      </c>
      <c r="F1556" t="s">
        <v>710</v>
      </c>
      <c r="G1556">
        <v>4</v>
      </c>
      <c r="H1556">
        <v>185.72</v>
      </c>
      <c r="I1556">
        <v>742.88</v>
      </c>
      <c r="J1556" t="s">
        <v>18</v>
      </c>
      <c r="K1556" t="s">
        <v>196</v>
      </c>
      <c r="L1556" t="s">
        <v>165</v>
      </c>
      <c r="M1556" t="s">
        <v>21</v>
      </c>
    </row>
    <row r="1557" spans="1:13" x14ac:dyDescent="0.35">
      <c r="A1557" t="s">
        <v>2123</v>
      </c>
      <c r="B1557" s="1">
        <v>44917</v>
      </c>
      <c r="C1557" t="s">
        <v>244</v>
      </c>
      <c r="D1557" t="s">
        <v>2059</v>
      </c>
      <c r="E1557" t="s">
        <v>595</v>
      </c>
      <c r="F1557" t="s">
        <v>569</v>
      </c>
      <c r="G1557">
        <v>5</v>
      </c>
      <c r="H1557">
        <v>43.41</v>
      </c>
      <c r="I1557">
        <v>217.05</v>
      </c>
      <c r="J1557" t="s">
        <v>18</v>
      </c>
      <c r="K1557" t="s">
        <v>196</v>
      </c>
      <c r="L1557" t="s">
        <v>165</v>
      </c>
      <c r="M1557" t="s">
        <v>21</v>
      </c>
    </row>
    <row r="1558" spans="1:13" x14ac:dyDescent="0.35">
      <c r="A1558" t="s">
        <v>2124</v>
      </c>
      <c r="B1558" s="1">
        <v>44932</v>
      </c>
      <c r="C1558" t="s">
        <v>14</v>
      </c>
      <c r="D1558" t="s">
        <v>2059</v>
      </c>
      <c r="E1558" t="s">
        <v>27</v>
      </c>
      <c r="F1558" t="s">
        <v>17</v>
      </c>
      <c r="G1558">
        <v>2</v>
      </c>
      <c r="H1558">
        <v>810.93</v>
      </c>
      <c r="I1558">
        <v>1621.86</v>
      </c>
      <c r="J1558" t="s">
        <v>18</v>
      </c>
      <c r="K1558" t="s">
        <v>19</v>
      </c>
      <c r="L1558" t="s">
        <v>20</v>
      </c>
      <c r="M1558" t="s">
        <v>203</v>
      </c>
    </row>
    <row r="1559" spans="1:13" x14ac:dyDescent="0.35">
      <c r="A1559" t="s">
        <v>2125</v>
      </c>
      <c r="B1559" s="1">
        <v>44938</v>
      </c>
      <c r="C1559" t="s">
        <v>167</v>
      </c>
      <c r="D1559" t="s">
        <v>2059</v>
      </c>
      <c r="E1559" t="s">
        <v>595</v>
      </c>
      <c r="F1559" t="s">
        <v>569</v>
      </c>
      <c r="G1559">
        <v>4</v>
      </c>
      <c r="H1559">
        <v>98.85</v>
      </c>
      <c r="I1559">
        <v>395.4</v>
      </c>
      <c r="J1559" t="s">
        <v>18</v>
      </c>
      <c r="K1559" t="s">
        <v>19</v>
      </c>
      <c r="L1559" t="s">
        <v>20</v>
      </c>
      <c r="M1559" t="s">
        <v>203</v>
      </c>
    </row>
    <row r="1560" spans="1:13" x14ac:dyDescent="0.35">
      <c r="A1560" t="s">
        <v>2126</v>
      </c>
      <c r="B1560" s="1">
        <v>44943</v>
      </c>
      <c r="C1560" t="s">
        <v>136</v>
      </c>
      <c r="D1560" t="s">
        <v>2059</v>
      </c>
      <c r="E1560" t="s">
        <v>338</v>
      </c>
      <c r="F1560" t="s">
        <v>339</v>
      </c>
      <c r="G1560">
        <v>5</v>
      </c>
      <c r="H1560">
        <v>125.14</v>
      </c>
      <c r="I1560">
        <v>625.70000000000005</v>
      </c>
      <c r="J1560" t="s">
        <v>18</v>
      </c>
      <c r="K1560" t="s">
        <v>19</v>
      </c>
      <c r="L1560" t="s">
        <v>20</v>
      </c>
      <c r="M1560" t="s">
        <v>203</v>
      </c>
    </row>
    <row r="1561" spans="1:13" x14ac:dyDescent="0.35">
      <c r="A1561" t="s">
        <v>2127</v>
      </c>
      <c r="B1561" s="1">
        <v>44946</v>
      </c>
      <c r="C1561" t="s">
        <v>236</v>
      </c>
      <c r="D1561" t="s">
        <v>2059</v>
      </c>
      <c r="E1561" t="s">
        <v>595</v>
      </c>
      <c r="F1561" t="s">
        <v>569</v>
      </c>
      <c r="G1561">
        <v>1</v>
      </c>
      <c r="H1561">
        <v>71.44</v>
      </c>
      <c r="I1561">
        <v>71.44</v>
      </c>
      <c r="J1561" t="s">
        <v>18</v>
      </c>
      <c r="K1561" t="s">
        <v>19</v>
      </c>
      <c r="L1561" t="s">
        <v>20</v>
      </c>
      <c r="M1561" t="s">
        <v>203</v>
      </c>
    </row>
    <row r="1562" spans="1:13" x14ac:dyDescent="0.35">
      <c r="A1562" t="s">
        <v>2128</v>
      </c>
      <c r="B1562" s="1">
        <v>44947</v>
      </c>
      <c r="C1562" t="s">
        <v>198</v>
      </c>
      <c r="D1562" t="s">
        <v>2059</v>
      </c>
      <c r="E1562" t="s">
        <v>353</v>
      </c>
      <c r="F1562" t="s">
        <v>339</v>
      </c>
      <c r="G1562">
        <v>1</v>
      </c>
      <c r="H1562">
        <v>112.13</v>
      </c>
      <c r="I1562">
        <v>112.13</v>
      </c>
      <c r="J1562" t="s">
        <v>18</v>
      </c>
      <c r="K1562" t="s">
        <v>19</v>
      </c>
      <c r="L1562" t="s">
        <v>20</v>
      </c>
      <c r="M1562" t="s">
        <v>203</v>
      </c>
    </row>
    <row r="1563" spans="1:13" x14ac:dyDescent="0.35">
      <c r="A1563" t="s">
        <v>2129</v>
      </c>
      <c r="B1563" s="1">
        <v>44951</v>
      </c>
      <c r="C1563" t="s">
        <v>230</v>
      </c>
      <c r="D1563" t="s">
        <v>2059</v>
      </c>
      <c r="E1563" t="s">
        <v>595</v>
      </c>
      <c r="F1563" t="s">
        <v>569</v>
      </c>
      <c r="G1563">
        <v>4</v>
      </c>
      <c r="H1563">
        <v>97.16</v>
      </c>
      <c r="I1563">
        <v>388.64</v>
      </c>
      <c r="J1563" t="s">
        <v>18</v>
      </c>
      <c r="K1563" t="s">
        <v>19</v>
      </c>
      <c r="L1563" t="s">
        <v>20</v>
      </c>
      <c r="M1563" t="s">
        <v>203</v>
      </c>
    </row>
    <row r="1564" spans="1:13" x14ac:dyDescent="0.35">
      <c r="A1564" t="s">
        <v>2130</v>
      </c>
      <c r="B1564" s="1">
        <v>44957</v>
      </c>
      <c r="C1564" t="s">
        <v>50</v>
      </c>
      <c r="D1564" t="s">
        <v>2059</v>
      </c>
      <c r="E1564" t="s">
        <v>16</v>
      </c>
      <c r="F1564" t="s">
        <v>17</v>
      </c>
      <c r="G1564">
        <v>3</v>
      </c>
      <c r="H1564">
        <v>1325.96</v>
      </c>
      <c r="I1564">
        <v>3977.88</v>
      </c>
      <c r="J1564" t="s">
        <v>18</v>
      </c>
      <c r="K1564" t="s">
        <v>19</v>
      </c>
      <c r="L1564" t="s">
        <v>20</v>
      </c>
      <c r="M1564" t="s">
        <v>203</v>
      </c>
    </row>
    <row r="1565" spans="1:13" x14ac:dyDescent="0.35">
      <c r="A1565" t="s">
        <v>2131</v>
      </c>
      <c r="B1565" s="1">
        <v>44971</v>
      </c>
      <c r="C1565" t="s">
        <v>71</v>
      </c>
      <c r="D1565" t="s">
        <v>2059</v>
      </c>
      <c r="E1565" t="s">
        <v>844</v>
      </c>
      <c r="F1565" t="s">
        <v>841</v>
      </c>
      <c r="G1565">
        <v>1</v>
      </c>
      <c r="H1565">
        <v>26.98</v>
      </c>
      <c r="I1565">
        <v>26.98</v>
      </c>
      <c r="J1565" t="s">
        <v>18</v>
      </c>
      <c r="K1565" t="s">
        <v>42</v>
      </c>
      <c r="L1565" t="s">
        <v>20</v>
      </c>
      <c r="M1565" t="s">
        <v>203</v>
      </c>
    </row>
    <row r="1566" spans="1:13" x14ac:dyDescent="0.35">
      <c r="A1566" t="s">
        <v>2132</v>
      </c>
      <c r="B1566" s="1">
        <v>44974</v>
      </c>
      <c r="C1566" t="s">
        <v>372</v>
      </c>
      <c r="D1566" t="s">
        <v>2059</v>
      </c>
      <c r="E1566" t="s">
        <v>863</v>
      </c>
      <c r="F1566" t="s">
        <v>841</v>
      </c>
      <c r="G1566">
        <v>1</v>
      </c>
      <c r="H1566">
        <v>40.71</v>
      </c>
      <c r="I1566">
        <v>40.71</v>
      </c>
      <c r="J1566" t="s">
        <v>18</v>
      </c>
      <c r="K1566" t="s">
        <v>42</v>
      </c>
      <c r="L1566" t="s">
        <v>20</v>
      </c>
      <c r="M1566" t="s">
        <v>203</v>
      </c>
    </row>
    <row r="1567" spans="1:13" x14ac:dyDescent="0.35">
      <c r="A1567" t="s">
        <v>2133</v>
      </c>
      <c r="B1567" s="1">
        <v>44983</v>
      </c>
      <c r="C1567" t="s">
        <v>725</v>
      </c>
      <c r="D1567" t="s">
        <v>2059</v>
      </c>
      <c r="E1567" t="s">
        <v>730</v>
      </c>
      <c r="F1567" t="s">
        <v>710</v>
      </c>
      <c r="G1567">
        <v>5</v>
      </c>
      <c r="H1567">
        <v>219.66</v>
      </c>
      <c r="I1567">
        <v>1098.3</v>
      </c>
      <c r="J1567" t="s">
        <v>18</v>
      </c>
      <c r="K1567" t="s">
        <v>42</v>
      </c>
      <c r="L1567" t="s">
        <v>20</v>
      </c>
      <c r="M1567" t="s">
        <v>203</v>
      </c>
    </row>
    <row r="1568" spans="1:13" x14ac:dyDescent="0.35">
      <c r="A1568" t="s">
        <v>2134</v>
      </c>
      <c r="B1568" s="1">
        <v>45001</v>
      </c>
      <c r="C1568" t="s">
        <v>236</v>
      </c>
      <c r="D1568" t="s">
        <v>2059</v>
      </c>
      <c r="E1568" t="s">
        <v>844</v>
      </c>
      <c r="F1568" t="s">
        <v>841</v>
      </c>
      <c r="G1568">
        <v>4</v>
      </c>
      <c r="H1568">
        <v>14.15</v>
      </c>
      <c r="I1568">
        <v>56.6</v>
      </c>
      <c r="J1568" t="s">
        <v>18</v>
      </c>
      <c r="K1568" t="s">
        <v>51</v>
      </c>
      <c r="L1568" t="s">
        <v>20</v>
      </c>
      <c r="M1568" t="s">
        <v>203</v>
      </c>
    </row>
    <row r="1569" spans="1:13" x14ac:dyDescent="0.35">
      <c r="A1569" t="s">
        <v>2135</v>
      </c>
      <c r="B1569" s="1">
        <v>45002</v>
      </c>
      <c r="C1569" t="s">
        <v>1854</v>
      </c>
      <c r="D1569" t="s">
        <v>2059</v>
      </c>
      <c r="E1569" t="s">
        <v>41</v>
      </c>
      <c r="F1569" t="s">
        <v>17</v>
      </c>
      <c r="G1569">
        <v>3</v>
      </c>
      <c r="H1569">
        <v>880.49</v>
      </c>
      <c r="I1569">
        <v>2641.47</v>
      </c>
      <c r="J1569" t="s">
        <v>18</v>
      </c>
      <c r="K1569" t="s">
        <v>51</v>
      </c>
      <c r="L1569" t="s">
        <v>20</v>
      </c>
      <c r="M1569" t="s">
        <v>203</v>
      </c>
    </row>
    <row r="1570" spans="1:13" x14ac:dyDescent="0.35">
      <c r="A1570" t="s">
        <v>2136</v>
      </c>
      <c r="B1570" s="1">
        <v>45008</v>
      </c>
      <c r="C1570" t="s">
        <v>1243</v>
      </c>
      <c r="D1570" t="s">
        <v>2059</v>
      </c>
      <c r="E1570" t="s">
        <v>740</v>
      </c>
      <c r="F1570" t="s">
        <v>710</v>
      </c>
      <c r="G1570">
        <v>5</v>
      </c>
      <c r="H1570">
        <v>210.79</v>
      </c>
      <c r="I1570">
        <v>1053.95</v>
      </c>
      <c r="J1570" t="s">
        <v>18</v>
      </c>
      <c r="K1570" t="s">
        <v>51</v>
      </c>
      <c r="L1570" t="s">
        <v>20</v>
      </c>
      <c r="M1570" t="s">
        <v>203</v>
      </c>
    </row>
    <row r="1571" spans="1:13" x14ac:dyDescent="0.35">
      <c r="A1571" t="s">
        <v>2137</v>
      </c>
      <c r="B1571" s="1">
        <v>45012</v>
      </c>
      <c r="C1571" t="s">
        <v>1102</v>
      </c>
      <c r="D1571" t="s">
        <v>2059</v>
      </c>
      <c r="E1571" t="s">
        <v>945</v>
      </c>
      <c r="F1571" t="s">
        <v>941</v>
      </c>
      <c r="G1571">
        <v>4</v>
      </c>
      <c r="H1571">
        <v>159.79</v>
      </c>
      <c r="I1571">
        <v>639.16</v>
      </c>
      <c r="J1571" t="s">
        <v>18</v>
      </c>
      <c r="K1571" t="s">
        <v>51</v>
      </c>
      <c r="L1571" t="s">
        <v>20</v>
      </c>
      <c r="M1571" t="s">
        <v>203</v>
      </c>
    </row>
    <row r="1572" spans="1:13" x14ac:dyDescent="0.35">
      <c r="A1572" t="s">
        <v>2138</v>
      </c>
      <c r="B1572" s="1">
        <v>45016</v>
      </c>
      <c r="C1572" t="s">
        <v>484</v>
      </c>
      <c r="D1572" t="s">
        <v>2059</v>
      </c>
      <c r="E1572" t="s">
        <v>851</v>
      </c>
      <c r="F1572" t="s">
        <v>841</v>
      </c>
      <c r="G1572">
        <v>3</v>
      </c>
      <c r="H1572">
        <v>21.29</v>
      </c>
      <c r="I1572">
        <v>63.87</v>
      </c>
      <c r="J1572" t="s">
        <v>18</v>
      </c>
      <c r="K1572" t="s">
        <v>51</v>
      </c>
      <c r="L1572" t="s">
        <v>20</v>
      </c>
      <c r="M1572" t="s">
        <v>203</v>
      </c>
    </row>
    <row r="1573" spans="1:13" x14ac:dyDescent="0.35">
      <c r="A1573" t="s">
        <v>2139</v>
      </c>
      <c r="B1573" s="1">
        <v>45028</v>
      </c>
      <c r="C1573" t="s">
        <v>2140</v>
      </c>
      <c r="D1573" t="s">
        <v>2059</v>
      </c>
      <c r="E1573" t="s">
        <v>740</v>
      </c>
      <c r="F1573" t="s">
        <v>710</v>
      </c>
      <c r="G1573">
        <v>2</v>
      </c>
      <c r="H1573">
        <v>38.96</v>
      </c>
      <c r="I1573">
        <v>77.92</v>
      </c>
      <c r="J1573" t="s">
        <v>18</v>
      </c>
      <c r="K1573" t="s">
        <v>64</v>
      </c>
      <c r="L1573" t="s">
        <v>65</v>
      </c>
      <c r="M1573" t="s">
        <v>203</v>
      </c>
    </row>
    <row r="1574" spans="1:13" x14ac:dyDescent="0.35">
      <c r="A1574" t="s">
        <v>2141</v>
      </c>
      <c r="B1574" s="1">
        <v>45030</v>
      </c>
      <c r="C1574" t="s">
        <v>1268</v>
      </c>
      <c r="D1574" t="s">
        <v>2059</v>
      </c>
      <c r="E1574" t="s">
        <v>593</v>
      </c>
      <c r="F1574" t="s">
        <v>569</v>
      </c>
      <c r="G1574">
        <v>2</v>
      </c>
      <c r="H1574">
        <v>44.61</v>
      </c>
      <c r="I1574">
        <v>89.22</v>
      </c>
      <c r="J1574" t="s">
        <v>18</v>
      </c>
      <c r="K1574" t="s">
        <v>64</v>
      </c>
      <c r="L1574" t="s">
        <v>65</v>
      </c>
      <c r="M1574" t="s">
        <v>203</v>
      </c>
    </row>
    <row r="1575" spans="1:13" x14ac:dyDescent="0.35">
      <c r="A1575" t="s">
        <v>2142</v>
      </c>
      <c r="B1575" s="1">
        <v>45031</v>
      </c>
      <c r="C1575" t="s">
        <v>335</v>
      </c>
      <c r="D1575" t="s">
        <v>2059</v>
      </c>
      <c r="E1575" t="s">
        <v>375</v>
      </c>
      <c r="F1575" t="s">
        <v>339</v>
      </c>
      <c r="G1575">
        <v>5</v>
      </c>
      <c r="H1575">
        <v>94.78</v>
      </c>
      <c r="I1575">
        <v>473.9</v>
      </c>
      <c r="J1575" t="s">
        <v>18</v>
      </c>
      <c r="K1575" t="s">
        <v>64</v>
      </c>
      <c r="L1575" t="s">
        <v>65</v>
      </c>
      <c r="M1575" t="s">
        <v>203</v>
      </c>
    </row>
    <row r="1576" spans="1:13" x14ac:dyDescent="0.35">
      <c r="A1576" t="s">
        <v>2143</v>
      </c>
      <c r="B1576" s="1">
        <v>45035</v>
      </c>
      <c r="C1576" t="s">
        <v>390</v>
      </c>
      <c r="D1576" t="s">
        <v>2059</v>
      </c>
      <c r="E1576" t="s">
        <v>27</v>
      </c>
      <c r="F1576" t="s">
        <v>17</v>
      </c>
      <c r="G1576">
        <v>3</v>
      </c>
      <c r="H1576">
        <v>424.05</v>
      </c>
      <c r="I1576">
        <v>1272.1500000000001</v>
      </c>
      <c r="J1576" t="s">
        <v>18</v>
      </c>
      <c r="K1576" t="s">
        <v>64</v>
      </c>
      <c r="L1576" t="s">
        <v>65</v>
      </c>
      <c r="M1576" t="s">
        <v>203</v>
      </c>
    </row>
    <row r="1577" spans="1:13" x14ac:dyDescent="0.35">
      <c r="A1577" t="s">
        <v>2144</v>
      </c>
      <c r="B1577" s="1">
        <v>45035</v>
      </c>
      <c r="C1577" t="s">
        <v>556</v>
      </c>
      <c r="D1577" t="s">
        <v>2059</v>
      </c>
      <c r="E1577" t="s">
        <v>338</v>
      </c>
      <c r="F1577" t="s">
        <v>339</v>
      </c>
      <c r="G1577">
        <v>5</v>
      </c>
      <c r="H1577">
        <v>137.79</v>
      </c>
      <c r="I1577">
        <v>688.95</v>
      </c>
      <c r="J1577" t="s">
        <v>18</v>
      </c>
      <c r="K1577" t="s">
        <v>64</v>
      </c>
      <c r="L1577" t="s">
        <v>65</v>
      </c>
      <c r="M1577" t="s">
        <v>203</v>
      </c>
    </row>
    <row r="1578" spans="1:13" x14ac:dyDescent="0.35">
      <c r="A1578" t="s">
        <v>2145</v>
      </c>
      <c r="B1578" s="1">
        <v>45035</v>
      </c>
      <c r="C1578" t="s">
        <v>653</v>
      </c>
      <c r="D1578" t="s">
        <v>2059</v>
      </c>
      <c r="E1578" t="s">
        <v>943</v>
      </c>
      <c r="F1578" t="s">
        <v>941</v>
      </c>
      <c r="G1578">
        <v>5</v>
      </c>
      <c r="H1578">
        <v>195.1</v>
      </c>
      <c r="I1578">
        <v>975.5</v>
      </c>
      <c r="J1578" t="s">
        <v>18</v>
      </c>
      <c r="K1578" t="s">
        <v>64</v>
      </c>
      <c r="L1578" t="s">
        <v>65</v>
      </c>
      <c r="M1578" t="s">
        <v>203</v>
      </c>
    </row>
    <row r="1579" spans="1:13" x14ac:dyDescent="0.35">
      <c r="A1579" t="s">
        <v>2146</v>
      </c>
      <c r="B1579" s="1">
        <v>45050</v>
      </c>
      <c r="C1579" t="s">
        <v>1129</v>
      </c>
      <c r="D1579" t="s">
        <v>2059</v>
      </c>
      <c r="E1579" t="s">
        <v>353</v>
      </c>
      <c r="F1579" t="s">
        <v>339</v>
      </c>
      <c r="G1579">
        <v>4</v>
      </c>
      <c r="H1579">
        <v>44.43</v>
      </c>
      <c r="I1579">
        <v>177.72</v>
      </c>
      <c r="J1579" t="s">
        <v>18</v>
      </c>
      <c r="K1579" t="s">
        <v>84</v>
      </c>
      <c r="L1579" t="s">
        <v>65</v>
      </c>
      <c r="M1579" t="s">
        <v>203</v>
      </c>
    </row>
    <row r="1580" spans="1:13" x14ac:dyDescent="0.35">
      <c r="A1580" t="s">
        <v>2147</v>
      </c>
      <c r="B1580" s="1">
        <v>45060</v>
      </c>
      <c r="C1580" t="s">
        <v>29</v>
      </c>
      <c r="D1580" t="s">
        <v>2059</v>
      </c>
      <c r="E1580" t="s">
        <v>593</v>
      </c>
      <c r="F1580" t="s">
        <v>569</v>
      </c>
      <c r="G1580">
        <v>4</v>
      </c>
      <c r="H1580">
        <v>75.77</v>
      </c>
      <c r="I1580">
        <v>303.08</v>
      </c>
      <c r="J1580" t="s">
        <v>18</v>
      </c>
      <c r="K1580" t="s">
        <v>84</v>
      </c>
      <c r="L1580" t="s">
        <v>65</v>
      </c>
      <c r="M1580" t="s">
        <v>203</v>
      </c>
    </row>
    <row r="1581" spans="1:13" x14ac:dyDescent="0.35">
      <c r="A1581" t="s">
        <v>2148</v>
      </c>
      <c r="B1581" s="1">
        <v>45061</v>
      </c>
      <c r="C1581" t="s">
        <v>81</v>
      </c>
      <c r="D1581" t="s">
        <v>2059</v>
      </c>
      <c r="E1581" t="s">
        <v>870</v>
      </c>
      <c r="F1581" t="s">
        <v>841</v>
      </c>
      <c r="G1581">
        <v>5</v>
      </c>
      <c r="H1581">
        <v>31.36</v>
      </c>
      <c r="I1581">
        <v>156.80000000000001</v>
      </c>
      <c r="J1581" t="s">
        <v>18</v>
      </c>
      <c r="K1581" t="s">
        <v>84</v>
      </c>
      <c r="L1581" t="s">
        <v>65</v>
      </c>
      <c r="M1581" t="s">
        <v>203</v>
      </c>
    </row>
    <row r="1582" spans="1:13" x14ac:dyDescent="0.35">
      <c r="A1582" t="s">
        <v>2149</v>
      </c>
      <c r="B1582" s="1">
        <v>45061</v>
      </c>
      <c r="C1582" t="s">
        <v>390</v>
      </c>
      <c r="D1582" t="s">
        <v>2059</v>
      </c>
      <c r="E1582" t="s">
        <v>870</v>
      </c>
      <c r="F1582" t="s">
        <v>841</v>
      </c>
      <c r="G1582">
        <v>5</v>
      </c>
      <c r="H1582">
        <v>29.35</v>
      </c>
      <c r="I1582">
        <v>146.75</v>
      </c>
      <c r="J1582" t="s">
        <v>18</v>
      </c>
      <c r="K1582" t="s">
        <v>84</v>
      </c>
      <c r="L1582" t="s">
        <v>65</v>
      </c>
      <c r="M1582" t="s">
        <v>203</v>
      </c>
    </row>
    <row r="1583" spans="1:13" x14ac:dyDescent="0.35">
      <c r="A1583" t="s">
        <v>2150</v>
      </c>
      <c r="B1583" s="1">
        <v>45063</v>
      </c>
      <c r="C1583" t="s">
        <v>117</v>
      </c>
      <c r="D1583" t="s">
        <v>2059</v>
      </c>
      <c r="E1583" t="s">
        <v>595</v>
      </c>
      <c r="F1583" t="s">
        <v>569</v>
      </c>
      <c r="G1583">
        <v>2</v>
      </c>
      <c r="H1583">
        <v>48.39</v>
      </c>
      <c r="I1583">
        <v>96.78</v>
      </c>
      <c r="J1583" t="s">
        <v>18</v>
      </c>
      <c r="K1583" t="s">
        <v>84</v>
      </c>
      <c r="L1583" t="s">
        <v>65</v>
      </c>
      <c r="M1583" t="s">
        <v>203</v>
      </c>
    </row>
    <row r="1584" spans="1:13" x14ac:dyDescent="0.35">
      <c r="A1584" t="s">
        <v>2151</v>
      </c>
      <c r="B1584" s="1">
        <v>45066</v>
      </c>
      <c r="C1584" t="s">
        <v>1548</v>
      </c>
      <c r="D1584" t="s">
        <v>2059</v>
      </c>
      <c r="E1584" t="s">
        <v>844</v>
      </c>
      <c r="F1584" t="s">
        <v>841</v>
      </c>
      <c r="G1584">
        <v>2</v>
      </c>
      <c r="H1584">
        <v>34.630000000000003</v>
      </c>
      <c r="I1584">
        <v>69.260000000000005</v>
      </c>
      <c r="J1584" t="s">
        <v>18</v>
      </c>
      <c r="K1584" t="s">
        <v>84</v>
      </c>
      <c r="L1584" t="s">
        <v>65</v>
      </c>
      <c r="M1584" t="s">
        <v>203</v>
      </c>
    </row>
    <row r="1585" spans="1:13" x14ac:dyDescent="0.35">
      <c r="A1585" t="s">
        <v>2152</v>
      </c>
      <c r="B1585" s="1">
        <v>45068</v>
      </c>
      <c r="C1585" t="s">
        <v>333</v>
      </c>
      <c r="D1585" t="s">
        <v>2059</v>
      </c>
      <c r="E1585" t="s">
        <v>716</v>
      </c>
      <c r="F1585" t="s">
        <v>710</v>
      </c>
      <c r="G1585">
        <v>2</v>
      </c>
      <c r="H1585">
        <v>111.75</v>
      </c>
      <c r="I1585">
        <v>223.5</v>
      </c>
      <c r="J1585" t="s">
        <v>18</v>
      </c>
      <c r="K1585" t="s">
        <v>84</v>
      </c>
      <c r="L1585" t="s">
        <v>65</v>
      </c>
      <c r="M1585" t="s">
        <v>203</v>
      </c>
    </row>
    <row r="1586" spans="1:13" x14ac:dyDescent="0.35">
      <c r="A1586" t="s">
        <v>2153</v>
      </c>
      <c r="B1586" s="1">
        <v>45068</v>
      </c>
      <c r="C1586" t="s">
        <v>447</v>
      </c>
      <c r="D1586" t="s">
        <v>2059</v>
      </c>
      <c r="E1586" t="s">
        <v>347</v>
      </c>
      <c r="F1586" t="s">
        <v>339</v>
      </c>
      <c r="G1586">
        <v>1</v>
      </c>
      <c r="H1586">
        <v>26.57</v>
      </c>
      <c r="I1586">
        <v>26.57</v>
      </c>
      <c r="J1586" t="s">
        <v>18</v>
      </c>
      <c r="K1586" t="s">
        <v>84</v>
      </c>
      <c r="L1586" t="s">
        <v>65</v>
      </c>
      <c r="M1586" t="s">
        <v>203</v>
      </c>
    </row>
    <row r="1587" spans="1:13" x14ac:dyDescent="0.35">
      <c r="A1587" t="s">
        <v>2154</v>
      </c>
      <c r="B1587" s="1">
        <v>45069</v>
      </c>
      <c r="C1587" t="s">
        <v>274</v>
      </c>
      <c r="D1587" t="s">
        <v>2059</v>
      </c>
      <c r="E1587" t="s">
        <v>353</v>
      </c>
      <c r="F1587" t="s">
        <v>339</v>
      </c>
      <c r="G1587">
        <v>5</v>
      </c>
      <c r="H1587">
        <v>54.77</v>
      </c>
      <c r="I1587">
        <v>273.85000000000002</v>
      </c>
      <c r="J1587" t="s">
        <v>18</v>
      </c>
      <c r="K1587" t="s">
        <v>84</v>
      </c>
      <c r="L1587" t="s">
        <v>65</v>
      </c>
      <c r="M1587" t="s">
        <v>203</v>
      </c>
    </row>
    <row r="1588" spans="1:13" x14ac:dyDescent="0.35">
      <c r="A1588" t="s">
        <v>2155</v>
      </c>
      <c r="B1588" s="1">
        <v>45080</v>
      </c>
      <c r="C1588" t="s">
        <v>579</v>
      </c>
      <c r="D1588" t="s">
        <v>2059</v>
      </c>
      <c r="E1588" t="s">
        <v>338</v>
      </c>
      <c r="F1588" t="s">
        <v>339</v>
      </c>
      <c r="G1588">
        <v>1</v>
      </c>
      <c r="H1588">
        <v>80.319999999999993</v>
      </c>
      <c r="I1588">
        <v>80.319999999999993</v>
      </c>
      <c r="J1588" t="s">
        <v>18</v>
      </c>
      <c r="K1588" t="s">
        <v>103</v>
      </c>
      <c r="L1588" t="s">
        <v>65</v>
      </c>
      <c r="M1588" t="s">
        <v>203</v>
      </c>
    </row>
    <row r="1589" spans="1:13" x14ac:dyDescent="0.35">
      <c r="A1589" t="s">
        <v>2156</v>
      </c>
      <c r="B1589" s="1">
        <v>45080</v>
      </c>
      <c r="C1589" t="s">
        <v>213</v>
      </c>
      <c r="D1589" t="s">
        <v>2059</v>
      </c>
      <c r="E1589" t="s">
        <v>593</v>
      </c>
      <c r="F1589" t="s">
        <v>569</v>
      </c>
      <c r="G1589">
        <v>4</v>
      </c>
      <c r="H1589">
        <v>21.06</v>
      </c>
      <c r="I1589">
        <v>84.24</v>
      </c>
      <c r="J1589" t="s">
        <v>18</v>
      </c>
      <c r="K1589" t="s">
        <v>103</v>
      </c>
      <c r="L1589" t="s">
        <v>65</v>
      </c>
      <c r="M1589" t="s">
        <v>203</v>
      </c>
    </row>
    <row r="1590" spans="1:13" x14ac:dyDescent="0.35">
      <c r="A1590" t="s">
        <v>2157</v>
      </c>
      <c r="B1590" s="1">
        <v>45082</v>
      </c>
      <c r="C1590" t="s">
        <v>672</v>
      </c>
      <c r="D1590" t="s">
        <v>2059</v>
      </c>
      <c r="E1590" t="s">
        <v>342</v>
      </c>
      <c r="F1590" t="s">
        <v>339</v>
      </c>
      <c r="G1590">
        <v>2</v>
      </c>
      <c r="H1590">
        <v>89.35</v>
      </c>
      <c r="I1590">
        <v>178.7</v>
      </c>
      <c r="J1590" t="s">
        <v>18</v>
      </c>
      <c r="K1590" t="s">
        <v>103</v>
      </c>
      <c r="L1590" t="s">
        <v>65</v>
      </c>
      <c r="M1590" t="s">
        <v>203</v>
      </c>
    </row>
    <row r="1591" spans="1:13" x14ac:dyDescent="0.35">
      <c r="A1591" t="s">
        <v>2158</v>
      </c>
      <c r="B1591" s="1">
        <v>45116</v>
      </c>
      <c r="C1591" t="s">
        <v>40</v>
      </c>
      <c r="D1591" t="s">
        <v>2059</v>
      </c>
      <c r="E1591" t="s">
        <v>33</v>
      </c>
      <c r="F1591" t="s">
        <v>17</v>
      </c>
      <c r="G1591">
        <v>3</v>
      </c>
      <c r="H1591">
        <v>441.36</v>
      </c>
      <c r="I1591">
        <v>1324.08</v>
      </c>
      <c r="J1591" t="s">
        <v>18</v>
      </c>
      <c r="K1591" t="s">
        <v>124</v>
      </c>
      <c r="L1591" t="s">
        <v>125</v>
      </c>
      <c r="M1591" t="s">
        <v>203</v>
      </c>
    </row>
    <row r="1592" spans="1:13" x14ac:dyDescent="0.35">
      <c r="A1592" t="s">
        <v>2159</v>
      </c>
      <c r="B1592" s="1">
        <v>45127</v>
      </c>
      <c r="C1592" t="s">
        <v>175</v>
      </c>
      <c r="D1592" t="s">
        <v>2059</v>
      </c>
      <c r="E1592" t="s">
        <v>27</v>
      </c>
      <c r="F1592" t="s">
        <v>17</v>
      </c>
      <c r="G1592">
        <v>3</v>
      </c>
      <c r="H1592">
        <v>879.99</v>
      </c>
      <c r="I1592">
        <v>2639.97</v>
      </c>
      <c r="J1592" t="s">
        <v>18</v>
      </c>
      <c r="K1592" t="s">
        <v>124</v>
      </c>
      <c r="L1592" t="s">
        <v>125</v>
      </c>
      <c r="M1592" t="s">
        <v>203</v>
      </c>
    </row>
    <row r="1593" spans="1:13" x14ac:dyDescent="0.35">
      <c r="A1593" t="s">
        <v>2160</v>
      </c>
      <c r="B1593" s="1">
        <v>45127</v>
      </c>
      <c r="C1593" t="s">
        <v>14</v>
      </c>
      <c r="D1593" t="s">
        <v>2059</v>
      </c>
      <c r="E1593" t="s">
        <v>851</v>
      </c>
      <c r="F1593" t="s">
        <v>841</v>
      </c>
      <c r="G1593">
        <v>1</v>
      </c>
      <c r="H1593">
        <v>19.309999999999999</v>
      </c>
      <c r="I1593">
        <v>19.309999999999999</v>
      </c>
      <c r="J1593" t="s">
        <v>18</v>
      </c>
      <c r="K1593" t="s">
        <v>124</v>
      </c>
      <c r="L1593" t="s">
        <v>125</v>
      </c>
      <c r="M1593" t="s">
        <v>203</v>
      </c>
    </row>
    <row r="1594" spans="1:13" x14ac:dyDescent="0.35">
      <c r="A1594" t="s">
        <v>2161</v>
      </c>
      <c r="B1594" s="1">
        <v>45165</v>
      </c>
      <c r="C1594" t="s">
        <v>1838</v>
      </c>
      <c r="D1594" t="s">
        <v>2059</v>
      </c>
      <c r="E1594" t="s">
        <v>350</v>
      </c>
      <c r="F1594" t="s">
        <v>339</v>
      </c>
      <c r="G1594">
        <v>5</v>
      </c>
      <c r="H1594">
        <v>21.89</v>
      </c>
      <c r="I1594">
        <v>109.45</v>
      </c>
      <c r="J1594" t="s">
        <v>18</v>
      </c>
      <c r="K1594" t="s">
        <v>134</v>
      </c>
      <c r="L1594" t="s">
        <v>125</v>
      </c>
      <c r="M1594" t="s">
        <v>203</v>
      </c>
    </row>
    <row r="1595" spans="1:13" x14ac:dyDescent="0.35">
      <c r="A1595" t="s">
        <v>2162</v>
      </c>
      <c r="B1595" s="1">
        <v>45171</v>
      </c>
      <c r="C1595" t="s">
        <v>927</v>
      </c>
      <c r="D1595" t="s">
        <v>2059</v>
      </c>
      <c r="E1595" t="s">
        <v>568</v>
      </c>
      <c r="F1595" t="s">
        <v>569</v>
      </c>
      <c r="G1595">
        <v>3</v>
      </c>
      <c r="H1595">
        <v>8.19</v>
      </c>
      <c r="I1595">
        <v>24.57</v>
      </c>
      <c r="J1595" t="s">
        <v>18</v>
      </c>
      <c r="K1595" t="s">
        <v>143</v>
      </c>
      <c r="L1595" t="s">
        <v>125</v>
      </c>
      <c r="M1595" t="s">
        <v>203</v>
      </c>
    </row>
    <row r="1596" spans="1:13" x14ac:dyDescent="0.35">
      <c r="A1596" t="s">
        <v>2163</v>
      </c>
      <c r="B1596" s="1">
        <v>45200</v>
      </c>
      <c r="C1596" t="s">
        <v>745</v>
      </c>
      <c r="D1596" t="s">
        <v>2059</v>
      </c>
      <c r="E1596" t="s">
        <v>940</v>
      </c>
      <c r="F1596" t="s">
        <v>941</v>
      </c>
      <c r="G1596">
        <v>3</v>
      </c>
      <c r="H1596">
        <v>92.42</v>
      </c>
      <c r="I1596">
        <v>277.26</v>
      </c>
      <c r="J1596" t="s">
        <v>18</v>
      </c>
      <c r="K1596" t="s">
        <v>164</v>
      </c>
      <c r="L1596" t="s">
        <v>165</v>
      </c>
      <c r="M1596" t="s">
        <v>203</v>
      </c>
    </row>
    <row r="1597" spans="1:13" x14ac:dyDescent="0.35">
      <c r="A1597" t="s">
        <v>2164</v>
      </c>
      <c r="B1597" s="1">
        <v>45203</v>
      </c>
      <c r="C1597" t="s">
        <v>1266</v>
      </c>
      <c r="D1597" t="s">
        <v>2059</v>
      </c>
      <c r="E1597" t="s">
        <v>851</v>
      </c>
      <c r="F1597" t="s">
        <v>841</v>
      </c>
      <c r="G1597">
        <v>5</v>
      </c>
      <c r="H1597">
        <v>13.62</v>
      </c>
      <c r="I1597">
        <v>68.099999999999994</v>
      </c>
      <c r="J1597" t="s">
        <v>18</v>
      </c>
      <c r="K1597" t="s">
        <v>164</v>
      </c>
      <c r="L1597" t="s">
        <v>165</v>
      </c>
      <c r="M1597" t="s">
        <v>203</v>
      </c>
    </row>
    <row r="1598" spans="1:13" x14ac:dyDescent="0.35">
      <c r="A1598" t="s">
        <v>2165</v>
      </c>
      <c r="B1598" s="1">
        <v>45207</v>
      </c>
      <c r="C1598" t="s">
        <v>499</v>
      </c>
      <c r="D1598" t="s">
        <v>2059</v>
      </c>
      <c r="E1598" t="s">
        <v>870</v>
      </c>
      <c r="F1598" t="s">
        <v>841</v>
      </c>
      <c r="G1598">
        <v>2</v>
      </c>
      <c r="H1598">
        <v>42.5</v>
      </c>
      <c r="I1598">
        <v>85</v>
      </c>
      <c r="J1598" t="s">
        <v>18</v>
      </c>
      <c r="K1598" t="s">
        <v>164</v>
      </c>
      <c r="L1598" t="s">
        <v>165</v>
      </c>
      <c r="M1598" t="s">
        <v>203</v>
      </c>
    </row>
    <row r="1599" spans="1:13" x14ac:dyDescent="0.35">
      <c r="A1599" t="s">
        <v>2166</v>
      </c>
      <c r="B1599" s="1">
        <v>45211</v>
      </c>
      <c r="C1599" t="s">
        <v>1579</v>
      </c>
      <c r="D1599" t="s">
        <v>2059</v>
      </c>
      <c r="E1599" t="s">
        <v>863</v>
      </c>
      <c r="F1599" t="s">
        <v>841</v>
      </c>
      <c r="G1599">
        <v>5</v>
      </c>
      <c r="H1599">
        <v>43.64</v>
      </c>
      <c r="I1599">
        <v>218.2</v>
      </c>
      <c r="J1599" t="s">
        <v>18</v>
      </c>
      <c r="K1599" t="s">
        <v>164</v>
      </c>
      <c r="L1599" t="s">
        <v>165</v>
      </c>
      <c r="M1599" t="s">
        <v>203</v>
      </c>
    </row>
    <row r="1600" spans="1:13" x14ac:dyDescent="0.35">
      <c r="A1600" t="s">
        <v>2167</v>
      </c>
      <c r="B1600" s="1">
        <v>45221</v>
      </c>
      <c r="C1600" t="s">
        <v>1145</v>
      </c>
      <c r="D1600" t="s">
        <v>2059</v>
      </c>
      <c r="E1600" t="s">
        <v>721</v>
      </c>
      <c r="F1600" t="s">
        <v>710</v>
      </c>
      <c r="G1600">
        <v>4</v>
      </c>
      <c r="H1600">
        <v>96.99</v>
      </c>
      <c r="I1600">
        <v>387.96</v>
      </c>
      <c r="J1600" t="s">
        <v>18</v>
      </c>
      <c r="K1600" t="s">
        <v>164</v>
      </c>
      <c r="L1600" t="s">
        <v>165</v>
      </c>
      <c r="M1600" t="s">
        <v>203</v>
      </c>
    </row>
    <row r="1601" spans="1:13" x14ac:dyDescent="0.35">
      <c r="A1601" t="s">
        <v>2168</v>
      </c>
      <c r="B1601" s="1">
        <v>45225</v>
      </c>
      <c r="C1601" t="s">
        <v>46</v>
      </c>
      <c r="D1601" t="s">
        <v>2059</v>
      </c>
      <c r="E1601" t="s">
        <v>353</v>
      </c>
      <c r="F1601" t="s">
        <v>339</v>
      </c>
      <c r="G1601">
        <v>4</v>
      </c>
      <c r="H1601">
        <v>68.69</v>
      </c>
      <c r="I1601">
        <v>274.76</v>
      </c>
      <c r="J1601" t="s">
        <v>18</v>
      </c>
      <c r="K1601" t="s">
        <v>164</v>
      </c>
      <c r="L1601" t="s">
        <v>165</v>
      </c>
      <c r="M1601" t="s">
        <v>203</v>
      </c>
    </row>
    <row r="1602" spans="1:13" x14ac:dyDescent="0.35">
      <c r="A1602" t="s">
        <v>2169</v>
      </c>
      <c r="B1602" s="1">
        <v>45225</v>
      </c>
      <c r="C1602" t="s">
        <v>1645</v>
      </c>
      <c r="D1602" t="s">
        <v>2059</v>
      </c>
      <c r="E1602" t="s">
        <v>33</v>
      </c>
      <c r="F1602" t="s">
        <v>17</v>
      </c>
      <c r="G1602">
        <v>3</v>
      </c>
      <c r="H1602">
        <v>384.8</v>
      </c>
      <c r="I1602">
        <v>1154.4000000000001</v>
      </c>
      <c r="J1602" t="s">
        <v>18</v>
      </c>
      <c r="K1602" t="s">
        <v>164</v>
      </c>
      <c r="L1602" t="s">
        <v>165</v>
      </c>
      <c r="M1602" t="s">
        <v>203</v>
      </c>
    </row>
    <row r="1603" spans="1:13" x14ac:dyDescent="0.35">
      <c r="A1603" t="s">
        <v>2170</v>
      </c>
      <c r="B1603" s="1">
        <v>45249</v>
      </c>
      <c r="C1603" t="s">
        <v>1387</v>
      </c>
      <c r="D1603" t="s">
        <v>2059</v>
      </c>
      <c r="E1603" t="s">
        <v>851</v>
      </c>
      <c r="F1603" t="s">
        <v>841</v>
      </c>
      <c r="G1603">
        <v>1</v>
      </c>
      <c r="H1603">
        <v>26.55</v>
      </c>
      <c r="I1603">
        <v>26.55</v>
      </c>
      <c r="J1603" t="s">
        <v>18</v>
      </c>
      <c r="K1603" t="s">
        <v>187</v>
      </c>
      <c r="L1603" t="s">
        <v>165</v>
      </c>
      <c r="M1603" t="s">
        <v>203</v>
      </c>
    </row>
    <row r="1604" spans="1:13" x14ac:dyDescent="0.35">
      <c r="A1604" t="s">
        <v>2171</v>
      </c>
      <c r="B1604" s="1">
        <v>45251</v>
      </c>
      <c r="C1604" t="s">
        <v>184</v>
      </c>
      <c r="D1604" t="s">
        <v>2059</v>
      </c>
      <c r="E1604" t="s">
        <v>713</v>
      </c>
      <c r="F1604" t="s">
        <v>710</v>
      </c>
      <c r="G1604">
        <v>1</v>
      </c>
      <c r="H1604">
        <v>218.94</v>
      </c>
      <c r="I1604">
        <v>218.94</v>
      </c>
      <c r="J1604" t="s">
        <v>18</v>
      </c>
      <c r="K1604" t="s">
        <v>187</v>
      </c>
      <c r="L1604" t="s">
        <v>165</v>
      </c>
      <c r="M1604" t="s">
        <v>203</v>
      </c>
    </row>
    <row r="1605" spans="1:13" x14ac:dyDescent="0.35">
      <c r="A1605" t="s">
        <v>2172</v>
      </c>
      <c r="B1605" s="1">
        <v>45252</v>
      </c>
      <c r="C1605" t="s">
        <v>357</v>
      </c>
      <c r="D1605" t="s">
        <v>2059</v>
      </c>
      <c r="E1605" t="s">
        <v>41</v>
      </c>
      <c r="F1605" t="s">
        <v>17</v>
      </c>
      <c r="G1605">
        <v>1</v>
      </c>
      <c r="H1605">
        <v>945.24</v>
      </c>
      <c r="I1605">
        <v>945.24</v>
      </c>
      <c r="J1605" t="s">
        <v>18</v>
      </c>
      <c r="K1605" t="s">
        <v>187</v>
      </c>
      <c r="L1605" t="s">
        <v>165</v>
      </c>
      <c r="M1605" t="s">
        <v>203</v>
      </c>
    </row>
    <row r="1606" spans="1:13" x14ac:dyDescent="0.35">
      <c r="A1606" t="s">
        <v>2173</v>
      </c>
      <c r="B1606" s="1">
        <v>45261</v>
      </c>
      <c r="C1606" t="s">
        <v>1381</v>
      </c>
      <c r="D1606" t="s">
        <v>2059</v>
      </c>
      <c r="E1606" t="s">
        <v>730</v>
      </c>
      <c r="F1606" t="s">
        <v>710</v>
      </c>
      <c r="G1606">
        <v>5</v>
      </c>
      <c r="H1606">
        <v>56.24</v>
      </c>
      <c r="I1606">
        <v>281.2</v>
      </c>
      <c r="J1606" t="s">
        <v>18</v>
      </c>
      <c r="K1606" t="s">
        <v>196</v>
      </c>
      <c r="L1606" t="s">
        <v>165</v>
      </c>
      <c r="M1606" t="s">
        <v>203</v>
      </c>
    </row>
    <row r="1607" spans="1:13" x14ac:dyDescent="0.35">
      <c r="A1607" t="s">
        <v>2174</v>
      </c>
      <c r="B1607" s="1">
        <v>45265</v>
      </c>
      <c r="C1607" t="s">
        <v>83</v>
      </c>
      <c r="D1607" t="s">
        <v>2059</v>
      </c>
      <c r="E1607" t="s">
        <v>38</v>
      </c>
      <c r="F1607" t="s">
        <v>17</v>
      </c>
      <c r="G1607">
        <v>2</v>
      </c>
      <c r="H1607">
        <v>1417.21</v>
      </c>
      <c r="I1607">
        <v>2834.42</v>
      </c>
      <c r="J1607" t="s">
        <v>18</v>
      </c>
      <c r="K1607" t="s">
        <v>196</v>
      </c>
      <c r="L1607" t="s">
        <v>165</v>
      </c>
      <c r="M1607" t="s">
        <v>203</v>
      </c>
    </row>
    <row r="1608" spans="1:13" x14ac:dyDescent="0.35">
      <c r="A1608" t="s">
        <v>2175</v>
      </c>
      <c r="B1608" s="1">
        <v>45275</v>
      </c>
      <c r="C1608" t="s">
        <v>1611</v>
      </c>
      <c r="D1608" t="s">
        <v>2059</v>
      </c>
      <c r="E1608" t="s">
        <v>353</v>
      </c>
      <c r="F1608" t="s">
        <v>339</v>
      </c>
      <c r="G1608">
        <v>3</v>
      </c>
      <c r="H1608">
        <v>78.209999999999994</v>
      </c>
      <c r="I1608">
        <v>234.63</v>
      </c>
      <c r="J1608" t="s">
        <v>18</v>
      </c>
      <c r="K1608" t="s">
        <v>196</v>
      </c>
      <c r="L1608" t="s">
        <v>165</v>
      </c>
      <c r="M1608" t="s">
        <v>203</v>
      </c>
    </row>
    <row r="1609" spans="1:13" x14ac:dyDescent="0.35">
      <c r="A1609" t="s">
        <v>2176</v>
      </c>
      <c r="B1609" s="1">
        <v>45276</v>
      </c>
      <c r="C1609" t="s">
        <v>61</v>
      </c>
      <c r="D1609" t="s">
        <v>2059</v>
      </c>
      <c r="E1609" t="s">
        <v>943</v>
      </c>
      <c r="F1609" t="s">
        <v>941</v>
      </c>
      <c r="G1609">
        <v>5</v>
      </c>
      <c r="H1609">
        <v>47.4</v>
      </c>
      <c r="I1609">
        <v>237</v>
      </c>
      <c r="J1609" t="s">
        <v>18</v>
      </c>
      <c r="K1609" t="s">
        <v>196</v>
      </c>
      <c r="L1609" t="s">
        <v>165</v>
      </c>
      <c r="M1609" t="s">
        <v>203</v>
      </c>
    </row>
    <row r="1610" spans="1:13" x14ac:dyDescent="0.35">
      <c r="A1610" t="s">
        <v>2177</v>
      </c>
      <c r="B1610" s="1">
        <v>45276</v>
      </c>
      <c r="C1610" t="s">
        <v>785</v>
      </c>
      <c r="D1610" t="s">
        <v>2059</v>
      </c>
      <c r="E1610" t="s">
        <v>709</v>
      </c>
      <c r="F1610" t="s">
        <v>710</v>
      </c>
      <c r="G1610">
        <v>2</v>
      </c>
      <c r="H1610">
        <v>265.27</v>
      </c>
      <c r="I1610">
        <v>530.54</v>
      </c>
      <c r="J1610" t="s">
        <v>18</v>
      </c>
      <c r="K1610" t="s">
        <v>196</v>
      </c>
      <c r="L1610" t="s">
        <v>165</v>
      </c>
      <c r="M1610" t="s">
        <v>203</v>
      </c>
    </row>
    <row r="1611" spans="1:13" x14ac:dyDescent="0.35">
      <c r="A1611" t="s">
        <v>2178</v>
      </c>
      <c r="B1611" s="1">
        <v>45277</v>
      </c>
      <c r="C1611" t="s">
        <v>561</v>
      </c>
      <c r="D1611" t="s">
        <v>2059</v>
      </c>
      <c r="E1611" t="s">
        <v>709</v>
      </c>
      <c r="F1611" t="s">
        <v>710</v>
      </c>
      <c r="G1611">
        <v>5</v>
      </c>
      <c r="H1611">
        <v>257.42</v>
      </c>
      <c r="I1611">
        <v>1287.0999999999999</v>
      </c>
      <c r="J1611" t="s">
        <v>18</v>
      </c>
      <c r="K1611" t="s">
        <v>196</v>
      </c>
      <c r="L1611" t="s">
        <v>165</v>
      </c>
      <c r="M1611" t="s">
        <v>203</v>
      </c>
    </row>
    <row r="1612" spans="1:13" x14ac:dyDescent="0.35">
      <c r="A1612" t="s">
        <v>2179</v>
      </c>
      <c r="B1612" s="1">
        <v>45277</v>
      </c>
      <c r="C1612" t="s">
        <v>14</v>
      </c>
      <c r="D1612" t="s">
        <v>2059</v>
      </c>
      <c r="E1612" t="s">
        <v>27</v>
      </c>
      <c r="F1612" t="s">
        <v>17</v>
      </c>
      <c r="G1612">
        <v>5</v>
      </c>
      <c r="H1612">
        <v>1445.1</v>
      </c>
      <c r="I1612">
        <v>7225.5</v>
      </c>
      <c r="J1612" t="s">
        <v>18</v>
      </c>
      <c r="K1612" t="s">
        <v>196</v>
      </c>
      <c r="L1612" t="s">
        <v>165</v>
      </c>
      <c r="M1612" t="s">
        <v>203</v>
      </c>
    </row>
    <row r="1613" spans="1:13" x14ac:dyDescent="0.35">
      <c r="A1613" t="s">
        <v>2180</v>
      </c>
      <c r="B1613" s="1">
        <v>45283</v>
      </c>
      <c r="C1613" t="s">
        <v>313</v>
      </c>
      <c r="D1613" t="s">
        <v>2059</v>
      </c>
      <c r="E1613" t="s">
        <v>16</v>
      </c>
      <c r="F1613" t="s">
        <v>17</v>
      </c>
      <c r="G1613">
        <v>3</v>
      </c>
      <c r="H1613">
        <v>578.61</v>
      </c>
      <c r="I1613">
        <v>1735.83</v>
      </c>
      <c r="J1613" t="s">
        <v>18</v>
      </c>
      <c r="K1613" t="s">
        <v>196</v>
      </c>
      <c r="L1613" t="s">
        <v>165</v>
      </c>
      <c r="M1613" t="s">
        <v>203</v>
      </c>
    </row>
    <row r="1614" spans="1:13" x14ac:dyDescent="0.35">
      <c r="A1614" t="s">
        <v>2181</v>
      </c>
      <c r="B1614" s="1">
        <v>45286</v>
      </c>
      <c r="C1614" t="s">
        <v>939</v>
      </c>
      <c r="D1614" t="s">
        <v>2059</v>
      </c>
      <c r="E1614" t="s">
        <v>568</v>
      </c>
      <c r="F1614" t="s">
        <v>569</v>
      </c>
      <c r="G1614">
        <v>5</v>
      </c>
      <c r="H1614">
        <v>69.73</v>
      </c>
      <c r="I1614">
        <v>348.65</v>
      </c>
      <c r="J1614" t="s">
        <v>18</v>
      </c>
      <c r="K1614" t="s">
        <v>196</v>
      </c>
      <c r="L1614" t="s">
        <v>165</v>
      </c>
      <c r="M1614" t="s">
        <v>203</v>
      </c>
    </row>
    <row r="1615" spans="1:13" x14ac:dyDescent="0.35">
      <c r="A1615" t="s">
        <v>2182</v>
      </c>
      <c r="B1615" s="1">
        <v>45291</v>
      </c>
      <c r="C1615" t="s">
        <v>1872</v>
      </c>
      <c r="D1615" t="s">
        <v>2059</v>
      </c>
      <c r="E1615" t="s">
        <v>870</v>
      </c>
      <c r="F1615" t="s">
        <v>841</v>
      </c>
      <c r="G1615">
        <v>3</v>
      </c>
      <c r="H1615">
        <v>11.07</v>
      </c>
      <c r="I1615">
        <v>33.21</v>
      </c>
      <c r="J1615" t="s">
        <v>18</v>
      </c>
      <c r="K1615" t="s">
        <v>196</v>
      </c>
      <c r="L1615" t="s">
        <v>165</v>
      </c>
      <c r="M1615" t="s">
        <v>203</v>
      </c>
    </row>
    <row r="1616" spans="1:13" x14ac:dyDescent="0.35">
      <c r="A1616" t="s">
        <v>2183</v>
      </c>
      <c r="B1616" s="1">
        <v>44567</v>
      </c>
      <c r="C1616" t="s">
        <v>1222</v>
      </c>
      <c r="D1616" t="s">
        <v>2184</v>
      </c>
      <c r="E1616" t="s">
        <v>375</v>
      </c>
      <c r="F1616" t="s">
        <v>339</v>
      </c>
      <c r="G1616">
        <v>5</v>
      </c>
      <c r="H1616">
        <v>26.96</v>
      </c>
      <c r="I1616">
        <v>134.80000000000001</v>
      </c>
      <c r="J1616" t="s">
        <v>18</v>
      </c>
      <c r="K1616" t="s">
        <v>19</v>
      </c>
      <c r="L1616" t="s">
        <v>20</v>
      </c>
      <c r="M1616" t="s">
        <v>21</v>
      </c>
    </row>
    <row r="1617" spans="1:13" x14ac:dyDescent="0.35">
      <c r="A1617" t="s">
        <v>2185</v>
      </c>
      <c r="B1617" s="1">
        <v>44570</v>
      </c>
      <c r="C1617" t="s">
        <v>290</v>
      </c>
      <c r="D1617" t="s">
        <v>2184</v>
      </c>
      <c r="E1617" t="s">
        <v>870</v>
      </c>
      <c r="F1617" t="s">
        <v>841</v>
      </c>
      <c r="G1617">
        <v>1</v>
      </c>
      <c r="H1617">
        <v>35.08</v>
      </c>
      <c r="I1617">
        <v>35.08</v>
      </c>
      <c r="J1617" t="s">
        <v>18</v>
      </c>
      <c r="K1617" t="s">
        <v>19</v>
      </c>
      <c r="L1617" t="s">
        <v>20</v>
      </c>
      <c r="M1617" t="s">
        <v>21</v>
      </c>
    </row>
    <row r="1618" spans="1:13" x14ac:dyDescent="0.35">
      <c r="A1618" t="s">
        <v>2186</v>
      </c>
      <c r="B1618" s="1">
        <v>44574</v>
      </c>
      <c r="C1618" t="s">
        <v>490</v>
      </c>
      <c r="D1618" t="s">
        <v>2184</v>
      </c>
      <c r="E1618" t="s">
        <v>577</v>
      </c>
      <c r="F1618" t="s">
        <v>569</v>
      </c>
      <c r="G1618">
        <v>2</v>
      </c>
      <c r="H1618">
        <v>74.13</v>
      </c>
      <c r="I1618">
        <v>148.26</v>
      </c>
      <c r="J1618" t="s">
        <v>18</v>
      </c>
      <c r="K1618" t="s">
        <v>19</v>
      </c>
      <c r="L1618" t="s">
        <v>20</v>
      </c>
      <c r="M1618" t="s">
        <v>21</v>
      </c>
    </row>
    <row r="1619" spans="1:13" x14ac:dyDescent="0.35">
      <c r="A1619" t="s">
        <v>2187</v>
      </c>
      <c r="B1619" s="1">
        <v>44583</v>
      </c>
      <c r="C1619" t="s">
        <v>882</v>
      </c>
      <c r="D1619" t="s">
        <v>2184</v>
      </c>
      <c r="E1619" t="s">
        <v>568</v>
      </c>
      <c r="F1619" t="s">
        <v>569</v>
      </c>
      <c r="G1619">
        <v>2</v>
      </c>
      <c r="H1619">
        <v>43.24</v>
      </c>
      <c r="I1619">
        <v>86.48</v>
      </c>
      <c r="J1619" t="s">
        <v>18</v>
      </c>
      <c r="K1619" t="s">
        <v>19</v>
      </c>
      <c r="L1619" t="s">
        <v>20</v>
      </c>
      <c r="M1619" t="s">
        <v>21</v>
      </c>
    </row>
    <row r="1620" spans="1:13" x14ac:dyDescent="0.35">
      <c r="A1620" t="s">
        <v>2188</v>
      </c>
      <c r="B1620" s="1">
        <v>44585</v>
      </c>
      <c r="C1620" t="s">
        <v>357</v>
      </c>
      <c r="D1620" t="s">
        <v>2184</v>
      </c>
      <c r="E1620" t="s">
        <v>41</v>
      </c>
      <c r="F1620" t="s">
        <v>17</v>
      </c>
      <c r="G1620">
        <v>2</v>
      </c>
      <c r="H1620">
        <v>681.32</v>
      </c>
      <c r="I1620">
        <v>1362.64</v>
      </c>
      <c r="J1620" t="s">
        <v>18</v>
      </c>
      <c r="K1620" t="s">
        <v>19</v>
      </c>
      <c r="L1620" t="s">
        <v>20</v>
      </c>
      <c r="M1620" t="s">
        <v>21</v>
      </c>
    </row>
    <row r="1621" spans="1:13" x14ac:dyDescent="0.35">
      <c r="A1621" t="s">
        <v>2189</v>
      </c>
      <c r="B1621" s="1">
        <v>44602</v>
      </c>
      <c r="C1621" t="s">
        <v>1560</v>
      </c>
      <c r="D1621" t="s">
        <v>2184</v>
      </c>
      <c r="E1621" t="s">
        <v>568</v>
      </c>
      <c r="F1621" t="s">
        <v>569</v>
      </c>
      <c r="G1621">
        <v>1</v>
      </c>
      <c r="H1621">
        <v>67.569999999999993</v>
      </c>
      <c r="I1621">
        <v>67.569999999999993</v>
      </c>
      <c r="J1621" t="s">
        <v>18</v>
      </c>
      <c r="K1621" t="s">
        <v>42</v>
      </c>
      <c r="L1621" t="s">
        <v>20</v>
      </c>
      <c r="M1621" t="s">
        <v>21</v>
      </c>
    </row>
    <row r="1622" spans="1:13" x14ac:dyDescent="0.35">
      <c r="A1622" t="s">
        <v>2190</v>
      </c>
      <c r="B1622" s="1">
        <v>44602</v>
      </c>
      <c r="C1622" t="s">
        <v>1373</v>
      </c>
      <c r="D1622" t="s">
        <v>2184</v>
      </c>
      <c r="E1622" t="s">
        <v>740</v>
      </c>
      <c r="F1622" t="s">
        <v>710</v>
      </c>
      <c r="G1622">
        <v>4</v>
      </c>
      <c r="H1622">
        <v>36.22</v>
      </c>
      <c r="I1622">
        <v>144.88</v>
      </c>
      <c r="J1622" t="s">
        <v>18</v>
      </c>
      <c r="K1622" t="s">
        <v>42</v>
      </c>
      <c r="L1622" t="s">
        <v>20</v>
      </c>
      <c r="M1622" t="s">
        <v>21</v>
      </c>
    </row>
    <row r="1623" spans="1:13" x14ac:dyDescent="0.35">
      <c r="A1623" t="s">
        <v>2191</v>
      </c>
      <c r="B1623" s="1">
        <v>44614</v>
      </c>
      <c r="C1623" t="s">
        <v>576</v>
      </c>
      <c r="D1623" t="s">
        <v>2184</v>
      </c>
      <c r="E1623" t="s">
        <v>730</v>
      </c>
      <c r="F1623" t="s">
        <v>710</v>
      </c>
      <c r="G1623">
        <v>5</v>
      </c>
      <c r="H1623">
        <v>65.069999999999993</v>
      </c>
      <c r="I1623">
        <v>325.35000000000002</v>
      </c>
      <c r="J1623" t="s">
        <v>18</v>
      </c>
      <c r="K1623" t="s">
        <v>42</v>
      </c>
      <c r="L1623" t="s">
        <v>20</v>
      </c>
      <c r="M1623" t="s">
        <v>21</v>
      </c>
    </row>
    <row r="1624" spans="1:13" x14ac:dyDescent="0.35">
      <c r="A1624" t="s">
        <v>2192</v>
      </c>
      <c r="B1624" s="1">
        <v>44626</v>
      </c>
      <c r="C1624" t="s">
        <v>127</v>
      </c>
      <c r="D1624" t="s">
        <v>2184</v>
      </c>
      <c r="E1624" t="s">
        <v>41</v>
      </c>
      <c r="F1624" t="s">
        <v>17</v>
      </c>
      <c r="G1624">
        <v>5</v>
      </c>
      <c r="H1624">
        <v>1377.62</v>
      </c>
      <c r="I1624">
        <v>6888.1</v>
      </c>
      <c r="J1624" t="s">
        <v>18</v>
      </c>
      <c r="K1624" t="s">
        <v>51</v>
      </c>
      <c r="L1624" t="s">
        <v>20</v>
      </c>
      <c r="M1624" t="s">
        <v>21</v>
      </c>
    </row>
    <row r="1625" spans="1:13" x14ac:dyDescent="0.35">
      <c r="A1625" t="s">
        <v>2193</v>
      </c>
      <c r="B1625" s="1">
        <v>44637</v>
      </c>
      <c r="C1625" t="s">
        <v>528</v>
      </c>
      <c r="D1625" t="s">
        <v>2184</v>
      </c>
      <c r="E1625" t="s">
        <v>24</v>
      </c>
      <c r="F1625" t="s">
        <v>17</v>
      </c>
      <c r="G1625">
        <v>4</v>
      </c>
      <c r="H1625">
        <v>1411.19</v>
      </c>
      <c r="I1625">
        <v>5644.76</v>
      </c>
      <c r="J1625" t="s">
        <v>18</v>
      </c>
      <c r="K1625" t="s">
        <v>51</v>
      </c>
      <c r="L1625" t="s">
        <v>20</v>
      </c>
      <c r="M1625" t="s">
        <v>21</v>
      </c>
    </row>
    <row r="1626" spans="1:13" x14ac:dyDescent="0.35">
      <c r="A1626" t="s">
        <v>2194</v>
      </c>
      <c r="B1626" s="1">
        <v>44638</v>
      </c>
      <c r="C1626" t="s">
        <v>409</v>
      </c>
      <c r="D1626" t="s">
        <v>2184</v>
      </c>
      <c r="E1626" t="s">
        <v>943</v>
      </c>
      <c r="F1626" t="s">
        <v>941</v>
      </c>
      <c r="G1626">
        <v>4</v>
      </c>
      <c r="H1626">
        <v>169.69</v>
      </c>
      <c r="I1626">
        <v>678.76</v>
      </c>
      <c r="J1626" t="s">
        <v>18</v>
      </c>
      <c r="K1626" t="s">
        <v>51</v>
      </c>
      <c r="L1626" t="s">
        <v>20</v>
      </c>
      <c r="M1626" t="s">
        <v>21</v>
      </c>
    </row>
    <row r="1627" spans="1:13" x14ac:dyDescent="0.35">
      <c r="A1627" t="s">
        <v>2195</v>
      </c>
      <c r="B1627" s="1">
        <v>44642</v>
      </c>
      <c r="C1627" t="s">
        <v>1158</v>
      </c>
      <c r="D1627" t="s">
        <v>2184</v>
      </c>
      <c r="E1627" t="s">
        <v>730</v>
      </c>
      <c r="F1627" t="s">
        <v>710</v>
      </c>
      <c r="G1627">
        <v>2</v>
      </c>
      <c r="H1627">
        <v>33.630000000000003</v>
      </c>
      <c r="I1627">
        <v>67.260000000000005</v>
      </c>
      <c r="J1627" t="s">
        <v>18</v>
      </c>
      <c r="K1627" t="s">
        <v>51</v>
      </c>
      <c r="L1627" t="s">
        <v>20</v>
      </c>
      <c r="M1627" t="s">
        <v>21</v>
      </c>
    </row>
    <row r="1628" spans="1:13" x14ac:dyDescent="0.35">
      <c r="A1628" t="s">
        <v>2196</v>
      </c>
      <c r="B1628" s="1">
        <v>44652</v>
      </c>
      <c r="C1628" t="s">
        <v>1002</v>
      </c>
      <c r="D1628" t="s">
        <v>2184</v>
      </c>
      <c r="E1628" t="s">
        <v>347</v>
      </c>
      <c r="F1628" t="s">
        <v>339</v>
      </c>
      <c r="G1628">
        <v>4</v>
      </c>
      <c r="H1628">
        <v>46.14</v>
      </c>
      <c r="I1628">
        <v>184.56</v>
      </c>
      <c r="J1628" t="s">
        <v>18</v>
      </c>
      <c r="K1628" t="s">
        <v>64</v>
      </c>
      <c r="L1628" t="s">
        <v>65</v>
      </c>
      <c r="M1628" t="s">
        <v>21</v>
      </c>
    </row>
    <row r="1629" spans="1:13" x14ac:dyDescent="0.35">
      <c r="A1629" t="s">
        <v>2197</v>
      </c>
      <c r="B1629" s="1">
        <v>44652</v>
      </c>
      <c r="C1629" t="s">
        <v>50</v>
      </c>
      <c r="D1629" t="s">
        <v>2184</v>
      </c>
      <c r="E1629" t="s">
        <v>347</v>
      </c>
      <c r="F1629" t="s">
        <v>339</v>
      </c>
      <c r="G1629">
        <v>3</v>
      </c>
      <c r="H1629">
        <v>139.04</v>
      </c>
      <c r="I1629">
        <v>417.12</v>
      </c>
      <c r="J1629" t="s">
        <v>18</v>
      </c>
      <c r="K1629" t="s">
        <v>64</v>
      </c>
      <c r="L1629" t="s">
        <v>65</v>
      </c>
      <c r="M1629" t="s">
        <v>21</v>
      </c>
    </row>
    <row r="1630" spans="1:13" x14ac:dyDescent="0.35">
      <c r="A1630" t="s">
        <v>2198</v>
      </c>
      <c r="B1630" s="1">
        <v>44656</v>
      </c>
      <c r="C1630" t="s">
        <v>1091</v>
      </c>
      <c r="D1630" t="s">
        <v>2184</v>
      </c>
      <c r="E1630" t="s">
        <v>342</v>
      </c>
      <c r="F1630" t="s">
        <v>339</v>
      </c>
      <c r="G1630">
        <v>1</v>
      </c>
      <c r="H1630">
        <v>16.440000000000001</v>
      </c>
      <c r="I1630">
        <v>16.440000000000001</v>
      </c>
      <c r="J1630" t="s">
        <v>18</v>
      </c>
      <c r="K1630" t="s">
        <v>64</v>
      </c>
      <c r="L1630" t="s">
        <v>65</v>
      </c>
      <c r="M1630" t="s">
        <v>21</v>
      </c>
    </row>
    <row r="1631" spans="1:13" x14ac:dyDescent="0.35">
      <c r="A1631" t="s">
        <v>2199</v>
      </c>
      <c r="B1631" s="1">
        <v>44664</v>
      </c>
      <c r="C1631" t="s">
        <v>329</v>
      </c>
      <c r="D1631" t="s">
        <v>2184</v>
      </c>
      <c r="E1631" t="s">
        <v>30</v>
      </c>
      <c r="F1631" t="s">
        <v>17</v>
      </c>
      <c r="G1631">
        <v>5</v>
      </c>
      <c r="H1631">
        <v>692.83</v>
      </c>
      <c r="I1631">
        <v>3464.15</v>
      </c>
      <c r="J1631" t="s">
        <v>18</v>
      </c>
      <c r="K1631" t="s">
        <v>64</v>
      </c>
      <c r="L1631" t="s">
        <v>65</v>
      </c>
      <c r="M1631" t="s">
        <v>21</v>
      </c>
    </row>
    <row r="1632" spans="1:13" x14ac:dyDescent="0.35">
      <c r="A1632" t="s">
        <v>2200</v>
      </c>
      <c r="B1632" s="1">
        <v>44673</v>
      </c>
      <c r="C1632" t="s">
        <v>413</v>
      </c>
      <c r="D1632" t="s">
        <v>2184</v>
      </c>
      <c r="E1632" t="s">
        <v>33</v>
      </c>
      <c r="F1632" t="s">
        <v>17</v>
      </c>
      <c r="G1632">
        <v>1</v>
      </c>
      <c r="H1632">
        <v>1269.22</v>
      </c>
      <c r="I1632">
        <v>1269.22</v>
      </c>
      <c r="J1632" t="s">
        <v>18</v>
      </c>
      <c r="K1632" t="s">
        <v>64</v>
      </c>
      <c r="L1632" t="s">
        <v>65</v>
      </c>
      <c r="M1632" t="s">
        <v>21</v>
      </c>
    </row>
    <row r="1633" spans="1:13" x14ac:dyDescent="0.35">
      <c r="A1633" t="s">
        <v>2201</v>
      </c>
      <c r="B1633" s="1">
        <v>44675</v>
      </c>
      <c r="C1633" t="s">
        <v>1158</v>
      </c>
      <c r="D1633" t="s">
        <v>2184</v>
      </c>
      <c r="E1633" t="s">
        <v>572</v>
      </c>
      <c r="F1633" t="s">
        <v>569</v>
      </c>
      <c r="G1633">
        <v>2</v>
      </c>
      <c r="H1633">
        <v>58.99</v>
      </c>
      <c r="I1633">
        <v>117.98</v>
      </c>
      <c r="J1633" t="s">
        <v>18</v>
      </c>
      <c r="K1633" t="s">
        <v>64</v>
      </c>
      <c r="L1633" t="s">
        <v>65</v>
      </c>
      <c r="M1633" t="s">
        <v>21</v>
      </c>
    </row>
    <row r="1634" spans="1:13" x14ac:dyDescent="0.35">
      <c r="A1634" t="s">
        <v>2202</v>
      </c>
      <c r="B1634" s="1">
        <v>44681</v>
      </c>
      <c r="C1634" t="s">
        <v>973</v>
      </c>
      <c r="D1634" t="s">
        <v>2184</v>
      </c>
      <c r="E1634" t="s">
        <v>342</v>
      </c>
      <c r="F1634" t="s">
        <v>339</v>
      </c>
      <c r="G1634">
        <v>3</v>
      </c>
      <c r="H1634">
        <v>31.19</v>
      </c>
      <c r="I1634">
        <v>93.57</v>
      </c>
      <c r="J1634" t="s">
        <v>18</v>
      </c>
      <c r="K1634" t="s">
        <v>64</v>
      </c>
      <c r="L1634" t="s">
        <v>65</v>
      </c>
      <c r="M1634" t="s">
        <v>21</v>
      </c>
    </row>
    <row r="1635" spans="1:13" x14ac:dyDescent="0.35">
      <c r="A1635" t="s">
        <v>2203</v>
      </c>
      <c r="B1635" s="1">
        <v>44683</v>
      </c>
      <c r="C1635" t="s">
        <v>1040</v>
      </c>
      <c r="D1635" t="s">
        <v>2184</v>
      </c>
      <c r="E1635" t="s">
        <v>730</v>
      </c>
      <c r="F1635" t="s">
        <v>710</v>
      </c>
      <c r="G1635">
        <v>4</v>
      </c>
      <c r="H1635">
        <v>183.81</v>
      </c>
      <c r="I1635">
        <v>735.24</v>
      </c>
      <c r="J1635" t="s">
        <v>18</v>
      </c>
      <c r="K1635" t="s">
        <v>84</v>
      </c>
      <c r="L1635" t="s">
        <v>65</v>
      </c>
      <c r="M1635" t="s">
        <v>21</v>
      </c>
    </row>
    <row r="1636" spans="1:13" x14ac:dyDescent="0.35">
      <c r="A1636" t="s">
        <v>2204</v>
      </c>
      <c r="B1636" s="1">
        <v>44684</v>
      </c>
      <c r="C1636" t="s">
        <v>836</v>
      </c>
      <c r="D1636" t="s">
        <v>2184</v>
      </c>
      <c r="E1636" t="s">
        <v>342</v>
      </c>
      <c r="F1636" t="s">
        <v>339</v>
      </c>
      <c r="G1636">
        <v>2</v>
      </c>
      <c r="H1636">
        <v>148.47</v>
      </c>
      <c r="I1636">
        <v>296.94</v>
      </c>
      <c r="J1636" t="s">
        <v>18</v>
      </c>
      <c r="K1636" t="s">
        <v>84</v>
      </c>
      <c r="L1636" t="s">
        <v>65</v>
      </c>
      <c r="M1636" t="s">
        <v>21</v>
      </c>
    </row>
    <row r="1637" spans="1:13" x14ac:dyDescent="0.35">
      <c r="A1637" t="s">
        <v>2205</v>
      </c>
      <c r="B1637" s="1">
        <v>44702</v>
      </c>
      <c r="C1637" t="s">
        <v>1206</v>
      </c>
      <c r="D1637" t="s">
        <v>2184</v>
      </c>
      <c r="E1637" t="s">
        <v>27</v>
      </c>
      <c r="F1637" t="s">
        <v>17</v>
      </c>
      <c r="G1637">
        <v>5</v>
      </c>
      <c r="H1637">
        <v>707.48</v>
      </c>
      <c r="I1637">
        <v>3537.4</v>
      </c>
      <c r="J1637" t="s">
        <v>18</v>
      </c>
      <c r="K1637" t="s">
        <v>84</v>
      </c>
      <c r="L1637" t="s">
        <v>65</v>
      </c>
      <c r="M1637" t="s">
        <v>21</v>
      </c>
    </row>
    <row r="1638" spans="1:13" x14ac:dyDescent="0.35">
      <c r="A1638" t="s">
        <v>2206</v>
      </c>
      <c r="B1638" s="1">
        <v>44711</v>
      </c>
      <c r="C1638" t="s">
        <v>930</v>
      </c>
      <c r="D1638" t="s">
        <v>2184</v>
      </c>
      <c r="E1638" t="s">
        <v>709</v>
      </c>
      <c r="F1638" t="s">
        <v>710</v>
      </c>
      <c r="G1638">
        <v>4</v>
      </c>
      <c r="H1638">
        <v>95.54</v>
      </c>
      <c r="I1638">
        <v>382.16</v>
      </c>
      <c r="J1638" t="s">
        <v>18</v>
      </c>
      <c r="K1638" t="s">
        <v>84</v>
      </c>
      <c r="L1638" t="s">
        <v>65</v>
      </c>
      <c r="M1638" t="s">
        <v>21</v>
      </c>
    </row>
    <row r="1639" spans="1:13" x14ac:dyDescent="0.35">
      <c r="A1639" t="s">
        <v>2207</v>
      </c>
      <c r="B1639" s="1">
        <v>44716</v>
      </c>
      <c r="C1639" t="s">
        <v>40</v>
      </c>
      <c r="D1639" t="s">
        <v>2184</v>
      </c>
      <c r="E1639" t="s">
        <v>730</v>
      </c>
      <c r="F1639" t="s">
        <v>710</v>
      </c>
      <c r="G1639">
        <v>1</v>
      </c>
      <c r="H1639">
        <v>200.26</v>
      </c>
      <c r="I1639">
        <v>200.26</v>
      </c>
      <c r="J1639" t="s">
        <v>18</v>
      </c>
      <c r="K1639" t="s">
        <v>103</v>
      </c>
      <c r="L1639" t="s">
        <v>65</v>
      </c>
      <c r="M1639" t="s">
        <v>21</v>
      </c>
    </row>
    <row r="1640" spans="1:13" x14ac:dyDescent="0.35">
      <c r="A1640" t="s">
        <v>2208</v>
      </c>
      <c r="B1640" s="1">
        <v>44717</v>
      </c>
      <c r="C1640" t="s">
        <v>92</v>
      </c>
      <c r="D1640" t="s">
        <v>2184</v>
      </c>
      <c r="E1640" t="s">
        <v>30</v>
      </c>
      <c r="F1640" t="s">
        <v>17</v>
      </c>
      <c r="G1640">
        <v>5</v>
      </c>
      <c r="H1640">
        <v>196.74</v>
      </c>
      <c r="I1640">
        <v>983.7</v>
      </c>
      <c r="J1640" t="s">
        <v>18</v>
      </c>
      <c r="K1640" t="s">
        <v>103</v>
      </c>
      <c r="L1640" t="s">
        <v>65</v>
      </c>
      <c r="M1640" t="s">
        <v>21</v>
      </c>
    </row>
    <row r="1641" spans="1:13" x14ac:dyDescent="0.35">
      <c r="A1641" t="s">
        <v>2209</v>
      </c>
      <c r="B1641" s="1">
        <v>44720</v>
      </c>
      <c r="C1641" t="s">
        <v>930</v>
      </c>
      <c r="D1641" t="s">
        <v>2184</v>
      </c>
      <c r="E1641" t="s">
        <v>943</v>
      </c>
      <c r="F1641" t="s">
        <v>941</v>
      </c>
      <c r="G1641">
        <v>1</v>
      </c>
      <c r="H1641">
        <v>66.8</v>
      </c>
      <c r="I1641">
        <v>66.8</v>
      </c>
      <c r="J1641" t="s">
        <v>18</v>
      </c>
      <c r="K1641" t="s">
        <v>103</v>
      </c>
      <c r="L1641" t="s">
        <v>65</v>
      </c>
      <c r="M1641" t="s">
        <v>21</v>
      </c>
    </row>
    <row r="1642" spans="1:13" x14ac:dyDescent="0.35">
      <c r="A1642" t="s">
        <v>2210</v>
      </c>
      <c r="B1642" s="1">
        <v>44734</v>
      </c>
      <c r="C1642" t="s">
        <v>32</v>
      </c>
      <c r="D1642" t="s">
        <v>2184</v>
      </c>
      <c r="E1642" t="s">
        <v>740</v>
      </c>
      <c r="F1642" t="s">
        <v>710</v>
      </c>
      <c r="G1642">
        <v>2</v>
      </c>
      <c r="H1642">
        <v>160.09</v>
      </c>
      <c r="I1642">
        <v>320.18</v>
      </c>
      <c r="J1642" t="s">
        <v>18</v>
      </c>
      <c r="K1642" t="s">
        <v>103</v>
      </c>
      <c r="L1642" t="s">
        <v>65</v>
      </c>
      <c r="M1642" t="s">
        <v>21</v>
      </c>
    </row>
    <row r="1643" spans="1:13" x14ac:dyDescent="0.35">
      <c r="A1643" t="s">
        <v>2211</v>
      </c>
      <c r="B1643" s="1">
        <v>44736</v>
      </c>
      <c r="C1643" t="s">
        <v>386</v>
      </c>
      <c r="D1643" t="s">
        <v>2184</v>
      </c>
      <c r="E1643" t="s">
        <v>844</v>
      </c>
      <c r="F1643" t="s">
        <v>841</v>
      </c>
      <c r="G1643">
        <v>5</v>
      </c>
      <c r="H1643">
        <v>47.86</v>
      </c>
      <c r="I1643">
        <v>239.3</v>
      </c>
      <c r="J1643" t="s">
        <v>18</v>
      </c>
      <c r="K1643" t="s">
        <v>103</v>
      </c>
      <c r="L1643" t="s">
        <v>65</v>
      </c>
      <c r="M1643" t="s">
        <v>21</v>
      </c>
    </row>
    <row r="1644" spans="1:13" x14ac:dyDescent="0.35">
      <c r="A1644" t="s">
        <v>2212</v>
      </c>
      <c r="B1644" s="1">
        <v>44757</v>
      </c>
      <c r="C1644" t="s">
        <v>2213</v>
      </c>
      <c r="D1644" t="s">
        <v>2184</v>
      </c>
      <c r="E1644" t="s">
        <v>568</v>
      </c>
      <c r="F1644" t="s">
        <v>569</v>
      </c>
      <c r="G1644">
        <v>3</v>
      </c>
      <c r="H1644">
        <v>83.45</v>
      </c>
      <c r="I1644">
        <v>250.35</v>
      </c>
      <c r="J1644" t="s">
        <v>18</v>
      </c>
      <c r="K1644" t="s">
        <v>124</v>
      </c>
      <c r="L1644" t="s">
        <v>125</v>
      </c>
      <c r="M1644" t="s">
        <v>21</v>
      </c>
    </row>
    <row r="1645" spans="1:13" x14ac:dyDescent="0.35">
      <c r="A1645" t="s">
        <v>2214</v>
      </c>
      <c r="B1645" s="1">
        <v>44764</v>
      </c>
      <c r="C1645" t="s">
        <v>313</v>
      </c>
      <c r="D1645" t="s">
        <v>2184</v>
      </c>
      <c r="E1645" t="s">
        <v>730</v>
      </c>
      <c r="F1645" t="s">
        <v>710</v>
      </c>
      <c r="G1645">
        <v>1</v>
      </c>
      <c r="H1645">
        <v>193.42</v>
      </c>
      <c r="I1645">
        <v>193.42</v>
      </c>
      <c r="J1645" t="s">
        <v>18</v>
      </c>
      <c r="K1645" t="s">
        <v>124</v>
      </c>
      <c r="L1645" t="s">
        <v>125</v>
      </c>
      <c r="M1645" t="s">
        <v>21</v>
      </c>
    </row>
    <row r="1646" spans="1:13" x14ac:dyDescent="0.35">
      <c r="A1646" t="s">
        <v>2215</v>
      </c>
      <c r="B1646" s="1">
        <v>44774</v>
      </c>
      <c r="C1646" t="s">
        <v>920</v>
      </c>
      <c r="D1646" t="s">
        <v>2184</v>
      </c>
      <c r="E1646" t="s">
        <v>41</v>
      </c>
      <c r="F1646" t="s">
        <v>17</v>
      </c>
      <c r="G1646">
        <v>2</v>
      </c>
      <c r="H1646">
        <v>1166.21</v>
      </c>
      <c r="I1646">
        <v>2332.42</v>
      </c>
      <c r="J1646" t="s">
        <v>18</v>
      </c>
      <c r="K1646" t="s">
        <v>134</v>
      </c>
      <c r="L1646" t="s">
        <v>125</v>
      </c>
      <c r="M1646" t="s">
        <v>21</v>
      </c>
    </row>
    <row r="1647" spans="1:13" x14ac:dyDescent="0.35">
      <c r="A1647" t="s">
        <v>2216</v>
      </c>
      <c r="B1647" s="1">
        <v>44775</v>
      </c>
      <c r="C1647" t="s">
        <v>77</v>
      </c>
      <c r="D1647" t="s">
        <v>2184</v>
      </c>
      <c r="E1647" t="s">
        <v>709</v>
      </c>
      <c r="F1647" t="s">
        <v>710</v>
      </c>
      <c r="G1647">
        <v>5</v>
      </c>
      <c r="H1647">
        <v>158.11000000000001</v>
      </c>
      <c r="I1647">
        <v>790.55</v>
      </c>
      <c r="J1647" t="s">
        <v>18</v>
      </c>
      <c r="K1647" t="s">
        <v>134</v>
      </c>
      <c r="L1647" t="s">
        <v>125</v>
      </c>
      <c r="M1647" t="s">
        <v>21</v>
      </c>
    </row>
    <row r="1648" spans="1:13" x14ac:dyDescent="0.35">
      <c r="A1648" t="s">
        <v>2217</v>
      </c>
      <c r="B1648" s="1">
        <v>44791</v>
      </c>
      <c r="C1648" t="s">
        <v>665</v>
      </c>
      <c r="D1648" t="s">
        <v>2184</v>
      </c>
      <c r="E1648" t="s">
        <v>713</v>
      </c>
      <c r="F1648" t="s">
        <v>710</v>
      </c>
      <c r="G1648">
        <v>3</v>
      </c>
      <c r="H1648">
        <v>31.54</v>
      </c>
      <c r="I1648">
        <v>94.62</v>
      </c>
      <c r="J1648" t="s">
        <v>18</v>
      </c>
      <c r="K1648" t="s">
        <v>134</v>
      </c>
      <c r="L1648" t="s">
        <v>125</v>
      </c>
      <c r="M1648" t="s">
        <v>21</v>
      </c>
    </row>
    <row r="1649" spans="1:13" x14ac:dyDescent="0.35">
      <c r="A1649" t="s">
        <v>2218</v>
      </c>
      <c r="B1649" s="1">
        <v>44791</v>
      </c>
      <c r="C1649" t="s">
        <v>1254</v>
      </c>
      <c r="D1649" t="s">
        <v>2184</v>
      </c>
      <c r="E1649" t="s">
        <v>347</v>
      </c>
      <c r="F1649" t="s">
        <v>339</v>
      </c>
      <c r="G1649">
        <v>1</v>
      </c>
      <c r="H1649">
        <v>141.63999999999999</v>
      </c>
      <c r="I1649">
        <v>141.63999999999999</v>
      </c>
      <c r="J1649" t="s">
        <v>18</v>
      </c>
      <c r="K1649" t="s">
        <v>134</v>
      </c>
      <c r="L1649" t="s">
        <v>125</v>
      </c>
      <c r="M1649" t="s">
        <v>21</v>
      </c>
    </row>
    <row r="1650" spans="1:13" x14ac:dyDescent="0.35">
      <c r="A1650" t="s">
        <v>2219</v>
      </c>
      <c r="B1650" s="1">
        <v>44791</v>
      </c>
      <c r="C1650" t="s">
        <v>756</v>
      </c>
      <c r="D1650" t="s">
        <v>2184</v>
      </c>
      <c r="E1650" t="s">
        <v>721</v>
      </c>
      <c r="F1650" t="s">
        <v>710</v>
      </c>
      <c r="G1650">
        <v>3</v>
      </c>
      <c r="H1650">
        <v>263.45999999999998</v>
      </c>
      <c r="I1650">
        <v>790.38</v>
      </c>
      <c r="J1650" t="s">
        <v>18</v>
      </c>
      <c r="K1650" t="s">
        <v>134</v>
      </c>
      <c r="L1650" t="s">
        <v>125</v>
      </c>
      <c r="M1650" t="s">
        <v>21</v>
      </c>
    </row>
    <row r="1651" spans="1:13" x14ac:dyDescent="0.35">
      <c r="A1651" t="s">
        <v>2220</v>
      </c>
      <c r="B1651" s="1">
        <v>44794</v>
      </c>
      <c r="C1651" t="s">
        <v>486</v>
      </c>
      <c r="D1651" t="s">
        <v>2184</v>
      </c>
      <c r="E1651" t="s">
        <v>713</v>
      </c>
      <c r="F1651" t="s">
        <v>710</v>
      </c>
      <c r="G1651">
        <v>2</v>
      </c>
      <c r="H1651">
        <v>80.33</v>
      </c>
      <c r="I1651">
        <v>160.66</v>
      </c>
      <c r="J1651" t="s">
        <v>18</v>
      </c>
      <c r="K1651" t="s">
        <v>134</v>
      </c>
      <c r="L1651" t="s">
        <v>125</v>
      </c>
      <c r="M1651" t="s">
        <v>21</v>
      </c>
    </row>
    <row r="1652" spans="1:13" x14ac:dyDescent="0.35">
      <c r="A1652" t="s">
        <v>2221</v>
      </c>
      <c r="B1652" s="1">
        <v>44796</v>
      </c>
      <c r="C1652" t="s">
        <v>311</v>
      </c>
      <c r="D1652" t="s">
        <v>2184</v>
      </c>
      <c r="E1652" t="s">
        <v>574</v>
      </c>
      <c r="F1652" t="s">
        <v>569</v>
      </c>
      <c r="G1652">
        <v>1</v>
      </c>
      <c r="H1652">
        <v>54.55</v>
      </c>
      <c r="I1652">
        <v>54.55</v>
      </c>
      <c r="J1652" t="s">
        <v>18</v>
      </c>
      <c r="K1652" t="s">
        <v>134</v>
      </c>
      <c r="L1652" t="s">
        <v>125</v>
      </c>
      <c r="M1652" t="s">
        <v>21</v>
      </c>
    </row>
    <row r="1653" spans="1:13" x14ac:dyDescent="0.35">
      <c r="A1653" t="s">
        <v>2222</v>
      </c>
      <c r="B1653" s="1">
        <v>44798</v>
      </c>
      <c r="C1653" t="s">
        <v>2223</v>
      </c>
      <c r="D1653" t="s">
        <v>2184</v>
      </c>
      <c r="E1653" t="s">
        <v>350</v>
      </c>
      <c r="F1653" t="s">
        <v>339</v>
      </c>
      <c r="G1653">
        <v>2</v>
      </c>
      <c r="H1653">
        <v>22.85</v>
      </c>
      <c r="I1653">
        <v>45.7</v>
      </c>
      <c r="J1653" t="s">
        <v>18</v>
      </c>
      <c r="K1653" t="s">
        <v>134</v>
      </c>
      <c r="L1653" t="s">
        <v>125</v>
      </c>
      <c r="M1653" t="s">
        <v>21</v>
      </c>
    </row>
    <row r="1654" spans="1:13" x14ac:dyDescent="0.35">
      <c r="A1654" t="s">
        <v>2224</v>
      </c>
      <c r="B1654" s="1">
        <v>44806</v>
      </c>
      <c r="C1654" t="s">
        <v>202</v>
      </c>
      <c r="D1654" t="s">
        <v>2184</v>
      </c>
      <c r="E1654" t="s">
        <v>27</v>
      </c>
      <c r="F1654" t="s">
        <v>17</v>
      </c>
      <c r="G1654">
        <v>3</v>
      </c>
      <c r="H1654">
        <v>1029.4100000000001</v>
      </c>
      <c r="I1654">
        <v>3088.23</v>
      </c>
      <c r="J1654" t="s">
        <v>18</v>
      </c>
      <c r="K1654" t="s">
        <v>143</v>
      </c>
      <c r="L1654" t="s">
        <v>125</v>
      </c>
      <c r="M1654" t="s">
        <v>21</v>
      </c>
    </row>
    <row r="1655" spans="1:13" x14ac:dyDescent="0.35">
      <c r="A1655" t="s">
        <v>2225</v>
      </c>
      <c r="B1655" s="1">
        <v>44817</v>
      </c>
      <c r="C1655" t="s">
        <v>81</v>
      </c>
      <c r="D1655" t="s">
        <v>2184</v>
      </c>
      <c r="E1655" t="s">
        <v>572</v>
      </c>
      <c r="F1655" t="s">
        <v>569</v>
      </c>
      <c r="G1655">
        <v>4</v>
      </c>
      <c r="H1655">
        <v>25.84</v>
      </c>
      <c r="I1655">
        <v>103.36</v>
      </c>
      <c r="J1655" t="s">
        <v>18</v>
      </c>
      <c r="K1655" t="s">
        <v>143</v>
      </c>
      <c r="L1655" t="s">
        <v>125</v>
      </c>
      <c r="M1655" t="s">
        <v>21</v>
      </c>
    </row>
    <row r="1656" spans="1:13" x14ac:dyDescent="0.35">
      <c r="A1656" t="s">
        <v>2226</v>
      </c>
      <c r="B1656" s="1">
        <v>44826</v>
      </c>
      <c r="C1656" t="s">
        <v>238</v>
      </c>
      <c r="D1656" t="s">
        <v>2184</v>
      </c>
      <c r="E1656" t="s">
        <v>730</v>
      </c>
      <c r="F1656" t="s">
        <v>710</v>
      </c>
      <c r="G1656">
        <v>1</v>
      </c>
      <c r="H1656">
        <v>134.37</v>
      </c>
      <c r="I1656">
        <v>134.37</v>
      </c>
      <c r="J1656" t="s">
        <v>18</v>
      </c>
      <c r="K1656" t="s">
        <v>143</v>
      </c>
      <c r="L1656" t="s">
        <v>125</v>
      </c>
      <c r="M1656" t="s">
        <v>21</v>
      </c>
    </row>
    <row r="1657" spans="1:13" x14ac:dyDescent="0.35">
      <c r="A1657" t="s">
        <v>2227</v>
      </c>
      <c r="B1657" s="1">
        <v>44834</v>
      </c>
      <c r="C1657" t="s">
        <v>676</v>
      </c>
      <c r="D1657" t="s">
        <v>2184</v>
      </c>
      <c r="E1657" t="s">
        <v>740</v>
      </c>
      <c r="F1657" t="s">
        <v>710</v>
      </c>
      <c r="G1657">
        <v>5</v>
      </c>
      <c r="H1657">
        <v>271.55</v>
      </c>
      <c r="I1657">
        <v>1357.75</v>
      </c>
      <c r="J1657" t="s">
        <v>18</v>
      </c>
      <c r="K1657" t="s">
        <v>143</v>
      </c>
      <c r="L1657" t="s">
        <v>125</v>
      </c>
      <c r="M1657" t="s">
        <v>21</v>
      </c>
    </row>
    <row r="1658" spans="1:13" x14ac:dyDescent="0.35">
      <c r="A1658" t="s">
        <v>2228</v>
      </c>
      <c r="B1658" s="1">
        <v>44836</v>
      </c>
      <c r="C1658" t="s">
        <v>2213</v>
      </c>
      <c r="D1658" t="s">
        <v>2184</v>
      </c>
      <c r="E1658" t="s">
        <v>360</v>
      </c>
      <c r="F1658" t="s">
        <v>339</v>
      </c>
      <c r="G1658">
        <v>2</v>
      </c>
      <c r="H1658">
        <v>45.89</v>
      </c>
      <c r="I1658">
        <v>91.78</v>
      </c>
      <c r="J1658" t="s">
        <v>18</v>
      </c>
      <c r="K1658" t="s">
        <v>164</v>
      </c>
      <c r="L1658" t="s">
        <v>165</v>
      </c>
      <c r="M1658" t="s">
        <v>21</v>
      </c>
    </row>
    <row r="1659" spans="1:13" x14ac:dyDescent="0.35">
      <c r="A1659" t="s">
        <v>2229</v>
      </c>
      <c r="B1659" s="1">
        <v>44836</v>
      </c>
      <c r="C1659" t="s">
        <v>1173</v>
      </c>
      <c r="D1659" t="s">
        <v>2184</v>
      </c>
      <c r="E1659" t="s">
        <v>347</v>
      </c>
      <c r="F1659" t="s">
        <v>339</v>
      </c>
      <c r="G1659">
        <v>2</v>
      </c>
      <c r="H1659">
        <v>95.81</v>
      </c>
      <c r="I1659">
        <v>191.62</v>
      </c>
      <c r="J1659" t="s">
        <v>18</v>
      </c>
      <c r="K1659" t="s">
        <v>164</v>
      </c>
      <c r="L1659" t="s">
        <v>165</v>
      </c>
      <c r="M1659" t="s">
        <v>21</v>
      </c>
    </row>
    <row r="1660" spans="1:13" x14ac:dyDescent="0.35">
      <c r="A1660" t="s">
        <v>2230</v>
      </c>
      <c r="B1660" s="1">
        <v>44836</v>
      </c>
      <c r="C1660" t="s">
        <v>1320</v>
      </c>
      <c r="D1660" t="s">
        <v>2184</v>
      </c>
      <c r="E1660" t="s">
        <v>350</v>
      </c>
      <c r="F1660" t="s">
        <v>339</v>
      </c>
      <c r="G1660">
        <v>1</v>
      </c>
      <c r="H1660">
        <v>41.7</v>
      </c>
      <c r="I1660">
        <v>41.7</v>
      </c>
      <c r="J1660" t="s">
        <v>18</v>
      </c>
      <c r="K1660" t="s">
        <v>164</v>
      </c>
      <c r="L1660" t="s">
        <v>165</v>
      </c>
      <c r="M1660" t="s">
        <v>21</v>
      </c>
    </row>
    <row r="1661" spans="1:13" x14ac:dyDescent="0.35">
      <c r="A1661" t="s">
        <v>2231</v>
      </c>
      <c r="B1661" s="1">
        <v>44838</v>
      </c>
      <c r="C1661" t="s">
        <v>1263</v>
      </c>
      <c r="D1661" t="s">
        <v>2184</v>
      </c>
      <c r="E1661" t="s">
        <v>960</v>
      </c>
      <c r="F1661" t="s">
        <v>941</v>
      </c>
      <c r="G1661">
        <v>3</v>
      </c>
      <c r="H1661">
        <v>59.8</v>
      </c>
      <c r="I1661">
        <v>179.4</v>
      </c>
      <c r="J1661" t="s">
        <v>18</v>
      </c>
      <c r="K1661" t="s">
        <v>164</v>
      </c>
      <c r="L1661" t="s">
        <v>165</v>
      </c>
      <c r="M1661" t="s">
        <v>21</v>
      </c>
    </row>
    <row r="1662" spans="1:13" x14ac:dyDescent="0.35">
      <c r="A1662" t="s">
        <v>2232</v>
      </c>
      <c r="B1662" s="1">
        <v>44843</v>
      </c>
      <c r="C1662" t="s">
        <v>1002</v>
      </c>
      <c r="D1662" t="s">
        <v>2184</v>
      </c>
      <c r="E1662" t="s">
        <v>338</v>
      </c>
      <c r="F1662" t="s">
        <v>339</v>
      </c>
      <c r="G1662">
        <v>5</v>
      </c>
      <c r="H1662">
        <v>41.34</v>
      </c>
      <c r="I1662">
        <v>206.7</v>
      </c>
      <c r="J1662" t="s">
        <v>18</v>
      </c>
      <c r="K1662" t="s">
        <v>164</v>
      </c>
      <c r="L1662" t="s">
        <v>165</v>
      </c>
      <c r="M1662" t="s">
        <v>21</v>
      </c>
    </row>
    <row r="1663" spans="1:13" x14ac:dyDescent="0.35">
      <c r="A1663" t="s">
        <v>2233</v>
      </c>
      <c r="B1663" s="1">
        <v>44854</v>
      </c>
      <c r="C1663" t="s">
        <v>1248</v>
      </c>
      <c r="D1663" t="s">
        <v>2184</v>
      </c>
      <c r="E1663" t="s">
        <v>33</v>
      </c>
      <c r="F1663" t="s">
        <v>17</v>
      </c>
      <c r="G1663">
        <v>3</v>
      </c>
      <c r="H1663">
        <v>713.69</v>
      </c>
      <c r="I1663">
        <v>2141.0700000000002</v>
      </c>
      <c r="J1663" t="s">
        <v>18</v>
      </c>
      <c r="K1663" t="s">
        <v>164</v>
      </c>
      <c r="L1663" t="s">
        <v>165</v>
      </c>
      <c r="M1663" t="s">
        <v>21</v>
      </c>
    </row>
    <row r="1664" spans="1:13" x14ac:dyDescent="0.35">
      <c r="A1664" t="s">
        <v>2234</v>
      </c>
      <c r="B1664" s="1">
        <v>44859</v>
      </c>
      <c r="C1664" t="s">
        <v>318</v>
      </c>
      <c r="D1664" t="s">
        <v>2184</v>
      </c>
      <c r="E1664" t="s">
        <v>716</v>
      </c>
      <c r="F1664" t="s">
        <v>710</v>
      </c>
      <c r="G1664">
        <v>4</v>
      </c>
      <c r="H1664">
        <v>132.63</v>
      </c>
      <c r="I1664">
        <v>530.52</v>
      </c>
      <c r="J1664" t="s">
        <v>18</v>
      </c>
      <c r="K1664" t="s">
        <v>164</v>
      </c>
      <c r="L1664" t="s">
        <v>165</v>
      </c>
      <c r="M1664" t="s">
        <v>21</v>
      </c>
    </row>
    <row r="1665" spans="1:13" x14ac:dyDescent="0.35">
      <c r="A1665" t="s">
        <v>2235</v>
      </c>
      <c r="B1665" s="1">
        <v>44863</v>
      </c>
      <c r="C1665" t="s">
        <v>1412</v>
      </c>
      <c r="D1665" t="s">
        <v>2184</v>
      </c>
      <c r="E1665" t="s">
        <v>949</v>
      </c>
      <c r="F1665" t="s">
        <v>941</v>
      </c>
      <c r="G1665">
        <v>1</v>
      </c>
      <c r="H1665">
        <v>84.64</v>
      </c>
      <c r="I1665">
        <v>84.64</v>
      </c>
      <c r="J1665" t="s">
        <v>18</v>
      </c>
      <c r="K1665" t="s">
        <v>164</v>
      </c>
      <c r="L1665" t="s">
        <v>165</v>
      </c>
      <c r="M1665" t="s">
        <v>21</v>
      </c>
    </row>
    <row r="1666" spans="1:13" x14ac:dyDescent="0.35">
      <c r="A1666" t="s">
        <v>2236</v>
      </c>
      <c r="B1666" s="1">
        <v>44869</v>
      </c>
      <c r="C1666" t="s">
        <v>1216</v>
      </c>
      <c r="D1666" t="s">
        <v>2184</v>
      </c>
      <c r="E1666" t="s">
        <v>851</v>
      </c>
      <c r="F1666" t="s">
        <v>841</v>
      </c>
      <c r="G1666">
        <v>3</v>
      </c>
      <c r="H1666">
        <v>14.92</v>
      </c>
      <c r="I1666">
        <v>44.76</v>
      </c>
      <c r="J1666" t="s">
        <v>18</v>
      </c>
      <c r="K1666" t="s">
        <v>187</v>
      </c>
      <c r="L1666" t="s">
        <v>165</v>
      </c>
      <c r="M1666" t="s">
        <v>21</v>
      </c>
    </row>
    <row r="1667" spans="1:13" x14ac:dyDescent="0.35">
      <c r="A1667" t="s">
        <v>2237</v>
      </c>
      <c r="B1667" s="1">
        <v>44877</v>
      </c>
      <c r="C1667" t="s">
        <v>1667</v>
      </c>
      <c r="D1667" t="s">
        <v>2184</v>
      </c>
      <c r="E1667" t="s">
        <v>347</v>
      </c>
      <c r="F1667" t="s">
        <v>339</v>
      </c>
      <c r="G1667">
        <v>1</v>
      </c>
      <c r="H1667">
        <v>78.53</v>
      </c>
      <c r="I1667">
        <v>78.53</v>
      </c>
      <c r="J1667" t="s">
        <v>18</v>
      </c>
      <c r="K1667" t="s">
        <v>187</v>
      </c>
      <c r="L1667" t="s">
        <v>165</v>
      </c>
      <c r="M1667" t="s">
        <v>21</v>
      </c>
    </row>
    <row r="1668" spans="1:13" x14ac:dyDescent="0.35">
      <c r="A1668" t="s">
        <v>2238</v>
      </c>
      <c r="B1668" s="1">
        <v>44881</v>
      </c>
      <c r="C1668" t="s">
        <v>435</v>
      </c>
      <c r="D1668" t="s">
        <v>2184</v>
      </c>
      <c r="E1668" t="s">
        <v>945</v>
      </c>
      <c r="F1668" t="s">
        <v>941</v>
      </c>
      <c r="G1668">
        <v>3</v>
      </c>
      <c r="H1668">
        <v>45.11</v>
      </c>
      <c r="I1668">
        <v>135.33000000000001</v>
      </c>
      <c r="J1668" t="s">
        <v>18</v>
      </c>
      <c r="K1668" t="s">
        <v>187</v>
      </c>
      <c r="L1668" t="s">
        <v>165</v>
      </c>
      <c r="M1668" t="s">
        <v>21</v>
      </c>
    </row>
    <row r="1669" spans="1:13" x14ac:dyDescent="0.35">
      <c r="A1669" t="s">
        <v>2239</v>
      </c>
      <c r="B1669" s="1">
        <v>44881</v>
      </c>
      <c r="C1669" t="s">
        <v>163</v>
      </c>
      <c r="D1669" t="s">
        <v>2184</v>
      </c>
      <c r="E1669" t="s">
        <v>33</v>
      </c>
      <c r="F1669" t="s">
        <v>17</v>
      </c>
      <c r="G1669">
        <v>4</v>
      </c>
      <c r="H1669">
        <v>194.82</v>
      </c>
      <c r="I1669">
        <v>779.28</v>
      </c>
      <c r="J1669" t="s">
        <v>18</v>
      </c>
      <c r="K1669" t="s">
        <v>187</v>
      </c>
      <c r="L1669" t="s">
        <v>165</v>
      </c>
      <c r="M1669" t="s">
        <v>21</v>
      </c>
    </row>
    <row r="1670" spans="1:13" x14ac:dyDescent="0.35">
      <c r="A1670" t="s">
        <v>2240</v>
      </c>
      <c r="B1670" s="1">
        <v>44898</v>
      </c>
      <c r="C1670" t="s">
        <v>217</v>
      </c>
      <c r="D1670" t="s">
        <v>2184</v>
      </c>
      <c r="E1670" t="s">
        <v>730</v>
      </c>
      <c r="F1670" t="s">
        <v>710</v>
      </c>
      <c r="G1670">
        <v>1</v>
      </c>
      <c r="H1670">
        <v>100.99</v>
      </c>
      <c r="I1670">
        <v>100.99</v>
      </c>
      <c r="J1670" t="s">
        <v>18</v>
      </c>
      <c r="K1670" t="s">
        <v>196</v>
      </c>
      <c r="L1670" t="s">
        <v>165</v>
      </c>
      <c r="M1670" t="s">
        <v>21</v>
      </c>
    </row>
    <row r="1671" spans="1:13" x14ac:dyDescent="0.35">
      <c r="A1671" t="s">
        <v>2241</v>
      </c>
      <c r="B1671" s="1">
        <v>44898</v>
      </c>
      <c r="C1671" t="s">
        <v>1594</v>
      </c>
      <c r="D1671" t="s">
        <v>2184</v>
      </c>
      <c r="E1671" t="s">
        <v>347</v>
      </c>
      <c r="F1671" t="s">
        <v>339</v>
      </c>
      <c r="G1671">
        <v>3</v>
      </c>
      <c r="H1671">
        <v>63.43</v>
      </c>
      <c r="I1671">
        <v>190.29</v>
      </c>
      <c r="J1671" t="s">
        <v>18</v>
      </c>
      <c r="K1671" t="s">
        <v>196</v>
      </c>
      <c r="L1671" t="s">
        <v>165</v>
      </c>
      <c r="M1671" t="s">
        <v>21</v>
      </c>
    </row>
    <row r="1672" spans="1:13" x14ac:dyDescent="0.35">
      <c r="A1672" t="s">
        <v>2242</v>
      </c>
      <c r="B1672" s="1">
        <v>44900</v>
      </c>
      <c r="C1672" t="s">
        <v>653</v>
      </c>
      <c r="D1672" t="s">
        <v>2184</v>
      </c>
      <c r="E1672" t="s">
        <v>342</v>
      </c>
      <c r="F1672" t="s">
        <v>339</v>
      </c>
      <c r="G1672">
        <v>5</v>
      </c>
      <c r="H1672">
        <v>31.58</v>
      </c>
      <c r="I1672">
        <v>157.9</v>
      </c>
      <c r="J1672" t="s">
        <v>18</v>
      </c>
      <c r="K1672" t="s">
        <v>196</v>
      </c>
      <c r="L1672" t="s">
        <v>165</v>
      </c>
      <c r="M1672" t="s">
        <v>21</v>
      </c>
    </row>
    <row r="1673" spans="1:13" x14ac:dyDescent="0.35">
      <c r="A1673" t="s">
        <v>2243</v>
      </c>
      <c r="B1673" s="1">
        <v>44908</v>
      </c>
      <c r="C1673" t="s">
        <v>1531</v>
      </c>
      <c r="D1673" t="s">
        <v>2184</v>
      </c>
      <c r="E1673" t="s">
        <v>721</v>
      </c>
      <c r="F1673" t="s">
        <v>710</v>
      </c>
      <c r="G1673">
        <v>4</v>
      </c>
      <c r="H1673">
        <v>170.92</v>
      </c>
      <c r="I1673">
        <v>683.68</v>
      </c>
      <c r="J1673" t="s">
        <v>18</v>
      </c>
      <c r="K1673" t="s">
        <v>196</v>
      </c>
      <c r="L1673" t="s">
        <v>165</v>
      </c>
      <c r="M1673" t="s">
        <v>21</v>
      </c>
    </row>
    <row r="1674" spans="1:13" x14ac:dyDescent="0.35">
      <c r="A1674" t="s">
        <v>2244</v>
      </c>
      <c r="B1674" s="1">
        <v>44909</v>
      </c>
      <c r="C1674" t="s">
        <v>333</v>
      </c>
      <c r="D1674" t="s">
        <v>2184</v>
      </c>
      <c r="E1674" t="s">
        <v>863</v>
      </c>
      <c r="F1674" t="s">
        <v>841</v>
      </c>
      <c r="G1674">
        <v>3</v>
      </c>
      <c r="H1674">
        <v>20.7</v>
      </c>
      <c r="I1674">
        <v>62.1</v>
      </c>
      <c r="J1674" t="s">
        <v>18</v>
      </c>
      <c r="K1674" t="s">
        <v>196</v>
      </c>
      <c r="L1674" t="s">
        <v>165</v>
      </c>
      <c r="M1674" t="s">
        <v>21</v>
      </c>
    </row>
    <row r="1675" spans="1:13" x14ac:dyDescent="0.35">
      <c r="A1675" t="s">
        <v>2245</v>
      </c>
      <c r="B1675" s="1">
        <v>44917</v>
      </c>
      <c r="C1675" t="s">
        <v>1089</v>
      </c>
      <c r="D1675" t="s">
        <v>2184</v>
      </c>
      <c r="E1675" t="s">
        <v>595</v>
      </c>
      <c r="F1675" t="s">
        <v>569</v>
      </c>
      <c r="G1675">
        <v>4</v>
      </c>
      <c r="H1675">
        <v>53.88</v>
      </c>
      <c r="I1675">
        <v>215.52</v>
      </c>
      <c r="J1675" t="s">
        <v>18</v>
      </c>
      <c r="K1675" t="s">
        <v>196</v>
      </c>
      <c r="L1675" t="s">
        <v>165</v>
      </c>
      <c r="M1675" t="s">
        <v>21</v>
      </c>
    </row>
    <row r="1676" spans="1:13" x14ac:dyDescent="0.35">
      <c r="A1676" t="s">
        <v>2246</v>
      </c>
      <c r="B1676" s="1">
        <v>44920</v>
      </c>
      <c r="C1676" t="s">
        <v>149</v>
      </c>
      <c r="D1676" t="s">
        <v>2184</v>
      </c>
      <c r="E1676" t="s">
        <v>30</v>
      </c>
      <c r="F1676" t="s">
        <v>17</v>
      </c>
      <c r="G1676">
        <v>4</v>
      </c>
      <c r="H1676">
        <v>1350.01</v>
      </c>
      <c r="I1676">
        <v>5400.04</v>
      </c>
      <c r="J1676" t="s">
        <v>18</v>
      </c>
      <c r="K1676" t="s">
        <v>196</v>
      </c>
      <c r="L1676" t="s">
        <v>165</v>
      </c>
      <c r="M1676" t="s">
        <v>21</v>
      </c>
    </row>
    <row r="1677" spans="1:13" x14ac:dyDescent="0.35">
      <c r="A1677" t="s">
        <v>2247</v>
      </c>
      <c r="B1677" s="1">
        <v>44927</v>
      </c>
      <c r="C1677" t="s">
        <v>1173</v>
      </c>
      <c r="D1677" t="s">
        <v>2184</v>
      </c>
      <c r="E1677" t="s">
        <v>347</v>
      </c>
      <c r="F1677" t="s">
        <v>339</v>
      </c>
      <c r="G1677">
        <v>4</v>
      </c>
      <c r="H1677">
        <v>66.88</v>
      </c>
      <c r="I1677">
        <v>267.52</v>
      </c>
      <c r="J1677" t="s">
        <v>18</v>
      </c>
      <c r="K1677" t="s">
        <v>19</v>
      </c>
      <c r="L1677" t="s">
        <v>20</v>
      </c>
      <c r="M1677" t="s">
        <v>203</v>
      </c>
    </row>
    <row r="1678" spans="1:13" x14ac:dyDescent="0.35">
      <c r="A1678" t="s">
        <v>2248</v>
      </c>
      <c r="B1678" s="1">
        <v>44932</v>
      </c>
      <c r="C1678" t="s">
        <v>634</v>
      </c>
      <c r="D1678" t="s">
        <v>2184</v>
      </c>
      <c r="E1678" t="s">
        <v>863</v>
      </c>
      <c r="F1678" t="s">
        <v>841</v>
      </c>
      <c r="G1678">
        <v>3</v>
      </c>
      <c r="H1678">
        <v>24.94</v>
      </c>
      <c r="I1678">
        <v>74.819999999999993</v>
      </c>
      <c r="J1678" t="s">
        <v>18</v>
      </c>
      <c r="K1678" t="s">
        <v>19</v>
      </c>
      <c r="L1678" t="s">
        <v>20</v>
      </c>
      <c r="M1678" t="s">
        <v>203</v>
      </c>
    </row>
    <row r="1679" spans="1:13" x14ac:dyDescent="0.35">
      <c r="A1679" t="s">
        <v>2249</v>
      </c>
      <c r="B1679" s="1">
        <v>44942</v>
      </c>
      <c r="C1679" t="s">
        <v>311</v>
      </c>
      <c r="D1679" t="s">
        <v>2184</v>
      </c>
      <c r="E1679" t="s">
        <v>966</v>
      </c>
      <c r="F1679" t="s">
        <v>941</v>
      </c>
      <c r="G1679">
        <v>4</v>
      </c>
      <c r="H1679">
        <v>196.7</v>
      </c>
      <c r="I1679">
        <v>786.8</v>
      </c>
      <c r="J1679" t="s">
        <v>18</v>
      </c>
      <c r="K1679" t="s">
        <v>19</v>
      </c>
      <c r="L1679" t="s">
        <v>20</v>
      </c>
      <c r="M1679" t="s">
        <v>203</v>
      </c>
    </row>
    <row r="1680" spans="1:13" x14ac:dyDescent="0.35">
      <c r="A1680" t="s">
        <v>2250</v>
      </c>
      <c r="B1680" s="1">
        <v>44945</v>
      </c>
      <c r="C1680" t="s">
        <v>1158</v>
      </c>
      <c r="D1680" t="s">
        <v>2184</v>
      </c>
      <c r="E1680" t="s">
        <v>38</v>
      </c>
      <c r="F1680" t="s">
        <v>17</v>
      </c>
      <c r="G1680">
        <v>5</v>
      </c>
      <c r="H1680">
        <v>1487.01</v>
      </c>
      <c r="I1680">
        <v>7435.05</v>
      </c>
      <c r="J1680" t="s">
        <v>18</v>
      </c>
      <c r="K1680" t="s">
        <v>19</v>
      </c>
      <c r="L1680" t="s">
        <v>20</v>
      </c>
      <c r="M1680" t="s">
        <v>203</v>
      </c>
    </row>
    <row r="1681" spans="1:13" x14ac:dyDescent="0.35">
      <c r="A1681" t="s">
        <v>2251</v>
      </c>
      <c r="B1681" s="1">
        <v>44950</v>
      </c>
      <c r="C1681" t="s">
        <v>1075</v>
      </c>
      <c r="D1681" t="s">
        <v>2184</v>
      </c>
      <c r="E1681" t="s">
        <v>943</v>
      </c>
      <c r="F1681" t="s">
        <v>941</v>
      </c>
      <c r="G1681">
        <v>3</v>
      </c>
      <c r="H1681">
        <v>106.52</v>
      </c>
      <c r="I1681">
        <v>319.56</v>
      </c>
      <c r="J1681" t="s">
        <v>18</v>
      </c>
      <c r="K1681" t="s">
        <v>19</v>
      </c>
      <c r="L1681" t="s">
        <v>20</v>
      </c>
      <c r="M1681" t="s">
        <v>203</v>
      </c>
    </row>
    <row r="1682" spans="1:13" x14ac:dyDescent="0.35">
      <c r="A1682" t="s">
        <v>2252</v>
      </c>
      <c r="B1682" s="1">
        <v>44965</v>
      </c>
      <c r="C1682" t="s">
        <v>1907</v>
      </c>
      <c r="D1682" t="s">
        <v>2184</v>
      </c>
      <c r="E1682" t="s">
        <v>33</v>
      </c>
      <c r="F1682" t="s">
        <v>17</v>
      </c>
      <c r="G1682">
        <v>2</v>
      </c>
      <c r="H1682">
        <v>968.17</v>
      </c>
      <c r="I1682">
        <v>1936.34</v>
      </c>
      <c r="J1682" t="s">
        <v>18</v>
      </c>
      <c r="K1682" t="s">
        <v>42</v>
      </c>
      <c r="L1682" t="s">
        <v>20</v>
      </c>
      <c r="M1682" t="s">
        <v>203</v>
      </c>
    </row>
    <row r="1683" spans="1:13" x14ac:dyDescent="0.35">
      <c r="A1683" t="s">
        <v>2253</v>
      </c>
      <c r="B1683" s="1">
        <v>44969</v>
      </c>
      <c r="C1683" t="s">
        <v>419</v>
      </c>
      <c r="D1683" t="s">
        <v>2184</v>
      </c>
      <c r="E1683" t="s">
        <v>33</v>
      </c>
      <c r="F1683" t="s">
        <v>17</v>
      </c>
      <c r="G1683">
        <v>3</v>
      </c>
      <c r="H1683">
        <v>1412.71</v>
      </c>
      <c r="I1683">
        <v>4238.13</v>
      </c>
      <c r="J1683" t="s">
        <v>18</v>
      </c>
      <c r="K1683" t="s">
        <v>42</v>
      </c>
      <c r="L1683" t="s">
        <v>20</v>
      </c>
      <c r="M1683" t="s">
        <v>203</v>
      </c>
    </row>
    <row r="1684" spans="1:13" x14ac:dyDescent="0.35">
      <c r="A1684" t="s">
        <v>2254</v>
      </c>
      <c r="B1684" s="1">
        <v>44977</v>
      </c>
      <c r="C1684" t="s">
        <v>478</v>
      </c>
      <c r="D1684" t="s">
        <v>2184</v>
      </c>
      <c r="E1684" t="s">
        <v>24</v>
      </c>
      <c r="F1684" t="s">
        <v>17</v>
      </c>
      <c r="G1684">
        <v>2</v>
      </c>
      <c r="H1684">
        <v>1316.81</v>
      </c>
      <c r="I1684">
        <v>2633.62</v>
      </c>
      <c r="J1684" t="s">
        <v>18</v>
      </c>
      <c r="K1684" t="s">
        <v>42</v>
      </c>
      <c r="L1684" t="s">
        <v>20</v>
      </c>
      <c r="M1684" t="s">
        <v>203</v>
      </c>
    </row>
    <row r="1685" spans="1:13" x14ac:dyDescent="0.35">
      <c r="A1685" t="s">
        <v>2255</v>
      </c>
      <c r="B1685" s="1">
        <v>44981</v>
      </c>
      <c r="C1685" t="s">
        <v>189</v>
      </c>
      <c r="D1685" t="s">
        <v>2184</v>
      </c>
      <c r="E1685" t="s">
        <v>740</v>
      </c>
      <c r="F1685" t="s">
        <v>710</v>
      </c>
      <c r="G1685">
        <v>3</v>
      </c>
      <c r="H1685">
        <v>196.23</v>
      </c>
      <c r="I1685">
        <v>588.69000000000005</v>
      </c>
      <c r="J1685" t="s">
        <v>18</v>
      </c>
      <c r="K1685" t="s">
        <v>42</v>
      </c>
      <c r="L1685" t="s">
        <v>20</v>
      </c>
      <c r="M1685" t="s">
        <v>203</v>
      </c>
    </row>
    <row r="1686" spans="1:13" x14ac:dyDescent="0.35">
      <c r="A1686" t="s">
        <v>2256</v>
      </c>
      <c r="B1686" s="1">
        <v>44982</v>
      </c>
      <c r="C1686" t="s">
        <v>1872</v>
      </c>
      <c r="D1686" t="s">
        <v>2184</v>
      </c>
      <c r="E1686" t="s">
        <v>30</v>
      </c>
      <c r="F1686" t="s">
        <v>17</v>
      </c>
      <c r="G1686">
        <v>5</v>
      </c>
      <c r="H1686">
        <v>1332.86</v>
      </c>
      <c r="I1686">
        <v>6664.3</v>
      </c>
      <c r="J1686" t="s">
        <v>18</v>
      </c>
      <c r="K1686" t="s">
        <v>42</v>
      </c>
      <c r="L1686" t="s">
        <v>20</v>
      </c>
      <c r="M1686" t="s">
        <v>203</v>
      </c>
    </row>
    <row r="1687" spans="1:13" x14ac:dyDescent="0.35">
      <c r="A1687" t="s">
        <v>2257</v>
      </c>
      <c r="B1687" s="1">
        <v>44983</v>
      </c>
      <c r="C1687" t="s">
        <v>1315</v>
      </c>
      <c r="D1687" t="s">
        <v>2184</v>
      </c>
      <c r="E1687" t="s">
        <v>595</v>
      </c>
      <c r="F1687" t="s">
        <v>569</v>
      </c>
      <c r="G1687">
        <v>3</v>
      </c>
      <c r="H1687">
        <v>28.2</v>
      </c>
      <c r="I1687">
        <v>84.6</v>
      </c>
      <c r="J1687" t="s">
        <v>18</v>
      </c>
      <c r="K1687" t="s">
        <v>42</v>
      </c>
      <c r="L1687" t="s">
        <v>20</v>
      </c>
      <c r="M1687" t="s">
        <v>203</v>
      </c>
    </row>
    <row r="1688" spans="1:13" x14ac:dyDescent="0.35">
      <c r="A1688" t="s">
        <v>2258</v>
      </c>
      <c r="B1688" s="1">
        <v>44996</v>
      </c>
      <c r="C1688" t="s">
        <v>1412</v>
      </c>
      <c r="D1688" t="s">
        <v>2184</v>
      </c>
      <c r="E1688" t="s">
        <v>30</v>
      </c>
      <c r="F1688" t="s">
        <v>17</v>
      </c>
      <c r="G1688">
        <v>1</v>
      </c>
      <c r="H1688">
        <v>189.45</v>
      </c>
      <c r="I1688">
        <v>189.45</v>
      </c>
      <c r="J1688" t="s">
        <v>18</v>
      </c>
      <c r="K1688" t="s">
        <v>51</v>
      </c>
      <c r="L1688" t="s">
        <v>20</v>
      </c>
      <c r="M1688" t="s">
        <v>203</v>
      </c>
    </row>
    <row r="1689" spans="1:13" x14ac:dyDescent="0.35">
      <c r="A1689" t="s">
        <v>2259</v>
      </c>
      <c r="B1689" s="1">
        <v>44997</v>
      </c>
      <c r="C1689" t="s">
        <v>147</v>
      </c>
      <c r="D1689" t="s">
        <v>2184</v>
      </c>
      <c r="E1689" t="s">
        <v>840</v>
      </c>
      <c r="F1689" t="s">
        <v>841</v>
      </c>
      <c r="G1689">
        <v>4</v>
      </c>
      <c r="H1689">
        <v>26.99</v>
      </c>
      <c r="I1689">
        <v>107.96</v>
      </c>
      <c r="J1689" t="s">
        <v>18</v>
      </c>
      <c r="K1689" t="s">
        <v>51</v>
      </c>
      <c r="L1689" t="s">
        <v>20</v>
      </c>
      <c r="M1689" t="s">
        <v>203</v>
      </c>
    </row>
    <row r="1690" spans="1:13" x14ac:dyDescent="0.35">
      <c r="A1690" t="s">
        <v>2260</v>
      </c>
      <c r="B1690" s="1">
        <v>45001</v>
      </c>
      <c r="C1690" t="s">
        <v>169</v>
      </c>
      <c r="D1690" t="s">
        <v>2184</v>
      </c>
      <c r="E1690" t="s">
        <v>353</v>
      </c>
      <c r="F1690" t="s">
        <v>339</v>
      </c>
      <c r="G1690">
        <v>2</v>
      </c>
      <c r="H1690">
        <v>104.09</v>
      </c>
      <c r="I1690">
        <v>208.18</v>
      </c>
      <c r="J1690" t="s">
        <v>18</v>
      </c>
      <c r="K1690" t="s">
        <v>51</v>
      </c>
      <c r="L1690" t="s">
        <v>20</v>
      </c>
      <c r="M1690" t="s">
        <v>203</v>
      </c>
    </row>
    <row r="1691" spans="1:13" x14ac:dyDescent="0.35">
      <c r="A1691" t="s">
        <v>2261</v>
      </c>
      <c r="B1691" s="1">
        <v>45008</v>
      </c>
      <c r="C1691" t="s">
        <v>637</v>
      </c>
      <c r="D1691" t="s">
        <v>2184</v>
      </c>
      <c r="E1691" t="s">
        <v>568</v>
      </c>
      <c r="F1691" t="s">
        <v>569</v>
      </c>
      <c r="G1691">
        <v>4</v>
      </c>
      <c r="H1691">
        <v>76.739999999999995</v>
      </c>
      <c r="I1691">
        <v>306.95999999999998</v>
      </c>
      <c r="J1691" t="s">
        <v>18</v>
      </c>
      <c r="K1691" t="s">
        <v>51</v>
      </c>
      <c r="L1691" t="s">
        <v>20</v>
      </c>
      <c r="M1691" t="s">
        <v>203</v>
      </c>
    </row>
    <row r="1692" spans="1:13" x14ac:dyDescent="0.35">
      <c r="A1692" t="s">
        <v>2262</v>
      </c>
      <c r="B1692" s="1">
        <v>45013</v>
      </c>
      <c r="C1692" t="s">
        <v>324</v>
      </c>
      <c r="D1692" t="s">
        <v>2184</v>
      </c>
      <c r="E1692" t="s">
        <v>713</v>
      </c>
      <c r="F1692" t="s">
        <v>710</v>
      </c>
      <c r="G1692">
        <v>4</v>
      </c>
      <c r="H1692">
        <v>255.34</v>
      </c>
      <c r="I1692">
        <v>1021.36</v>
      </c>
      <c r="J1692" t="s">
        <v>18</v>
      </c>
      <c r="K1692" t="s">
        <v>51</v>
      </c>
      <c r="L1692" t="s">
        <v>20</v>
      </c>
      <c r="M1692" t="s">
        <v>203</v>
      </c>
    </row>
    <row r="1693" spans="1:13" x14ac:dyDescent="0.35">
      <c r="A1693" t="s">
        <v>2263</v>
      </c>
      <c r="B1693" s="1">
        <v>45015</v>
      </c>
      <c r="C1693" t="s">
        <v>274</v>
      </c>
      <c r="D1693" t="s">
        <v>2184</v>
      </c>
      <c r="E1693" t="s">
        <v>721</v>
      </c>
      <c r="F1693" t="s">
        <v>710</v>
      </c>
      <c r="G1693">
        <v>2</v>
      </c>
      <c r="H1693">
        <v>87.63</v>
      </c>
      <c r="I1693">
        <v>175.26</v>
      </c>
      <c r="J1693" t="s">
        <v>18</v>
      </c>
      <c r="K1693" t="s">
        <v>51</v>
      </c>
      <c r="L1693" t="s">
        <v>20</v>
      </c>
      <c r="M1693" t="s">
        <v>203</v>
      </c>
    </row>
    <row r="1694" spans="1:13" x14ac:dyDescent="0.35">
      <c r="A1694" t="s">
        <v>2264</v>
      </c>
      <c r="B1694" s="1">
        <v>45021</v>
      </c>
      <c r="C1694" t="s">
        <v>1888</v>
      </c>
      <c r="D1694" t="s">
        <v>2184</v>
      </c>
      <c r="E1694" t="s">
        <v>342</v>
      </c>
      <c r="F1694" t="s">
        <v>339</v>
      </c>
      <c r="G1694">
        <v>2</v>
      </c>
      <c r="H1694">
        <v>30.92</v>
      </c>
      <c r="I1694">
        <v>61.84</v>
      </c>
      <c r="J1694" t="s">
        <v>18</v>
      </c>
      <c r="K1694" t="s">
        <v>64</v>
      </c>
      <c r="L1694" t="s">
        <v>65</v>
      </c>
      <c r="M1694" t="s">
        <v>203</v>
      </c>
    </row>
    <row r="1695" spans="1:13" x14ac:dyDescent="0.35">
      <c r="A1695" t="s">
        <v>2265</v>
      </c>
      <c r="B1695" s="1">
        <v>45050</v>
      </c>
      <c r="C1695" t="s">
        <v>1164</v>
      </c>
      <c r="D1695" t="s">
        <v>2184</v>
      </c>
      <c r="E1695" t="s">
        <v>24</v>
      </c>
      <c r="F1695" t="s">
        <v>17</v>
      </c>
      <c r="G1695">
        <v>1</v>
      </c>
      <c r="H1695">
        <v>437.35</v>
      </c>
      <c r="I1695">
        <v>437.35</v>
      </c>
      <c r="J1695" t="s">
        <v>18</v>
      </c>
      <c r="K1695" t="s">
        <v>84</v>
      </c>
      <c r="L1695" t="s">
        <v>65</v>
      </c>
      <c r="M1695" t="s">
        <v>203</v>
      </c>
    </row>
    <row r="1696" spans="1:13" x14ac:dyDescent="0.35">
      <c r="A1696" t="s">
        <v>2266</v>
      </c>
      <c r="B1696" s="1">
        <v>45069</v>
      </c>
      <c r="C1696" t="s">
        <v>341</v>
      </c>
      <c r="D1696" t="s">
        <v>2184</v>
      </c>
      <c r="E1696" t="s">
        <v>577</v>
      </c>
      <c r="F1696" t="s">
        <v>569</v>
      </c>
      <c r="G1696">
        <v>5</v>
      </c>
      <c r="H1696">
        <v>56.21</v>
      </c>
      <c r="I1696">
        <v>281.05</v>
      </c>
      <c r="J1696" t="s">
        <v>18</v>
      </c>
      <c r="K1696" t="s">
        <v>84</v>
      </c>
      <c r="L1696" t="s">
        <v>65</v>
      </c>
      <c r="M1696" t="s">
        <v>203</v>
      </c>
    </row>
    <row r="1697" spans="1:13" x14ac:dyDescent="0.35">
      <c r="A1697" t="s">
        <v>2267</v>
      </c>
      <c r="B1697" s="1">
        <v>45090</v>
      </c>
      <c r="C1697" t="s">
        <v>615</v>
      </c>
      <c r="D1697" t="s">
        <v>2184</v>
      </c>
      <c r="E1697" t="s">
        <v>342</v>
      </c>
      <c r="F1697" t="s">
        <v>339</v>
      </c>
      <c r="G1697">
        <v>1</v>
      </c>
      <c r="H1697">
        <v>34.96</v>
      </c>
      <c r="I1697">
        <v>34.96</v>
      </c>
      <c r="J1697" t="s">
        <v>18</v>
      </c>
      <c r="K1697" t="s">
        <v>103</v>
      </c>
      <c r="L1697" t="s">
        <v>65</v>
      </c>
      <c r="M1697" t="s">
        <v>203</v>
      </c>
    </row>
    <row r="1698" spans="1:13" x14ac:dyDescent="0.35">
      <c r="A1698" t="s">
        <v>2268</v>
      </c>
      <c r="B1698" s="1">
        <v>45090</v>
      </c>
      <c r="C1698" t="s">
        <v>602</v>
      </c>
      <c r="D1698" t="s">
        <v>2184</v>
      </c>
      <c r="E1698" t="s">
        <v>375</v>
      </c>
      <c r="F1698" t="s">
        <v>339</v>
      </c>
      <c r="G1698">
        <v>2</v>
      </c>
      <c r="H1698">
        <v>125.9</v>
      </c>
      <c r="I1698">
        <v>251.8</v>
      </c>
      <c r="J1698" t="s">
        <v>18</v>
      </c>
      <c r="K1698" t="s">
        <v>103</v>
      </c>
      <c r="L1698" t="s">
        <v>65</v>
      </c>
      <c r="M1698" t="s">
        <v>203</v>
      </c>
    </row>
    <row r="1699" spans="1:13" x14ac:dyDescent="0.35">
      <c r="A1699" t="s">
        <v>2269</v>
      </c>
      <c r="B1699" s="1">
        <v>45093</v>
      </c>
      <c r="C1699" t="s">
        <v>246</v>
      </c>
      <c r="D1699" t="s">
        <v>2184</v>
      </c>
      <c r="E1699" t="s">
        <v>740</v>
      </c>
      <c r="F1699" t="s">
        <v>710</v>
      </c>
      <c r="G1699">
        <v>3</v>
      </c>
      <c r="H1699">
        <v>255.35</v>
      </c>
      <c r="I1699">
        <v>766.05</v>
      </c>
      <c r="J1699" t="s">
        <v>18</v>
      </c>
      <c r="K1699" t="s">
        <v>103</v>
      </c>
      <c r="L1699" t="s">
        <v>65</v>
      </c>
      <c r="M1699" t="s">
        <v>203</v>
      </c>
    </row>
    <row r="1700" spans="1:13" x14ac:dyDescent="0.35">
      <c r="A1700" t="s">
        <v>2270</v>
      </c>
      <c r="B1700" s="1">
        <v>45100</v>
      </c>
      <c r="C1700" t="s">
        <v>242</v>
      </c>
      <c r="D1700" t="s">
        <v>2184</v>
      </c>
      <c r="E1700" t="s">
        <v>33</v>
      </c>
      <c r="F1700" t="s">
        <v>17</v>
      </c>
      <c r="G1700">
        <v>2</v>
      </c>
      <c r="H1700">
        <v>1216.01</v>
      </c>
      <c r="I1700">
        <v>2432.02</v>
      </c>
      <c r="J1700" t="s">
        <v>18</v>
      </c>
      <c r="K1700" t="s">
        <v>103</v>
      </c>
      <c r="L1700" t="s">
        <v>65</v>
      </c>
      <c r="M1700" t="s">
        <v>203</v>
      </c>
    </row>
    <row r="1701" spans="1:13" x14ac:dyDescent="0.35">
      <c r="A1701" t="s">
        <v>2271</v>
      </c>
      <c r="B1701" s="1">
        <v>45112</v>
      </c>
      <c r="C1701" t="s">
        <v>630</v>
      </c>
      <c r="D1701" t="s">
        <v>2184</v>
      </c>
      <c r="E1701" t="s">
        <v>960</v>
      </c>
      <c r="F1701" t="s">
        <v>941</v>
      </c>
      <c r="G1701">
        <v>3</v>
      </c>
      <c r="H1701">
        <v>127.38</v>
      </c>
      <c r="I1701">
        <v>382.14</v>
      </c>
      <c r="J1701" t="s">
        <v>18</v>
      </c>
      <c r="K1701" t="s">
        <v>124</v>
      </c>
      <c r="L1701" t="s">
        <v>125</v>
      </c>
      <c r="M1701" t="s">
        <v>203</v>
      </c>
    </row>
    <row r="1702" spans="1:13" x14ac:dyDescent="0.35">
      <c r="A1702" t="s">
        <v>2272</v>
      </c>
      <c r="B1702" s="1">
        <v>45113</v>
      </c>
      <c r="C1702" t="s">
        <v>1097</v>
      </c>
      <c r="D1702" t="s">
        <v>2184</v>
      </c>
      <c r="E1702" t="s">
        <v>960</v>
      </c>
      <c r="F1702" t="s">
        <v>941</v>
      </c>
      <c r="G1702">
        <v>4</v>
      </c>
      <c r="H1702">
        <v>188.47</v>
      </c>
      <c r="I1702">
        <v>753.88</v>
      </c>
      <c r="J1702" t="s">
        <v>18</v>
      </c>
      <c r="K1702" t="s">
        <v>124</v>
      </c>
      <c r="L1702" t="s">
        <v>125</v>
      </c>
      <c r="M1702" t="s">
        <v>203</v>
      </c>
    </row>
    <row r="1703" spans="1:13" x14ac:dyDescent="0.35">
      <c r="A1703" t="s">
        <v>2273</v>
      </c>
      <c r="B1703" s="1">
        <v>45119</v>
      </c>
      <c r="C1703" t="s">
        <v>2274</v>
      </c>
      <c r="D1703" t="s">
        <v>2184</v>
      </c>
      <c r="E1703" t="s">
        <v>716</v>
      </c>
      <c r="F1703" t="s">
        <v>710</v>
      </c>
      <c r="G1703">
        <v>5</v>
      </c>
      <c r="H1703">
        <v>190.15</v>
      </c>
      <c r="I1703">
        <v>950.75</v>
      </c>
      <c r="J1703" t="s">
        <v>18</v>
      </c>
      <c r="K1703" t="s">
        <v>124</v>
      </c>
      <c r="L1703" t="s">
        <v>125</v>
      </c>
      <c r="M1703" t="s">
        <v>203</v>
      </c>
    </row>
    <row r="1704" spans="1:13" x14ac:dyDescent="0.35">
      <c r="A1704" t="s">
        <v>2275</v>
      </c>
      <c r="B1704" s="1">
        <v>45131</v>
      </c>
      <c r="C1704" t="s">
        <v>723</v>
      </c>
      <c r="D1704" t="s">
        <v>2184</v>
      </c>
      <c r="E1704" t="s">
        <v>593</v>
      </c>
      <c r="F1704" t="s">
        <v>569</v>
      </c>
      <c r="G1704">
        <v>3</v>
      </c>
      <c r="H1704">
        <v>79.34</v>
      </c>
      <c r="I1704">
        <v>238.02</v>
      </c>
      <c r="J1704" t="s">
        <v>18</v>
      </c>
      <c r="K1704" t="s">
        <v>124</v>
      </c>
      <c r="L1704" t="s">
        <v>125</v>
      </c>
      <c r="M1704" t="s">
        <v>203</v>
      </c>
    </row>
    <row r="1705" spans="1:13" x14ac:dyDescent="0.35">
      <c r="A1705" t="s">
        <v>2276</v>
      </c>
      <c r="B1705" s="1">
        <v>45132</v>
      </c>
      <c r="C1705" t="s">
        <v>140</v>
      </c>
      <c r="D1705" t="s">
        <v>2184</v>
      </c>
      <c r="E1705" t="s">
        <v>595</v>
      </c>
      <c r="F1705" t="s">
        <v>569</v>
      </c>
      <c r="G1705">
        <v>1</v>
      </c>
      <c r="H1705">
        <v>75.89</v>
      </c>
      <c r="I1705">
        <v>75.89</v>
      </c>
      <c r="J1705" t="s">
        <v>18</v>
      </c>
      <c r="K1705" t="s">
        <v>124</v>
      </c>
      <c r="L1705" t="s">
        <v>125</v>
      </c>
      <c r="M1705" t="s">
        <v>203</v>
      </c>
    </row>
    <row r="1706" spans="1:13" x14ac:dyDescent="0.35">
      <c r="A1706" t="s">
        <v>2277</v>
      </c>
      <c r="B1706" s="1">
        <v>45145</v>
      </c>
      <c r="C1706" t="s">
        <v>1832</v>
      </c>
      <c r="D1706" t="s">
        <v>2184</v>
      </c>
      <c r="E1706" t="s">
        <v>574</v>
      </c>
      <c r="F1706" t="s">
        <v>569</v>
      </c>
      <c r="G1706">
        <v>5</v>
      </c>
      <c r="H1706">
        <v>79.75</v>
      </c>
      <c r="I1706">
        <v>398.75</v>
      </c>
      <c r="J1706" t="s">
        <v>18</v>
      </c>
      <c r="K1706" t="s">
        <v>134</v>
      </c>
      <c r="L1706" t="s">
        <v>125</v>
      </c>
      <c r="M1706" t="s">
        <v>203</v>
      </c>
    </row>
    <row r="1707" spans="1:13" x14ac:dyDescent="0.35">
      <c r="A1707" t="s">
        <v>2278</v>
      </c>
      <c r="B1707" s="1">
        <v>45147</v>
      </c>
      <c r="C1707" t="s">
        <v>217</v>
      </c>
      <c r="D1707" t="s">
        <v>2184</v>
      </c>
      <c r="E1707" t="s">
        <v>966</v>
      </c>
      <c r="F1707" t="s">
        <v>941</v>
      </c>
      <c r="G1707">
        <v>5</v>
      </c>
      <c r="H1707">
        <v>106.7</v>
      </c>
      <c r="I1707">
        <v>533.5</v>
      </c>
      <c r="J1707" t="s">
        <v>18</v>
      </c>
      <c r="K1707" t="s">
        <v>134</v>
      </c>
      <c r="L1707" t="s">
        <v>125</v>
      </c>
      <c r="M1707" t="s">
        <v>203</v>
      </c>
    </row>
    <row r="1708" spans="1:13" x14ac:dyDescent="0.35">
      <c r="A1708" t="s">
        <v>2279</v>
      </c>
      <c r="B1708" s="1">
        <v>45153</v>
      </c>
      <c r="C1708" t="s">
        <v>109</v>
      </c>
      <c r="D1708" t="s">
        <v>2184</v>
      </c>
      <c r="E1708" t="s">
        <v>16</v>
      </c>
      <c r="F1708" t="s">
        <v>17</v>
      </c>
      <c r="G1708">
        <v>2</v>
      </c>
      <c r="H1708">
        <v>253.87</v>
      </c>
      <c r="I1708">
        <v>507.74</v>
      </c>
      <c r="J1708" t="s">
        <v>18</v>
      </c>
      <c r="K1708" t="s">
        <v>134</v>
      </c>
      <c r="L1708" t="s">
        <v>125</v>
      </c>
      <c r="M1708" t="s">
        <v>203</v>
      </c>
    </row>
    <row r="1709" spans="1:13" x14ac:dyDescent="0.35">
      <c r="A1709" t="s">
        <v>2280</v>
      </c>
      <c r="B1709" s="1">
        <v>45168</v>
      </c>
      <c r="C1709" t="s">
        <v>1383</v>
      </c>
      <c r="D1709" t="s">
        <v>2184</v>
      </c>
      <c r="E1709" t="s">
        <v>713</v>
      </c>
      <c r="F1709" t="s">
        <v>710</v>
      </c>
      <c r="G1709">
        <v>5</v>
      </c>
      <c r="H1709">
        <v>36.909999999999997</v>
      </c>
      <c r="I1709">
        <v>184.55</v>
      </c>
      <c r="J1709" t="s">
        <v>18</v>
      </c>
      <c r="K1709" t="s">
        <v>134</v>
      </c>
      <c r="L1709" t="s">
        <v>125</v>
      </c>
      <c r="M1709" t="s">
        <v>203</v>
      </c>
    </row>
    <row r="1710" spans="1:13" x14ac:dyDescent="0.35">
      <c r="A1710" t="s">
        <v>2281</v>
      </c>
      <c r="B1710" s="1">
        <v>45172</v>
      </c>
      <c r="C1710" t="s">
        <v>811</v>
      </c>
      <c r="D1710" t="s">
        <v>2184</v>
      </c>
      <c r="E1710" t="s">
        <v>41</v>
      </c>
      <c r="F1710" t="s">
        <v>17</v>
      </c>
      <c r="G1710">
        <v>1</v>
      </c>
      <c r="H1710">
        <v>536.02</v>
      </c>
      <c r="I1710">
        <v>536.02</v>
      </c>
      <c r="J1710" t="s">
        <v>18</v>
      </c>
      <c r="K1710" t="s">
        <v>143</v>
      </c>
      <c r="L1710" t="s">
        <v>125</v>
      </c>
      <c r="M1710" t="s">
        <v>203</v>
      </c>
    </row>
    <row r="1711" spans="1:13" x14ac:dyDescent="0.35">
      <c r="A1711" t="s">
        <v>2282</v>
      </c>
      <c r="B1711" s="1">
        <v>45178</v>
      </c>
      <c r="C1711" t="s">
        <v>129</v>
      </c>
      <c r="D1711" t="s">
        <v>2184</v>
      </c>
      <c r="E1711" t="s">
        <v>41</v>
      </c>
      <c r="F1711" t="s">
        <v>17</v>
      </c>
      <c r="G1711">
        <v>3</v>
      </c>
      <c r="H1711">
        <v>189.94</v>
      </c>
      <c r="I1711">
        <v>569.82000000000005</v>
      </c>
      <c r="J1711" t="s">
        <v>18</v>
      </c>
      <c r="K1711" t="s">
        <v>143</v>
      </c>
      <c r="L1711" t="s">
        <v>125</v>
      </c>
      <c r="M1711" t="s">
        <v>203</v>
      </c>
    </row>
    <row r="1712" spans="1:13" x14ac:dyDescent="0.35">
      <c r="A1712" t="s">
        <v>2283</v>
      </c>
      <c r="B1712" s="1">
        <v>45181</v>
      </c>
      <c r="C1712" t="s">
        <v>416</v>
      </c>
      <c r="D1712" t="s">
        <v>2184</v>
      </c>
      <c r="E1712" t="s">
        <v>730</v>
      </c>
      <c r="F1712" t="s">
        <v>710</v>
      </c>
      <c r="G1712">
        <v>1</v>
      </c>
      <c r="H1712">
        <v>185.65</v>
      </c>
      <c r="I1712">
        <v>185.65</v>
      </c>
      <c r="J1712" t="s">
        <v>18</v>
      </c>
      <c r="K1712" t="s">
        <v>143</v>
      </c>
      <c r="L1712" t="s">
        <v>125</v>
      </c>
      <c r="M1712" t="s">
        <v>203</v>
      </c>
    </row>
    <row r="1713" spans="1:13" x14ac:dyDescent="0.35">
      <c r="A1713" t="s">
        <v>2284</v>
      </c>
      <c r="B1713" s="1">
        <v>45187</v>
      </c>
      <c r="C1713" t="s">
        <v>1611</v>
      </c>
      <c r="D1713" t="s">
        <v>2184</v>
      </c>
      <c r="E1713" t="s">
        <v>949</v>
      </c>
      <c r="F1713" t="s">
        <v>941</v>
      </c>
      <c r="G1713">
        <v>4</v>
      </c>
      <c r="H1713">
        <v>183.92</v>
      </c>
      <c r="I1713">
        <v>735.68</v>
      </c>
      <c r="J1713" t="s">
        <v>18</v>
      </c>
      <c r="K1713" t="s">
        <v>143</v>
      </c>
      <c r="L1713" t="s">
        <v>125</v>
      </c>
      <c r="M1713" t="s">
        <v>203</v>
      </c>
    </row>
    <row r="1714" spans="1:13" x14ac:dyDescent="0.35">
      <c r="A1714" t="s">
        <v>2285</v>
      </c>
      <c r="B1714" s="1">
        <v>45191</v>
      </c>
      <c r="C1714" t="s">
        <v>1222</v>
      </c>
      <c r="D1714" t="s">
        <v>2184</v>
      </c>
      <c r="E1714" t="s">
        <v>870</v>
      </c>
      <c r="F1714" t="s">
        <v>841</v>
      </c>
      <c r="G1714">
        <v>3</v>
      </c>
      <c r="H1714">
        <v>44.12</v>
      </c>
      <c r="I1714">
        <v>132.36000000000001</v>
      </c>
      <c r="J1714" t="s">
        <v>18</v>
      </c>
      <c r="K1714" t="s">
        <v>143</v>
      </c>
      <c r="L1714" t="s">
        <v>125</v>
      </c>
      <c r="M1714" t="s">
        <v>203</v>
      </c>
    </row>
    <row r="1715" spans="1:13" x14ac:dyDescent="0.35">
      <c r="A1715" t="s">
        <v>2286</v>
      </c>
      <c r="B1715" s="1">
        <v>45201</v>
      </c>
      <c r="C1715" t="s">
        <v>362</v>
      </c>
      <c r="D1715" t="s">
        <v>2184</v>
      </c>
      <c r="E1715" t="s">
        <v>863</v>
      </c>
      <c r="F1715" t="s">
        <v>841</v>
      </c>
      <c r="G1715">
        <v>3</v>
      </c>
      <c r="H1715">
        <v>40.799999999999997</v>
      </c>
      <c r="I1715">
        <v>122.4</v>
      </c>
      <c r="J1715" t="s">
        <v>18</v>
      </c>
      <c r="K1715" t="s">
        <v>164</v>
      </c>
      <c r="L1715" t="s">
        <v>165</v>
      </c>
      <c r="M1715" t="s">
        <v>203</v>
      </c>
    </row>
    <row r="1716" spans="1:13" x14ac:dyDescent="0.35">
      <c r="A1716" t="s">
        <v>2287</v>
      </c>
      <c r="B1716" s="1">
        <v>45201</v>
      </c>
      <c r="C1716" t="s">
        <v>2288</v>
      </c>
      <c r="D1716" t="s">
        <v>2184</v>
      </c>
      <c r="E1716" t="s">
        <v>572</v>
      </c>
      <c r="F1716" t="s">
        <v>569</v>
      </c>
      <c r="G1716">
        <v>5</v>
      </c>
      <c r="H1716">
        <v>89.54</v>
      </c>
      <c r="I1716">
        <v>447.7</v>
      </c>
      <c r="J1716" t="s">
        <v>18</v>
      </c>
      <c r="K1716" t="s">
        <v>164</v>
      </c>
      <c r="L1716" t="s">
        <v>165</v>
      </c>
      <c r="M1716" t="s">
        <v>203</v>
      </c>
    </row>
    <row r="1717" spans="1:13" x14ac:dyDescent="0.35">
      <c r="A1717" t="s">
        <v>2289</v>
      </c>
      <c r="B1717" s="1">
        <v>45209</v>
      </c>
      <c r="C1717" t="s">
        <v>561</v>
      </c>
      <c r="D1717" t="s">
        <v>2184</v>
      </c>
      <c r="E1717" t="s">
        <v>353</v>
      </c>
      <c r="F1717" t="s">
        <v>339</v>
      </c>
      <c r="G1717">
        <v>2</v>
      </c>
      <c r="H1717">
        <v>24.65</v>
      </c>
      <c r="I1717">
        <v>49.3</v>
      </c>
      <c r="J1717" t="s">
        <v>18</v>
      </c>
      <c r="K1717" t="s">
        <v>164</v>
      </c>
      <c r="L1717" t="s">
        <v>165</v>
      </c>
      <c r="M1717" t="s">
        <v>203</v>
      </c>
    </row>
    <row r="1718" spans="1:13" x14ac:dyDescent="0.35">
      <c r="A1718" t="s">
        <v>2290</v>
      </c>
      <c r="B1718" s="1">
        <v>45235</v>
      </c>
      <c r="C1718" t="s">
        <v>300</v>
      </c>
      <c r="D1718" t="s">
        <v>2184</v>
      </c>
      <c r="E1718" t="s">
        <v>342</v>
      </c>
      <c r="F1718" t="s">
        <v>339</v>
      </c>
      <c r="G1718">
        <v>5</v>
      </c>
      <c r="H1718">
        <v>42.19</v>
      </c>
      <c r="I1718">
        <v>210.95</v>
      </c>
      <c r="J1718" t="s">
        <v>18</v>
      </c>
      <c r="K1718" t="s">
        <v>187</v>
      </c>
      <c r="L1718" t="s">
        <v>165</v>
      </c>
      <c r="M1718" t="s">
        <v>203</v>
      </c>
    </row>
    <row r="1719" spans="1:13" x14ac:dyDescent="0.35">
      <c r="A1719" t="s">
        <v>2291</v>
      </c>
      <c r="B1719" s="1">
        <v>45235</v>
      </c>
      <c r="C1719" t="s">
        <v>1266</v>
      </c>
      <c r="D1719" t="s">
        <v>2184</v>
      </c>
      <c r="E1719" t="s">
        <v>347</v>
      </c>
      <c r="F1719" t="s">
        <v>339</v>
      </c>
      <c r="G1719">
        <v>4</v>
      </c>
      <c r="H1719">
        <v>40.51</v>
      </c>
      <c r="I1719">
        <v>162.04</v>
      </c>
      <c r="J1719" t="s">
        <v>18</v>
      </c>
      <c r="K1719" t="s">
        <v>187</v>
      </c>
      <c r="L1719" t="s">
        <v>165</v>
      </c>
      <c r="M1719" t="s">
        <v>203</v>
      </c>
    </row>
    <row r="1720" spans="1:13" x14ac:dyDescent="0.35">
      <c r="A1720" t="s">
        <v>2292</v>
      </c>
      <c r="B1720" s="1">
        <v>45244</v>
      </c>
      <c r="C1720" t="s">
        <v>586</v>
      </c>
      <c r="D1720" t="s">
        <v>2184</v>
      </c>
      <c r="E1720" t="s">
        <v>851</v>
      </c>
      <c r="F1720" t="s">
        <v>841</v>
      </c>
      <c r="G1720">
        <v>4</v>
      </c>
      <c r="H1720">
        <v>26.05</v>
      </c>
      <c r="I1720">
        <v>104.2</v>
      </c>
      <c r="J1720" t="s">
        <v>18</v>
      </c>
      <c r="K1720" t="s">
        <v>187</v>
      </c>
      <c r="L1720" t="s">
        <v>165</v>
      </c>
      <c r="M1720" t="s">
        <v>203</v>
      </c>
    </row>
    <row r="1721" spans="1:13" x14ac:dyDescent="0.35">
      <c r="A1721" t="s">
        <v>2293</v>
      </c>
      <c r="B1721" s="1">
        <v>45249</v>
      </c>
      <c r="C1721" t="s">
        <v>868</v>
      </c>
      <c r="D1721" t="s">
        <v>2184</v>
      </c>
      <c r="E1721" t="s">
        <v>730</v>
      </c>
      <c r="F1721" t="s">
        <v>710</v>
      </c>
      <c r="G1721">
        <v>3</v>
      </c>
      <c r="H1721">
        <v>125.66</v>
      </c>
      <c r="I1721">
        <v>376.98</v>
      </c>
      <c r="J1721" t="s">
        <v>18</v>
      </c>
      <c r="K1721" t="s">
        <v>187</v>
      </c>
      <c r="L1721" t="s">
        <v>165</v>
      </c>
      <c r="M1721" t="s">
        <v>203</v>
      </c>
    </row>
    <row r="1722" spans="1:13" x14ac:dyDescent="0.35">
      <c r="A1722" t="s">
        <v>2294</v>
      </c>
      <c r="B1722" s="1">
        <v>45258</v>
      </c>
      <c r="C1722" t="s">
        <v>600</v>
      </c>
      <c r="D1722" t="s">
        <v>2184</v>
      </c>
      <c r="E1722" t="s">
        <v>30</v>
      </c>
      <c r="F1722" t="s">
        <v>17</v>
      </c>
      <c r="G1722">
        <v>5</v>
      </c>
      <c r="H1722">
        <v>645.26</v>
      </c>
      <c r="I1722">
        <v>3226.3</v>
      </c>
      <c r="J1722" t="s">
        <v>18</v>
      </c>
      <c r="K1722" t="s">
        <v>187</v>
      </c>
      <c r="L1722" t="s">
        <v>165</v>
      </c>
      <c r="M1722" t="s">
        <v>203</v>
      </c>
    </row>
    <row r="1723" spans="1:13" x14ac:dyDescent="0.35">
      <c r="A1723" t="s">
        <v>2295</v>
      </c>
      <c r="B1723" s="1">
        <v>45263</v>
      </c>
      <c r="C1723" t="s">
        <v>2296</v>
      </c>
      <c r="D1723" t="s">
        <v>2184</v>
      </c>
      <c r="E1723" t="s">
        <v>840</v>
      </c>
      <c r="F1723" t="s">
        <v>841</v>
      </c>
      <c r="G1723">
        <v>4</v>
      </c>
      <c r="H1723">
        <v>19.239999999999998</v>
      </c>
      <c r="I1723">
        <v>76.959999999999994</v>
      </c>
      <c r="J1723" t="s">
        <v>18</v>
      </c>
      <c r="K1723" t="s">
        <v>196</v>
      </c>
      <c r="L1723" t="s">
        <v>165</v>
      </c>
      <c r="M1723" t="s">
        <v>203</v>
      </c>
    </row>
    <row r="1724" spans="1:13" x14ac:dyDescent="0.35">
      <c r="A1724" t="s">
        <v>2297</v>
      </c>
      <c r="B1724" s="1">
        <v>45267</v>
      </c>
      <c r="C1724" t="s">
        <v>1097</v>
      </c>
      <c r="D1724" t="s">
        <v>2184</v>
      </c>
      <c r="E1724" t="s">
        <v>38</v>
      </c>
      <c r="F1724" t="s">
        <v>17</v>
      </c>
      <c r="G1724">
        <v>2</v>
      </c>
      <c r="H1724">
        <v>446.13</v>
      </c>
      <c r="I1724">
        <v>892.26</v>
      </c>
      <c r="J1724" t="s">
        <v>18</v>
      </c>
      <c r="K1724" t="s">
        <v>196</v>
      </c>
      <c r="L1724" t="s">
        <v>165</v>
      </c>
      <c r="M1724" t="s">
        <v>203</v>
      </c>
    </row>
    <row r="1725" spans="1:13" x14ac:dyDescent="0.35">
      <c r="A1725" t="s">
        <v>2298</v>
      </c>
      <c r="B1725" s="1">
        <v>45286</v>
      </c>
      <c r="C1725" t="s">
        <v>661</v>
      </c>
      <c r="D1725" t="s">
        <v>2184</v>
      </c>
      <c r="E1725" t="s">
        <v>572</v>
      </c>
      <c r="F1725" t="s">
        <v>569</v>
      </c>
      <c r="G1725">
        <v>4</v>
      </c>
      <c r="H1725">
        <v>70.03</v>
      </c>
      <c r="I1725">
        <v>280.12</v>
      </c>
      <c r="J1725" t="s">
        <v>18</v>
      </c>
      <c r="K1725" t="s">
        <v>196</v>
      </c>
      <c r="L1725" t="s">
        <v>165</v>
      </c>
      <c r="M1725" t="s">
        <v>203</v>
      </c>
    </row>
    <row r="1726" spans="1:13" x14ac:dyDescent="0.35">
      <c r="A1726" t="s">
        <v>2299</v>
      </c>
      <c r="B1726" s="1">
        <v>45286</v>
      </c>
      <c r="C1726" t="s">
        <v>377</v>
      </c>
      <c r="D1726" t="s">
        <v>2184</v>
      </c>
      <c r="E1726" t="s">
        <v>342</v>
      </c>
      <c r="F1726" t="s">
        <v>339</v>
      </c>
      <c r="G1726">
        <v>5</v>
      </c>
      <c r="H1726">
        <v>68.010000000000005</v>
      </c>
      <c r="I1726">
        <v>340.05</v>
      </c>
      <c r="J1726" t="s">
        <v>18</v>
      </c>
      <c r="K1726" t="s">
        <v>196</v>
      </c>
      <c r="L1726" t="s">
        <v>165</v>
      </c>
      <c r="M1726" t="s">
        <v>203</v>
      </c>
    </row>
    <row r="1727" spans="1:13" x14ac:dyDescent="0.35">
      <c r="A1727" t="s">
        <v>2300</v>
      </c>
      <c r="B1727" s="1">
        <v>45289</v>
      </c>
      <c r="C1727" t="s">
        <v>1081</v>
      </c>
      <c r="D1727" t="s">
        <v>2184</v>
      </c>
      <c r="E1727" t="s">
        <v>574</v>
      </c>
      <c r="F1727" t="s">
        <v>569</v>
      </c>
      <c r="G1727">
        <v>1</v>
      </c>
      <c r="H1727">
        <v>98.9</v>
      </c>
      <c r="I1727">
        <v>98.9</v>
      </c>
      <c r="J1727" t="s">
        <v>18</v>
      </c>
      <c r="K1727" t="s">
        <v>196</v>
      </c>
      <c r="L1727" t="s">
        <v>165</v>
      </c>
      <c r="M1727" t="s">
        <v>203</v>
      </c>
    </row>
    <row r="1728" spans="1:13" x14ac:dyDescent="0.35">
      <c r="A1728" t="s">
        <v>2301</v>
      </c>
      <c r="B1728" s="1">
        <v>44562</v>
      </c>
      <c r="C1728" t="s">
        <v>163</v>
      </c>
      <c r="D1728" t="s">
        <v>2302</v>
      </c>
      <c r="E1728" t="s">
        <v>945</v>
      </c>
      <c r="F1728" t="s">
        <v>941</v>
      </c>
      <c r="G1728">
        <v>2</v>
      </c>
      <c r="H1728">
        <v>157.30000000000001</v>
      </c>
      <c r="I1728">
        <v>314.60000000000002</v>
      </c>
      <c r="J1728" t="s">
        <v>18</v>
      </c>
      <c r="K1728" t="s">
        <v>19</v>
      </c>
      <c r="L1728" t="s">
        <v>20</v>
      </c>
      <c r="M1728" t="s">
        <v>21</v>
      </c>
    </row>
    <row r="1729" spans="1:13" x14ac:dyDescent="0.35">
      <c r="A1729" t="s">
        <v>2303</v>
      </c>
      <c r="B1729" s="1">
        <v>44564</v>
      </c>
      <c r="C1729" t="s">
        <v>563</v>
      </c>
      <c r="D1729" t="s">
        <v>2302</v>
      </c>
      <c r="E1729" t="s">
        <v>709</v>
      </c>
      <c r="F1729" t="s">
        <v>710</v>
      </c>
      <c r="G1729">
        <v>1</v>
      </c>
      <c r="H1729">
        <v>40.659999999999997</v>
      </c>
      <c r="I1729">
        <v>40.659999999999997</v>
      </c>
      <c r="J1729" t="s">
        <v>18</v>
      </c>
      <c r="K1729" t="s">
        <v>19</v>
      </c>
      <c r="L1729" t="s">
        <v>20</v>
      </c>
      <c r="M1729" t="s">
        <v>21</v>
      </c>
    </row>
    <row r="1730" spans="1:13" x14ac:dyDescent="0.35">
      <c r="A1730" t="s">
        <v>2304</v>
      </c>
      <c r="B1730" s="1">
        <v>44568</v>
      </c>
      <c r="C1730" t="s">
        <v>433</v>
      </c>
      <c r="D1730" t="s">
        <v>2302</v>
      </c>
      <c r="E1730" t="s">
        <v>338</v>
      </c>
      <c r="F1730" t="s">
        <v>339</v>
      </c>
      <c r="G1730">
        <v>3</v>
      </c>
      <c r="H1730">
        <v>87.11</v>
      </c>
      <c r="I1730">
        <v>261.33</v>
      </c>
      <c r="J1730" t="s">
        <v>18</v>
      </c>
      <c r="K1730" t="s">
        <v>19</v>
      </c>
      <c r="L1730" t="s">
        <v>20</v>
      </c>
      <c r="M1730" t="s">
        <v>21</v>
      </c>
    </row>
    <row r="1731" spans="1:13" x14ac:dyDescent="0.35">
      <c r="A1731" t="s">
        <v>2305</v>
      </c>
      <c r="B1731" s="1">
        <v>44570</v>
      </c>
      <c r="C1731" t="s">
        <v>1087</v>
      </c>
      <c r="D1731" t="s">
        <v>2302</v>
      </c>
      <c r="E1731" t="s">
        <v>27</v>
      </c>
      <c r="F1731" t="s">
        <v>17</v>
      </c>
      <c r="G1731">
        <v>2</v>
      </c>
      <c r="H1731">
        <v>566.11</v>
      </c>
      <c r="I1731">
        <v>1132.22</v>
      </c>
      <c r="J1731" t="s">
        <v>18</v>
      </c>
      <c r="K1731" t="s">
        <v>19</v>
      </c>
      <c r="L1731" t="s">
        <v>20</v>
      </c>
      <c r="M1731" t="s">
        <v>21</v>
      </c>
    </row>
    <row r="1732" spans="1:13" x14ac:dyDescent="0.35">
      <c r="A1732" t="s">
        <v>2306</v>
      </c>
      <c r="B1732" s="1">
        <v>44572</v>
      </c>
      <c r="C1732" t="s">
        <v>341</v>
      </c>
      <c r="D1732" t="s">
        <v>2302</v>
      </c>
      <c r="E1732" t="s">
        <v>572</v>
      </c>
      <c r="F1732" t="s">
        <v>569</v>
      </c>
      <c r="G1732">
        <v>2</v>
      </c>
      <c r="H1732">
        <v>44.21</v>
      </c>
      <c r="I1732">
        <v>88.42</v>
      </c>
      <c r="J1732" t="s">
        <v>18</v>
      </c>
      <c r="K1732" t="s">
        <v>19</v>
      </c>
      <c r="L1732" t="s">
        <v>20</v>
      </c>
      <c r="M1732" t="s">
        <v>21</v>
      </c>
    </row>
    <row r="1733" spans="1:13" x14ac:dyDescent="0.35">
      <c r="A1733" t="s">
        <v>2307</v>
      </c>
      <c r="B1733" s="1">
        <v>44577</v>
      </c>
      <c r="C1733" t="s">
        <v>676</v>
      </c>
      <c r="D1733" t="s">
        <v>2302</v>
      </c>
      <c r="E1733" t="s">
        <v>375</v>
      </c>
      <c r="F1733" t="s">
        <v>339</v>
      </c>
      <c r="G1733">
        <v>1</v>
      </c>
      <c r="H1733">
        <v>38.19</v>
      </c>
      <c r="I1733">
        <v>38.19</v>
      </c>
      <c r="J1733" t="s">
        <v>18</v>
      </c>
      <c r="K1733" t="s">
        <v>19</v>
      </c>
      <c r="L1733" t="s">
        <v>20</v>
      </c>
      <c r="M1733" t="s">
        <v>21</v>
      </c>
    </row>
    <row r="1734" spans="1:13" x14ac:dyDescent="0.35">
      <c r="A1734" t="s">
        <v>2308</v>
      </c>
      <c r="B1734" s="1">
        <v>44581</v>
      </c>
      <c r="C1734" t="s">
        <v>390</v>
      </c>
      <c r="D1734" t="s">
        <v>2302</v>
      </c>
      <c r="E1734" t="s">
        <v>33</v>
      </c>
      <c r="F1734" t="s">
        <v>17</v>
      </c>
      <c r="G1734">
        <v>5</v>
      </c>
      <c r="H1734">
        <v>641.29</v>
      </c>
      <c r="I1734">
        <v>3206.45</v>
      </c>
      <c r="J1734" t="s">
        <v>18</v>
      </c>
      <c r="K1734" t="s">
        <v>19</v>
      </c>
      <c r="L1734" t="s">
        <v>20</v>
      </c>
      <c r="M1734" t="s">
        <v>21</v>
      </c>
    </row>
    <row r="1735" spans="1:13" x14ac:dyDescent="0.35">
      <c r="A1735" t="s">
        <v>2309</v>
      </c>
      <c r="B1735" s="1">
        <v>44611</v>
      </c>
      <c r="C1735" t="s">
        <v>1718</v>
      </c>
      <c r="D1735" t="s">
        <v>2302</v>
      </c>
      <c r="E1735" t="s">
        <v>716</v>
      </c>
      <c r="F1735" t="s">
        <v>710</v>
      </c>
      <c r="G1735">
        <v>4</v>
      </c>
      <c r="H1735">
        <v>205.02</v>
      </c>
      <c r="I1735">
        <v>820.08</v>
      </c>
      <c r="J1735" t="s">
        <v>18</v>
      </c>
      <c r="K1735" t="s">
        <v>42</v>
      </c>
      <c r="L1735" t="s">
        <v>20</v>
      </c>
      <c r="M1735" t="s">
        <v>21</v>
      </c>
    </row>
    <row r="1736" spans="1:13" x14ac:dyDescent="0.35">
      <c r="A1736" t="s">
        <v>2310</v>
      </c>
      <c r="B1736" s="1">
        <v>44613</v>
      </c>
      <c r="C1736" t="s">
        <v>1794</v>
      </c>
      <c r="D1736" t="s">
        <v>2302</v>
      </c>
      <c r="E1736" t="s">
        <v>595</v>
      </c>
      <c r="F1736" t="s">
        <v>569</v>
      </c>
      <c r="G1736">
        <v>2</v>
      </c>
      <c r="H1736">
        <v>89.61</v>
      </c>
      <c r="I1736">
        <v>179.22</v>
      </c>
      <c r="J1736" t="s">
        <v>18</v>
      </c>
      <c r="K1736" t="s">
        <v>42</v>
      </c>
      <c r="L1736" t="s">
        <v>20</v>
      </c>
      <c r="M1736" t="s">
        <v>21</v>
      </c>
    </row>
    <row r="1737" spans="1:13" x14ac:dyDescent="0.35">
      <c r="A1737" t="s">
        <v>2311</v>
      </c>
      <c r="B1737" s="1">
        <v>44621</v>
      </c>
      <c r="C1737" t="s">
        <v>159</v>
      </c>
      <c r="D1737" t="s">
        <v>2302</v>
      </c>
      <c r="E1737" t="s">
        <v>943</v>
      </c>
      <c r="F1737" t="s">
        <v>941</v>
      </c>
      <c r="G1737">
        <v>4</v>
      </c>
      <c r="H1737">
        <v>114.15</v>
      </c>
      <c r="I1737">
        <v>456.6</v>
      </c>
      <c r="J1737" t="s">
        <v>18</v>
      </c>
      <c r="K1737" t="s">
        <v>51</v>
      </c>
      <c r="L1737" t="s">
        <v>20</v>
      </c>
      <c r="M1737" t="s">
        <v>21</v>
      </c>
    </row>
    <row r="1738" spans="1:13" x14ac:dyDescent="0.35">
      <c r="A1738" t="s">
        <v>2312</v>
      </c>
      <c r="B1738" s="1">
        <v>44623</v>
      </c>
      <c r="C1738" t="s">
        <v>788</v>
      </c>
      <c r="D1738" t="s">
        <v>2302</v>
      </c>
      <c r="E1738" t="s">
        <v>41</v>
      </c>
      <c r="F1738" t="s">
        <v>17</v>
      </c>
      <c r="G1738">
        <v>1</v>
      </c>
      <c r="H1738">
        <v>467.68</v>
      </c>
      <c r="I1738">
        <v>467.68</v>
      </c>
      <c r="J1738" t="s">
        <v>18</v>
      </c>
      <c r="K1738" t="s">
        <v>51</v>
      </c>
      <c r="L1738" t="s">
        <v>20</v>
      </c>
      <c r="M1738" t="s">
        <v>21</v>
      </c>
    </row>
    <row r="1739" spans="1:13" x14ac:dyDescent="0.35">
      <c r="A1739" t="s">
        <v>2313</v>
      </c>
      <c r="B1739" s="1">
        <v>44630</v>
      </c>
      <c r="C1739" t="s">
        <v>653</v>
      </c>
      <c r="D1739" t="s">
        <v>2302</v>
      </c>
      <c r="E1739" t="s">
        <v>730</v>
      </c>
      <c r="F1739" t="s">
        <v>710</v>
      </c>
      <c r="G1739">
        <v>4</v>
      </c>
      <c r="H1739">
        <v>190.4</v>
      </c>
      <c r="I1739">
        <v>761.6</v>
      </c>
      <c r="J1739" t="s">
        <v>18</v>
      </c>
      <c r="K1739" t="s">
        <v>51</v>
      </c>
      <c r="L1739" t="s">
        <v>20</v>
      </c>
      <c r="M1739" t="s">
        <v>21</v>
      </c>
    </row>
    <row r="1740" spans="1:13" x14ac:dyDescent="0.35">
      <c r="A1740" t="s">
        <v>2314</v>
      </c>
      <c r="B1740" s="1">
        <v>44645</v>
      </c>
      <c r="C1740" t="s">
        <v>246</v>
      </c>
      <c r="D1740" t="s">
        <v>2302</v>
      </c>
      <c r="E1740" t="s">
        <v>851</v>
      </c>
      <c r="F1740" t="s">
        <v>841</v>
      </c>
      <c r="G1740">
        <v>4</v>
      </c>
      <c r="H1740">
        <v>39.44</v>
      </c>
      <c r="I1740">
        <v>157.76</v>
      </c>
      <c r="J1740" t="s">
        <v>18</v>
      </c>
      <c r="K1740" t="s">
        <v>51</v>
      </c>
      <c r="L1740" t="s">
        <v>20</v>
      </c>
      <c r="M1740" t="s">
        <v>21</v>
      </c>
    </row>
    <row r="1741" spans="1:13" x14ac:dyDescent="0.35">
      <c r="A1741" t="s">
        <v>2315</v>
      </c>
      <c r="B1741" s="1">
        <v>44646</v>
      </c>
      <c r="C1741" t="s">
        <v>770</v>
      </c>
      <c r="D1741" t="s">
        <v>2302</v>
      </c>
      <c r="E1741" t="s">
        <v>38</v>
      </c>
      <c r="F1741" t="s">
        <v>17</v>
      </c>
      <c r="G1741">
        <v>4</v>
      </c>
      <c r="H1741">
        <v>236.16</v>
      </c>
      <c r="I1741">
        <v>944.64</v>
      </c>
      <c r="J1741" t="s">
        <v>18</v>
      </c>
      <c r="K1741" t="s">
        <v>51</v>
      </c>
      <c r="L1741" t="s">
        <v>20</v>
      </c>
      <c r="M1741" t="s">
        <v>21</v>
      </c>
    </row>
    <row r="1742" spans="1:13" x14ac:dyDescent="0.35">
      <c r="A1742" t="s">
        <v>2316</v>
      </c>
      <c r="B1742" s="1">
        <v>44646</v>
      </c>
      <c r="C1742" t="s">
        <v>836</v>
      </c>
      <c r="D1742" t="s">
        <v>2302</v>
      </c>
      <c r="E1742" t="s">
        <v>966</v>
      </c>
      <c r="F1742" t="s">
        <v>941</v>
      </c>
      <c r="G1742">
        <v>2</v>
      </c>
      <c r="H1742">
        <v>141.82</v>
      </c>
      <c r="I1742">
        <v>283.64</v>
      </c>
      <c r="J1742" t="s">
        <v>18</v>
      </c>
      <c r="K1742" t="s">
        <v>51</v>
      </c>
      <c r="L1742" t="s">
        <v>20</v>
      </c>
      <c r="M1742" t="s">
        <v>21</v>
      </c>
    </row>
    <row r="1743" spans="1:13" x14ac:dyDescent="0.35">
      <c r="A1743" t="s">
        <v>2317</v>
      </c>
      <c r="B1743" s="1">
        <v>44674</v>
      </c>
      <c r="C1743" t="s">
        <v>424</v>
      </c>
      <c r="D1743" t="s">
        <v>2302</v>
      </c>
      <c r="E1743" t="s">
        <v>721</v>
      </c>
      <c r="F1743" t="s">
        <v>710</v>
      </c>
      <c r="G1743">
        <v>4</v>
      </c>
      <c r="H1743">
        <v>111.09</v>
      </c>
      <c r="I1743">
        <v>444.36</v>
      </c>
      <c r="J1743" t="s">
        <v>18</v>
      </c>
      <c r="K1743" t="s">
        <v>64</v>
      </c>
      <c r="L1743" t="s">
        <v>65</v>
      </c>
      <c r="M1743" t="s">
        <v>21</v>
      </c>
    </row>
    <row r="1744" spans="1:13" x14ac:dyDescent="0.35">
      <c r="A1744" t="s">
        <v>2318</v>
      </c>
      <c r="B1744" s="1">
        <v>44675</v>
      </c>
      <c r="C1744" t="s">
        <v>1284</v>
      </c>
      <c r="D1744" t="s">
        <v>2302</v>
      </c>
      <c r="E1744" t="s">
        <v>338</v>
      </c>
      <c r="F1744" t="s">
        <v>339</v>
      </c>
      <c r="G1744">
        <v>1</v>
      </c>
      <c r="H1744">
        <v>90.39</v>
      </c>
      <c r="I1744">
        <v>90.39</v>
      </c>
      <c r="J1744" t="s">
        <v>18</v>
      </c>
      <c r="K1744" t="s">
        <v>64</v>
      </c>
      <c r="L1744" t="s">
        <v>65</v>
      </c>
      <c r="M1744" t="s">
        <v>21</v>
      </c>
    </row>
    <row r="1745" spans="1:13" x14ac:dyDescent="0.35">
      <c r="A1745" t="s">
        <v>2319</v>
      </c>
      <c r="B1745" s="1">
        <v>44683</v>
      </c>
      <c r="C1745" t="s">
        <v>1605</v>
      </c>
      <c r="D1745" t="s">
        <v>2302</v>
      </c>
      <c r="E1745" t="s">
        <v>30</v>
      </c>
      <c r="F1745" t="s">
        <v>17</v>
      </c>
      <c r="G1745">
        <v>3</v>
      </c>
      <c r="H1745">
        <v>415.74</v>
      </c>
      <c r="I1745">
        <v>1247.22</v>
      </c>
      <c r="J1745" t="s">
        <v>18</v>
      </c>
      <c r="K1745" t="s">
        <v>84</v>
      </c>
      <c r="L1745" t="s">
        <v>65</v>
      </c>
      <c r="M1745" t="s">
        <v>21</v>
      </c>
    </row>
    <row r="1746" spans="1:13" x14ac:dyDescent="0.35">
      <c r="A1746" t="s">
        <v>2320</v>
      </c>
      <c r="B1746" s="1">
        <v>44686</v>
      </c>
      <c r="C1746" t="s">
        <v>781</v>
      </c>
      <c r="D1746" t="s">
        <v>2302</v>
      </c>
      <c r="E1746" t="s">
        <v>16</v>
      </c>
      <c r="F1746" t="s">
        <v>17</v>
      </c>
      <c r="G1746">
        <v>5</v>
      </c>
      <c r="H1746">
        <v>743.81</v>
      </c>
      <c r="I1746">
        <v>3719.05</v>
      </c>
      <c r="J1746" t="s">
        <v>18</v>
      </c>
      <c r="K1746" t="s">
        <v>84</v>
      </c>
      <c r="L1746" t="s">
        <v>65</v>
      </c>
      <c r="M1746" t="s">
        <v>21</v>
      </c>
    </row>
    <row r="1747" spans="1:13" x14ac:dyDescent="0.35">
      <c r="A1747" t="s">
        <v>2321</v>
      </c>
      <c r="B1747" s="1">
        <v>44690</v>
      </c>
      <c r="C1747" t="s">
        <v>900</v>
      </c>
      <c r="D1747" t="s">
        <v>2302</v>
      </c>
      <c r="E1747" t="s">
        <v>38</v>
      </c>
      <c r="F1747" t="s">
        <v>17</v>
      </c>
      <c r="G1747">
        <v>3</v>
      </c>
      <c r="H1747">
        <v>424.54</v>
      </c>
      <c r="I1747">
        <v>1273.6199999999999</v>
      </c>
      <c r="J1747" t="s">
        <v>18</v>
      </c>
      <c r="K1747" t="s">
        <v>84</v>
      </c>
      <c r="L1747" t="s">
        <v>65</v>
      </c>
      <c r="M1747" t="s">
        <v>21</v>
      </c>
    </row>
    <row r="1748" spans="1:13" x14ac:dyDescent="0.35">
      <c r="A1748" t="s">
        <v>2322</v>
      </c>
      <c r="B1748" s="1">
        <v>44691</v>
      </c>
      <c r="C1748" t="s">
        <v>874</v>
      </c>
      <c r="D1748" t="s">
        <v>2302</v>
      </c>
      <c r="E1748" t="s">
        <v>593</v>
      </c>
      <c r="F1748" t="s">
        <v>569</v>
      </c>
      <c r="G1748">
        <v>3</v>
      </c>
      <c r="H1748">
        <v>23.19</v>
      </c>
      <c r="I1748">
        <v>69.569999999999993</v>
      </c>
      <c r="J1748" t="s">
        <v>18</v>
      </c>
      <c r="K1748" t="s">
        <v>84</v>
      </c>
      <c r="L1748" t="s">
        <v>65</v>
      </c>
      <c r="M1748" t="s">
        <v>21</v>
      </c>
    </row>
    <row r="1749" spans="1:13" x14ac:dyDescent="0.35">
      <c r="A1749" t="s">
        <v>2323</v>
      </c>
      <c r="B1749" s="1">
        <v>44693</v>
      </c>
      <c r="C1749" t="s">
        <v>224</v>
      </c>
      <c r="D1749" t="s">
        <v>2302</v>
      </c>
      <c r="E1749" t="s">
        <v>353</v>
      </c>
      <c r="F1749" t="s">
        <v>339</v>
      </c>
      <c r="G1749">
        <v>1</v>
      </c>
      <c r="H1749">
        <v>137.69</v>
      </c>
      <c r="I1749">
        <v>137.69</v>
      </c>
      <c r="J1749" t="s">
        <v>18</v>
      </c>
      <c r="K1749" t="s">
        <v>84</v>
      </c>
      <c r="L1749" t="s">
        <v>65</v>
      </c>
      <c r="M1749" t="s">
        <v>21</v>
      </c>
    </row>
    <row r="1750" spans="1:13" x14ac:dyDescent="0.35">
      <c r="A1750" t="s">
        <v>2324</v>
      </c>
      <c r="B1750" s="1">
        <v>44706</v>
      </c>
      <c r="C1750" t="s">
        <v>296</v>
      </c>
      <c r="D1750" t="s">
        <v>2302</v>
      </c>
      <c r="E1750" t="s">
        <v>844</v>
      </c>
      <c r="F1750" t="s">
        <v>841</v>
      </c>
      <c r="G1750">
        <v>5</v>
      </c>
      <c r="H1750">
        <v>20.350000000000001</v>
      </c>
      <c r="I1750">
        <v>101.75</v>
      </c>
      <c r="J1750" t="s">
        <v>18</v>
      </c>
      <c r="K1750" t="s">
        <v>84</v>
      </c>
      <c r="L1750" t="s">
        <v>65</v>
      </c>
      <c r="M1750" t="s">
        <v>21</v>
      </c>
    </row>
    <row r="1751" spans="1:13" x14ac:dyDescent="0.35">
      <c r="A1751" t="s">
        <v>2325</v>
      </c>
      <c r="B1751" s="1">
        <v>44707</v>
      </c>
      <c r="C1751" t="s">
        <v>2288</v>
      </c>
      <c r="D1751" t="s">
        <v>2302</v>
      </c>
      <c r="E1751" t="s">
        <v>338</v>
      </c>
      <c r="F1751" t="s">
        <v>339</v>
      </c>
      <c r="G1751">
        <v>3</v>
      </c>
      <c r="H1751">
        <v>146.36000000000001</v>
      </c>
      <c r="I1751">
        <v>439.08</v>
      </c>
      <c r="J1751" t="s">
        <v>18</v>
      </c>
      <c r="K1751" t="s">
        <v>84</v>
      </c>
      <c r="L1751" t="s">
        <v>65</v>
      </c>
      <c r="M1751" t="s">
        <v>21</v>
      </c>
    </row>
    <row r="1752" spans="1:13" x14ac:dyDescent="0.35">
      <c r="A1752" t="s">
        <v>2326</v>
      </c>
      <c r="B1752" s="1">
        <v>44709</v>
      </c>
      <c r="C1752" t="s">
        <v>1611</v>
      </c>
      <c r="D1752" t="s">
        <v>2302</v>
      </c>
      <c r="E1752" t="s">
        <v>960</v>
      </c>
      <c r="F1752" t="s">
        <v>941</v>
      </c>
      <c r="G1752">
        <v>5</v>
      </c>
      <c r="H1752">
        <v>185.1</v>
      </c>
      <c r="I1752">
        <v>925.5</v>
      </c>
      <c r="J1752" t="s">
        <v>18</v>
      </c>
      <c r="K1752" t="s">
        <v>84</v>
      </c>
      <c r="L1752" t="s">
        <v>65</v>
      </c>
      <c r="M1752" t="s">
        <v>21</v>
      </c>
    </row>
    <row r="1753" spans="1:13" x14ac:dyDescent="0.35">
      <c r="A1753" t="s">
        <v>2327</v>
      </c>
      <c r="B1753" s="1">
        <v>44710</v>
      </c>
      <c r="C1753" t="s">
        <v>32</v>
      </c>
      <c r="D1753" t="s">
        <v>2302</v>
      </c>
      <c r="E1753" t="s">
        <v>353</v>
      </c>
      <c r="F1753" t="s">
        <v>339</v>
      </c>
      <c r="G1753">
        <v>3</v>
      </c>
      <c r="H1753">
        <v>132.63</v>
      </c>
      <c r="I1753">
        <v>397.89</v>
      </c>
      <c r="J1753" t="s">
        <v>18</v>
      </c>
      <c r="K1753" t="s">
        <v>84</v>
      </c>
      <c r="L1753" t="s">
        <v>65</v>
      </c>
      <c r="M1753" t="s">
        <v>21</v>
      </c>
    </row>
    <row r="1754" spans="1:13" x14ac:dyDescent="0.35">
      <c r="A1754" t="s">
        <v>2328</v>
      </c>
      <c r="B1754" s="1">
        <v>44714</v>
      </c>
      <c r="C1754" t="s">
        <v>318</v>
      </c>
      <c r="D1754" t="s">
        <v>2302</v>
      </c>
      <c r="E1754" t="s">
        <v>16</v>
      </c>
      <c r="F1754" t="s">
        <v>17</v>
      </c>
      <c r="G1754">
        <v>1</v>
      </c>
      <c r="H1754">
        <v>996.44</v>
      </c>
      <c r="I1754">
        <v>996.44</v>
      </c>
      <c r="J1754" t="s">
        <v>18</v>
      </c>
      <c r="K1754" t="s">
        <v>103</v>
      </c>
      <c r="L1754" t="s">
        <v>65</v>
      </c>
      <c r="M1754" t="s">
        <v>21</v>
      </c>
    </row>
    <row r="1755" spans="1:13" x14ac:dyDescent="0.35">
      <c r="A1755" t="s">
        <v>2329</v>
      </c>
      <c r="B1755" s="1">
        <v>44726</v>
      </c>
      <c r="C1755" t="s">
        <v>61</v>
      </c>
      <c r="D1755" t="s">
        <v>2302</v>
      </c>
      <c r="E1755" t="s">
        <v>342</v>
      </c>
      <c r="F1755" t="s">
        <v>339</v>
      </c>
      <c r="G1755">
        <v>5</v>
      </c>
      <c r="H1755">
        <v>84.87</v>
      </c>
      <c r="I1755">
        <v>424.35</v>
      </c>
      <c r="J1755" t="s">
        <v>18</v>
      </c>
      <c r="K1755" t="s">
        <v>103</v>
      </c>
      <c r="L1755" t="s">
        <v>65</v>
      </c>
      <c r="M1755" t="s">
        <v>21</v>
      </c>
    </row>
    <row r="1756" spans="1:13" x14ac:dyDescent="0.35">
      <c r="A1756" t="s">
        <v>2330</v>
      </c>
      <c r="B1756" s="1">
        <v>44730</v>
      </c>
      <c r="C1756" t="s">
        <v>748</v>
      </c>
      <c r="D1756" t="s">
        <v>2302</v>
      </c>
      <c r="E1756" t="s">
        <v>844</v>
      </c>
      <c r="F1756" t="s">
        <v>841</v>
      </c>
      <c r="G1756">
        <v>3</v>
      </c>
      <c r="H1756">
        <v>40.44</v>
      </c>
      <c r="I1756">
        <v>121.32</v>
      </c>
      <c r="J1756" t="s">
        <v>18</v>
      </c>
      <c r="K1756" t="s">
        <v>103</v>
      </c>
      <c r="L1756" t="s">
        <v>65</v>
      </c>
      <c r="M1756" t="s">
        <v>21</v>
      </c>
    </row>
    <row r="1757" spans="1:13" x14ac:dyDescent="0.35">
      <c r="A1757" t="s">
        <v>2331</v>
      </c>
      <c r="B1757" s="1">
        <v>44731</v>
      </c>
      <c r="C1757" t="s">
        <v>506</v>
      </c>
      <c r="D1757" t="s">
        <v>2302</v>
      </c>
      <c r="E1757" t="s">
        <v>350</v>
      </c>
      <c r="F1757" t="s">
        <v>339</v>
      </c>
      <c r="G1757">
        <v>2</v>
      </c>
      <c r="H1757">
        <v>57.05</v>
      </c>
      <c r="I1757">
        <v>114.1</v>
      </c>
      <c r="J1757" t="s">
        <v>18</v>
      </c>
      <c r="K1757" t="s">
        <v>103</v>
      </c>
      <c r="L1757" t="s">
        <v>65</v>
      </c>
      <c r="M1757" t="s">
        <v>21</v>
      </c>
    </row>
    <row r="1758" spans="1:13" x14ac:dyDescent="0.35">
      <c r="A1758" t="s">
        <v>2332</v>
      </c>
      <c r="B1758" s="1">
        <v>44734</v>
      </c>
      <c r="C1758" t="s">
        <v>531</v>
      </c>
      <c r="D1758" t="s">
        <v>2302</v>
      </c>
      <c r="E1758" t="s">
        <v>353</v>
      </c>
      <c r="F1758" t="s">
        <v>339</v>
      </c>
      <c r="G1758">
        <v>1</v>
      </c>
      <c r="H1758">
        <v>113.47</v>
      </c>
      <c r="I1758">
        <v>113.47</v>
      </c>
      <c r="J1758" t="s">
        <v>18</v>
      </c>
      <c r="K1758" t="s">
        <v>103</v>
      </c>
      <c r="L1758" t="s">
        <v>65</v>
      </c>
      <c r="M1758" t="s">
        <v>21</v>
      </c>
    </row>
    <row r="1759" spans="1:13" x14ac:dyDescent="0.35">
      <c r="A1759" t="s">
        <v>2333</v>
      </c>
      <c r="B1759" s="1">
        <v>44735</v>
      </c>
      <c r="C1759" t="s">
        <v>788</v>
      </c>
      <c r="D1759" t="s">
        <v>2302</v>
      </c>
      <c r="E1759" t="s">
        <v>33</v>
      </c>
      <c r="F1759" t="s">
        <v>17</v>
      </c>
      <c r="G1759">
        <v>5</v>
      </c>
      <c r="H1759">
        <v>1043.07</v>
      </c>
      <c r="I1759">
        <v>5215.3500000000004</v>
      </c>
      <c r="J1759" t="s">
        <v>18</v>
      </c>
      <c r="K1759" t="s">
        <v>103</v>
      </c>
      <c r="L1759" t="s">
        <v>65</v>
      </c>
      <c r="M1759" t="s">
        <v>21</v>
      </c>
    </row>
    <row r="1760" spans="1:13" x14ac:dyDescent="0.35">
      <c r="A1760" t="s">
        <v>2334</v>
      </c>
      <c r="B1760" s="1">
        <v>44736</v>
      </c>
      <c r="C1760" t="s">
        <v>377</v>
      </c>
      <c r="D1760" t="s">
        <v>2302</v>
      </c>
      <c r="E1760" t="s">
        <v>33</v>
      </c>
      <c r="F1760" t="s">
        <v>17</v>
      </c>
      <c r="G1760">
        <v>2</v>
      </c>
      <c r="H1760">
        <v>748.18</v>
      </c>
      <c r="I1760">
        <v>1496.36</v>
      </c>
      <c r="J1760" t="s">
        <v>18</v>
      </c>
      <c r="K1760" t="s">
        <v>103</v>
      </c>
      <c r="L1760" t="s">
        <v>65</v>
      </c>
      <c r="M1760" t="s">
        <v>21</v>
      </c>
    </row>
    <row r="1761" spans="1:13" x14ac:dyDescent="0.35">
      <c r="A1761" t="s">
        <v>2335</v>
      </c>
      <c r="B1761" s="1">
        <v>44741</v>
      </c>
      <c r="C1761" t="s">
        <v>1052</v>
      </c>
      <c r="D1761" t="s">
        <v>2302</v>
      </c>
      <c r="E1761" t="s">
        <v>27</v>
      </c>
      <c r="F1761" t="s">
        <v>17</v>
      </c>
      <c r="G1761">
        <v>2</v>
      </c>
      <c r="H1761">
        <v>653.45000000000005</v>
      </c>
      <c r="I1761">
        <v>1306.9000000000001</v>
      </c>
      <c r="J1761" t="s">
        <v>18</v>
      </c>
      <c r="K1761" t="s">
        <v>103</v>
      </c>
      <c r="L1761" t="s">
        <v>65</v>
      </c>
      <c r="M1761" t="s">
        <v>21</v>
      </c>
    </row>
    <row r="1762" spans="1:13" x14ac:dyDescent="0.35">
      <c r="A1762" t="s">
        <v>2336</v>
      </c>
      <c r="B1762" s="1">
        <v>44745</v>
      </c>
      <c r="C1762" t="s">
        <v>1443</v>
      </c>
      <c r="D1762" t="s">
        <v>2302</v>
      </c>
      <c r="E1762" t="s">
        <v>943</v>
      </c>
      <c r="F1762" t="s">
        <v>941</v>
      </c>
      <c r="G1762">
        <v>1</v>
      </c>
      <c r="H1762">
        <v>32.909999999999997</v>
      </c>
      <c r="I1762">
        <v>32.909999999999997</v>
      </c>
      <c r="J1762" t="s">
        <v>18</v>
      </c>
      <c r="K1762" t="s">
        <v>124</v>
      </c>
      <c r="L1762" t="s">
        <v>125</v>
      </c>
      <c r="M1762" t="s">
        <v>21</v>
      </c>
    </row>
    <row r="1763" spans="1:13" x14ac:dyDescent="0.35">
      <c r="A1763" t="s">
        <v>2337</v>
      </c>
      <c r="B1763" s="1">
        <v>44759</v>
      </c>
      <c r="C1763" t="s">
        <v>750</v>
      </c>
      <c r="D1763" t="s">
        <v>2302</v>
      </c>
      <c r="E1763" t="s">
        <v>840</v>
      </c>
      <c r="F1763" t="s">
        <v>841</v>
      </c>
      <c r="G1763">
        <v>3</v>
      </c>
      <c r="H1763">
        <v>48.28</v>
      </c>
      <c r="I1763">
        <v>144.84</v>
      </c>
      <c r="J1763" t="s">
        <v>18</v>
      </c>
      <c r="K1763" t="s">
        <v>124</v>
      </c>
      <c r="L1763" t="s">
        <v>125</v>
      </c>
      <c r="M1763" t="s">
        <v>21</v>
      </c>
    </row>
    <row r="1764" spans="1:13" x14ac:dyDescent="0.35">
      <c r="A1764" t="s">
        <v>2338</v>
      </c>
      <c r="B1764" s="1">
        <v>44760</v>
      </c>
      <c r="C1764" t="s">
        <v>777</v>
      </c>
      <c r="D1764" t="s">
        <v>2302</v>
      </c>
      <c r="E1764" t="s">
        <v>360</v>
      </c>
      <c r="F1764" t="s">
        <v>339</v>
      </c>
      <c r="G1764">
        <v>3</v>
      </c>
      <c r="H1764">
        <v>133.22</v>
      </c>
      <c r="I1764">
        <v>399.66</v>
      </c>
      <c r="J1764" t="s">
        <v>18</v>
      </c>
      <c r="K1764" t="s">
        <v>124</v>
      </c>
      <c r="L1764" t="s">
        <v>125</v>
      </c>
      <c r="M1764" t="s">
        <v>21</v>
      </c>
    </row>
    <row r="1765" spans="1:13" x14ac:dyDescent="0.35">
      <c r="A1765" t="s">
        <v>2339</v>
      </c>
      <c r="B1765" s="1">
        <v>44770</v>
      </c>
      <c r="C1765" t="s">
        <v>1251</v>
      </c>
      <c r="D1765" t="s">
        <v>2302</v>
      </c>
      <c r="E1765" t="s">
        <v>30</v>
      </c>
      <c r="F1765" t="s">
        <v>17</v>
      </c>
      <c r="G1765">
        <v>1</v>
      </c>
      <c r="H1765">
        <v>1302.28</v>
      </c>
      <c r="I1765">
        <v>1302.28</v>
      </c>
      <c r="J1765" t="s">
        <v>18</v>
      </c>
      <c r="K1765" t="s">
        <v>124</v>
      </c>
      <c r="L1765" t="s">
        <v>125</v>
      </c>
      <c r="M1765" t="s">
        <v>21</v>
      </c>
    </row>
    <row r="1766" spans="1:13" x14ac:dyDescent="0.35">
      <c r="A1766" t="s">
        <v>2340</v>
      </c>
      <c r="B1766" s="1">
        <v>44772</v>
      </c>
      <c r="C1766" t="s">
        <v>234</v>
      </c>
      <c r="D1766" t="s">
        <v>2302</v>
      </c>
      <c r="E1766" t="s">
        <v>966</v>
      </c>
      <c r="F1766" t="s">
        <v>941</v>
      </c>
      <c r="G1766">
        <v>5</v>
      </c>
      <c r="H1766">
        <v>196.23</v>
      </c>
      <c r="I1766">
        <v>981.15</v>
      </c>
      <c r="J1766" t="s">
        <v>18</v>
      </c>
      <c r="K1766" t="s">
        <v>124</v>
      </c>
      <c r="L1766" t="s">
        <v>125</v>
      </c>
      <c r="M1766" t="s">
        <v>21</v>
      </c>
    </row>
    <row r="1767" spans="1:13" x14ac:dyDescent="0.35">
      <c r="A1767" t="s">
        <v>2341</v>
      </c>
      <c r="B1767" s="1">
        <v>44774</v>
      </c>
      <c r="C1767" t="s">
        <v>630</v>
      </c>
      <c r="D1767" t="s">
        <v>2302</v>
      </c>
      <c r="E1767" t="s">
        <v>347</v>
      </c>
      <c r="F1767" t="s">
        <v>339</v>
      </c>
      <c r="G1767">
        <v>5</v>
      </c>
      <c r="H1767">
        <v>51.66</v>
      </c>
      <c r="I1767">
        <v>258.3</v>
      </c>
      <c r="J1767" t="s">
        <v>18</v>
      </c>
      <c r="K1767" t="s">
        <v>134</v>
      </c>
      <c r="L1767" t="s">
        <v>125</v>
      </c>
      <c r="M1767" t="s">
        <v>21</v>
      </c>
    </row>
    <row r="1768" spans="1:13" x14ac:dyDescent="0.35">
      <c r="A1768" t="s">
        <v>2342</v>
      </c>
      <c r="B1768" s="1">
        <v>44793</v>
      </c>
      <c r="C1768" t="s">
        <v>1085</v>
      </c>
      <c r="D1768" t="s">
        <v>2302</v>
      </c>
      <c r="E1768" t="s">
        <v>27</v>
      </c>
      <c r="F1768" t="s">
        <v>17</v>
      </c>
      <c r="G1768">
        <v>3</v>
      </c>
      <c r="H1768">
        <v>818.81</v>
      </c>
      <c r="I1768">
        <v>2456.4299999999998</v>
      </c>
      <c r="J1768" t="s">
        <v>18</v>
      </c>
      <c r="K1768" t="s">
        <v>134</v>
      </c>
      <c r="L1768" t="s">
        <v>125</v>
      </c>
      <c r="M1768" t="s">
        <v>21</v>
      </c>
    </row>
    <row r="1769" spans="1:13" x14ac:dyDescent="0.35">
      <c r="A1769" t="s">
        <v>2343</v>
      </c>
      <c r="B1769" s="1">
        <v>44794</v>
      </c>
      <c r="C1769" t="s">
        <v>1579</v>
      </c>
      <c r="D1769" t="s">
        <v>2302</v>
      </c>
      <c r="E1769" t="s">
        <v>350</v>
      </c>
      <c r="F1769" t="s">
        <v>339</v>
      </c>
      <c r="G1769">
        <v>2</v>
      </c>
      <c r="H1769">
        <v>121.68</v>
      </c>
      <c r="I1769">
        <v>243.36</v>
      </c>
      <c r="J1769" t="s">
        <v>18</v>
      </c>
      <c r="K1769" t="s">
        <v>134</v>
      </c>
      <c r="L1769" t="s">
        <v>125</v>
      </c>
      <c r="M1769" t="s">
        <v>21</v>
      </c>
    </row>
    <row r="1770" spans="1:13" x14ac:dyDescent="0.35">
      <c r="A1770" t="s">
        <v>2344</v>
      </c>
      <c r="B1770" s="1">
        <v>44806</v>
      </c>
      <c r="C1770" t="s">
        <v>1251</v>
      </c>
      <c r="D1770" t="s">
        <v>2302</v>
      </c>
      <c r="E1770" t="s">
        <v>568</v>
      </c>
      <c r="F1770" t="s">
        <v>569</v>
      </c>
      <c r="G1770">
        <v>4</v>
      </c>
      <c r="H1770">
        <v>91.46</v>
      </c>
      <c r="I1770">
        <v>365.84</v>
      </c>
      <c r="J1770" t="s">
        <v>18</v>
      </c>
      <c r="K1770" t="s">
        <v>143</v>
      </c>
      <c r="L1770" t="s">
        <v>125</v>
      </c>
      <c r="M1770" t="s">
        <v>21</v>
      </c>
    </row>
    <row r="1771" spans="1:13" x14ac:dyDescent="0.35">
      <c r="A1771" t="s">
        <v>2345</v>
      </c>
      <c r="B1771" s="1">
        <v>44807</v>
      </c>
      <c r="C1771" t="s">
        <v>691</v>
      </c>
      <c r="D1771" t="s">
        <v>2302</v>
      </c>
      <c r="E1771" t="s">
        <v>574</v>
      </c>
      <c r="F1771" t="s">
        <v>569</v>
      </c>
      <c r="G1771">
        <v>5</v>
      </c>
      <c r="H1771">
        <v>85.17</v>
      </c>
      <c r="I1771">
        <v>425.85</v>
      </c>
      <c r="J1771" t="s">
        <v>18</v>
      </c>
      <c r="K1771" t="s">
        <v>143</v>
      </c>
      <c r="L1771" t="s">
        <v>125</v>
      </c>
      <c r="M1771" t="s">
        <v>21</v>
      </c>
    </row>
    <row r="1772" spans="1:13" x14ac:dyDescent="0.35">
      <c r="A1772" t="s">
        <v>2346</v>
      </c>
      <c r="B1772" s="1">
        <v>44813</v>
      </c>
      <c r="C1772" t="s">
        <v>26</v>
      </c>
      <c r="D1772" t="s">
        <v>2302</v>
      </c>
      <c r="E1772" t="s">
        <v>353</v>
      </c>
      <c r="F1772" t="s">
        <v>339</v>
      </c>
      <c r="G1772">
        <v>3</v>
      </c>
      <c r="H1772">
        <v>123.13</v>
      </c>
      <c r="I1772">
        <v>369.39</v>
      </c>
      <c r="J1772" t="s">
        <v>18</v>
      </c>
      <c r="K1772" t="s">
        <v>143</v>
      </c>
      <c r="L1772" t="s">
        <v>125</v>
      </c>
      <c r="M1772" t="s">
        <v>21</v>
      </c>
    </row>
    <row r="1773" spans="1:13" x14ac:dyDescent="0.35">
      <c r="A1773" t="s">
        <v>2347</v>
      </c>
      <c r="B1773" s="1">
        <v>44816</v>
      </c>
      <c r="C1773" t="s">
        <v>1369</v>
      </c>
      <c r="D1773" t="s">
        <v>2302</v>
      </c>
      <c r="E1773" t="s">
        <v>38</v>
      </c>
      <c r="F1773" t="s">
        <v>17</v>
      </c>
      <c r="G1773">
        <v>3</v>
      </c>
      <c r="H1773">
        <v>936.77</v>
      </c>
      <c r="I1773">
        <v>2810.31</v>
      </c>
      <c r="J1773" t="s">
        <v>18</v>
      </c>
      <c r="K1773" t="s">
        <v>143</v>
      </c>
      <c r="L1773" t="s">
        <v>125</v>
      </c>
      <c r="M1773" t="s">
        <v>21</v>
      </c>
    </row>
    <row r="1774" spans="1:13" x14ac:dyDescent="0.35">
      <c r="A1774" t="s">
        <v>2348</v>
      </c>
      <c r="B1774" s="1">
        <v>44823</v>
      </c>
      <c r="C1774" t="s">
        <v>163</v>
      </c>
      <c r="D1774" t="s">
        <v>2302</v>
      </c>
      <c r="E1774" t="s">
        <v>375</v>
      </c>
      <c r="F1774" t="s">
        <v>339</v>
      </c>
      <c r="G1774">
        <v>1</v>
      </c>
      <c r="H1774">
        <v>83.06</v>
      </c>
      <c r="I1774">
        <v>83.06</v>
      </c>
      <c r="J1774" t="s">
        <v>18</v>
      </c>
      <c r="K1774" t="s">
        <v>143</v>
      </c>
      <c r="L1774" t="s">
        <v>125</v>
      </c>
      <c r="M1774" t="s">
        <v>21</v>
      </c>
    </row>
    <row r="1775" spans="1:13" x14ac:dyDescent="0.35">
      <c r="A1775" t="s">
        <v>2349</v>
      </c>
      <c r="B1775" s="1">
        <v>44823</v>
      </c>
      <c r="C1775" t="s">
        <v>600</v>
      </c>
      <c r="D1775" t="s">
        <v>2302</v>
      </c>
      <c r="E1775" t="s">
        <v>38</v>
      </c>
      <c r="F1775" t="s">
        <v>17</v>
      </c>
      <c r="G1775">
        <v>4</v>
      </c>
      <c r="H1775">
        <v>348.85</v>
      </c>
      <c r="I1775">
        <v>1395.4</v>
      </c>
      <c r="J1775" t="s">
        <v>18</v>
      </c>
      <c r="K1775" t="s">
        <v>143</v>
      </c>
      <c r="L1775" t="s">
        <v>125</v>
      </c>
      <c r="M1775" t="s">
        <v>21</v>
      </c>
    </row>
    <row r="1776" spans="1:13" x14ac:dyDescent="0.35">
      <c r="A1776" t="s">
        <v>2350</v>
      </c>
      <c r="B1776" s="1">
        <v>44827</v>
      </c>
      <c r="C1776" t="s">
        <v>71</v>
      </c>
      <c r="D1776" t="s">
        <v>2302</v>
      </c>
      <c r="E1776" t="s">
        <v>41</v>
      </c>
      <c r="F1776" t="s">
        <v>17</v>
      </c>
      <c r="G1776">
        <v>2</v>
      </c>
      <c r="H1776">
        <v>1479.87</v>
      </c>
      <c r="I1776">
        <v>2959.74</v>
      </c>
      <c r="J1776" t="s">
        <v>18</v>
      </c>
      <c r="K1776" t="s">
        <v>143</v>
      </c>
      <c r="L1776" t="s">
        <v>125</v>
      </c>
      <c r="M1776" t="s">
        <v>21</v>
      </c>
    </row>
    <row r="1777" spans="1:13" x14ac:dyDescent="0.35">
      <c r="A1777" t="s">
        <v>2351</v>
      </c>
      <c r="B1777" s="1">
        <v>44853</v>
      </c>
      <c r="C1777" t="s">
        <v>947</v>
      </c>
      <c r="D1777" t="s">
        <v>2302</v>
      </c>
      <c r="E1777" t="s">
        <v>16</v>
      </c>
      <c r="F1777" t="s">
        <v>17</v>
      </c>
      <c r="G1777">
        <v>1</v>
      </c>
      <c r="H1777">
        <v>665.16</v>
      </c>
      <c r="I1777">
        <v>665.16</v>
      </c>
      <c r="J1777" t="s">
        <v>18</v>
      </c>
      <c r="K1777" t="s">
        <v>164</v>
      </c>
      <c r="L1777" t="s">
        <v>165</v>
      </c>
      <c r="M1777" t="s">
        <v>21</v>
      </c>
    </row>
    <row r="1778" spans="1:13" x14ac:dyDescent="0.35">
      <c r="A1778" t="s">
        <v>2352</v>
      </c>
      <c r="B1778" s="1">
        <v>44857</v>
      </c>
      <c r="C1778" t="s">
        <v>920</v>
      </c>
      <c r="D1778" t="s">
        <v>2302</v>
      </c>
      <c r="E1778" t="s">
        <v>740</v>
      </c>
      <c r="F1778" t="s">
        <v>710</v>
      </c>
      <c r="G1778">
        <v>4</v>
      </c>
      <c r="H1778">
        <v>50.56</v>
      </c>
      <c r="I1778">
        <v>202.24</v>
      </c>
      <c r="J1778" t="s">
        <v>18</v>
      </c>
      <c r="K1778" t="s">
        <v>164</v>
      </c>
      <c r="L1778" t="s">
        <v>165</v>
      </c>
      <c r="M1778" t="s">
        <v>21</v>
      </c>
    </row>
    <row r="1779" spans="1:13" x14ac:dyDescent="0.35">
      <c r="A1779" t="s">
        <v>2353</v>
      </c>
      <c r="B1779" s="1">
        <v>44864</v>
      </c>
      <c r="C1779" t="s">
        <v>2354</v>
      </c>
      <c r="D1779" t="s">
        <v>2302</v>
      </c>
      <c r="E1779" t="s">
        <v>360</v>
      </c>
      <c r="F1779" t="s">
        <v>339</v>
      </c>
      <c r="G1779">
        <v>4</v>
      </c>
      <c r="H1779">
        <v>141.78</v>
      </c>
      <c r="I1779">
        <v>567.12</v>
      </c>
      <c r="J1779" t="s">
        <v>18</v>
      </c>
      <c r="K1779" t="s">
        <v>164</v>
      </c>
      <c r="L1779" t="s">
        <v>165</v>
      </c>
      <c r="M1779" t="s">
        <v>21</v>
      </c>
    </row>
    <row r="1780" spans="1:13" x14ac:dyDescent="0.35">
      <c r="A1780" t="s">
        <v>2355</v>
      </c>
      <c r="B1780" s="1">
        <v>44866</v>
      </c>
      <c r="C1780" t="s">
        <v>1416</v>
      </c>
      <c r="D1780" t="s">
        <v>2302</v>
      </c>
      <c r="E1780" t="s">
        <v>713</v>
      </c>
      <c r="F1780" t="s">
        <v>710</v>
      </c>
      <c r="G1780">
        <v>2</v>
      </c>
      <c r="H1780">
        <v>171.98</v>
      </c>
      <c r="I1780">
        <v>343.96</v>
      </c>
      <c r="J1780" t="s">
        <v>18</v>
      </c>
      <c r="K1780" t="s">
        <v>187</v>
      </c>
      <c r="L1780" t="s">
        <v>165</v>
      </c>
      <c r="M1780" t="s">
        <v>21</v>
      </c>
    </row>
    <row r="1781" spans="1:13" x14ac:dyDescent="0.35">
      <c r="A1781" t="s">
        <v>2356</v>
      </c>
      <c r="B1781" s="1">
        <v>44869</v>
      </c>
      <c r="C1781" t="s">
        <v>1203</v>
      </c>
      <c r="D1781" t="s">
        <v>2302</v>
      </c>
      <c r="E1781" t="s">
        <v>595</v>
      </c>
      <c r="F1781" t="s">
        <v>569</v>
      </c>
      <c r="G1781">
        <v>3</v>
      </c>
      <c r="H1781">
        <v>60.05</v>
      </c>
      <c r="I1781">
        <v>180.15</v>
      </c>
      <c r="J1781" t="s">
        <v>18</v>
      </c>
      <c r="K1781" t="s">
        <v>187</v>
      </c>
      <c r="L1781" t="s">
        <v>165</v>
      </c>
      <c r="M1781" t="s">
        <v>21</v>
      </c>
    </row>
    <row r="1782" spans="1:13" x14ac:dyDescent="0.35">
      <c r="A1782" t="s">
        <v>2357</v>
      </c>
      <c r="B1782" s="1">
        <v>44880</v>
      </c>
      <c r="C1782" t="s">
        <v>113</v>
      </c>
      <c r="D1782" t="s">
        <v>2302</v>
      </c>
      <c r="E1782" t="s">
        <v>16</v>
      </c>
      <c r="F1782" t="s">
        <v>17</v>
      </c>
      <c r="G1782">
        <v>3</v>
      </c>
      <c r="H1782">
        <v>1106.1600000000001</v>
      </c>
      <c r="I1782">
        <v>3318.48</v>
      </c>
      <c r="J1782" t="s">
        <v>18</v>
      </c>
      <c r="K1782" t="s">
        <v>187</v>
      </c>
      <c r="L1782" t="s">
        <v>165</v>
      </c>
      <c r="M1782" t="s">
        <v>21</v>
      </c>
    </row>
    <row r="1783" spans="1:13" x14ac:dyDescent="0.35">
      <c r="A1783" t="s">
        <v>2358</v>
      </c>
      <c r="B1783" s="1">
        <v>44883</v>
      </c>
      <c r="C1783" t="s">
        <v>478</v>
      </c>
      <c r="D1783" t="s">
        <v>2302</v>
      </c>
      <c r="E1783" t="s">
        <v>940</v>
      </c>
      <c r="F1783" t="s">
        <v>941</v>
      </c>
      <c r="G1783">
        <v>1</v>
      </c>
      <c r="H1783">
        <v>30.71</v>
      </c>
      <c r="I1783">
        <v>30.71</v>
      </c>
      <c r="J1783" t="s">
        <v>18</v>
      </c>
      <c r="K1783" t="s">
        <v>187</v>
      </c>
      <c r="L1783" t="s">
        <v>165</v>
      </c>
      <c r="M1783" t="s">
        <v>21</v>
      </c>
    </row>
    <row r="1784" spans="1:13" x14ac:dyDescent="0.35">
      <c r="A1784" t="s">
        <v>2359</v>
      </c>
      <c r="B1784" s="1">
        <v>44891</v>
      </c>
      <c r="C1784" t="s">
        <v>1556</v>
      </c>
      <c r="D1784" t="s">
        <v>2302</v>
      </c>
      <c r="E1784" t="s">
        <v>574</v>
      </c>
      <c r="F1784" t="s">
        <v>569</v>
      </c>
      <c r="G1784">
        <v>2</v>
      </c>
      <c r="H1784">
        <v>25.5</v>
      </c>
      <c r="I1784">
        <v>51</v>
      </c>
      <c r="J1784" t="s">
        <v>18</v>
      </c>
      <c r="K1784" t="s">
        <v>187</v>
      </c>
      <c r="L1784" t="s">
        <v>165</v>
      </c>
      <c r="M1784" t="s">
        <v>21</v>
      </c>
    </row>
    <row r="1785" spans="1:13" x14ac:dyDescent="0.35">
      <c r="A1785" t="s">
        <v>2360</v>
      </c>
      <c r="B1785" s="1">
        <v>44910</v>
      </c>
      <c r="C1785" t="s">
        <v>1645</v>
      </c>
      <c r="D1785" t="s">
        <v>2302</v>
      </c>
      <c r="E1785" t="s">
        <v>846</v>
      </c>
      <c r="F1785" t="s">
        <v>841</v>
      </c>
      <c r="G1785">
        <v>4</v>
      </c>
      <c r="H1785">
        <v>11.53</v>
      </c>
      <c r="I1785">
        <v>46.12</v>
      </c>
      <c r="J1785" t="s">
        <v>18</v>
      </c>
      <c r="K1785" t="s">
        <v>196</v>
      </c>
      <c r="L1785" t="s">
        <v>165</v>
      </c>
      <c r="M1785" t="s">
        <v>21</v>
      </c>
    </row>
    <row r="1786" spans="1:13" x14ac:dyDescent="0.35">
      <c r="A1786" t="s">
        <v>2361</v>
      </c>
      <c r="B1786" s="1">
        <v>44932</v>
      </c>
      <c r="C1786" t="s">
        <v>2012</v>
      </c>
      <c r="D1786" t="s">
        <v>2302</v>
      </c>
      <c r="E1786" t="s">
        <v>595</v>
      </c>
      <c r="F1786" t="s">
        <v>569</v>
      </c>
      <c r="G1786">
        <v>1</v>
      </c>
      <c r="H1786">
        <v>26.75</v>
      </c>
      <c r="I1786">
        <v>26.75</v>
      </c>
      <c r="J1786" t="s">
        <v>18</v>
      </c>
      <c r="K1786" t="s">
        <v>19</v>
      </c>
      <c r="L1786" t="s">
        <v>20</v>
      </c>
      <c r="M1786" t="s">
        <v>203</v>
      </c>
    </row>
    <row r="1787" spans="1:13" x14ac:dyDescent="0.35">
      <c r="A1787" t="s">
        <v>2362</v>
      </c>
      <c r="B1787" s="1">
        <v>44935</v>
      </c>
      <c r="C1787" t="s">
        <v>298</v>
      </c>
      <c r="D1787" t="s">
        <v>2302</v>
      </c>
      <c r="E1787" t="s">
        <v>840</v>
      </c>
      <c r="F1787" t="s">
        <v>841</v>
      </c>
      <c r="G1787">
        <v>5</v>
      </c>
      <c r="H1787">
        <v>47.05</v>
      </c>
      <c r="I1787">
        <v>235.25</v>
      </c>
      <c r="J1787" t="s">
        <v>18</v>
      </c>
      <c r="K1787" t="s">
        <v>19</v>
      </c>
      <c r="L1787" t="s">
        <v>20</v>
      </c>
      <c r="M1787" t="s">
        <v>203</v>
      </c>
    </row>
    <row r="1788" spans="1:13" x14ac:dyDescent="0.35">
      <c r="A1788" t="s">
        <v>2363</v>
      </c>
      <c r="B1788" s="1">
        <v>44940</v>
      </c>
      <c r="C1788" t="s">
        <v>278</v>
      </c>
      <c r="D1788" t="s">
        <v>2302</v>
      </c>
      <c r="E1788" t="s">
        <v>350</v>
      </c>
      <c r="F1788" t="s">
        <v>339</v>
      </c>
      <c r="G1788">
        <v>2</v>
      </c>
      <c r="H1788">
        <v>69.14</v>
      </c>
      <c r="I1788">
        <v>138.28</v>
      </c>
      <c r="J1788" t="s">
        <v>18</v>
      </c>
      <c r="K1788" t="s">
        <v>19</v>
      </c>
      <c r="L1788" t="s">
        <v>20</v>
      </c>
      <c r="M1788" t="s">
        <v>203</v>
      </c>
    </row>
    <row r="1789" spans="1:13" x14ac:dyDescent="0.35">
      <c r="A1789" t="s">
        <v>2364</v>
      </c>
      <c r="B1789" s="1">
        <v>44941</v>
      </c>
      <c r="C1789" t="s">
        <v>1251</v>
      </c>
      <c r="D1789" t="s">
        <v>2302</v>
      </c>
      <c r="E1789" t="s">
        <v>41</v>
      </c>
      <c r="F1789" t="s">
        <v>17</v>
      </c>
      <c r="G1789">
        <v>4</v>
      </c>
      <c r="H1789">
        <v>986.69</v>
      </c>
      <c r="I1789">
        <v>3946.76</v>
      </c>
      <c r="J1789" t="s">
        <v>18</v>
      </c>
      <c r="K1789" t="s">
        <v>19</v>
      </c>
      <c r="L1789" t="s">
        <v>20</v>
      </c>
      <c r="M1789" t="s">
        <v>203</v>
      </c>
    </row>
    <row r="1790" spans="1:13" x14ac:dyDescent="0.35">
      <c r="A1790" t="s">
        <v>2365</v>
      </c>
      <c r="B1790" s="1">
        <v>44941</v>
      </c>
      <c r="C1790" t="s">
        <v>282</v>
      </c>
      <c r="D1790" t="s">
        <v>2302</v>
      </c>
      <c r="E1790" t="s">
        <v>41</v>
      </c>
      <c r="F1790" t="s">
        <v>17</v>
      </c>
      <c r="G1790">
        <v>4</v>
      </c>
      <c r="H1790">
        <v>1103.1500000000001</v>
      </c>
      <c r="I1790">
        <v>4412.6000000000004</v>
      </c>
      <c r="J1790" t="s">
        <v>18</v>
      </c>
      <c r="K1790" t="s">
        <v>19</v>
      </c>
      <c r="L1790" t="s">
        <v>20</v>
      </c>
      <c r="M1790" t="s">
        <v>203</v>
      </c>
    </row>
    <row r="1791" spans="1:13" x14ac:dyDescent="0.35">
      <c r="A1791" t="s">
        <v>2366</v>
      </c>
      <c r="B1791" s="1">
        <v>44945</v>
      </c>
      <c r="C1791" t="s">
        <v>526</v>
      </c>
      <c r="D1791" t="s">
        <v>2302</v>
      </c>
      <c r="E1791" t="s">
        <v>740</v>
      </c>
      <c r="F1791" t="s">
        <v>710</v>
      </c>
      <c r="G1791">
        <v>4</v>
      </c>
      <c r="H1791">
        <v>205.84</v>
      </c>
      <c r="I1791">
        <v>823.36</v>
      </c>
      <c r="J1791" t="s">
        <v>18</v>
      </c>
      <c r="K1791" t="s">
        <v>19</v>
      </c>
      <c r="L1791" t="s">
        <v>20</v>
      </c>
      <c r="M1791" t="s">
        <v>203</v>
      </c>
    </row>
    <row r="1792" spans="1:13" x14ac:dyDescent="0.35">
      <c r="A1792" t="s">
        <v>2367</v>
      </c>
      <c r="B1792" s="1">
        <v>44951</v>
      </c>
      <c r="C1792" t="s">
        <v>90</v>
      </c>
      <c r="D1792" t="s">
        <v>2302</v>
      </c>
      <c r="E1792" t="s">
        <v>709</v>
      </c>
      <c r="F1792" t="s">
        <v>710</v>
      </c>
      <c r="G1792">
        <v>3</v>
      </c>
      <c r="H1792">
        <v>75.42</v>
      </c>
      <c r="I1792">
        <v>226.26</v>
      </c>
      <c r="J1792" t="s">
        <v>18</v>
      </c>
      <c r="K1792" t="s">
        <v>19</v>
      </c>
      <c r="L1792" t="s">
        <v>20</v>
      </c>
      <c r="M1792" t="s">
        <v>203</v>
      </c>
    </row>
    <row r="1793" spans="1:13" x14ac:dyDescent="0.35">
      <c r="A1793" t="s">
        <v>2368</v>
      </c>
      <c r="B1793" s="1">
        <v>44956</v>
      </c>
      <c r="C1793" t="s">
        <v>918</v>
      </c>
      <c r="D1793" t="s">
        <v>2302</v>
      </c>
      <c r="E1793" t="s">
        <v>338</v>
      </c>
      <c r="F1793" t="s">
        <v>339</v>
      </c>
      <c r="G1793">
        <v>3</v>
      </c>
      <c r="H1793">
        <v>147.12</v>
      </c>
      <c r="I1793">
        <v>441.36</v>
      </c>
      <c r="J1793" t="s">
        <v>18</v>
      </c>
      <c r="K1793" t="s">
        <v>19</v>
      </c>
      <c r="L1793" t="s">
        <v>20</v>
      </c>
      <c r="M1793" t="s">
        <v>203</v>
      </c>
    </row>
    <row r="1794" spans="1:13" x14ac:dyDescent="0.35">
      <c r="A1794" t="s">
        <v>2369</v>
      </c>
      <c r="B1794" s="1">
        <v>44966</v>
      </c>
      <c r="C1794" t="s">
        <v>1225</v>
      </c>
      <c r="D1794" t="s">
        <v>2302</v>
      </c>
      <c r="E1794" t="s">
        <v>24</v>
      </c>
      <c r="F1794" t="s">
        <v>17</v>
      </c>
      <c r="G1794">
        <v>1</v>
      </c>
      <c r="H1794">
        <v>221.62</v>
      </c>
      <c r="I1794">
        <v>221.62</v>
      </c>
      <c r="J1794" t="s">
        <v>18</v>
      </c>
      <c r="K1794" t="s">
        <v>42</v>
      </c>
      <c r="L1794" t="s">
        <v>20</v>
      </c>
      <c r="M1794" t="s">
        <v>203</v>
      </c>
    </row>
    <row r="1795" spans="1:13" x14ac:dyDescent="0.35">
      <c r="A1795" t="s">
        <v>2370</v>
      </c>
      <c r="B1795" s="1">
        <v>44983</v>
      </c>
      <c r="C1795" t="s">
        <v>1093</v>
      </c>
      <c r="D1795" t="s">
        <v>2302</v>
      </c>
      <c r="E1795" t="s">
        <v>342</v>
      </c>
      <c r="F1795" t="s">
        <v>339</v>
      </c>
      <c r="G1795">
        <v>5</v>
      </c>
      <c r="H1795">
        <v>144.44999999999999</v>
      </c>
      <c r="I1795">
        <v>722.25</v>
      </c>
      <c r="J1795" t="s">
        <v>18</v>
      </c>
      <c r="K1795" t="s">
        <v>42</v>
      </c>
      <c r="L1795" t="s">
        <v>20</v>
      </c>
      <c r="M1795" t="s">
        <v>203</v>
      </c>
    </row>
    <row r="1796" spans="1:13" x14ac:dyDescent="0.35">
      <c r="A1796" t="s">
        <v>2371</v>
      </c>
      <c r="B1796" s="1">
        <v>44983</v>
      </c>
      <c r="C1796" t="s">
        <v>822</v>
      </c>
      <c r="D1796" t="s">
        <v>2302</v>
      </c>
      <c r="E1796" t="s">
        <v>41</v>
      </c>
      <c r="F1796" t="s">
        <v>17</v>
      </c>
      <c r="G1796">
        <v>2</v>
      </c>
      <c r="H1796">
        <v>1083.5999999999999</v>
      </c>
      <c r="I1796">
        <v>2167.1999999999998</v>
      </c>
      <c r="J1796" t="s">
        <v>18</v>
      </c>
      <c r="K1796" t="s">
        <v>42</v>
      </c>
      <c r="L1796" t="s">
        <v>20</v>
      </c>
      <c r="M1796" t="s">
        <v>203</v>
      </c>
    </row>
    <row r="1797" spans="1:13" x14ac:dyDescent="0.35">
      <c r="A1797" t="s">
        <v>2372</v>
      </c>
      <c r="B1797" s="1">
        <v>44991</v>
      </c>
      <c r="C1797" t="s">
        <v>956</v>
      </c>
      <c r="D1797" t="s">
        <v>2302</v>
      </c>
      <c r="E1797" t="s">
        <v>350</v>
      </c>
      <c r="F1797" t="s">
        <v>339</v>
      </c>
      <c r="G1797">
        <v>4</v>
      </c>
      <c r="H1797">
        <v>120.07</v>
      </c>
      <c r="I1797">
        <v>480.28</v>
      </c>
      <c r="J1797" t="s">
        <v>18</v>
      </c>
      <c r="K1797" t="s">
        <v>51</v>
      </c>
      <c r="L1797" t="s">
        <v>20</v>
      </c>
      <c r="M1797" t="s">
        <v>203</v>
      </c>
    </row>
    <row r="1798" spans="1:13" x14ac:dyDescent="0.35">
      <c r="A1798" t="s">
        <v>2373</v>
      </c>
      <c r="B1798" s="1">
        <v>44997</v>
      </c>
      <c r="C1798" t="s">
        <v>781</v>
      </c>
      <c r="D1798" t="s">
        <v>2302</v>
      </c>
      <c r="E1798" t="s">
        <v>347</v>
      </c>
      <c r="F1798" t="s">
        <v>339</v>
      </c>
      <c r="G1798">
        <v>3</v>
      </c>
      <c r="H1798">
        <v>123.42</v>
      </c>
      <c r="I1798">
        <v>370.26</v>
      </c>
      <c r="J1798" t="s">
        <v>18</v>
      </c>
      <c r="K1798" t="s">
        <v>51</v>
      </c>
      <c r="L1798" t="s">
        <v>20</v>
      </c>
      <c r="M1798" t="s">
        <v>203</v>
      </c>
    </row>
    <row r="1799" spans="1:13" x14ac:dyDescent="0.35">
      <c r="A1799" t="s">
        <v>2374</v>
      </c>
      <c r="B1799" s="1">
        <v>45013</v>
      </c>
      <c r="C1799" t="s">
        <v>1509</v>
      </c>
      <c r="D1799" t="s">
        <v>2302</v>
      </c>
      <c r="E1799" t="s">
        <v>375</v>
      </c>
      <c r="F1799" t="s">
        <v>339</v>
      </c>
      <c r="G1799">
        <v>4</v>
      </c>
      <c r="H1799">
        <v>45.25</v>
      </c>
      <c r="I1799">
        <v>181</v>
      </c>
      <c r="J1799" t="s">
        <v>18</v>
      </c>
      <c r="K1799" t="s">
        <v>51</v>
      </c>
      <c r="L1799" t="s">
        <v>20</v>
      </c>
      <c r="M1799" t="s">
        <v>203</v>
      </c>
    </row>
    <row r="1800" spans="1:13" x14ac:dyDescent="0.35">
      <c r="A1800" t="s">
        <v>2375</v>
      </c>
      <c r="B1800" s="1">
        <v>45016</v>
      </c>
      <c r="C1800" t="s">
        <v>1772</v>
      </c>
      <c r="D1800" t="s">
        <v>2302</v>
      </c>
      <c r="E1800" t="s">
        <v>851</v>
      </c>
      <c r="F1800" t="s">
        <v>841</v>
      </c>
      <c r="G1800">
        <v>1</v>
      </c>
      <c r="H1800">
        <v>15.13</v>
      </c>
      <c r="I1800">
        <v>15.13</v>
      </c>
      <c r="J1800" t="s">
        <v>18</v>
      </c>
      <c r="K1800" t="s">
        <v>51</v>
      </c>
      <c r="L1800" t="s">
        <v>20</v>
      </c>
      <c r="M1800" t="s">
        <v>203</v>
      </c>
    </row>
    <row r="1801" spans="1:13" x14ac:dyDescent="0.35">
      <c r="A1801" t="s">
        <v>2376</v>
      </c>
      <c r="B1801" s="1">
        <v>45019</v>
      </c>
      <c r="C1801" t="s">
        <v>1594</v>
      </c>
      <c r="D1801" t="s">
        <v>2302</v>
      </c>
      <c r="E1801" t="s">
        <v>16</v>
      </c>
      <c r="F1801" t="s">
        <v>17</v>
      </c>
      <c r="G1801">
        <v>5</v>
      </c>
      <c r="H1801">
        <v>217</v>
      </c>
      <c r="I1801">
        <v>1085</v>
      </c>
      <c r="J1801" t="s">
        <v>18</v>
      </c>
      <c r="K1801" t="s">
        <v>64</v>
      </c>
      <c r="L1801" t="s">
        <v>65</v>
      </c>
      <c r="M1801" t="s">
        <v>203</v>
      </c>
    </row>
    <row r="1802" spans="1:13" x14ac:dyDescent="0.35">
      <c r="A1802" t="s">
        <v>2377</v>
      </c>
      <c r="B1802" s="1">
        <v>45025</v>
      </c>
      <c r="C1802" t="s">
        <v>207</v>
      </c>
      <c r="D1802" t="s">
        <v>2302</v>
      </c>
      <c r="E1802" t="s">
        <v>350</v>
      </c>
      <c r="F1802" t="s">
        <v>339</v>
      </c>
      <c r="G1802">
        <v>5</v>
      </c>
      <c r="H1802">
        <v>52.09</v>
      </c>
      <c r="I1802">
        <v>260.45</v>
      </c>
      <c r="J1802" t="s">
        <v>18</v>
      </c>
      <c r="K1802" t="s">
        <v>64</v>
      </c>
      <c r="L1802" t="s">
        <v>65</v>
      </c>
      <c r="M1802" t="s">
        <v>203</v>
      </c>
    </row>
    <row r="1803" spans="1:13" x14ac:dyDescent="0.35">
      <c r="A1803" t="s">
        <v>2378</v>
      </c>
      <c r="B1803" s="1">
        <v>45030</v>
      </c>
      <c r="C1803" t="s">
        <v>1395</v>
      </c>
      <c r="D1803" t="s">
        <v>2302</v>
      </c>
      <c r="E1803" t="s">
        <v>940</v>
      </c>
      <c r="F1803" t="s">
        <v>941</v>
      </c>
      <c r="G1803">
        <v>3</v>
      </c>
      <c r="H1803">
        <v>79.930000000000007</v>
      </c>
      <c r="I1803">
        <v>239.79</v>
      </c>
      <c r="J1803" t="s">
        <v>18</v>
      </c>
      <c r="K1803" t="s">
        <v>64</v>
      </c>
      <c r="L1803" t="s">
        <v>65</v>
      </c>
      <c r="M1803" t="s">
        <v>203</v>
      </c>
    </row>
    <row r="1804" spans="1:13" x14ac:dyDescent="0.35">
      <c r="A1804" t="s">
        <v>2379</v>
      </c>
      <c r="B1804" s="1">
        <v>45064</v>
      </c>
      <c r="C1804" t="s">
        <v>1177</v>
      </c>
      <c r="D1804" t="s">
        <v>2302</v>
      </c>
      <c r="E1804" t="s">
        <v>863</v>
      </c>
      <c r="F1804" t="s">
        <v>841</v>
      </c>
      <c r="G1804">
        <v>4</v>
      </c>
      <c r="H1804">
        <v>42.11</v>
      </c>
      <c r="I1804">
        <v>168.44</v>
      </c>
      <c r="J1804" t="s">
        <v>18</v>
      </c>
      <c r="K1804" t="s">
        <v>84</v>
      </c>
      <c r="L1804" t="s">
        <v>65</v>
      </c>
      <c r="M1804" t="s">
        <v>203</v>
      </c>
    </row>
    <row r="1805" spans="1:13" x14ac:dyDescent="0.35">
      <c r="A1805" t="s">
        <v>2380</v>
      </c>
      <c r="B1805" s="1">
        <v>45081</v>
      </c>
      <c r="C1805" t="s">
        <v>2381</v>
      </c>
      <c r="D1805" t="s">
        <v>2302</v>
      </c>
      <c r="E1805" t="s">
        <v>27</v>
      </c>
      <c r="F1805" t="s">
        <v>17</v>
      </c>
      <c r="G1805">
        <v>4</v>
      </c>
      <c r="H1805">
        <v>316.43</v>
      </c>
      <c r="I1805">
        <v>1265.72</v>
      </c>
      <c r="J1805" t="s">
        <v>18</v>
      </c>
      <c r="K1805" t="s">
        <v>103</v>
      </c>
      <c r="L1805" t="s">
        <v>65</v>
      </c>
      <c r="M1805" t="s">
        <v>203</v>
      </c>
    </row>
    <row r="1806" spans="1:13" x14ac:dyDescent="0.35">
      <c r="A1806" t="s">
        <v>2382</v>
      </c>
      <c r="B1806" s="1">
        <v>45085</v>
      </c>
      <c r="C1806" t="s">
        <v>471</v>
      </c>
      <c r="D1806" t="s">
        <v>2302</v>
      </c>
      <c r="E1806" t="s">
        <v>33</v>
      </c>
      <c r="F1806" t="s">
        <v>17</v>
      </c>
      <c r="G1806">
        <v>4</v>
      </c>
      <c r="H1806">
        <v>460.7</v>
      </c>
      <c r="I1806">
        <v>1842.8</v>
      </c>
      <c r="J1806" t="s">
        <v>18</v>
      </c>
      <c r="K1806" t="s">
        <v>103</v>
      </c>
      <c r="L1806" t="s">
        <v>65</v>
      </c>
      <c r="M1806" t="s">
        <v>203</v>
      </c>
    </row>
    <row r="1807" spans="1:13" x14ac:dyDescent="0.35">
      <c r="A1807" t="s">
        <v>2383</v>
      </c>
      <c r="B1807" s="1">
        <v>45127</v>
      </c>
      <c r="C1807" t="s">
        <v>1669</v>
      </c>
      <c r="D1807" t="s">
        <v>2302</v>
      </c>
      <c r="E1807" t="s">
        <v>846</v>
      </c>
      <c r="F1807" t="s">
        <v>841</v>
      </c>
      <c r="G1807">
        <v>3</v>
      </c>
      <c r="H1807">
        <v>11.11</v>
      </c>
      <c r="I1807">
        <v>33.33</v>
      </c>
      <c r="J1807" t="s">
        <v>18</v>
      </c>
      <c r="K1807" t="s">
        <v>124</v>
      </c>
      <c r="L1807" t="s">
        <v>125</v>
      </c>
      <c r="M1807" t="s">
        <v>203</v>
      </c>
    </row>
    <row r="1808" spans="1:13" x14ac:dyDescent="0.35">
      <c r="A1808" t="s">
        <v>2384</v>
      </c>
      <c r="B1808" s="1">
        <v>45132</v>
      </c>
      <c r="C1808" t="s">
        <v>874</v>
      </c>
      <c r="D1808" t="s">
        <v>2302</v>
      </c>
      <c r="E1808" t="s">
        <v>721</v>
      </c>
      <c r="F1808" t="s">
        <v>710</v>
      </c>
      <c r="G1808">
        <v>4</v>
      </c>
      <c r="H1808">
        <v>96.99</v>
      </c>
      <c r="I1808">
        <v>387.96</v>
      </c>
      <c r="J1808" t="s">
        <v>18</v>
      </c>
      <c r="K1808" t="s">
        <v>124</v>
      </c>
      <c r="L1808" t="s">
        <v>125</v>
      </c>
      <c r="M1808" t="s">
        <v>203</v>
      </c>
    </row>
    <row r="1809" spans="1:13" x14ac:dyDescent="0.35">
      <c r="A1809" t="s">
        <v>2385</v>
      </c>
      <c r="B1809" s="1">
        <v>45147</v>
      </c>
      <c r="C1809" t="s">
        <v>927</v>
      </c>
      <c r="D1809" t="s">
        <v>2302</v>
      </c>
      <c r="E1809" t="s">
        <v>375</v>
      </c>
      <c r="F1809" t="s">
        <v>339</v>
      </c>
      <c r="G1809">
        <v>3</v>
      </c>
      <c r="H1809">
        <v>31.26</v>
      </c>
      <c r="I1809">
        <v>93.78</v>
      </c>
      <c r="J1809" t="s">
        <v>18</v>
      </c>
      <c r="K1809" t="s">
        <v>134</v>
      </c>
      <c r="L1809" t="s">
        <v>125</v>
      </c>
      <c r="M1809" t="s">
        <v>203</v>
      </c>
    </row>
    <row r="1810" spans="1:13" x14ac:dyDescent="0.35">
      <c r="A1810" t="s">
        <v>2386</v>
      </c>
      <c r="B1810" s="1">
        <v>45148</v>
      </c>
      <c r="C1810" t="s">
        <v>335</v>
      </c>
      <c r="D1810" t="s">
        <v>2302</v>
      </c>
      <c r="E1810" t="s">
        <v>27</v>
      </c>
      <c r="F1810" t="s">
        <v>17</v>
      </c>
      <c r="G1810">
        <v>1</v>
      </c>
      <c r="H1810">
        <v>568.02</v>
      </c>
      <c r="I1810">
        <v>568.02</v>
      </c>
      <c r="J1810" t="s">
        <v>18</v>
      </c>
      <c r="K1810" t="s">
        <v>134</v>
      </c>
      <c r="L1810" t="s">
        <v>125</v>
      </c>
      <c r="M1810" t="s">
        <v>203</v>
      </c>
    </row>
    <row r="1811" spans="1:13" x14ac:dyDescent="0.35">
      <c r="A1811" t="s">
        <v>2387</v>
      </c>
      <c r="B1811" s="1">
        <v>45153</v>
      </c>
      <c r="C1811" t="s">
        <v>531</v>
      </c>
      <c r="D1811" t="s">
        <v>2302</v>
      </c>
      <c r="E1811" t="s">
        <v>360</v>
      </c>
      <c r="F1811" t="s">
        <v>339</v>
      </c>
      <c r="G1811">
        <v>4</v>
      </c>
      <c r="H1811">
        <v>115.65</v>
      </c>
      <c r="I1811">
        <v>462.6</v>
      </c>
      <c r="J1811" t="s">
        <v>18</v>
      </c>
      <c r="K1811" t="s">
        <v>134</v>
      </c>
      <c r="L1811" t="s">
        <v>125</v>
      </c>
      <c r="M1811" t="s">
        <v>203</v>
      </c>
    </row>
    <row r="1812" spans="1:13" x14ac:dyDescent="0.35">
      <c r="A1812" t="s">
        <v>2388</v>
      </c>
      <c r="B1812" s="1">
        <v>45156</v>
      </c>
      <c r="C1812" t="s">
        <v>48</v>
      </c>
      <c r="D1812" t="s">
        <v>2302</v>
      </c>
      <c r="E1812" t="s">
        <v>595</v>
      </c>
      <c r="F1812" t="s">
        <v>569</v>
      </c>
      <c r="G1812">
        <v>4</v>
      </c>
      <c r="H1812">
        <v>91.83</v>
      </c>
      <c r="I1812">
        <v>367.32</v>
      </c>
      <c r="J1812" t="s">
        <v>18</v>
      </c>
      <c r="K1812" t="s">
        <v>134</v>
      </c>
      <c r="L1812" t="s">
        <v>125</v>
      </c>
      <c r="M1812" t="s">
        <v>203</v>
      </c>
    </row>
    <row r="1813" spans="1:13" x14ac:dyDescent="0.35">
      <c r="A1813" t="s">
        <v>2389</v>
      </c>
      <c r="B1813" s="1">
        <v>45156</v>
      </c>
      <c r="C1813" t="s">
        <v>23</v>
      </c>
      <c r="D1813" t="s">
        <v>2302</v>
      </c>
      <c r="E1813" t="s">
        <v>16</v>
      </c>
      <c r="F1813" t="s">
        <v>17</v>
      </c>
      <c r="G1813">
        <v>5</v>
      </c>
      <c r="H1813">
        <v>1008.05</v>
      </c>
      <c r="I1813">
        <v>5040.25</v>
      </c>
      <c r="J1813" t="s">
        <v>18</v>
      </c>
      <c r="K1813" t="s">
        <v>134</v>
      </c>
      <c r="L1813" t="s">
        <v>125</v>
      </c>
      <c r="M1813" t="s">
        <v>203</v>
      </c>
    </row>
    <row r="1814" spans="1:13" x14ac:dyDescent="0.35">
      <c r="A1814" t="s">
        <v>2390</v>
      </c>
      <c r="B1814" s="1">
        <v>45158</v>
      </c>
      <c r="C1814" t="s">
        <v>518</v>
      </c>
      <c r="D1814" t="s">
        <v>2302</v>
      </c>
      <c r="E1814" t="s">
        <v>870</v>
      </c>
      <c r="F1814" t="s">
        <v>841</v>
      </c>
      <c r="G1814">
        <v>1</v>
      </c>
      <c r="H1814">
        <v>47.09</v>
      </c>
      <c r="I1814">
        <v>47.09</v>
      </c>
      <c r="J1814" t="s">
        <v>18</v>
      </c>
      <c r="K1814" t="s">
        <v>134</v>
      </c>
      <c r="L1814" t="s">
        <v>125</v>
      </c>
      <c r="M1814" t="s">
        <v>203</v>
      </c>
    </row>
    <row r="1815" spans="1:13" x14ac:dyDescent="0.35">
      <c r="A1815" t="s">
        <v>2391</v>
      </c>
      <c r="B1815" s="1">
        <v>45160</v>
      </c>
      <c r="C1815" t="s">
        <v>930</v>
      </c>
      <c r="D1815" t="s">
        <v>2302</v>
      </c>
      <c r="E1815" t="s">
        <v>342</v>
      </c>
      <c r="F1815" t="s">
        <v>339</v>
      </c>
      <c r="G1815">
        <v>1</v>
      </c>
      <c r="H1815">
        <v>120.97</v>
      </c>
      <c r="I1815">
        <v>120.97</v>
      </c>
      <c r="J1815" t="s">
        <v>18</v>
      </c>
      <c r="K1815" t="s">
        <v>134</v>
      </c>
      <c r="L1815" t="s">
        <v>125</v>
      </c>
      <c r="M1815" t="s">
        <v>203</v>
      </c>
    </row>
    <row r="1816" spans="1:13" x14ac:dyDescent="0.35">
      <c r="A1816" t="s">
        <v>2392</v>
      </c>
      <c r="B1816" s="1">
        <v>45162</v>
      </c>
      <c r="C1816" t="s">
        <v>1820</v>
      </c>
      <c r="D1816" t="s">
        <v>2302</v>
      </c>
      <c r="E1816" t="s">
        <v>342</v>
      </c>
      <c r="F1816" t="s">
        <v>339</v>
      </c>
      <c r="G1816">
        <v>4</v>
      </c>
      <c r="H1816">
        <v>24.58</v>
      </c>
      <c r="I1816">
        <v>98.32</v>
      </c>
      <c r="J1816" t="s">
        <v>18</v>
      </c>
      <c r="K1816" t="s">
        <v>134</v>
      </c>
      <c r="L1816" t="s">
        <v>125</v>
      </c>
      <c r="M1816" t="s">
        <v>203</v>
      </c>
    </row>
    <row r="1817" spans="1:13" x14ac:dyDescent="0.35">
      <c r="A1817" t="s">
        <v>2393</v>
      </c>
      <c r="B1817" s="1">
        <v>45165</v>
      </c>
      <c r="C1817" t="s">
        <v>460</v>
      </c>
      <c r="D1817" t="s">
        <v>2302</v>
      </c>
      <c r="E1817" t="s">
        <v>27</v>
      </c>
      <c r="F1817" t="s">
        <v>17</v>
      </c>
      <c r="G1817">
        <v>2</v>
      </c>
      <c r="H1817">
        <v>1074.6099999999999</v>
      </c>
      <c r="I1817">
        <v>2149.2199999999998</v>
      </c>
      <c r="J1817" t="s">
        <v>18</v>
      </c>
      <c r="K1817" t="s">
        <v>134</v>
      </c>
      <c r="L1817" t="s">
        <v>125</v>
      </c>
      <c r="M1817" t="s">
        <v>203</v>
      </c>
    </row>
    <row r="1818" spans="1:13" x14ac:dyDescent="0.35">
      <c r="A1818" t="s">
        <v>2394</v>
      </c>
      <c r="B1818" s="1">
        <v>45170</v>
      </c>
      <c r="C1818" t="s">
        <v>750</v>
      </c>
      <c r="D1818" t="s">
        <v>2302</v>
      </c>
      <c r="E1818" t="s">
        <v>713</v>
      </c>
      <c r="F1818" t="s">
        <v>710</v>
      </c>
      <c r="G1818">
        <v>1</v>
      </c>
      <c r="H1818">
        <v>86.74</v>
      </c>
      <c r="I1818">
        <v>86.74</v>
      </c>
      <c r="J1818" t="s">
        <v>18</v>
      </c>
      <c r="K1818" t="s">
        <v>143</v>
      </c>
      <c r="L1818" t="s">
        <v>125</v>
      </c>
      <c r="M1818" t="s">
        <v>203</v>
      </c>
    </row>
    <row r="1819" spans="1:13" x14ac:dyDescent="0.35">
      <c r="A1819" t="s">
        <v>2395</v>
      </c>
      <c r="B1819" s="1">
        <v>45175</v>
      </c>
      <c r="C1819" t="s">
        <v>266</v>
      </c>
      <c r="D1819" t="s">
        <v>2302</v>
      </c>
      <c r="E1819" t="s">
        <v>730</v>
      </c>
      <c r="F1819" t="s">
        <v>710</v>
      </c>
      <c r="G1819">
        <v>5</v>
      </c>
      <c r="H1819">
        <v>42.9</v>
      </c>
      <c r="I1819">
        <v>214.5</v>
      </c>
      <c r="J1819" t="s">
        <v>18</v>
      </c>
      <c r="K1819" t="s">
        <v>143</v>
      </c>
      <c r="L1819" t="s">
        <v>125</v>
      </c>
      <c r="M1819" t="s">
        <v>203</v>
      </c>
    </row>
    <row r="1820" spans="1:13" x14ac:dyDescent="0.35">
      <c r="A1820" t="s">
        <v>2396</v>
      </c>
      <c r="B1820" s="1">
        <v>45199</v>
      </c>
      <c r="C1820" t="s">
        <v>1456</v>
      </c>
      <c r="D1820" t="s">
        <v>2302</v>
      </c>
      <c r="E1820" t="s">
        <v>360</v>
      </c>
      <c r="F1820" t="s">
        <v>339</v>
      </c>
      <c r="G1820">
        <v>2</v>
      </c>
      <c r="H1820">
        <v>40.729999999999997</v>
      </c>
      <c r="I1820">
        <v>81.459999999999994</v>
      </c>
      <c r="J1820" t="s">
        <v>18</v>
      </c>
      <c r="K1820" t="s">
        <v>143</v>
      </c>
      <c r="L1820" t="s">
        <v>125</v>
      </c>
      <c r="M1820" t="s">
        <v>203</v>
      </c>
    </row>
    <row r="1821" spans="1:13" x14ac:dyDescent="0.35">
      <c r="A1821" t="s">
        <v>2397</v>
      </c>
      <c r="B1821" s="1">
        <v>45202</v>
      </c>
      <c r="C1821" t="s">
        <v>35</v>
      </c>
      <c r="D1821" t="s">
        <v>2302</v>
      </c>
      <c r="E1821" t="s">
        <v>574</v>
      </c>
      <c r="F1821" t="s">
        <v>569</v>
      </c>
      <c r="G1821">
        <v>3</v>
      </c>
      <c r="H1821">
        <v>63.02</v>
      </c>
      <c r="I1821">
        <v>189.06</v>
      </c>
      <c r="J1821" t="s">
        <v>18</v>
      </c>
      <c r="K1821" t="s">
        <v>164</v>
      </c>
      <c r="L1821" t="s">
        <v>165</v>
      </c>
      <c r="M1821" t="s">
        <v>203</v>
      </c>
    </row>
    <row r="1822" spans="1:13" x14ac:dyDescent="0.35">
      <c r="A1822" t="s">
        <v>2398</v>
      </c>
      <c r="B1822" s="1">
        <v>45210</v>
      </c>
      <c r="C1822" t="s">
        <v>2223</v>
      </c>
      <c r="D1822" t="s">
        <v>2302</v>
      </c>
      <c r="E1822" t="s">
        <v>945</v>
      </c>
      <c r="F1822" t="s">
        <v>941</v>
      </c>
      <c r="G1822">
        <v>5</v>
      </c>
      <c r="H1822">
        <v>91.48</v>
      </c>
      <c r="I1822">
        <v>457.4</v>
      </c>
      <c r="J1822" t="s">
        <v>18</v>
      </c>
      <c r="K1822" t="s">
        <v>164</v>
      </c>
      <c r="L1822" t="s">
        <v>165</v>
      </c>
      <c r="M1822" t="s">
        <v>203</v>
      </c>
    </row>
    <row r="1823" spans="1:13" x14ac:dyDescent="0.35">
      <c r="A1823" t="s">
        <v>2399</v>
      </c>
      <c r="B1823" s="1">
        <v>45216</v>
      </c>
      <c r="C1823" t="s">
        <v>689</v>
      </c>
      <c r="D1823" t="s">
        <v>2302</v>
      </c>
      <c r="E1823" t="s">
        <v>740</v>
      </c>
      <c r="F1823" t="s">
        <v>710</v>
      </c>
      <c r="G1823">
        <v>3</v>
      </c>
      <c r="H1823">
        <v>84.59</v>
      </c>
      <c r="I1823">
        <v>253.77</v>
      </c>
      <c r="J1823" t="s">
        <v>18</v>
      </c>
      <c r="K1823" t="s">
        <v>164</v>
      </c>
      <c r="L1823" t="s">
        <v>165</v>
      </c>
      <c r="M1823" t="s">
        <v>203</v>
      </c>
    </row>
    <row r="1824" spans="1:13" x14ac:dyDescent="0.35">
      <c r="A1824" t="s">
        <v>2400</v>
      </c>
      <c r="B1824" s="1">
        <v>45217</v>
      </c>
      <c r="C1824" t="s">
        <v>77</v>
      </c>
      <c r="D1824" t="s">
        <v>2302</v>
      </c>
      <c r="E1824" t="s">
        <v>41</v>
      </c>
      <c r="F1824" t="s">
        <v>17</v>
      </c>
      <c r="G1824">
        <v>4</v>
      </c>
      <c r="H1824">
        <v>215.85</v>
      </c>
      <c r="I1824">
        <v>863.4</v>
      </c>
      <c r="J1824" t="s">
        <v>18</v>
      </c>
      <c r="K1824" t="s">
        <v>164</v>
      </c>
      <c r="L1824" t="s">
        <v>165</v>
      </c>
      <c r="M1824" t="s">
        <v>203</v>
      </c>
    </row>
    <row r="1825" spans="1:13" x14ac:dyDescent="0.35">
      <c r="A1825" t="s">
        <v>2401</v>
      </c>
      <c r="B1825" s="1">
        <v>45219</v>
      </c>
      <c r="C1825" t="s">
        <v>535</v>
      </c>
      <c r="D1825" t="s">
        <v>2302</v>
      </c>
      <c r="E1825" t="s">
        <v>350</v>
      </c>
      <c r="F1825" t="s">
        <v>339</v>
      </c>
      <c r="G1825">
        <v>2</v>
      </c>
      <c r="H1825">
        <v>133.05000000000001</v>
      </c>
      <c r="I1825">
        <v>266.10000000000002</v>
      </c>
      <c r="J1825" t="s">
        <v>18</v>
      </c>
      <c r="K1825" t="s">
        <v>164</v>
      </c>
      <c r="L1825" t="s">
        <v>165</v>
      </c>
      <c r="M1825" t="s">
        <v>203</v>
      </c>
    </row>
    <row r="1826" spans="1:13" x14ac:dyDescent="0.35">
      <c r="A1826" t="s">
        <v>2402</v>
      </c>
      <c r="B1826" s="1">
        <v>45223</v>
      </c>
      <c r="C1826" t="s">
        <v>1472</v>
      </c>
      <c r="D1826" t="s">
        <v>2302</v>
      </c>
      <c r="E1826" t="s">
        <v>844</v>
      </c>
      <c r="F1826" t="s">
        <v>841</v>
      </c>
      <c r="G1826">
        <v>2</v>
      </c>
      <c r="H1826">
        <v>34.65</v>
      </c>
      <c r="I1826">
        <v>69.3</v>
      </c>
      <c r="J1826" t="s">
        <v>18</v>
      </c>
      <c r="K1826" t="s">
        <v>164</v>
      </c>
      <c r="L1826" t="s">
        <v>165</v>
      </c>
      <c r="M1826" t="s">
        <v>203</v>
      </c>
    </row>
    <row r="1827" spans="1:13" x14ac:dyDescent="0.35">
      <c r="A1827" t="s">
        <v>2403</v>
      </c>
      <c r="B1827" s="1">
        <v>45229</v>
      </c>
      <c r="C1827" t="s">
        <v>1392</v>
      </c>
      <c r="D1827" t="s">
        <v>2302</v>
      </c>
      <c r="E1827" t="s">
        <v>350</v>
      </c>
      <c r="F1827" t="s">
        <v>339</v>
      </c>
      <c r="G1827">
        <v>4</v>
      </c>
      <c r="H1827">
        <v>65.17</v>
      </c>
      <c r="I1827">
        <v>260.68</v>
      </c>
      <c r="J1827" t="s">
        <v>18</v>
      </c>
      <c r="K1827" t="s">
        <v>164</v>
      </c>
      <c r="L1827" t="s">
        <v>165</v>
      </c>
      <c r="M1827" t="s">
        <v>203</v>
      </c>
    </row>
    <row r="1828" spans="1:13" x14ac:dyDescent="0.35">
      <c r="A1828" t="s">
        <v>2404</v>
      </c>
      <c r="B1828" s="1">
        <v>45234</v>
      </c>
      <c r="C1828" t="s">
        <v>1378</v>
      </c>
      <c r="D1828" t="s">
        <v>2302</v>
      </c>
      <c r="E1828" t="s">
        <v>30</v>
      </c>
      <c r="F1828" t="s">
        <v>17</v>
      </c>
      <c r="G1828">
        <v>5</v>
      </c>
      <c r="H1828">
        <v>525.52</v>
      </c>
      <c r="I1828">
        <v>2627.6</v>
      </c>
      <c r="J1828" t="s">
        <v>18</v>
      </c>
      <c r="K1828" t="s">
        <v>187</v>
      </c>
      <c r="L1828" t="s">
        <v>165</v>
      </c>
      <c r="M1828" t="s">
        <v>203</v>
      </c>
    </row>
    <row r="1829" spans="1:13" x14ac:dyDescent="0.35">
      <c r="A1829" t="s">
        <v>2405</v>
      </c>
      <c r="B1829" s="1">
        <v>45237</v>
      </c>
      <c r="C1829" t="s">
        <v>409</v>
      </c>
      <c r="D1829" t="s">
        <v>2302</v>
      </c>
      <c r="E1829" t="s">
        <v>945</v>
      </c>
      <c r="F1829" t="s">
        <v>941</v>
      </c>
      <c r="G1829">
        <v>1</v>
      </c>
      <c r="H1829">
        <v>165.21</v>
      </c>
      <c r="I1829">
        <v>165.21</v>
      </c>
      <c r="J1829" t="s">
        <v>18</v>
      </c>
      <c r="K1829" t="s">
        <v>187</v>
      </c>
      <c r="L1829" t="s">
        <v>165</v>
      </c>
      <c r="M1829" t="s">
        <v>203</v>
      </c>
    </row>
    <row r="1830" spans="1:13" x14ac:dyDescent="0.35">
      <c r="A1830" t="s">
        <v>2406</v>
      </c>
      <c r="B1830" s="1">
        <v>45247</v>
      </c>
      <c r="C1830" t="s">
        <v>1488</v>
      </c>
      <c r="D1830" t="s">
        <v>2302</v>
      </c>
      <c r="E1830" t="s">
        <v>338</v>
      </c>
      <c r="F1830" t="s">
        <v>339</v>
      </c>
      <c r="G1830">
        <v>3</v>
      </c>
      <c r="H1830">
        <v>45.03</v>
      </c>
      <c r="I1830">
        <v>135.09</v>
      </c>
      <c r="J1830" t="s">
        <v>18</v>
      </c>
      <c r="K1830" t="s">
        <v>187</v>
      </c>
      <c r="L1830" t="s">
        <v>165</v>
      </c>
      <c r="M1830" t="s">
        <v>203</v>
      </c>
    </row>
    <row r="1831" spans="1:13" x14ac:dyDescent="0.35">
      <c r="A1831" t="s">
        <v>2407</v>
      </c>
      <c r="B1831" s="1">
        <v>45257</v>
      </c>
      <c r="C1831" t="s">
        <v>2213</v>
      </c>
      <c r="D1831" t="s">
        <v>2302</v>
      </c>
      <c r="E1831" t="s">
        <v>863</v>
      </c>
      <c r="F1831" t="s">
        <v>841</v>
      </c>
      <c r="G1831">
        <v>3</v>
      </c>
      <c r="H1831">
        <v>40.75</v>
      </c>
      <c r="I1831">
        <v>122.25</v>
      </c>
      <c r="J1831" t="s">
        <v>18</v>
      </c>
      <c r="K1831" t="s">
        <v>187</v>
      </c>
      <c r="L1831" t="s">
        <v>165</v>
      </c>
      <c r="M1831" t="s">
        <v>203</v>
      </c>
    </row>
    <row r="1832" spans="1:13" x14ac:dyDescent="0.35">
      <c r="A1832" t="s">
        <v>2408</v>
      </c>
      <c r="B1832" s="1">
        <v>45260</v>
      </c>
      <c r="C1832" t="s">
        <v>294</v>
      </c>
      <c r="D1832" t="s">
        <v>2302</v>
      </c>
      <c r="E1832" t="s">
        <v>721</v>
      </c>
      <c r="F1832" t="s">
        <v>710</v>
      </c>
      <c r="G1832">
        <v>3</v>
      </c>
      <c r="H1832">
        <v>295.77999999999997</v>
      </c>
      <c r="I1832">
        <v>887.34</v>
      </c>
      <c r="J1832" t="s">
        <v>18</v>
      </c>
      <c r="K1832" t="s">
        <v>187</v>
      </c>
      <c r="L1832" t="s">
        <v>165</v>
      </c>
      <c r="M1832" t="s">
        <v>203</v>
      </c>
    </row>
    <row r="1833" spans="1:13" x14ac:dyDescent="0.35">
      <c r="A1833" t="s">
        <v>2409</v>
      </c>
      <c r="B1833" s="1">
        <v>45265</v>
      </c>
      <c r="C1833" t="s">
        <v>811</v>
      </c>
      <c r="D1833" t="s">
        <v>2302</v>
      </c>
      <c r="E1833" t="s">
        <v>716</v>
      </c>
      <c r="F1833" t="s">
        <v>710</v>
      </c>
      <c r="G1833">
        <v>4</v>
      </c>
      <c r="H1833">
        <v>250.62</v>
      </c>
      <c r="I1833">
        <v>1002.48</v>
      </c>
      <c r="J1833" t="s">
        <v>18</v>
      </c>
      <c r="K1833" t="s">
        <v>196</v>
      </c>
      <c r="L1833" t="s">
        <v>165</v>
      </c>
      <c r="M1833" t="s">
        <v>203</v>
      </c>
    </row>
    <row r="1834" spans="1:13" x14ac:dyDescent="0.35">
      <c r="A1834" t="s">
        <v>2410</v>
      </c>
      <c r="B1834" s="1">
        <v>45268</v>
      </c>
      <c r="C1834" t="s">
        <v>311</v>
      </c>
      <c r="D1834" t="s">
        <v>2302</v>
      </c>
      <c r="E1834" t="s">
        <v>24</v>
      </c>
      <c r="F1834" t="s">
        <v>17</v>
      </c>
      <c r="G1834">
        <v>1</v>
      </c>
      <c r="H1834">
        <v>896.48</v>
      </c>
      <c r="I1834">
        <v>896.48</v>
      </c>
      <c r="J1834" t="s">
        <v>18</v>
      </c>
      <c r="K1834" t="s">
        <v>196</v>
      </c>
      <c r="L1834" t="s">
        <v>165</v>
      </c>
      <c r="M1834" t="s">
        <v>203</v>
      </c>
    </row>
    <row r="1835" spans="1:13" x14ac:dyDescent="0.35">
      <c r="A1835" t="s">
        <v>2411</v>
      </c>
      <c r="B1835" s="1">
        <v>45272</v>
      </c>
      <c r="C1835" t="s">
        <v>329</v>
      </c>
      <c r="D1835" t="s">
        <v>2302</v>
      </c>
      <c r="E1835" t="s">
        <v>375</v>
      </c>
      <c r="F1835" t="s">
        <v>339</v>
      </c>
      <c r="G1835">
        <v>4</v>
      </c>
      <c r="H1835">
        <v>97.24</v>
      </c>
      <c r="I1835">
        <v>388.96</v>
      </c>
      <c r="J1835" t="s">
        <v>18</v>
      </c>
      <c r="K1835" t="s">
        <v>196</v>
      </c>
      <c r="L1835" t="s">
        <v>165</v>
      </c>
      <c r="M1835" t="s">
        <v>203</v>
      </c>
    </row>
    <row r="1836" spans="1:13" x14ac:dyDescent="0.35">
      <c r="A1836" t="s">
        <v>2412</v>
      </c>
      <c r="B1836" s="1">
        <v>45274</v>
      </c>
      <c r="C1836" t="s">
        <v>1721</v>
      </c>
      <c r="D1836" t="s">
        <v>2302</v>
      </c>
      <c r="E1836" t="s">
        <v>338</v>
      </c>
      <c r="F1836" t="s">
        <v>339</v>
      </c>
      <c r="G1836">
        <v>5</v>
      </c>
      <c r="H1836">
        <v>36.869999999999997</v>
      </c>
      <c r="I1836">
        <v>184.35</v>
      </c>
      <c r="J1836" t="s">
        <v>18</v>
      </c>
      <c r="K1836" t="s">
        <v>196</v>
      </c>
      <c r="L1836" t="s">
        <v>165</v>
      </c>
      <c r="M1836" t="s">
        <v>203</v>
      </c>
    </row>
    <row r="1837" spans="1:13" x14ac:dyDescent="0.35">
      <c r="A1837" t="s">
        <v>2413</v>
      </c>
      <c r="B1837" s="1">
        <v>45285</v>
      </c>
      <c r="C1837" t="s">
        <v>1472</v>
      </c>
      <c r="D1837" t="s">
        <v>2302</v>
      </c>
      <c r="E1837" t="s">
        <v>870</v>
      </c>
      <c r="F1837" t="s">
        <v>841</v>
      </c>
      <c r="G1837">
        <v>4</v>
      </c>
      <c r="H1837">
        <v>14.5</v>
      </c>
      <c r="I1837">
        <v>58</v>
      </c>
      <c r="J1837" t="s">
        <v>18</v>
      </c>
      <c r="K1837" t="s">
        <v>196</v>
      </c>
      <c r="L1837" t="s">
        <v>165</v>
      </c>
      <c r="M1837" t="s">
        <v>203</v>
      </c>
    </row>
    <row r="1838" spans="1:13" x14ac:dyDescent="0.35">
      <c r="A1838" t="s">
        <v>2414</v>
      </c>
      <c r="B1838" s="1">
        <v>45290</v>
      </c>
      <c r="C1838" t="s">
        <v>157</v>
      </c>
      <c r="D1838" t="s">
        <v>2302</v>
      </c>
      <c r="E1838" t="s">
        <v>375</v>
      </c>
      <c r="F1838" t="s">
        <v>339</v>
      </c>
      <c r="G1838">
        <v>1</v>
      </c>
      <c r="H1838">
        <v>114.94</v>
      </c>
      <c r="I1838">
        <v>114.94</v>
      </c>
      <c r="J1838" t="s">
        <v>18</v>
      </c>
      <c r="K1838" t="s">
        <v>196</v>
      </c>
      <c r="L1838" t="s">
        <v>165</v>
      </c>
      <c r="M1838" t="s">
        <v>203</v>
      </c>
    </row>
    <row r="1839" spans="1:13" x14ac:dyDescent="0.35">
      <c r="A1839" t="s">
        <v>2415</v>
      </c>
      <c r="B1839" s="1">
        <v>44565</v>
      </c>
      <c r="C1839" t="s">
        <v>115</v>
      </c>
      <c r="D1839" t="s">
        <v>2416</v>
      </c>
      <c r="E1839" t="s">
        <v>572</v>
      </c>
      <c r="F1839" t="s">
        <v>569</v>
      </c>
      <c r="G1839">
        <v>4</v>
      </c>
      <c r="H1839">
        <v>23.22</v>
      </c>
      <c r="I1839">
        <v>92.88</v>
      </c>
      <c r="J1839" t="s">
        <v>18</v>
      </c>
      <c r="K1839" t="s">
        <v>19</v>
      </c>
      <c r="L1839" t="s">
        <v>20</v>
      </c>
      <c r="M1839" t="s">
        <v>21</v>
      </c>
    </row>
    <row r="1840" spans="1:13" x14ac:dyDescent="0.35">
      <c r="A1840" t="s">
        <v>2417</v>
      </c>
      <c r="B1840" s="1">
        <v>44571</v>
      </c>
      <c r="C1840" t="s">
        <v>1075</v>
      </c>
      <c r="D1840" t="s">
        <v>2416</v>
      </c>
      <c r="E1840" t="s">
        <v>38</v>
      </c>
      <c r="F1840" t="s">
        <v>17</v>
      </c>
      <c r="G1840">
        <v>5</v>
      </c>
      <c r="H1840">
        <v>540.32000000000005</v>
      </c>
      <c r="I1840">
        <v>2701.6</v>
      </c>
      <c r="J1840" t="s">
        <v>18</v>
      </c>
      <c r="K1840" t="s">
        <v>19</v>
      </c>
      <c r="L1840" t="s">
        <v>20</v>
      </c>
      <c r="M1840" t="s">
        <v>21</v>
      </c>
    </row>
    <row r="1841" spans="1:13" x14ac:dyDescent="0.35">
      <c r="A1841" t="s">
        <v>2418</v>
      </c>
      <c r="B1841" s="1">
        <v>44575</v>
      </c>
      <c r="C1841" t="s">
        <v>858</v>
      </c>
      <c r="D1841" t="s">
        <v>2416</v>
      </c>
      <c r="E1841" t="s">
        <v>30</v>
      </c>
      <c r="F1841" t="s">
        <v>17</v>
      </c>
      <c r="G1841">
        <v>5</v>
      </c>
      <c r="H1841">
        <v>1253.44</v>
      </c>
      <c r="I1841">
        <v>6267.2</v>
      </c>
      <c r="J1841" t="s">
        <v>18</v>
      </c>
      <c r="K1841" t="s">
        <v>19</v>
      </c>
      <c r="L1841" t="s">
        <v>20</v>
      </c>
      <c r="M1841" t="s">
        <v>21</v>
      </c>
    </row>
    <row r="1842" spans="1:13" x14ac:dyDescent="0.35">
      <c r="A1842" t="s">
        <v>2419</v>
      </c>
      <c r="B1842" s="1">
        <v>44617</v>
      </c>
      <c r="C1842" t="s">
        <v>1225</v>
      </c>
      <c r="D1842" t="s">
        <v>2416</v>
      </c>
      <c r="E1842" t="s">
        <v>940</v>
      </c>
      <c r="F1842" t="s">
        <v>941</v>
      </c>
      <c r="G1842">
        <v>4</v>
      </c>
      <c r="H1842">
        <v>133.65</v>
      </c>
      <c r="I1842">
        <v>534.6</v>
      </c>
      <c r="J1842" t="s">
        <v>18</v>
      </c>
      <c r="K1842" t="s">
        <v>42</v>
      </c>
      <c r="L1842" t="s">
        <v>20</v>
      </c>
      <c r="M1842" t="s">
        <v>21</v>
      </c>
    </row>
    <row r="1843" spans="1:13" x14ac:dyDescent="0.35">
      <c r="A1843" t="s">
        <v>2420</v>
      </c>
      <c r="B1843" s="1">
        <v>44625</v>
      </c>
      <c r="C1843" t="s">
        <v>288</v>
      </c>
      <c r="D1843" t="s">
        <v>2416</v>
      </c>
      <c r="E1843" t="s">
        <v>24</v>
      </c>
      <c r="F1843" t="s">
        <v>17</v>
      </c>
      <c r="G1843">
        <v>1</v>
      </c>
      <c r="H1843">
        <v>367.54</v>
      </c>
      <c r="I1843">
        <v>367.54</v>
      </c>
      <c r="J1843" t="s">
        <v>18</v>
      </c>
      <c r="K1843" t="s">
        <v>51</v>
      </c>
      <c r="L1843" t="s">
        <v>20</v>
      </c>
      <c r="M1843" t="s">
        <v>21</v>
      </c>
    </row>
    <row r="1844" spans="1:13" x14ac:dyDescent="0.35">
      <c r="A1844" t="s">
        <v>2421</v>
      </c>
      <c r="B1844" s="1">
        <v>44635</v>
      </c>
      <c r="C1844" t="s">
        <v>274</v>
      </c>
      <c r="D1844" t="s">
        <v>2416</v>
      </c>
      <c r="E1844" t="s">
        <v>375</v>
      </c>
      <c r="F1844" t="s">
        <v>339</v>
      </c>
      <c r="G1844">
        <v>5</v>
      </c>
      <c r="H1844">
        <v>110.34</v>
      </c>
      <c r="I1844">
        <v>551.70000000000005</v>
      </c>
      <c r="J1844" t="s">
        <v>18</v>
      </c>
      <c r="K1844" t="s">
        <v>51</v>
      </c>
      <c r="L1844" t="s">
        <v>20</v>
      </c>
      <c r="M1844" t="s">
        <v>21</v>
      </c>
    </row>
    <row r="1845" spans="1:13" x14ac:dyDescent="0.35">
      <c r="A1845" t="s">
        <v>2422</v>
      </c>
      <c r="B1845" s="1">
        <v>44636</v>
      </c>
      <c r="C1845" t="s">
        <v>419</v>
      </c>
      <c r="D1845" t="s">
        <v>2416</v>
      </c>
      <c r="E1845" t="s">
        <v>709</v>
      </c>
      <c r="F1845" t="s">
        <v>710</v>
      </c>
      <c r="G1845">
        <v>2</v>
      </c>
      <c r="H1845">
        <v>25.28</v>
      </c>
      <c r="I1845">
        <v>50.56</v>
      </c>
      <c r="J1845" t="s">
        <v>18</v>
      </c>
      <c r="K1845" t="s">
        <v>51</v>
      </c>
      <c r="L1845" t="s">
        <v>20</v>
      </c>
      <c r="M1845" t="s">
        <v>21</v>
      </c>
    </row>
    <row r="1846" spans="1:13" x14ac:dyDescent="0.35">
      <c r="A1846" t="s">
        <v>2423</v>
      </c>
      <c r="B1846" s="1">
        <v>44638</v>
      </c>
      <c r="C1846" t="s">
        <v>518</v>
      </c>
      <c r="D1846" t="s">
        <v>2416</v>
      </c>
      <c r="E1846" t="s">
        <v>863</v>
      </c>
      <c r="F1846" t="s">
        <v>841</v>
      </c>
      <c r="G1846">
        <v>1</v>
      </c>
      <c r="H1846">
        <v>43.76</v>
      </c>
      <c r="I1846">
        <v>43.76</v>
      </c>
      <c r="J1846" t="s">
        <v>18</v>
      </c>
      <c r="K1846" t="s">
        <v>51</v>
      </c>
      <c r="L1846" t="s">
        <v>20</v>
      </c>
      <c r="M1846" t="s">
        <v>21</v>
      </c>
    </row>
    <row r="1847" spans="1:13" x14ac:dyDescent="0.35">
      <c r="A1847" t="s">
        <v>2424</v>
      </c>
      <c r="B1847" s="1">
        <v>44649</v>
      </c>
      <c r="C1847" t="s">
        <v>2425</v>
      </c>
      <c r="D1847" t="s">
        <v>2416</v>
      </c>
      <c r="E1847" t="s">
        <v>721</v>
      </c>
      <c r="F1847" t="s">
        <v>710</v>
      </c>
      <c r="G1847">
        <v>3</v>
      </c>
      <c r="H1847">
        <v>57.76</v>
      </c>
      <c r="I1847">
        <v>173.28</v>
      </c>
      <c r="J1847" t="s">
        <v>18</v>
      </c>
      <c r="K1847" t="s">
        <v>51</v>
      </c>
      <c r="L1847" t="s">
        <v>20</v>
      </c>
      <c r="M1847" t="s">
        <v>21</v>
      </c>
    </row>
    <row r="1848" spans="1:13" x14ac:dyDescent="0.35">
      <c r="A1848" t="s">
        <v>2426</v>
      </c>
      <c r="B1848" s="1">
        <v>44660</v>
      </c>
      <c r="C1848" t="s">
        <v>868</v>
      </c>
      <c r="D1848" t="s">
        <v>2416</v>
      </c>
      <c r="E1848" t="s">
        <v>41</v>
      </c>
      <c r="F1848" t="s">
        <v>17</v>
      </c>
      <c r="G1848">
        <v>4</v>
      </c>
      <c r="H1848">
        <v>1060.02</v>
      </c>
      <c r="I1848">
        <v>4240.08</v>
      </c>
      <c r="J1848" t="s">
        <v>18</v>
      </c>
      <c r="K1848" t="s">
        <v>64</v>
      </c>
      <c r="L1848" t="s">
        <v>65</v>
      </c>
      <c r="M1848" t="s">
        <v>21</v>
      </c>
    </row>
    <row r="1849" spans="1:13" x14ac:dyDescent="0.35">
      <c r="A1849" t="s">
        <v>2427</v>
      </c>
      <c r="B1849" s="1">
        <v>44664</v>
      </c>
      <c r="C1849" t="s">
        <v>874</v>
      </c>
      <c r="D1849" t="s">
        <v>2416</v>
      </c>
      <c r="E1849" t="s">
        <v>577</v>
      </c>
      <c r="F1849" t="s">
        <v>569</v>
      </c>
      <c r="G1849">
        <v>3</v>
      </c>
      <c r="H1849">
        <v>86.11</v>
      </c>
      <c r="I1849">
        <v>258.33</v>
      </c>
      <c r="J1849" t="s">
        <v>18</v>
      </c>
      <c r="K1849" t="s">
        <v>64</v>
      </c>
      <c r="L1849" t="s">
        <v>65</v>
      </c>
      <c r="M1849" t="s">
        <v>21</v>
      </c>
    </row>
    <row r="1850" spans="1:13" x14ac:dyDescent="0.35">
      <c r="A1850" t="s">
        <v>2428</v>
      </c>
      <c r="B1850" s="1">
        <v>44672</v>
      </c>
      <c r="C1850" t="s">
        <v>563</v>
      </c>
      <c r="D1850" t="s">
        <v>2416</v>
      </c>
      <c r="E1850" t="s">
        <v>30</v>
      </c>
      <c r="F1850" t="s">
        <v>17</v>
      </c>
      <c r="G1850">
        <v>3</v>
      </c>
      <c r="H1850">
        <v>950.72</v>
      </c>
      <c r="I1850">
        <v>2852.16</v>
      </c>
      <c r="J1850" t="s">
        <v>18</v>
      </c>
      <c r="K1850" t="s">
        <v>64</v>
      </c>
      <c r="L1850" t="s">
        <v>65</v>
      </c>
      <c r="M1850" t="s">
        <v>21</v>
      </c>
    </row>
    <row r="1851" spans="1:13" x14ac:dyDescent="0.35">
      <c r="A1851" t="s">
        <v>2429</v>
      </c>
      <c r="B1851" s="1">
        <v>44672</v>
      </c>
      <c r="C1851" t="s">
        <v>947</v>
      </c>
      <c r="D1851" t="s">
        <v>2416</v>
      </c>
      <c r="E1851" t="s">
        <v>577</v>
      </c>
      <c r="F1851" t="s">
        <v>569</v>
      </c>
      <c r="G1851">
        <v>3</v>
      </c>
      <c r="H1851">
        <v>96.73</v>
      </c>
      <c r="I1851">
        <v>290.19</v>
      </c>
      <c r="J1851" t="s">
        <v>18</v>
      </c>
      <c r="K1851" t="s">
        <v>64</v>
      </c>
      <c r="L1851" t="s">
        <v>65</v>
      </c>
      <c r="M1851" t="s">
        <v>21</v>
      </c>
    </row>
    <row r="1852" spans="1:13" x14ac:dyDescent="0.35">
      <c r="A1852" t="s">
        <v>2430</v>
      </c>
      <c r="B1852" s="1">
        <v>44679</v>
      </c>
      <c r="C1852" t="s">
        <v>1395</v>
      </c>
      <c r="D1852" t="s">
        <v>2416</v>
      </c>
      <c r="E1852" t="s">
        <v>840</v>
      </c>
      <c r="F1852" t="s">
        <v>841</v>
      </c>
      <c r="G1852">
        <v>3</v>
      </c>
      <c r="H1852">
        <v>26.65</v>
      </c>
      <c r="I1852">
        <v>79.95</v>
      </c>
      <c r="J1852" t="s">
        <v>18</v>
      </c>
      <c r="K1852" t="s">
        <v>64</v>
      </c>
      <c r="L1852" t="s">
        <v>65</v>
      </c>
      <c r="M1852" t="s">
        <v>21</v>
      </c>
    </row>
    <row r="1853" spans="1:13" x14ac:dyDescent="0.35">
      <c r="A1853" t="s">
        <v>2431</v>
      </c>
      <c r="B1853" s="1">
        <v>44682</v>
      </c>
      <c r="C1853" t="s">
        <v>440</v>
      </c>
      <c r="D1853" t="s">
        <v>2416</v>
      </c>
      <c r="E1853" t="s">
        <v>730</v>
      </c>
      <c r="F1853" t="s">
        <v>710</v>
      </c>
      <c r="G1853">
        <v>4</v>
      </c>
      <c r="H1853">
        <v>126.14</v>
      </c>
      <c r="I1853">
        <v>504.56</v>
      </c>
      <c r="J1853" t="s">
        <v>18</v>
      </c>
      <c r="K1853" t="s">
        <v>84</v>
      </c>
      <c r="L1853" t="s">
        <v>65</v>
      </c>
      <c r="M1853" t="s">
        <v>21</v>
      </c>
    </row>
    <row r="1854" spans="1:13" x14ac:dyDescent="0.35">
      <c r="A1854" t="s">
        <v>2432</v>
      </c>
      <c r="B1854" s="1">
        <v>44682</v>
      </c>
      <c r="C1854" t="s">
        <v>447</v>
      </c>
      <c r="D1854" t="s">
        <v>2416</v>
      </c>
      <c r="E1854" t="s">
        <v>846</v>
      </c>
      <c r="F1854" t="s">
        <v>841</v>
      </c>
      <c r="G1854">
        <v>5</v>
      </c>
      <c r="H1854">
        <v>22.55</v>
      </c>
      <c r="I1854">
        <v>112.75</v>
      </c>
      <c r="J1854" t="s">
        <v>18</v>
      </c>
      <c r="K1854" t="s">
        <v>84</v>
      </c>
      <c r="L1854" t="s">
        <v>65</v>
      </c>
      <c r="M1854" t="s">
        <v>21</v>
      </c>
    </row>
    <row r="1855" spans="1:13" x14ac:dyDescent="0.35">
      <c r="A1855" t="s">
        <v>2433</v>
      </c>
      <c r="B1855" s="1">
        <v>44691</v>
      </c>
      <c r="C1855" t="s">
        <v>687</v>
      </c>
      <c r="D1855" t="s">
        <v>2416</v>
      </c>
      <c r="E1855" t="s">
        <v>851</v>
      </c>
      <c r="F1855" t="s">
        <v>841</v>
      </c>
      <c r="G1855">
        <v>2</v>
      </c>
      <c r="H1855">
        <v>41.57</v>
      </c>
      <c r="I1855">
        <v>83.14</v>
      </c>
      <c r="J1855" t="s">
        <v>18</v>
      </c>
      <c r="K1855" t="s">
        <v>84</v>
      </c>
      <c r="L1855" t="s">
        <v>65</v>
      </c>
      <c r="M1855" t="s">
        <v>21</v>
      </c>
    </row>
    <row r="1856" spans="1:13" x14ac:dyDescent="0.35">
      <c r="A1856" t="s">
        <v>2434</v>
      </c>
      <c r="B1856" s="1">
        <v>44694</v>
      </c>
      <c r="C1856" t="s">
        <v>1295</v>
      </c>
      <c r="D1856" t="s">
        <v>2416</v>
      </c>
      <c r="E1856" t="s">
        <v>844</v>
      </c>
      <c r="F1856" t="s">
        <v>841</v>
      </c>
      <c r="G1856">
        <v>2</v>
      </c>
      <c r="H1856">
        <v>25.03</v>
      </c>
      <c r="I1856">
        <v>50.06</v>
      </c>
      <c r="J1856" t="s">
        <v>18</v>
      </c>
      <c r="K1856" t="s">
        <v>84</v>
      </c>
      <c r="L1856" t="s">
        <v>65</v>
      </c>
      <c r="M1856" t="s">
        <v>21</v>
      </c>
    </row>
    <row r="1857" spans="1:13" x14ac:dyDescent="0.35">
      <c r="A1857" t="s">
        <v>2435</v>
      </c>
      <c r="B1857" s="1">
        <v>44704</v>
      </c>
      <c r="C1857" t="s">
        <v>546</v>
      </c>
      <c r="D1857" t="s">
        <v>2416</v>
      </c>
      <c r="E1857" t="s">
        <v>721</v>
      </c>
      <c r="F1857" t="s">
        <v>710</v>
      </c>
      <c r="G1857">
        <v>3</v>
      </c>
      <c r="H1857">
        <v>282.33</v>
      </c>
      <c r="I1857">
        <v>846.99</v>
      </c>
      <c r="J1857" t="s">
        <v>18</v>
      </c>
      <c r="K1857" t="s">
        <v>84</v>
      </c>
      <c r="L1857" t="s">
        <v>65</v>
      </c>
      <c r="M1857" t="s">
        <v>21</v>
      </c>
    </row>
    <row r="1858" spans="1:13" x14ac:dyDescent="0.35">
      <c r="A1858" t="s">
        <v>2436</v>
      </c>
      <c r="B1858" s="1">
        <v>44707</v>
      </c>
      <c r="C1858" t="s">
        <v>83</v>
      </c>
      <c r="D1858" t="s">
        <v>2416</v>
      </c>
      <c r="E1858" t="s">
        <v>595</v>
      </c>
      <c r="F1858" t="s">
        <v>569</v>
      </c>
      <c r="G1858">
        <v>5</v>
      </c>
      <c r="H1858">
        <v>33.049999999999997</v>
      </c>
      <c r="I1858">
        <v>165.25</v>
      </c>
      <c r="J1858" t="s">
        <v>18</v>
      </c>
      <c r="K1858" t="s">
        <v>84</v>
      </c>
      <c r="L1858" t="s">
        <v>65</v>
      </c>
      <c r="M1858" t="s">
        <v>21</v>
      </c>
    </row>
    <row r="1859" spans="1:13" x14ac:dyDescent="0.35">
      <c r="A1859" t="s">
        <v>2437</v>
      </c>
      <c r="B1859" s="1">
        <v>44724</v>
      </c>
      <c r="C1859" t="s">
        <v>337</v>
      </c>
      <c r="D1859" t="s">
        <v>2416</v>
      </c>
      <c r="E1859" t="s">
        <v>709</v>
      </c>
      <c r="F1859" t="s">
        <v>710</v>
      </c>
      <c r="G1859">
        <v>1</v>
      </c>
      <c r="H1859">
        <v>107.48</v>
      </c>
      <c r="I1859">
        <v>107.48</v>
      </c>
      <c r="J1859" t="s">
        <v>18</v>
      </c>
      <c r="K1859" t="s">
        <v>103</v>
      </c>
      <c r="L1859" t="s">
        <v>65</v>
      </c>
      <c r="M1859" t="s">
        <v>21</v>
      </c>
    </row>
    <row r="1860" spans="1:13" x14ac:dyDescent="0.35">
      <c r="A1860" t="s">
        <v>2438</v>
      </c>
      <c r="B1860" s="1">
        <v>44728</v>
      </c>
      <c r="C1860" t="s">
        <v>759</v>
      </c>
      <c r="D1860" t="s">
        <v>2416</v>
      </c>
      <c r="E1860" t="s">
        <v>943</v>
      </c>
      <c r="F1860" t="s">
        <v>941</v>
      </c>
      <c r="G1860">
        <v>2</v>
      </c>
      <c r="H1860">
        <v>177.11</v>
      </c>
      <c r="I1860">
        <v>354.22</v>
      </c>
      <c r="J1860" t="s">
        <v>18</v>
      </c>
      <c r="K1860" t="s">
        <v>103</v>
      </c>
      <c r="L1860" t="s">
        <v>65</v>
      </c>
      <c r="M1860" t="s">
        <v>21</v>
      </c>
    </row>
    <row r="1861" spans="1:13" x14ac:dyDescent="0.35">
      <c r="A1861" t="s">
        <v>2439</v>
      </c>
      <c r="B1861" s="1">
        <v>44740</v>
      </c>
      <c r="C1861" t="s">
        <v>558</v>
      </c>
      <c r="D1861" t="s">
        <v>2416</v>
      </c>
      <c r="E1861" t="s">
        <v>577</v>
      </c>
      <c r="F1861" t="s">
        <v>569</v>
      </c>
      <c r="G1861">
        <v>1</v>
      </c>
      <c r="H1861">
        <v>89.9</v>
      </c>
      <c r="I1861">
        <v>89.9</v>
      </c>
      <c r="J1861" t="s">
        <v>18</v>
      </c>
      <c r="K1861" t="s">
        <v>103</v>
      </c>
      <c r="L1861" t="s">
        <v>65</v>
      </c>
      <c r="M1861" t="s">
        <v>21</v>
      </c>
    </row>
    <row r="1862" spans="1:13" x14ac:dyDescent="0.35">
      <c r="A1862" t="s">
        <v>2440</v>
      </c>
      <c r="B1862" s="1">
        <v>44743</v>
      </c>
      <c r="C1862" t="s">
        <v>261</v>
      </c>
      <c r="D1862" t="s">
        <v>2416</v>
      </c>
      <c r="E1862" t="s">
        <v>27</v>
      </c>
      <c r="F1862" t="s">
        <v>17</v>
      </c>
      <c r="G1862">
        <v>3</v>
      </c>
      <c r="H1862">
        <v>1249.0999999999999</v>
      </c>
      <c r="I1862">
        <v>3747.3</v>
      </c>
      <c r="J1862" t="s">
        <v>18</v>
      </c>
      <c r="K1862" t="s">
        <v>124</v>
      </c>
      <c r="L1862" t="s">
        <v>125</v>
      </c>
      <c r="M1862" t="s">
        <v>21</v>
      </c>
    </row>
    <row r="1863" spans="1:13" x14ac:dyDescent="0.35">
      <c r="A1863" t="s">
        <v>2441</v>
      </c>
      <c r="B1863" s="1">
        <v>44753</v>
      </c>
      <c r="C1863" t="s">
        <v>230</v>
      </c>
      <c r="D1863" t="s">
        <v>2416</v>
      </c>
      <c r="E1863" t="s">
        <v>30</v>
      </c>
      <c r="F1863" t="s">
        <v>17</v>
      </c>
      <c r="G1863">
        <v>1</v>
      </c>
      <c r="H1863">
        <v>241.14</v>
      </c>
      <c r="I1863">
        <v>241.14</v>
      </c>
      <c r="J1863" t="s">
        <v>18</v>
      </c>
      <c r="K1863" t="s">
        <v>124</v>
      </c>
      <c r="L1863" t="s">
        <v>125</v>
      </c>
      <c r="M1863" t="s">
        <v>21</v>
      </c>
    </row>
    <row r="1864" spans="1:13" x14ac:dyDescent="0.35">
      <c r="A1864" t="s">
        <v>2442</v>
      </c>
      <c r="B1864" s="1">
        <v>44764</v>
      </c>
      <c r="C1864" t="s">
        <v>750</v>
      </c>
      <c r="D1864" t="s">
        <v>2416</v>
      </c>
      <c r="E1864" t="s">
        <v>342</v>
      </c>
      <c r="F1864" t="s">
        <v>339</v>
      </c>
      <c r="G1864">
        <v>3</v>
      </c>
      <c r="H1864">
        <v>127.48</v>
      </c>
      <c r="I1864">
        <v>382.44</v>
      </c>
      <c r="J1864" t="s">
        <v>18</v>
      </c>
      <c r="K1864" t="s">
        <v>124</v>
      </c>
      <c r="L1864" t="s">
        <v>125</v>
      </c>
      <c r="M1864" t="s">
        <v>21</v>
      </c>
    </row>
    <row r="1865" spans="1:13" x14ac:dyDescent="0.35">
      <c r="A1865" t="s">
        <v>2443</v>
      </c>
      <c r="B1865" s="1">
        <v>44766</v>
      </c>
      <c r="C1865" t="s">
        <v>750</v>
      </c>
      <c r="D1865" t="s">
        <v>2416</v>
      </c>
      <c r="E1865" t="s">
        <v>574</v>
      </c>
      <c r="F1865" t="s">
        <v>569</v>
      </c>
      <c r="G1865">
        <v>3</v>
      </c>
      <c r="H1865">
        <v>93.12</v>
      </c>
      <c r="I1865">
        <v>279.36</v>
      </c>
      <c r="J1865" t="s">
        <v>18</v>
      </c>
      <c r="K1865" t="s">
        <v>124</v>
      </c>
      <c r="L1865" t="s">
        <v>125</v>
      </c>
      <c r="M1865" t="s">
        <v>21</v>
      </c>
    </row>
    <row r="1866" spans="1:13" x14ac:dyDescent="0.35">
      <c r="A1866" t="s">
        <v>2444</v>
      </c>
      <c r="B1866" s="1">
        <v>44772</v>
      </c>
      <c r="C1866" t="s">
        <v>807</v>
      </c>
      <c r="D1866" t="s">
        <v>2416</v>
      </c>
      <c r="E1866" t="s">
        <v>375</v>
      </c>
      <c r="F1866" t="s">
        <v>339</v>
      </c>
      <c r="G1866">
        <v>1</v>
      </c>
      <c r="H1866">
        <v>86.39</v>
      </c>
      <c r="I1866">
        <v>86.39</v>
      </c>
      <c r="J1866" t="s">
        <v>18</v>
      </c>
      <c r="K1866" t="s">
        <v>124</v>
      </c>
      <c r="L1866" t="s">
        <v>125</v>
      </c>
      <c r="M1866" t="s">
        <v>21</v>
      </c>
    </row>
    <row r="1867" spans="1:13" x14ac:dyDescent="0.35">
      <c r="A1867" t="s">
        <v>2445</v>
      </c>
      <c r="B1867" s="1">
        <v>44773</v>
      </c>
      <c r="C1867" t="s">
        <v>280</v>
      </c>
      <c r="D1867" t="s">
        <v>2416</v>
      </c>
      <c r="E1867" t="s">
        <v>353</v>
      </c>
      <c r="F1867" t="s">
        <v>339</v>
      </c>
      <c r="G1867">
        <v>4</v>
      </c>
      <c r="H1867">
        <v>98.26</v>
      </c>
      <c r="I1867">
        <v>393.04</v>
      </c>
      <c r="J1867" t="s">
        <v>18</v>
      </c>
      <c r="K1867" t="s">
        <v>124</v>
      </c>
      <c r="L1867" t="s">
        <v>125</v>
      </c>
      <c r="M1867" t="s">
        <v>21</v>
      </c>
    </row>
    <row r="1868" spans="1:13" x14ac:dyDescent="0.35">
      <c r="A1868" t="s">
        <v>2446</v>
      </c>
      <c r="B1868" s="1">
        <v>44781</v>
      </c>
      <c r="C1868" t="s">
        <v>1879</v>
      </c>
      <c r="D1868" t="s">
        <v>2416</v>
      </c>
      <c r="E1868" t="s">
        <v>740</v>
      </c>
      <c r="F1868" t="s">
        <v>710</v>
      </c>
      <c r="G1868">
        <v>4</v>
      </c>
      <c r="H1868">
        <v>74.540000000000006</v>
      </c>
      <c r="I1868">
        <v>298.16000000000003</v>
      </c>
      <c r="J1868" t="s">
        <v>18</v>
      </c>
      <c r="K1868" t="s">
        <v>134</v>
      </c>
      <c r="L1868" t="s">
        <v>125</v>
      </c>
      <c r="M1868" t="s">
        <v>21</v>
      </c>
    </row>
    <row r="1869" spans="1:13" x14ac:dyDescent="0.35">
      <c r="A1869" t="s">
        <v>2447</v>
      </c>
      <c r="B1869" s="1">
        <v>44798</v>
      </c>
      <c r="C1869" t="s">
        <v>226</v>
      </c>
      <c r="D1869" t="s">
        <v>2416</v>
      </c>
      <c r="E1869" t="s">
        <v>716</v>
      </c>
      <c r="F1869" t="s">
        <v>710</v>
      </c>
      <c r="G1869">
        <v>3</v>
      </c>
      <c r="H1869">
        <v>236.26</v>
      </c>
      <c r="I1869">
        <v>708.78</v>
      </c>
      <c r="J1869" t="s">
        <v>18</v>
      </c>
      <c r="K1869" t="s">
        <v>134</v>
      </c>
      <c r="L1869" t="s">
        <v>125</v>
      </c>
      <c r="M1869" t="s">
        <v>21</v>
      </c>
    </row>
    <row r="1870" spans="1:13" x14ac:dyDescent="0.35">
      <c r="A1870" t="s">
        <v>2448</v>
      </c>
      <c r="B1870" s="1">
        <v>44801</v>
      </c>
      <c r="C1870" t="s">
        <v>985</v>
      </c>
      <c r="D1870" t="s">
        <v>2416</v>
      </c>
      <c r="E1870" t="s">
        <v>41</v>
      </c>
      <c r="F1870" t="s">
        <v>17</v>
      </c>
      <c r="G1870">
        <v>1</v>
      </c>
      <c r="H1870">
        <v>259.63</v>
      </c>
      <c r="I1870">
        <v>259.63</v>
      </c>
      <c r="J1870" t="s">
        <v>18</v>
      </c>
      <c r="K1870" t="s">
        <v>134</v>
      </c>
      <c r="L1870" t="s">
        <v>125</v>
      </c>
      <c r="M1870" t="s">
        <v>21</v>
      </c>
    </row>
    <row r="1871" spans="1:13" x14ac:dyDescent="0.35">
      <c r="A1871" t="s">
        <v>2449</v>
      </c>
      <c r="B1871" s="1">
        <v>44805</v>
      </c>
      <c r="C1871" t="s">
        <v>399</v>
      </c>
      <c r="D1871" t="s">
        <v>2416</v>
      </c>
      <c r="E1871" t="s">
        <v>375</v>
      </c>
      <c r="F1871" t="s">
        <v>339</v>
      </c>
      <c r="G1871">
        <v>2</v>
      </c>
      <c r="H1871">
        <v>19.690000000000001</v>
      </c>
      <c r="I1871">
        <v>39.380000000000003</v>
      </c>
      <c r="J1871" t="s">
        <v>18</v>
      </c>
      <c r="K1871" t="s">
        <v>143</v>
      </c>
      <c r="L1871" t="s">
        <v>125</v>
      </c>
      <c r="M1871" t="s">
        <v>21</v>
      </c>
    </row>
    <row r="1872" spans="1:13" x14ac:dyDescent="0.35">
      <c r="A1872" t="s">
        <v>2450</v>
      </c>
      <c r="B1872" s="1">
        <v>44821</v>
      </c>
      <c r="C1872" t="s">
        <v>272</v>
      </c>
      <c r="D1872" t="s">
        <v>2416</v>
      </c>
      <c r="E1872" t="s">
        <v>940</v>
      </c>
      <c r="F1872" t="s">
        <v>941</v>
      </c>
      <c r="G1872">
        <v>1</v>
      </c>
      <c r="H1872">
        <v>125.74</v>
      </c>
      <c r="I1872">
        <v>125.74</v>
      </c>
      <c r="J1872" t="s">
        <v>18</v>
      </c>
      <c r="K1872" t="s">
        <v>143</v>
      </c>
      <c r="L1872" t="s">
        <v>125</v>
      </c>
      <c r="M1872" t="s">
        <v>21</v>
      </c>
    </row>
    <row r="1873" spans="1:13" x14ac:dyDescent="0.35">
      <c r="A1873" t="s">
        <v>2451</v>
      </c>
      <c r="B1873" s="1">
        <v>44822</v>
      </c>
      <c r="C1873" t="s">
        <v>1512</v>
      </c>
      <c r="D1873" t="s">
        <v>2416</v>
      </c>
      <c r="E1873" t="s">
        <v>593</v>
      </c>
      <c r="F1873" t="s">
        <v>569</v>
      </c>
      <c r="G1873">
        <v>2</v>
      </c>
      <c r="H1873">
        <v>27.26</v>
      </c>
      <c r="I1873">
        <v>54.52</v>
      </c>
      <c r="J1873" t="s">
        <v>18</v>
      </c>
      <c r="K1873" t="s">
        <v>143</v>
      </c>
      <c r="L1873" t="s">
        <v>125</v>
      </c>
      <c r="M1873" t="s">
        <v>21</v>
      </c>
    </row>
    <row r="1874" spans="1:13" x14ac:dyDescent="0.35">
      <c r="A1874" t="s">
        <v>2452</v>
      </c>
      <c r="B1874" s="1">
        <v>44826</v>
      </c>
      <c r="C1874" t="s">
        <v>947</v>
      </c>
      <c r="D1874" t="s">
        <v>2416</v>
      </c>
      <c r="E1874" t="s">
        <v>595</v>
      </c>
      <c r="F1874" t="s">
        <v>569</v>
      </c>
      <c r="G1874">
        <v>3</v>
      </c>
      <c r="H1874">
        <v>29.89</v>
      </c>
      <c r="I1874">
        <v>89.67</v>
      </c>
      <c r="J1874" t="s">
        <v>18</v>
      </c>
      <c r="K1874" t="s">
        <v>143</v>
      </c>
      <c r="L1874" t="s">
        <v>125</v>
      </c>
      <c r="M1874" t="s">
        <v>21</v>
      </c>
    </row>
    <row r="1875" spans="1:13" x14ac:dyDescent="0.35">
      <c r="A1875" t="s">
        <v>2453</v>
      </c>
      <c r="B1875" s="1">
        <v>44837</v>
      </c>
      <c r="C1875" t="s">
        <v>544</v>
      </c>
      <c r="D1875" t="s">
        <v>2416</v>
      </c>
      <c r="E1875" t="s">
        <v>350</v>
      </c>
      <c r="F1875" t="s">
        <v>339</v>
      </c>
      <c r="G1875">
        <v>5</v>
      </c>
      <c r="H1875">
        <v>101.62</v>
      </c>
      <c r="I1875">
        <v>508.1</v>
      </c>
      <c r="J1875" t="s">
        <v>18</v>
      </c>
      <c r="K1875" t="s">
        <v>164</v>
      </c>
      <c r="L1875" t="s">
        <v>165</v>
      </c>
      <c r="M1875" t="s">
        <v>21</v>
      </c>
    </row>
    <row r="1876" spans="1:13" x14ac:dyDescent="0.35">
      <c r="A1876" t="s">
        <v>2454</v>
      </c>
      <c r="B1876" s="1">
        <v>44852</v>
      </c>
      <c r="C1876" t="s">
        <v>1245</v>
      </c>
      <c r="D1876" t="s">
        <v>2416</v>
      </c>
      <c r="E1876" t="s">
        <v>16</v>
      </c>
      <c r="F1876" t="s">
        <v>17</v>
      </c>
      <c r="G1876">
        <v>4</v>
      </c>
      <c r="H1876">
        <v>479.33</v>
      </c>
      <c r="I1876">
        <v>1917.32</v>
      </c>
      <c r="J1876" t="s">
        <v>18</v>
      </c>
      <c r="K1876" t="s">
        <v>164</v>
      </c>
      <c r="L1876" t="s">
        <v>165</v>
      </c>
      <c r="M1876" t="s">
        <v>21</v>
      </c>
    </row>
    <row r="1877" spans="1:13" x14ac:dyDescent="0.35">
      <c r="A1877" t="s">
        <v>2455</v>
      </c>
      <c r="B1877" s="1">
        <v>44862</v>
      </c>
      <c r="C1877" t="s">
        <v>1381</v>
      </c>
      <c r="D1877" t="s">
        <v>2416</v>
      </c>
      <c r="E1877" t="s">
        <v>844</v>
      </c>
      <c r="F1877" t="s">
        <v>841</v>
      </c>
      <c r="G1877">
        <v>3</v>
      </c>
      <c r="H1877">
        <v>30.16</v>
      </c>
      <c r="I1877">
        <v>90.48</v>
      </c>
      <c r="J1877" t="s">
        <v>18</v>
      </c>
      <c r="K1877" t="s">
        <v>164</v>
      </c>
      <c r="L1877" t="s">
        <v>165</v>
      </c>
      <c r="M1877" t="s">
        <v>21</v>
      </c>
    </row>
    <row r="1878" spans="1:13" x14ac:dyDescent="0.35">
      <c r="A1878" t="s">
        <v>2456</v>
      </c>
      <c r="B1878" s="1">
        <v>44874</v>
      </c>
      <c r="C1878" t="s">
        <v>390</v>
      </c>
      <c r="D1878" t="s">
        <v>2416</v>
      </c>
      <c r="E1878" t="s">
        <v>709</v>
      </c>
      <c r="F1878" t="s">
        <v>710</v>
      </c>
      <c r="G1878">
        <v>4</v>
      </c>
      <c r="H1878">
        <v>110.74</v>
      </c>
      <c r="I1878">
        <v>442.96</v>
      </c>
      <c r="J1878" t="s">
        <v>18</v>
      </c>
      <c r="K1878" t="s">
        <v>187</v>
      </c>
      <c r="L1878" t="s">
        <v>165</v>
      </c>
      <c r="M1878" t="s">
        <v>21</v>
      </c>
    </row>
    <row r="1879" spans="1:13" x14ac:dyDescent="0.35">
      <c r="A1879" t="s">
        <v>2457</v>
      </c>
      <c r="B1879" s="1">
        <v>44881</v>
      </c>
      <c r="C1879" t="s">
        <v>98</v>
      </c>
      <c r="D1879" t="s">
        <v>2416</v>
      </c>
      <c r="E1879" t="s">
        <v>342</v>
      </c>
      <c r="F1879" t="s">
        <v>339</v>
      </c>
      <c r="G1879">
        <v>2</v>
      </c>
      <c r="H1879">
        <v>88.32</v>
      </c>
      <c r="I1879">
        <v>176.64</v>
      </c>
      <c r="J1879" t="s">
        <v>18</v>
      </c>
      <c r="K1879" t="s">
        <v>187</v>
      </c>
      <c r="L1879" t="s">
        <v>165</v>
      </c>
      <c r="M1879" t="s">
        <v>21</v>
      </c>
    </row>
    <row r="1880" spans="1:13" x14ac:dyDescent="0.35">
      <c r="A1880" t="s">
        <v>2458</v>
      </c>
      <c r="B1880" s="1">
        <v>44885</v>
      </c>
      <c r="C1880" t="s">
        <v>157</v>
      </c>
      <c r="D1880" t="s">
        <v>2416</v>
      </c>
      <c r="E1880" t="s">
        <v>870</v>
      </c>
      <c r="F1880" t="s">
        <v>841</v>
      </c>
      <c r="G1880">
        <v>5</v>
      </c>
      <c r="H1880">
        <v>44.84</v>
      </c>
      <c r="I1880">
        <v>224.2</v>
      </c>
      <c r="J1880" t="s">
        <v>18</v>
      </c>
      <c r="K1880" t="s">
        <v>187</v>
      </c>
      <c r="L1880" t="s">
        <v>165</v>
      </c>
      <c r="M1880" t="s">
        <v>21</v>
      </c>
    </row>
    <row r="1881" spans="1:13" x14ac:dyDescent="0.35">
      <c r="A1881" t="s">
        <v>2459</v>
      </c>
      <c r="B1881" s="1">
        <v>44900</v>
      </c>
      <c r="C1881" t="s">
        <v>927</v>
      </c>
      <c r="D1881" t="s">
        <v>2416</v>
      </c>
      <c r="E1881" t="s">
        <v>38</v>
      </c>
      <c r="F1881" t="s">
        <v>17</v>
      </c>
      <c r="G1881">
        <v>5</v>
      </c>
      <c r="H1881">
        <v>971.52</v>
      </c>
      <c r="I1881">
        <v>4857.6000000000004</v>
      </c>
      <c r="J1881" t="s">
        <v>18</v>
      </c>
      <c r="K1881" t="s">
        <v>196</v>
      </c>
      <c r="L1881" t="s">
        <v>165</v>
      </c>
      <c r="M1881" t="s">
        <v>21</v>
      </c>
    </row>
    <row r="1882" spans="1:13" x14ac:dyDescent="0.35">
      <c r="A1882" t="s">
        <v>2460</v>
      </c>
      <c r="B1882" s="1">
        <v>44903</v>
      </c>
      <c r="C1882" t="s">
        <v>2274</v>
      </c>
      <c r="D1882" t="s">
        <v>2416</v>
      </c>
      <c r="E1882" t="s">
        <v>342</v>
      </c>
      <c r="F1882" t="s">
        <v>339</v>
      </c>
      <c r="G1882">
        <v>5</v>
      </c>
      <c r="H1882">
        <v>22.92</v>
      </c>
      <c r="I1882">
        <v>114.6</v>
      </c>
      <c r="J1882" t="s">
        <v>18</v>
      </c>
      <c r="K1882" t="s">
        <v>196</v>
      </c>
      <c r="L1882" t="s">
        <v>165</v>
      </c>
      <c r="M1882" t="s">
        <v>21</v>
      </c>
    </row>
    <row r="1883" spans="1:13" x14ac:dyDescent="0.35">
      <c r="A1883" t="s">
        <v>2461</v>
      </c>
      <c r="B1883" s="1">
        <v>44910</v>
      </c>
      <c r="C1883" t="s">
        <v>182</v>
      </c>
      <c r="D1883" t="s">
        <v>2416</v>
      </c>
      <c r="E1883" t="s">
        <v>721</v>
      </c>
      <c r="F1883" t="s">
        <v>710</v>
      </c>
      <c r="G1883">
        <v>2</v>
      </c>
      <c r="H1883">
        <v>79.23</v>
      </c>
      <c r="I1883">
        <v>158.46</v>
      </c>
      <c r="J1883" t="s">
        <v>18</v>
      </c>
      <c r="K1883" t="s">
        <v>196</v>
      </c>
      <c r="L1883" t="s">
        <v>165</v>
      </c>
      <c r="M1883" t="s">
        <v>21</v>
      </c>
    </row>
    <row r="1884" spans="1:13" x14ac:dyDescent="0.35">
      <c r="A1884" t="s">
        <v>2462</v>
      </c>
      <c r="B1884" s="1">
        <v>44919</v>
      </c>
      <c r="C1884" t="s">
        <v>937</v>
      </c>
      <c r="D1884" t="s">
        <v>2416</v>
      </c>
      <c r="E1884" t="s">
        <v>949</v>
      </c>
      <c r="F1884" t="s">
        <v>941</v>
      </c>
      <c r="G1884">
        <v>2</v>
      </c>
      <c r="H1884">
        <v>61.2</v>
      </c>
      <c r="I1884">
        <v>122.4</v>
      </c>
      <c r="J1884" t="s">
        <v>18</v>
      </c>
      <c r="K1884" t="s">
        <v>196</v>
      </c>
      <c r="L1884" t="s">
        <v>165</v>
      </c>
      <c r="M1884" t="s">
        <v>21</v>
      </c>
    </row>
    <row r="1885" spans="1:13" x14ac:dyDescent="0.35">
      <c r="A1885" t="s">
        <v>2463</v>
      </c>
      <c r="B1885" s="1">
        <v>44927</v>
      </c>
      <c r="C1885" t="s">
        <v>785</v>
      </c>
      <c r="D1885" t="s">
        <v>2416</v>
      </c>
      <c r="E1885" t="s">
        <v>940</v>
      </c>
      <c r="F1885" t="s">
        <v>941</v>
      </c>
      <c r="G1885">
        <v>4</v>
      </c>
      <c r="H1885">
        <v>179.34</v>
      </c>
      <c r="I1885">
        <v>717.36</v>
      </c>
      <c r="J1885" t="s">
        <v>18</v>
      </c>
      <c r="K1885" t="s">
        <v>19</v>
      </c>
      <c r="L1885" t="s">
        <v>20</v>
      </c>
      <c r="M1885" t="s">
        <v>203</v>
      </c>
    </row>
    <row r="1886" spans="1:13" x14ac:dyDescent="0.35">
      <c r="A1886" t="s">
        <v>2464</v>
      </c>
      <c r="B1886" s="1">
        <v>44939</v>
      </c>
      <c r="C1886" t="s">
        <v>149</v>
      </c>
      <c r="D1886" t="s">
        <v>2416</v>
      </c>
      <c r="E1886" t="s">
        <v>870</v>
      </c>
      <c r="F1886" t="s">
        <v>841</v>
      </c>
      <c r="G1886">
        <v>1</v>
      </c>
      <c r="H1886">
        <v>43.22</v>
      </c>
      <c r="I1886">
        <v>43.22</v>
      </c>
      <c r="J1886" t="s">
        <v>18</v>
      </c>
      <c r="K1886" t="s">
        <v>19</v>
      </c>
      <c r="L1886" t="s">
        <v>20</v>
      </c>
      <c r="M1886" t="s">
        <v>203</v>
      </c>
    </row>
    <row r="1887" spans="1:13" x14ac:dyDescent="0.35">
      <c r="A1887" t="s">
        <v>2465</v>
      </c>
      <c r="B1887" s="1">
        <v>44950</v>
      </c>
      <c r="C1887" t="s">
        <v>151</v>
      </c>
      <c r="D1887" t="s">
        <v>2416</v>
      </c>
      <c r="E1887" t="s">
        <v>30</v>
      </c>
      <c r="F1887" t="s">
        <v>17</v>
      </c>
      <c r="G1887">
        <v>1</v>
      </c>
      <c r="H1887">
        <v>624.84</v>
      </c>
      <c r="I1887">
        <v>624.84</v>
      </c>
      <c r="J1887" t="s">
        <v>18</v>
      </c>
      <c r="K1887" t="s">
        <v>19</v>
      </c>
      <c r="L1887" t="s">
        <v>20</v>
      </c>
      <c r="M1887" t="s">
        <v>203</v>
      </c>
    </row>
    <row r="1888" spans="1:13" x14ac:dyDescent="0.35">
      <c r="A1888" t="s">
        <v>2466</v>
      </c>
      <c r="B1888" s="1">
        <v>44950</v>
      </c>
      <c r="C1888" t="s">
        <v>1248</v>
      </c>
      <c r="D1888" t="s">
        <v>2416</v>
      </c>
      <c r="E1888" t="s">
        <v>24</v>
      </c>
      <c r="F1888" t="s">
        <v>17</v>
      </c>
      <c r="G1888">
        <v>1</v>
      </c>
      <c r="H1888">
        <v>195.42</v>
      </c>
      <c r="I1888">
        <v>195.42</v>
      </c>
      <c r="J1888" t="s">
        <v>18</v>
      </c>
      <c r="K1888" t="s">
        <v>19</v>
      </c>
      <c r="L1888" t="s">
        <v>20</v>
      </c>
      <c r="M1888" t="s">
        <v>203</v>
      </c>
    </row>
    <row r="1889" spans="1:13" x14ac:dyDescent="0.35">
      <c r="A1889" t="s">
        <v>2467</v>
      </c>
      <c r="B1889" s="1">
        <v>44950</v>
      </c>
      <c r="C1889" t="s">
        <v>1667</v>
      </c>
      <c r="D1889" t="s">
        <v>2416</v>
      </c>
      <c r="E1889" t="s">
        <v>844</v>
      </c>
      <c r="F1889" t="s">
        <v>841</v>
      </c>
      <c r="G1889">
        <v>1</v>
      </c>
      <c r="H1889">
        <v>38.86</v>
      </c>
      <c r="I1889">
        <v>38.86</v>
      </c>
      <c r="J1889" t="s">
        <v>18</v>
      </c>
      <c r="K1889" t="s">
        <v>19</v>
      </c>
      <c r="L1889" t="s">
        <v>20</v>
      </c>
      <c r="M1889" t="s">
        <v>203</v>
      </c>
    </row>
    <row r="1890" spans="1:13" x14ac:dyDescent="0.35">
      <c r="A1890" t="s">
        <v>2468</v>
      </c>
      <c r="B1890" s="1">
        <v>44951</v>
      </c>
      <c r="C1890" t="s">
        <v>914</v>
      </c>
      <c r="D1890" t="s">
        <v>2416</v>
      </c>
      <c r="E1890" t="s">
        <v>16</v>
      </c>
      <c r="F1890" t="s">
        <v>17</v>
      </c>
      <c r="G1890">
        <v>5</v>
      </c>
      <c r="H1890">
        <v>988.41</v>
      </c>
      <c r="I1890">
        <v>4942.05</v>
      </c>
      <c r="J1890" t="s">
        <v>18</v>
      </c>
      <c r="K1890" t="s">
        <v>19</v>
      </c>
      <c r="L1890" t="s">
        <v>20</v>
      </c>
      <c r="M1890" t="s">
        <v>203</v>
      </c>
    </row>
    <row r="1891" spans="1:13" x14ac:dyDescent="0.35">
      <c r="A1891" t="s">
        <v>2469</v>
      </c>
      <c r="B1891" s="1">
        <v>44954</v>
      </c>
      <c r="C1891" t="s">
        <v>359</v>
      </c>
      <c r="D1891" t="s">
        <v>2416</v>
      </c>
      <c r="E1891" t="s">
        <v>30</v>
      </c>
      <c r="F1891" t="s">
        <v>17</v>
      </c>
      <c r="G1891">
        <v>5</v>
      </c>
      <c r="H1891">
        <v>358.68</v>
      </c>
      <c r="I1891">
        <v>1793.4</v>
      </c>
      <c r="J1891" t="s">
        <v>18</v>
      </c>
      <c r="K1891" t="s">
        <v>19</v>
      </c>
      <c r="L1891" t="s">
        <v>20</v>
      </c>
      <c r="M1891" t="s">
        <v>203</v>
      </c>
    </row>
    <row r="1892" spans="1:13" x14ac:dyDescent="0.35">
      <c r="A1892" t="s">
        <v>2470</v>
      </c>
      <c r="B1892" s="1">
        <v>44959</v>
      </c>
      <c r="C1892" t="s">
        <v>435</v>
      </c>
      <c r="D1892" t="s">
        <v>2416</v>
      </c>
      <c r="E1892" t="s">
        <v>574</v>
      </c>
      <c r="F1892" t="s">
        <v>569</v>
      </c>
      <c r="G1892">
        <v>2</v>
      </c>
      <c r="H1892">
        <v>37.53</v>
      </c>
      <c r="I1892">
        <v>75.06</v>
      </c>
      <c r="J1892" t="s">
        <v>18</v>
      </c>
      <c r="K1892" t="s">
        <v>42</v>
      </c>
      <c r="L1892" t="s">
        <v>20</v>
      </c>
      <c r="M1892" t="s">
        <v>203</v>
      </c>
    </row>
    <row r="1893" spans="1:13" x14ac:dyDescent="0.35">
      <c r="A1893" t="s">
        <v>2471</v>
      </c>
      <c r="B1893" s="1">
        <v>44964</v>
      </c>
      <c r="C1893" t="s">
        <v>57</v>
      </c>
      <c r="D1893" t="s">
        <v>2416</v>
      </c>
      <c r="E1893" t="s">
        <v>27</v>
      </c>
      <c r="F1893" t="s">
        <v>17</v>
      </c>
      <c r="G1893">
        <v>1</v>
      </c>
      <c r="H1893">
        <v>1021.5</v>
      </c>
      <c r="I1893">
        <v>1021.5</v>
      </c>
      <c r="J1893" t="s">
        <v>18</v>
      </c>
      <c r="K1893" t="s">
        <v>42</v>
      </c>
      <c r="L1893" t="s">
        <v>20</v>
      </c>
      <c r="M1893" t="s">
        <v>203</v>
      </c>
    </row>
    <row r="1894" spans="1:13" x14ac:dyDescent="0.35">
      <c r="A1894" t="s">
        <v>2472</v>
      </c>
      <c r="B1894" s="1">
        <v>44971</v>
      </c>
      <c r="C1894" t="s">
        <v>807</v>
      </c>
      <c r="D1894" t="s">
        <v>2416</v>
      </c>
      <c r="E1894" t="s">
        <v>24</v>
      </c>
      <c r="F1894" t="s">
        <v>17</v>
      </c>
      <c r="G1894">
        <v>3</v>
      </c>
      <c r="H1894">
        <v>573.27</v>
      </c>
      <c r="I1894">
        <v>1719.81</v>
      </c>
      <c r="J1894" t="s">
        <v>18</v>
      </c>
      <c r="K1894" t="s">
        <v>42</v>
      </c>
      <c r="L1894" t="s">
        <v>20</v>
      </c>
      <c r="M1894" t="s">
        <v>203</v>
      </c>
    </row>
    <row r="1895" spans="1:13" x14ac:dyDescent="0.35">
      <c r="A1895" t="s">
        <v>2473</v>
      </c>
      <c r="B1895" s="1">
        <v>44993</v>
      </c>
      <c r="C1895" t="s">
        <v>1102</v>
      </c>
      <c r="D1895" t="s">
        <v>2416</v>
      </c>
      <c r="E1895" t="s">
        <v>30</v>
      </c>
      <c r="F1895" t="s">
        <v>17</v>
      </c>
      <c r="G1895">
        <v>5</v>
      </c>
      <c r="H1895">
        <v>753.59</v>
      </c>
      <c r="I1895">
        <v>3767.95</v>
      </c>
      <c r="J1895" t="s">
        <v>18</v>
      </c>
      <c r="K1895" t="s">
        <v>51</v>
      </c>
      <c r="L1895" t="s">
        <v>20</v>
      </c>
      <c r="M1895" t="s">
        <v>203</v>
      </c>
    </row>
    <row r="1896" spans="1:13" x14ac:dyDescent="0.35">
      <c r="A1896" t="s">
        <v>2474</v>
      </c>
      <c r="B1896" s="1">
        <v>45005</v>
      </c>
      <c r="C1896" t="s">
        <v>413</v>
      </c>
      <c r="D1896" t="s">
        <v>2416</v>
      </c>
      <c r="E1896" t="s">
        <v>844</v>
      </c>
      <c r="F1896" t="s">
        <v>841</v>
      </c>
      <c r="G1896">
        <v>3</v>
      </c>
      <c r="H1896">
        <v>19.579999999999998</v>
      </c>
      <c r="I1896">
        <v>58.74</v>
      </c>
      <c r="J1896" t="s">
        <v>18</v>
      </c>
      <c r="K1896" t="s">
        <v>51</v>
      </c>
      <c r="L1896" t="s">
        <v>20</v>
      </c>
      <c r="M1896" t="s">
        <v>203</v>
      </c>
    </row>
    <row r="1897" spans="1:13" x14ac:dyDescent="0.35">
      <c r="A1897" t="s">
        <v>2475</v>
      </c>
      <c r="B1897" s="1">
        <v>45007</v>
      </c>
      <c r="C1897" t="s">
        <v>1125</v>
      </c>
      <c r="D1897" t="s">
        <v>2416</v>
      </c>
      <c r="E1897" t="s">
        <v>713</v>
      </c>
      <c r="F1897" t="s">
        <v>710</v>
      </c>
      <c r="G1897">
        <v>5</v>
      </c>
      <c r="H1897">
        <v>134.34</v>
      </c>
      <c r="I1897">
        <v>671.7</v>
      </c>
      <c r="J1897" t="s">
        <v>18</v>
      </c>
      <c r="K1897" t="s">
        <v>51</v>
      </c>
      <c r="L1897" t="s">
        <v>20</v>
      </c>
      <c r="M1897" t="s">
        <v>203</v>
      </c>
    </row>
    <row r="1898" spans="1:13" x14ac:dyDescent="0.35">
      <c r="A1898" t="s">
        <v>2476</v>
      </c>
      <c r="B1898" s="1">
        <v>45013</v>
      </c>
      <c r="C1898" t="s">
        <v>615</v>
      </c>
      <c r="D1898" t="s">
        <v>2416</v>
      </c>
      <c r="E1898" t="s">
        <v>721</v>
      </c>
      <c r="F1898" t="s">
        <v>710</v>
      </c>
      <c r="G1898">
        <v>5</v>
      </c>
      <c r="H1898">
        <v>197.86</v>
      </c>
      <c r="I1898">
        <v>989.3</v>
      </c>
      <c r="J1898" t="s">
        <v>18</v>
      </c>
      <c r="K1898" t="s">
        <v>51</v>
      </c>
      <c r="L1898" t="s">
        <v>20</v>
      </c>
      <c r="M1898" t="s">
        <v>203</v>
      </c>
    </row>
    <row r="1899" spans="1:13" x14ac:dyDescent="0.35">
      <c r="A1899" t="s">
        <v>2477</v>
      </c>
      <c r="B1899" s="1">
        <v>45015</v>
      </c>
      <c r="C1899" t="s">
        <v>910</v>
      </c>
      <c r="D1899" t="s">
        <v>2416</v>
      </c>
      <c r="E1899" t="s">
        <v>347</v>
      </c>
      <c r="F1899" t="s">
        <v>339</v>
      </c>
      <c r="G1899">
        <v>2</v>
      </c>
      <c r="H1899">
        <v>26.69</v>
      </c>
      <c r="I1899">
        <v>53.38</v>
      </c>
      <c r="J1899" t="s">
        <v>18</v>
      </c>
      <c r="K1899" t="s">
        <v>51</v>
      </c>
      <c r="L1899" t="s">
        <v>20</v>
      </c>
      <c r="M1899" t="s">
        <v>203</v>
      </c>
    </row>
    <row r="1900" spans="1:13" x14ac:dyDescent="0.35">
      <c r="A1900" t="s">
        <v>2478</v>
      </c>
      <c r="B1900" s="1">
        <v>45016</v>
      </c>
      <c r="C1900" t="s">
        <v>617</v>
      </c>
      <c r="D1900" t="s">
        <v>2416</v>
      </c>
      <c r="E1900" t="s">
        <v>740</v>
      </c>
      <c r="F1900" t="s">
        <v>710</v>
      </c>
      <c r="G1900">
        <v>3</v>
      </c>
      <c r="H1900">
        <v>174.87</v>
      </c>
      <c r="I1900">
        <v>524.61</v>
      </c>
      <c r="J1900" t="s">
        <v>18</v>
      </c>
      <c r="K1900" t="s">
        <v>51</v>
      </c>
      <c r="L1900" t="s">
        <v>20</v>
      </c>
      <c r="M1900" t="s">
        <v>203</v>
      </c>
    </row>
    <row r="1901" spans="1:13" x14ac:dyDescent="0.35">
      <c r="A1901" t="s">
        <v>2479</v>
      </c>
      <c r="B1901" s="1">
        <v>45020</v>
      </c>
      <c r="C1901" t="s">
        <v>1216</v>
      </c>
      <c r="D1901" t="s">
        <v>2416</v>
      </c>
      <c r="E1901" t="s">
        <v>966</v>
      </c>
      <c r="F1901" t="s">
        <v>941</v>
      </c>
      <c r="G1901">
        <v>5</v>
      </c>
      <c r="H1901">
        <v>78.67</v>
      </c>
      <c r="I1901">
        <v>393.35</v>
      </c>
      <c r="J1901" t="s">
        <v>18</v>
      </c>
      <c r="K1901" t="s">
        <v>64</v>
      </c>
      <c r="L1901" t="s">
        <v>65</v>
      </c>
      <c r="M1901" t="s">
        <v>203</v>
      </c>
    </row>
    <row r="1902" spans="1:13" x14ac:dyDescent="0.35">
      <c r="A1902" t="s">
        <v>2480</v>
      </c>
      <c r="B1902" s="1">
        <v>45032</v>
      </c>
      <c r="C1902" t="s">
        <v>1581</v>
      </c>
      <c r="D1902" t="s">
        <v>2416</v>
      </c>
      <c r="E1902" t="s">
        <v>966</v>
      </c>
      <c r="F1902" t="s">
        <v>941</v>
      </c>
      <c r="G1902">
        <v>2</v>
      </c>
      <c r="H1902">
        <v>98.6</v>
      </c>
      <c r="I1902">
        <v>197.2</v>
      </c>
      <c r="J1902" t="s">
        <v>18</v>
      </c>
      <c r="K1902" t="s">
        <v>64</v>
      </c>
      <c r="L1902" t="s">
        <v>65</v>
      </c>
      <c r="M1902" t="s">
        <v>203</v>
      </c>
    </row>
    <row r="1903" spans="1:13" x14ac:dyDescent="0.35">
      <c r="A1903" t="s">
        <v>2481</v>
      </c>
      <c r="B1903" s="1">
        <v>45052</v>
      </c>
      <c r="C1903" t="s">
        <v>1527</v>
      </c>
      <c r="D1903" t="s">
        <v>2416</v>
      </c>
      <c r="E1903" t="s">
        <v>863</v>
      </c>
      <c r="F1903" t="s">
        <v>841</v>
      </c>
      <c r="G1903">
        <v>1</v>
      </c>
      <c r="H1903">
        <v>13.6</v>
      </c>
      <c r="I1903">
        <v>13.6</v>
      </c>
      <c r="J1903" t="s">
        <v>18</v>
      </c>
      <c r="K1903" t="s">
        <v>84</v>
      </c>
      <c r="L1903" t="s">
        <v>65</v>
      </c>
      <c r="M1903" t="s">
        <v>203</v>
      </c>
    </row>
    <row r="1904" spans="1:13" x14ac:dyDescent="0.35">
      <c r="A1904" t="s">
        <v>2482</v>
      </c>
      <c r="B1904" s="1">
        <v>45052</v>
      </c>
      <c r="C1904" t="s">
        <v>754</v>
      </c>
      <c r="D1904" t="s">
        <v>2416</v>
      </c>
      <c r="E1904" t="s">
        <v>945</v>
      </c>
      <c r="F1904" t="s">
        <v>941</v>
      </c>
      <c r="G1904">
        <v>3</v>
      </c>
      <c r="H1904">
        <v>52.48</v>
      </c>
      <c r="I1904">
        <v>157.44</v>
      </c>
      <c r="J1904" t="s">
        <v>18</v>
      </c>
      <c r="K1904" t="s">
        <v>84</v>
      </c>
      <c r="L1904" t="s">
        <v>65</v>
      </c>
      <c r="M1904" t="s">
        <v>203</v>
      </c>
    </row>
    <row r="1905" spans="1:13" x14ac:dyDescent="0.35">
      <c r="A1905" t="s">
        <v>2483</v>
      </c>
      <c r="B1905" s="1">
        <v>45076</v>
      </c>
      <c r="C1905" t="s">
        <v>102</v>
      </c>
      <c r="D1905" t="s">
        <v>2416</v>
      </c>
      <c r="E1905" t="s">
        <v>16</v>
      </c>
      <c r="F1905" t="s">
        <v>17</v>
      </c>
      <c r="G1905">
        <v>1</v>
      </c>
      <c r="H1905">
        <v>1394.61</v>
      </c>
      <c r="I1905">
        <v>1394.61</v>
      </c>
      <c r="J1905" t="s">
        <v>18</v>
      </c>
      <c r="K1905" t="s">
        <v>84</v>
      </c>
      <c r="L1905" t="s">
        <v>65</v>
      </c>
      <c r="M1905" t="s">
        <v>203</v>
      </c>
    </row>
    <row r="1906" spans="1:13" x14ac:dyDescent="0.35">
      <c r="A1906" t="s">
        <v>2484</v>
      </c>
      <c r="B1906" s="1">
        <v>45081</v>
      </c>
      <c r="C1906" t="s">
        <v>1227</v>
      </c>
      <c r="D1906" t="s">
        <v>2416</v>
      </c>
      <c r="E1906" t="s">
        <v>840</v>
      </c>
      <c r="F1906" t="s">
        <v>841</v>
      </c>
      <c r="G1906">
        <v>3</v>
      </c>
      <c r="H1906">
        <v>12.39</v>
      </c>
      <c r="I1906">
        <v>37.17</v>
      </c>
      <c r="J1906" t="s">
        <v>18</v>
      </c>
      <c r="K1906" t="s">
        <v>103</v>
      </c>
      <c r="L1906" t="s">
        <v>65</v>
      </c>
      <c r="M1906" t="s">
        <v>203</v>
      </c>
    </row>
    <row r="1907" spans="1:13" x14ac:dyDescent="0.35">
      <c r="A1907" t="s">
        <v>2485</v>
      </c>
      <c r="B1907" s="1">
        <v>45083</v>
      </c>
      <c r="C1907" t="s">
        <v>1097</v>
      </c>
      <c r="D1907" t="s">
        <v>2416</v>
      </c>
      <c r="E1907" t="s">
        <v>360</v>
      </c>
      <c r="F1907" t="s">
        <v>339</v>
      </c>
      <c r="G1907">
        <v>5</v>
      </c>
      <c r="H1907">
        <v>64.400000000000006</v>
      </c>
      <c r="I1907">
        <v>322</v>
      </c>
      <c r="J1907" t="s">
        <v>18</v>
      </c>
      <c r="K1907" t="s">
        <v>103</v>
      </c>
      <c r="L1907" t="s">
        <v>65</v>
      </c>
      <c r="M1907" t="s">
        <v>203</v>
      </c>
    </row>
    <row r="1908" spans="1:13" x14ac:dyDescent="0.35">
      <c r="A1908" t="s">
        <v>2486</v>
      </c>
      <c r="B1908" s="1">
        <v>45088</v>
      </c>
      <c r="C1908" t="s">
        <v>253</v>
      </c>
      <c r="D1908" t="s">
        <v>2416</v>
      </c>
      <c r="E1908" t="s">
        <v>360</v>
      </c>
      <c r="F1908" t="s">
        <v>339</v>
      </c>
      <c r="G1908">
        <v>3</v>
      </c>
      <c r="H1908">
        <v>114.36</v>
      </c>
      <c r="I1908">
        <v>343.08</v>
      </c>
      <c r="J1908" t="s">
        <v>18</v>
      </c>
      <c r="K1908" t="s">
        <v>103</v>
      </c>
      <c r="L1908" t="s">
        <v>65</v>
      </c>
      <c r="M1908" t="s">
        <v>203</v>
      </c>
    </row>
    <row r="1909" spans="1:13" x14ac:dyDescent="0.35">
      <c r="A1909" t="s">
        <v>2487</v>
      </c>
      <c r="B1909" s="1">
        <v>45095</v>
      </c>
      <c r="C1909" t="s">
        <v>990</v>
      </c>
      <c r="D1909" t="s">
        <v>2416</v>
      </c>
      <c r="E1909" t="s">
        <v>713</v>
      </c>
      <c r="F1909" t="s">
        <v>710</v>
      </c>
      <c r="G1909">
        <v>2</v>
      </c>
      <c r="H1909">
        <v>279.62</v>
      </c>
      <c r="I1909">
        <v>559.24</v>
      </c>
      <c r="J1909" t="s">
        <v>18</v>
      </c>
      <c r="K1909" t="s">
        <v>103</v>
      </c>
      <c r="L1909" t="s">
        <v>65</v>
      </c>
      <c r="M1909" t="s">
        <v>203</v>
      </c>
    </row>
    <row r="1910" spans="1:13" x14ac:dyDescent="0.35">
      <c r="A1910" t="s">
        <v>2488</v>
      </c>
      <c r="B1910" s="1">
        <v>45097</v>
      </c>
      <c r="C1910" t="s">
        <v>1102</v>
      </c>
      <c r="D1910" t="s">
        <v>2416</v>
      </c>
      <c r="E1910" t="s">
        <v>574</v>
      </c>
      <c r="F1910" t="s">
        <v>569</v>
      </c>
      <c r="G1910">
        <v>4</v>
      </c>
      <c r="H1910">
        <v>45.79</v>
      </c>
      <c r="I1910">
        <v>183.16</v>
      </c>
      <c r="J1910" t="s">
        <v>18</v>
      </c>
      <c r="K1910" t="s">
        <v>103</v>
      </c>
      <c r="L1910" t="s">
        <v>65</v>
      </c>
      <c r="M1910" t="s">
        <v>203</v>
      </c>
    </row>
    <row r="1911" spans="1:13" x14ac:dyDescent="0.35">
      <c r="A1911" t="s">
        <v>2489</v>
      </c>
      <c r="B1911" s="1">
        <v>45104</v>
      </c>
      <c r="C1911" t="s">
        <v>1645</v>
      </c>
      <c r="D1911" t="s">
        <v>2416</v>
      </c>
      <c r="E1911" t="s">
        <v>347</v>
      </c>
      <c r="F1911" t="s">
        <v>339</v>
      </c>
      <c r="G1911">
        <v>2</v>
      </c>
      <c r="H1911">
        <v>81.38</v>
      </c>
      <c r="I1911">
        <v>162.76</v>
      </c>
      <c r="J1911" t="s">
        <v>18</v>
      </c>
      <c r="K1911" t="s">
        <v>103</v>
      </c>
      <c r="L1911" t="s">
        <v>65</v>
      </c>
      <c r="M1911" t="s">
        <v>203</v>
      </c>
    </row>
    <row r="1912" spans="1:13" x14ac:dyDescent="0.35">
      <c r="A1912" t="s">
        <v>2490</v>
      </c>
      <c r="B1912" s="1">
        <v>45108</v>
      </c>
      <c r="C1912" t="s">
        <v>113</v>
      </c>
      <c r="D1912" t="s">
        <v>2416</v>
      </c>
      <c r="E1912" t="s">
        <v>41</v>
      </c>
      <c r="F1912" t="s">
        <v>17</v>
      </c>
      <c r="G1912">
        <v>4</v>
      </c>
      <c r="H1912">
        <v>175.23</v>
      </c>
      <c r="I1912">
        <v>700.92</v>
      </c>
      <c r="J1912" t="s">
        <v>18</v>
      </c>
      <c r="K1912" t="s">
        <v>124</v>
      </c>
      <c r="L1912" t="s">
        <v>125</v>
      </c>
      <c r="M1912" t="s">
        <v>203</v>
      </c>
    </row>
    <row r="1913" spans="1:13" x14ac:dyDescent="0.35">
      <c r="A1913" t="s">
        <v>2491</v>
      </c>
      <c r="B1913" s="1">
        <v>45112</v>
      </c>
      <c r="C1913" t="s">
        <v>689</v>
      </c>
      <c r="D1913" t="s">
        <v>2416</v>
      </c>
      <c r="E1913" t="s">
        <v>375</v>
      </c>
      <c r="F1913" t="s">
        <v>339</v>
      </c>
      <c r="G1913">
        <v>3</v>
      </c>
      <c r="H1913">
        <v>122.53</v>
      </c>
      <c r="I1913">
        <v>367.59</v>
      </c>
      <c r="J1913" t="s">
        <v>18</v>
      </c>
      <c r="K1913" t="s">
        <v>124</v>
      </c>
      <c r="L1913" t="s">
        <v>125</v>
      </c>
      <c r="M1913" t="s">
        <v>203</v>
      </c>
    </row>
    <row r="1914" spans="1:13" x14ac:dyDescent="0.35">
      <c r="A1914" t="s">
        <v>2492</v>
      </c>
      <c r="B1914" s="1">
        <v>45116</v>
      </c>
      <c r="C1914" t="s">
        <v>672</v>
      </c>
      <c r="D1914" t="s">
        <v>2416</v>
      </c>
      <c r="E1914" t="s">
        <v>740</v>
      </c>
      <c r="F1914" t="s">
        <v>710</v>
      </c>
      <c r="G1914">
        <v>4</v>
      </c>
      <c r="H1914">
        <v>28.22</v>
      </c>
      <c r="I1914">
        <v>112.88</v>
      </c>
      <c r="J1914" t="s">
        <v>18</v>
      </c>
      <c r="K1914" t="s">
        <v>124</v>
      </c>
      <c r="L1914" t="s">
        <v>125</v>
      </c>
      <c r="M1914" t="s">
        <v>203</v>
      </c>
    </row>
    <row r="1915" spans="1:13" x14ac:dyDescent="0.35">
      <c r="A1915" t="s">
        <v>2493</v>
      </c>
      <c r="B1915" s="1">
        <v>45118</v>
      </c>
      <c r="C1915" t="s">
        <v>1006</v>
      </c>
      <c r="D1915" t="s">
        <v>2416</v>
      </c>
      <c r="E1915" t="s">
        <v>740</v>
      </c>
      <c r="F1915" t="s">
        <v>710</v>
      </c>
      <c r="G1915">
        <v>4</v>
      </c>
      <c r="H1915">
        <v>255.23</v>
      </c>
      <c r="I1915">
        <v>1020.92</v>
      </c>
      <c r="J1915" t="s">
        <v>18</v>
      </c>
      <c r="K1915" t="s">
        <v>124</v>
      </c>
      <c r="L1915" t="s">
        <v>125</v>
      </c>
      <c r="M1915" t="s">
        <v>203</v>
      </c>
    </row>
    <row r="1916" spans="1:13" x14ac:dyDescent="0.35">
      <c r="A1916" t="s">
        <v>2494</v>
      </c>
      <c r="B1916" s="1">
        <v>45123</v>
      </c>
      <c r="C1916" t="s">
        <v>514</v>
      </c>
      <c r="D1916" t="s">
        <v>2416</v>
      </c>
      <c r="E1916" t="s">
        <v>740</v>
      </c>
      <c r="F1916" t="s">
        <v>710</v>
      </c>
      <c r="G1916">
        <v>5</v>
      </c>
      <c r="H1916">
        <v>239.82</v>
      </c>
      <c r="I1916">
        <v>1199.0999999999999</v>
      </c>
      <c r="J1916" t="s">
        <v>18</v>
      </c>
      <c r="K1916" t="s">
        <v>124</v>
      </c>
      <c r="L1916" t="s">
        <v>125</v>
      </c>
      <c r="M1916" t="s">
        <v>203</v>
      </c>
    </row>
    <row r="1917" spans="1:13" x14ac:dyDescent="0.35">
      <c r="A1917" t="s">
        <v>2495</v>
      </c>
      <c r="B1917" s="1">
        <v>45127</v>
      </c>
      <c r="C1917" t="s">
        <v>173</v>
      </c>
      <c r="D1917" t="s">
        <v>2416</v>
      </c>
      <c r="E1917" t="s">
        <v>572</v>
      </c>
      <c r="F1917" t="s">
        <v>569</v>
      </c>
      <c r="G1917">
        <v>2</v>
      </c>
      <c r="H1917">
        <v>44.62</v>
      </c>
      <c r="I1917">
        <v>89.24</v>
      </c>
      <c r="J1917" t="s">
        <v>18</v>
      </c>
      <c r="K1917" t="s">
        <v>124</v>
      </c>
      <c r="L1917" t="s">
        <v>125</v>
      </c>
      <c r="M1917" t="s">
        <v>203</v>
      </c>
    </row>
    <row r="1918" spans="1:13" x14ac:dyDescent="0.35">
      <c r="A1918" t="s">
        <v>2496</v>
      </c>
      <c r="B1918" s="1">
        <v>45128</v>
      </c>
      <c r="C1918" t="s">
        <v>177</v>
      </c>
      <c r="D1918" t="s">
        <v>2416</v>
      </c>
      <c r="E1918" t="s">
        <v>24</v>
      </c>
      <c r="F1918" t="s">
        <v>17</v>
      </c>
      <c r="G1918">
        <v>1</v>
      </c>
      <c r="H1918">
        <v>721.18</v>
      </c>
      <c r="I1918">
        <v>721.18</v>
      </c>
      <c r="J1918" t="s">
        <v>18</v>
      </c>
      <c r="K1918" t="s">
        <v>124</v>
      </c>
      <c r="L1918" t="s">
        <v>125</v>
      </c>
      <c r="M1918" t="s">
        <v>203</v>
      </c>
    </row>
    <row r="1919" spans="1:13" x14ac:dyDescent="0.35">
      <c r="A1919" t="s">
        <v>2497</v>
      </c>
      <c r="B1919" s="1">
        <v>45130</v>
      </c>
      <c r="C1919" t="s">
        <v>77</v>
      </c>
      <c r="D1919" t="s">
        <v>2416</v>
      </c>
      <c r="E1919" t="s">
        <v>846</v>
      </c>
      <c r="F1919" t="s">
        <v>841</v>
      </c>
      <c r="G1919">
        <v>3</v>
      </c>
      <c r="H1919">
        <v>25.21</v>
      </c>
      <c r="I1919">
        <v>75.63</v>
      </c>
      <c r="J1919" t="s">
        <v>18</v>
      </c>
      <c r="K1919" t="s">
        <v>124</v>
      </c>
      <c r="L1919" t="s">
        <v>125</v>
      </c>
      <c r="M1919" t="s">
        <v>203</v>
      </c>
    </row>
    <row r="1920" spans="1:13" x14ac:dyDescent="0.35">
      <c r="A1920" t="s">
        <v>2498</v>
      </c>
      <c r="B1920" s="1">
        <v>45136</v>
      </c>
      <c r="C1920" t="s">
        <v>419</v>
      </c>
      <c r="D1920" t="s">
        <v>2416</v>
      </c>
      <c r="E1920" t="s">
        <v>568</v>
      </c>
      <c r="F1920" t="s">
        <v>569</v>
      </c>
      <c r="G1920">
        <v>2</v>
      </c>
      <c r="H1920">
        <v>30.51</v>
      </c>
      <c r="I1920">
        <v>61.02</v>
      </c>
      <c r="J1920" t="s">
        <v>18</v>
      </c>
      <c r="K1920" t="s">
        <v>124</v>
      </c>
      <c r="L1920" t="s">
        <v>125</v>
      </c>
      <c r="M1920" t="s">
        <v>203</v>
      </c>
    </row>
    <row r="1921" spans="1:13" x14ac:dyDescent="0.35">
      <c r="A1921" t="s">
        <v>2499</v>
      </c>
      <c r="B1921" s="1">
        <v>45136</v>
      </c>
      <c r="C1921" t="s">
        <v>868</v>
      </c>
      <c r="D1921" t="s">
        <v>2416</v>
      </c>
      <c r="E1921" t="s">
        <v>851</v>
      </c>
      <c r="F1921" t="s">
        <v>841</v>
      </c>
      <c r="G1921">
        <v>2</v>
      </c>
      <c r="H1921">
        <v>12.76</v>
      </c>
      <c r="I1921">
        <v>25.52</v>
      </c>
      <c r="J1921" t="s">
        <v>18</v>
      </c>
      <c r="K1921" t="s">
        <v>124</v>
      </c>
      <c r="L1921" t="s">
        <v>125</v>
      </c>
      <c r="M1921" t="s">
        <v>203</v>
      </c>
    </row>
    <row r="1922" spans="1:13" x14ac:dyDescent="0.35">
      <c r="A1922" t="s">
        <v>2500</v>
      </c>
      <c r="B1922" s="1">
        <v>45140</v>
      </c>
      <c r="C1922" t="s">
        <v>499</v>
      </c>
      <c r="D1922" t="s">
        <v>2416</v>
      </c>
      <c r="E1922" t="s">
        <v>38</v>
      </c>
      <c r="F1922" t="s">
        <v>17</v>
      </c>
      <c r="G1922">
        <v>3</v>
      </c>
      <c r="H1922">
        <v>1249.3599999999999</v>
      </c>
      <c r="I1922">
        <v>3748.08</v>
      </c>
      <c r="J1922" t="s">
        <v>18</v>
      </c>
      <c r="K1922" t="s">
        <v>134</v>
      </c>
      <c r="L1922" t="s">
        <v>125</v>
      </c>
      <c r="M1922" t="s">
        <v>203</v>
      </c>
    </row>
    <row r="1923" spans="1:13" x14ac:dyDescent="0.35">
      <c r="A1923" t="s">
        <v>2501</v>
      </c>
      <c r="B1923" s="1">
        <v>45145</v>
      </c>
      <c r="C1923" t="s">
        <v>1338</v>
      </c>
      <c r="D1923" t="s">
        <v>2416</v>
      </c>
      <c r="E1923" t="s">
        <v>577</v>
      </c>
      <c r="F1923" t="s">
        <v>569</v>
      </c>
      <c r="G1923">
        <v>1</v>
      </c>
      <c r="H1923">
        <v>91.12</v>
      </c>
      <c r="I1923">
        <v>91.12</v>
      </c>
      <c r="J1923" t="s">
        <v>18</v>
      </c>
      <c r="K1923" t="s">
        <v>134</v>
      </c>
      <c r="L1923" t="s">
        <v>125</v>
      </c>
      <c r="M1923" t="s">
        <v>203</v>
      </c>
    </row>
    <row r="1924" spans="1:13" x14ac:dyDescent="0.35">
      <c r="A1924" t="s">
        <v>2502</v>
      </c>
      <c r="B1924" s="1">
        <v>45147</v>
      </c>
      <c r="C1924" t="s">
        <v>973</v>
      </c>
      <c r="D1924" t="s">
        <v>2416</v>
      </c>
      <c r="E1924" t="s">
        <v>713</v>
      </c>
      <c r="F1924" t="s">
        <v>710</v>
      </c>
      <c r="G1924">
        <v>3</v>
      </c>
      <c r="H1924">
        <v>193.66</v>
      </c>
      <c r="I1924">
        <v>580.98</v>
      </c>
      <c r="J1924" t="s">
        <v>18</v>
      </c>
      <c r="K1924" t="s">
        <v>134</v>
      </c>
      <c r="L1924" t="s">
        <v>125</v>
      </c>
      <c r="M1924" t="s">
        <v>203</v>
      </c>
    </row>
    <row r="1925" spans="1:13" x14ac:dyDescent="0.35">
      <c r="A1925" t="s">
        <v>2503</v>
      </c>
      <c r="B1925" s="1">
        <v>45161</v>
      </c>
      <c r="C1925" t="s">
        <v>2354</v>
      </c>
      <c r="D1925" t="s">
        <v>2416</v>
      </c>
      <c r="E1925" t="s">
        <v>740</v>
      </c>
      <c r="F1925" t="s">
        <v>710</v>
      </c>
      <c r="G1925">
        <v>3</v>
      </c>
      <c r="H1925">
        <v>256.10000000000002</v>
      </c>
      <c r="I1925">
        <v>768.3</v>
      </c>
      <c r="J1925" t="s">
        <v>18</v>
      </c>
      <c r="K1925" t="s">
        <v>134</v>
      </c>
      <c r="L1925" t="s">
        <v>125</v>
      </c>
      <c r="M1925" t="s">
        <v>203</v>
      </c>
    </row>
    <row r="1926" spans="1:13" x14ac:dyDescent="0.35">
      <c r="A1926" t="s">
        <v>2504</v>
      </c>
      <c r="B1926" s="1">
        <v>45162</v>
      </c>
      <c r="C1926" t="s">
        <v>798</v>
      </c>
      <c r="D1926" t="s">
        <v>2416</v>
      </c>
      <c r="E1926" t="s">
        <v>721</v>
      </c>
      <c r="F1926" t="s">
        <v>710</v>
      </c>
      <c r="G1926">
        <v>2</v>
      </c>
      <c r="H1926">
        <v>120.84</v>
      </c>
      <c r="I1926">
        <v>241.68</v>
      </c>
      <c r="J1926" t="s">
        <v>18</v>
      </c>
      <c r="K1926" t="s">
        <v>134</v>
      </c>
      <c r="L1926" t="s">
        <v>125</v>
      </c>
      <c r="M1926" t="s">
        <v>203</v>
      </c>
    </row>
    <row r="1927" spans="1:13" x14ac:dyDescent="0.35">
      <c r="A1927" t="s">
        <v>2505</v>
      </c>
      <c r="B1927" s="1">
        <v>45169</v>
      </c>
      <c r="C1927" t="s">
        <v>327</v>
      </c>
      <c r="D1927" t="s">
        <v>2416</v>
      </c>
      <c r="E1927" t="s">
        <v>713</v>
      </c>
      <c r="F1927" t="s">
        <v>710</v>
      </c>
      <c r="G1927">
        <v>3</v>
      </c>
      <c r="H1927">
        <v>160.29</v>
      </c>
      <c r="I1927">
        <v>480.87</v>
      </c>
      <c r="J1927" t="s">
        <v>18</v>
      </c>
      <c r="K1927" t="s">
        <v>134</v>
      </c>
      <c r="L1927" t="s">
        <v>125</v>
      </c>
      <c r="M1927" t="s">
        <v>203</v>
      </c>
    </row>
    <row r="1928" spans="1:13" x14ac:dyDescent="0.35">
      <c r="A1928" t="s">
        <v>2506</v>
      </c>
      <c r="B1928" s="1">
        <v>45169</v>
      </c>
      <c r="C1928" t="s">
        <v>952</v>
      </c>
      <c r="D1928" t="s">
        <v>2416</v>
      </c>
      <c r="E1928" t="s">
        <v>353</v>
      </c>
      <c r="F1928" t="s">
        <v>339</v>
      </c>
      <c r="G1928">
        <v>1</v>
      </c>
      <c r="H1928">
        <v>65.12</v>
      </c>
      <c r="I1928">
        <v>65.12</v>
      </c>
      <c r="J1928" t="s">
        <v>18</v>
      </c>
      <c r="K1928" t="s">
        <v>134</v>
      </c>
      <c r="L1928" t="s">
        <v>125</v>
      </c>
      <c r="M1928" t="s">
        <v>203</v>
      </c>
    </row>
    <row r="1929" spans="1:13" x14ac:dyDescent="0.35">
      <c r="A1929" t="s">
        <v>2507</v>
      </c>
      <c r="B1929" s="1">
        <v>45170</v>
      </c>
      <c r="C1929" t="s">
        <v>320</v>
      </c>
      <c r="D1929" t="s">
        <v>2416</v>
      </c>
      <c r="E1929" t="s">
        <v>353</v>
      </c>
      <c r="F1929" t="s">
        <v>339</v>
      </c>
      <c r="G1929">
        <v>5</v>
      </c>
      <c r="H1929">
        <v>48.12</v>
      </c>
      <c r="I1929">
        <v>240.6</v>
      </c>
      <c r="J1929" t="s">
        <v>18</v>
      </c>
      <c r="K1929" t="s">
        <v>143</v>
      </c>
      <c r="L1929" t="s">
        <v>125</v>
      </c>
      <c r="M1929" t="s">
        <v>203</v>
      </c>
    </row>
    <row r="1930" spans="1:13" x14ac:dyDescent="0.35">
      <c r="A1930" t="s">
        <v>2508</v>
      </c>
      <c r="B1930" s="1">
        <v>45171</v>
      </c>
      <c r="C1930" t="s">
        <v>419</v>
      </c>
      <c r="D1930" t="s">
        <v>2416</v>
      </c>
      <c r="E1930" t="s">
        <v>375</v>
      </c>
      <c r="F1930" t="s">
        <v>339</v>
      </c>
      <c r="G1930">
        <v>4</v>
      </c>
      <c r="H1930">
        <v>117.14</v>
      </c>
      <c r="I1930">
        <v>468.56</v>
      </c>
      <c r="J1930" t="s">
        <v>18</v>
      </c>
      <c r="K1930" t="s">
        <v>143</v>
      </c>
      <c r="L1930" t="s">
        <v>125</v>
      </c>
      <c r="M1930" t="s">
        <v>203</v>
      </c>
    </row>
    <row r="1931" spans="1:13" x14ac:dyDescent="0.35">
      <c r="A1931" t="s">
        <v>2509</v>
      </c>
      <c r="B1931" s="1">
        <v>45173</v>
      </c>
      <c r="C1931" t="s">
        <v>581</v>
      </c>
      <c r="D1931" t="s">
        <v>2416</v>
      </c>
      <c r="E1931" t="s">
        <v>338</v>
      </c>
      <c r="F1931" t="s">
        <v>339</v>
      </c>
      <c r="G1931">
        <v>4</v>
      </c>
      <c r="H1931">
        <v>30.82</v>
      </c>
      <c r="I1931">
        <v>123.28</v>
      </c>
      <c r="J1931" t="s">
        <v>18</v>
      </c>
      <c r="K1931" t="s">
        <v>143</v>
      </c>
      <c r="L1931" t="s">
        <v>125</v>
      </c>
      <c r="M1931" t="s">
        <v>203</v>
      </c>
    </row>
    <row r="1932" spans="1:13" x14ac:dyDescent="0.35">
      <c r="A1932" t="s">
        <v>2510</v>
      </c>
      <c r="B1932" s="1">
        <v>45186</v>
      </c>
      <c r="C1932" t="s">
        <v>535</v>
      </c>
      <c r="D1932" t="s">
        <v>2416</v>
      </c>
      <c r="E1932" t="s">
        <v>740</v>
      </c>
      <c r="F1932" t="s">
        <v>710</v>
      </c>
      <c r="G1932">
        <v>2</v>
      </c>
      <c r="H1932">
        <v>149.58000000000001</v>
      </c>
      <c r="I1932">
        <v>299.16000000000003</v>
      </c>
      <c r="J1932" t="s">
        <v>18</v>
      </c>
      <c r="K1932" t="s">
        <v>143</v>
      </c>
      <c r="L1932" t="s">
        <v>125</v>
      </c>
      <c r="M1932" t="s">
        <v>203</v>
      </c>
    </row>
    <row r="1933" spans="1:13" x14ac:dyDescent="0.35">
      <c r="A1933" t="s">
        <v>2511</v>
      </c>
      <c r="B1933" s="1">
        <v>45188</v>
      </c>
      <c r="C1933" t="s">
        <v>189</v>
      </c>
      <c r="D1933" t="s">
        <v>2416</v>
      </c>
      <c r="E1933" t="s">
        <v>574</v>
      </c>
      <c r="F1933" t="s">
        <v>569</v>
      </c>
      <c r="G1933">
        <v>1</v>
      </c>
      <c r="H1933">
        <v>18.57</v>
      </c>
      <c r="I1933">
        <v>18.57</v>
      </c>
      <c r="J1933" t="s">
        <v>18</v>
      </c>
      <c r="K1933" t="s">
        <v>143</v>
      </c>
      <c r="L1933" t="s">
        <v>125</v>
      </c>
      <c r="M1933" t="s">
        <v>203</v>
      </c>
    </row>
    <row r="1934" spans="1:13" x14ac:dyDescent="0.35">
      <c r="A1934" t="s">
        <v>2512</v>
      </c>
      <c r="B1934" s="1">
        <v>45195</v>
      </c>
      <c r="C1934" t="s">
        <v>1097</v>
      </c>
      <c r="D1934" t="s">
        <v>2416</v>
      </c>
      <c r="E1934" t="s">
        <v>940</v>
      </c>
      <c r="F1934" t="s">
        <v>941</v>
      </c>
      <c r="G1934">
        <v>2</v>
      </c>
      <c r="H1934">
        <v>113.28</v>
      </c>
      <c r="I1934">
        <v>226.56</v>
      </c>
      <c r="J1934" t="s">
        <v>18</v>
      </c>
      <c r="K1934" t="s">
        <v>143</v>
      </c>
      <c r="L1934" t="s">
        <v>125</v>
      </c>
      <c r="M1934" t="s">
        <v>203</v>
      </c>
    </row>
    <row r="1935" spans="1:13" x14ac:dyDescent="0.35">
      <c r="A1935" t="s">
        <v>2513</v>
      </c>
      <c r="B1935" s="1">
        <v>45211</v>
      </c>
      <c r="C1935" t="s">
        <v>83</v>
      </c>
      <c r="D1935" t="s">
        <v>2416</v>
      </c>
      <c r="E1935" t="s">
        <v>16</v>
      </c>
      <c r="F1935" t="s">
        <v>17</v>
      </c>
      <c r="G1935">
        <v>5</v>
      </c>
      <c r="H1935">
        <v>585.70000000000005</v>
      </c>
      <c r="I1935">
        <v>2928.5</v>
      </c>
      <c r="J1935" t="s">
        <v>18</v>
      </c>
      <c r="K1935" t="s">
        <v>164</v>
      </c>
      <c r="L1935" t="s">
        <v>165</v>
      </c>
      <c r="M1935" t="s">
        <v>203</v>
      </c>
    </row>
    <row r="1936" spans="1:13" x14ac:dyDescent="0.35">
      <c r="A1936" t="s">
        <v>2514</v>
      </c>
      <c r="B1936" s="1">
        <v>45223</v>
      </c>
      <c r="C1936" t="s">
        <v>102</v>
      </c>
      <c r="D1936" t="s">
        <v>2416</v>
      </c>
      <c r="E1936" t="s">
        <v>572</v>
      </c>
      <c r="F1936" t="s">
        <v>569</v>
      </c>
      <c r="G1936">
        <v>5</v>
      </c>
      <c r="H1936">
        <v>94.61</v>
      </c>
      <c r="I1936">
        <v>473.05</v>
      </c>
      <c r="J1936" t="s">
        <v>18</v>
      </c>
      <c r="K1936" t="s">
        <v>164</v>
      </c>
      <c r="L1936" t="s">
        <v>165</v>
      </c>
      <c r="M1936" t="s">
        <v>203</v>
      </c>
    </row>
    <row r="1937" spans="1:13" x14ac:dyDescent="0.35">
      <c r="A1937" t="s">
        <v>2515</v>
      </c>
      <c r="B1937" s="1">
        <v>45234</v>
      </c>
      <c r="C1937" t="s">
        <v>1203</v>
      </c>
      <c r="D1937" t="s">
        <v>2416</v>
      </c>
      <c r="E1937" t="s">
        <v>375</v>
      </c>
      <c r="F1937" t="s">
        <v>339</v>
      </c>
      <c r="G1937">
        <v>4</v>
      </c>
      <c r="H1937">
        <v>25.62</v>
      </c>
      <c r="I1937">
        <v>102.48</v>
      </c>
      <c r="J1937" t="s">
        <v>18</v>
      </c>
      <c r="K1937" t="s">
        <v>187</v>
      </c>
      <c r="L1937" t="s">
        <v>165</v>
      </c>
      <c r="M1937" t="s">
        <v>203</v>
      </c>
    </row>
    <row r="1938" spans="1:13" x14ac:dyDescent="0.35">
      <c r="A1938" t="s">
        <v>2516</v>
      </c>
      <c r="B1938" s="1">
        <v>45239</v>
      </c>
      <c r="C1938" t="s">
        <v>826</v>
      </c>
      <c r="D1938" t="s">
        <v>2416</v>
      </c>
      <c r="E1938" t="s">
        <v>41</v>
      </c>
      <c r="F1938" t="s">
        <v>17</v>
      </c>
      <c r="G1938">
        <v>1</v>
      </c>
      <c r="H1938">
        <v>644.03</v>
      </c>
      <c r="I1938">
        <v>644.03</v>
      </c>
      <c r="J1938" t="s">
        <v>18</v>
      </c>
      <c r="K1938" t="s">
        <v>187</v>
      </c>
      <c r="L1938" t="s">
        <v>165</v>
      </c>
      <c r="M1938" t="s">
        <v>203</v>
      </c>
    </row>
    <row r="1939" spans="1:13" x14ac:dyDescent="0.35">
      <c r="A1939" t="s">
        <v>2517</v>
      </c>
      <c r="B1939" s="1">
        <v>45252</v>
      </c>
      <c r="C1939" t="s">
        <v>213</v>
      </c>
      <c r="D1939" t="s">
        <v>2416</v>
      </c>
      <c r="E1939" t="s">
        <v>721</v>
      </c>
      <c r="F1939" t="s">
        <v>710</v>
      </c>
      <c r="G1939">
        <v>3</v>
      </c>
      <c r="H1939">
        <v>267.99</v>
      </c>
      <c r="I1939">
        <v>803.97</v>
      </c>
      <c r="J1939" t="s">
        <v>18</v>
      </c>
      <c r="K1939" t="s">
        <v>187</v>
      </c>
      <c r="L1939" t="s">
        <v>165</v>
      </c>
      <c r="M1939" t="s">
        <v>203</v>
      </c>
    </row>
    <row r="1940" spans="1:13" x14ac:dyDescent="0.35">
      <c r="A1940" t="s">
        <v>2518</v>
      </c>
      <c r="B1940" s="1">
        <v>45263</v>
      </c>
      <c r="C1940" t="s">
        <v>1284</v>
      </c>
      <c r="D1940" t="s">
        <v>2416</v>
      </c>
      <c r="E1940" t="s">
        <v>347</v>
      </c>
      <c r="F1940" t="s">
        <v>339</v>
      </c>
      <c r="G1940">
        <v>4</v>
      </c>
      <c r="H1940">
        <v>48.04</v>
      </c>
      <c r="I1940">
        <v>192.16</v>
      </c>
      <c r="J1940" t="s">
        <v>18</v>
      </c>
      <c r="K1940" t="s">
        <v>196</v>
      </c>
      <c r="L1940" t="s">
        <v>165</v>
      </c>
      <c r="M1940" t="s">
        <v>203</v>
      </c>
    </row>
    <row r="1941" spans="1:13" x14ac:dyDescent="0.35">
      <c r="A1941" t="s">
        <v>2519</v>
      </c>
      <c r="B1941" s="1">
        <v>45269</v>
      </c>
      <c r="C1941" t="s">
        <v>388</v>
      </c>
      <c r="D1941" t="s">
        <v>2416</v>
      </c>
      <c r="E1941" t="s">
        <v>721</v>
      </c>
      <c r="F1941" t="s">
        <v>710</v>
      </c>
      <c r="G1941">
        <v>1</v>
      </c>
      <c r="H1941">
        <v>152.59</v>
      </c>
      <c r="I1941">
        <v>152.59</v>
      </c>
      <c r="J1941" t="s">
        <v>18</v>
      </c>
      <c r="K1941" t="s">
        <v>196</v>
      </c>
      <c r="L1941" t="s">
        <v>165</v>
      </c>
      <c r="M1941" t="s">
        <v>203</v>
      </c>
    </row>
    <row r="1942" spans="1:13" x14ac:dyDescent="0.35">
      <c r="A1942" t="s">
        <v>2520</v>
      </c>
      <c r="B1942" s="1">
        <v>45269</v>
      </c>
      <c r="C1942" t="s">
        <v>718</v>
      </c>
      <c r="D1942" t="s">
        <v>2416</v>
      </c>
      <c r="E1942" t="s">
        <v>863</v>
      </c>
      <c r="F1942" t="s">
        <v>841</v>
      </c>
      <c r="G1942">
        <v>4</v>
      </c>
      <c r="H1942">
        <v>31.14</v>
      </c>
      <c r="I1942">
        <v>124.56</v>
      </c>
      <c r="J1942" t="s">
        <v>18</v>
      </c>
      <c r="K1942" t="s">
        <v>196</v>
      </c>
      <c r="L1942" t="s">
        <v>165</v>
      </c>
      <c r="M1942" t="s">
        <v>203</v>
      </c>
    </row>
    <row r="1943" spans="1:13" x14ac:dyDescent="0.35">
      <c r="A1943" t="s">
        <v>2521</v>
      </c>
      <c r="B1943" s="1">
        <v>45272</v>
      </c>
      <c r="C1943" t="s">
        <v>1886</v>
      </c>
      <c r="D1943" t="s">
        <v>2416</v>
      </c>
      <c r="E1943" t="s">
        <v>949</v>
      </c>
      <c r="F1943" t="s">
        <v>941</v>
      </c>
      <c r="G1943">
        <v>2</v>
      </c>
      <c r="H1943">
        <v>24.32</v>
      </c>
      <c r="I1943">
        <v>48.64</v>
      </c>
      <c r="J1943" t="s">
        <v>18</v>
      </c>
      <c r="K1943" t="s">
        <v>196</v>
      </c>
      <c r="L1943" t="s">
        <v>165</v>
      </c>
      <c r="M1943" t="s">
        <v>203</v>
      </c>
    </row>
    <row r="1944" spans="1:13" x14ac:dyDescent="0.35">
      <c r="A1944" t="s">
        <v>2522</v>
      </c>
      <c r="B1944" s="1">
        <v>45278</v>
      </c>
      <c r="C1944" t="s">
        <v>958</v>
      </c>
      <c r="D1944" t="s">
        <v>2416</v>
      </c>
      <c r="E1944" t="s">
        <v>595</v>
      </c>
      <c r="F1944" t="s">
        <v>569</v>
      </c>
      <c r="G1944">
        <v>4</v>
      </c>
      <c r="H1944">
        <v>48.05</v>
      </c>
      <c r="I1944">
        <v>192.2</v>
      </c>
      <c r="J1944" t="s">
        <v>18</v>
      </c>
      <c r="K1944" t="s">
        <v>196</v>
      </c>
      <c r="L1944" t="s">
        <v>165</v>
      </c>
      <c r="M1944" t="s">
        <v>203</v>
      </c>
    </row>
    <row r="1945" spans="1:13" x14ac:dyDescent="0.35">
      <c r="A1945" t="s">
        <v>2523</v>
      </c>
      <c r="B1945" s="1">
        <v>45290</v>
      </c>
      <c r="C1945" t="s">
        <v>759</v>
      </c>
      <c r="D1945" t="s">
        <v>2416</v>
      </c>
      <c r="E1945" t="s">
        <v>16</v>
      </c>
      <c r="F1945" t="s">
        <v>17</v>
      </c>
      <c r="G1945">
        <v>5</v>
      </c>
      <c r="H1945">
        <v>389.79</v>
      </c>
      <c r="I1945">
        <v>1948.95</v>
      </c>
      <c r="J1945" t="s">
        <v>18</v>
      </c>
      <c r="K1945" t="s">
        <v>196</v>
      </c>
      <c r="L1945" t="s">
        <v>165</v>
      </c>
      <c r="M1945" t="s">
        <v>203</v>
      </c>
    </row>
    <row r="1946" spans="1:13" x14ac:dyDescent="0.35">
      <c r="A1946" t="s">
        <v>2524</v>
      </c>
      <c r="B1946" s="1">
        <v>44566</v>
      </c>
      <c r="C1946" t="s">
        <v>331</v>
      </c>
      <c r="D1946" t="s">
        <v>2525</v>
      </c>
      <c r="E1946" t="s">
        <v>721</v>
      </c>
      <c r="F1946" t="s">
        <v>710</v>
      </c>
      <c r="G1946">
        <v>5</v>
      </c>
      <c r="H1946">
        <v>153.91999999999999</v>
      </c>
      <c r="I1946">
        <v>769.6</v>
      </c>
      <c r="J1946" t="s">
        <v>18</v>
      </c>
      <c r="K1946" t="s">
        <v>19</v>
      </c>
      <c r="L1946" t="s">
        <v>20</v>
      </c>
      <c r="M1946" t="s">
        <v>21</v>
      </c>
    </row>
    <row r="1947" spans="1:13" x14ac:dyDescent="0.35">
      <c r="A1947" t="s">
        <v>2526</v>
      </c>
      <c r="B1947" s="1">
        <v>44577</v>
      </c>
      <c r="C1947" t="s">
        <v>40</v>
      </c>
      <c r="D1947" t="s">
        <v>2525</v>
      </c>
      <c r="E1947" t="s">
        <v>33</v>
      </c>
      <c r="F1947" t="s">
        <v>17</v>
      </c>
      <c r="G1947">
        <v>2</v>
      </c>
      <c r="H1947">
        <v>816.31</v>
      </c>
      <c r="I1947">
        <v>1632.62</v>
      </c>
      <c r="J1947" t="s">
        <v>18</v>
      </c>
      <c r="K1947" t="s">
        <v>19</v>
      </c>
      <c r="L1947" t="s">
        <v>20</v>
      </c>
      <c r="M1947" t="s">
        <v>21</v>
      </c>
    </row>
    <row r="1948" spans="1:13" x14ac:dyDescent="0.35">
      <c r="A1948" t="s">
        <v>2527</v>
      </c>
      <c r="B1948" s="1">
        <v>44577</v>
      </c>
      <c r="C1948" t="s">
        <v>1055</v>
      </c>
      <c r="D1948" t="s">
        <v>2525</v>
      </c>
      <c r="E1948" t="s">
        <v>338</v>
      </c>
      <c r="F1948" t="s">
        <v>339</v>
      </c>
      <c r="G1948">
        <v>1</v>
      </c>
      <c r="H1948">
        <v>98.91</v>
      </c>
      <c r="I1948">
        <v>98.91</v>
      </c>
      <c r="J1948" t="s">
        <v>18</v>
      </c>
      <c r="K1948" t="s">
        <v>19</v>
      </c>
      <c r="L1948" t="s">
        <v>20</v>
      </c>
      <c r="M1948" t="s">
        <v>21</v>
      </c>
    </row>
    <row r="1949" spans="1:13" x14ac:dyDescent="0.35">
      <c r="A1949" t="s">
        <v>2528</v>
      </c>
      <c r="B1949" s="1">
        <v>44585</v>
      </c>
      <c r="C1949" t="s">
        <v>1075</v>
      </c>
      <c r="D1949" t="s">
        <v>2525</v>
      </c>
      <c r="E1949" t="s">
        <v>595</v>
      </c>
      <c r="F1949" t="s">
        <v>569</v>
      </c>
      <c r="G1949">
        <v>1</v>
      </c>
      <c r="H1949">
        <v>20.260000000000002</v>
      </c>
      <c r="I1949">
        <v>20.260000000000002</v>
      </c>
      <c r="J1949" t="s">
        <v>18</v>
      </c>
      <c r="K1949" t="s">
        <v>19</v>
      </c>
      <c r="L1949" t="s">
        <v>20</v>
      </c>
      <c r="M1949" t="s">
        <v>21</v>
      </c>
    </row>
    <row r="1950" spans="1:13" x14ac:dyDescent="0.35">
      <c r="A1950" t="s">
        <v>2529</v>
      </c>
      <c r="B1950" s="1">
        <v>44594</v>
      </c>
      <c r="C1950" t="s">
        <v>155</v>
      </c>
      <c r="D1950" t="s">
        <v>2525</v>
      </c>
      <c r="E1950" t="s">
        <v>721</v>
      </c>
      <c r="F1950" t="s">
        <v>710</v>
      </c>
      <c r="G1950">
        <v>3</v>
      </c>
      <c r="H1950">
        <v>50.55</v>
      </c>
      <c r="I1950">
        <v>151.65</v>
      </c>
      <c r="J1950" t="s">
        <v>18</v>
      </c>
      <c r="K1950" t="s">
        <v>42</v>
      </c>
      <c r="L1950" t="s">
        <v>20</v>
      </c>
      <c r="M1950" t="s">
        <v>21</v>
      </c>
    </row>
    <row r="1951" spans="1:13" x14ac:dyDescent="0.35">
      <c r="A1951" t="s">
        <v>2530</v>
      </c>
      <c r="B1951" s="1">
        <v>44607</v>
      </c>
      <c r="C1951" t="s">
        <v>520</v>
      </c>
      <c r="D1951" t="s">
        <v>2525</v>
      </c>
      <c r="E1951" t="s">
        <v>840</v>
      </c>
      <c r="F1951" t="s">
        <v>841</v>
      </c>
      <c r="G1951">
        <v>2</v>
      </c>
      <c r="H1951">
        <v>33.94</v>
      </c>
      <c r="I1951">
        <v>67.88</v>
      </c>
      <c r="J1951" t="s">
        <v>18</v>
      </c>
      <c r="K1951" t="s">
        <v>42</v>
      </c>
      <c r="L1951" t="s">
        <v>20</v>
      </c>
      <c r="M1951" t="s">
        <v>21</v>
      </c>
    </row>
    <row r="1952" spans="1:13" x14ac:dyDescent="0.35">
      <c r="A1952" t="s">
        <v>2531</v>
      </c>
      <c r="B1952" s="1">
        <v>44611</v>
      </c>
      <c r="C1952" t="s">
        <v>447</v>
      </c>
      <c r="D1952" t="s">
        <v>2525</v>
      </c>
      <c r="E1952" t="s">
        <v>716</v>
      </c>
      <c r="F1952" t="s">
        <v>710</v>
      </c>
      <c r="G1952">
        <v>3</v>
      </c>
      <c r="H1952">
        <v>50.34</v>
      </c>
      <c r="I1952">
        <v>151.02000000000001</v>
      </c>
      <c r="J1952" t="s">
        <v>18</v>
      </c>
      <c r="K1952" t="s">
        <v>42</v>
      </c>
      <c r="L1952" t="s">
        <v>20</v>
      </c>
      <c r="M1952" t="s">
        <v>21</v>
      </c>
    </row>
    <row r="1953" spans="1:13" x14ac:dyDescent="0.35">
      <c r="A1953" t="s">
        <v>2532</v>
      </c>
      <c r="B1953" s="1">
        <v>44613</v>
      </c>
      <c r="C1953" t="s">
        <v>1328</v>
      </c>
      <c r="D1953" t="s">
        <v>2525</v>
      </c>
      <c r="E1953" t="s">
        <v>568</v>
      </c>
      <c r="F1953" t="s">
        <v>569</v>
      </c>
      <c r="G1953">
        <v>4</v>
      </c>
      <c r="H1953">
        <v>56.24</v>
      </c>
      <c r="I1953">
        <v>224.96</v>
      </c>
      <c r="J1953" t="s">
        <v>18</v>
      </c>
      <c r="K1953" t="s">
        <v>42</v>
      </c>
      <c r="L1953" t="s">
        <v>20</v>
      </c>
      <c r="M1953" t="s">
        <v>21</v>
      </c>
    </row>
    <row r="1954" spans="1:13" x14ac:dyDescent="0.35">
      <c r="A1954" t="s">
        <v>2533</v>
      </c>
      <c r="B1954" s="1">
        <v>44630</v>
      </c>
      <c r="C1954" t="s">
        <v>973</v>
      </c>
      <c r="D1954" t="s">
        <v>2525</v>
      </c>
      <c r="E1954" t="s">
        <v>24</v>
      </c>
      <c r="F1954" t="s">
        <v>17</v>
      </c>
      <c r="G1954">
        <v>5</v>
      </c>
      <c r="H1954">
        <v>213.94</v>
      </c>
      <c r="I1954">
        <v>1069.7</v>
      </c>
      <c r="J1954" t="s">
        <v>18</v>
      </c>
      <c r="K1954" t="s">
        <v>51</v>
      </c>
      <c r="L1954" t="s">
        <v>20</v>
      </c>
      <c r="M1954" t="s">
        <v>21</v>
      </c>
    </row>
    <row r="1955" spans="1:13" x14ac:dyDescent="0.35">
      <c r="A1955" t="s">
        <v>2534</v>
      </c>
      <c r="B1955" s="1">
        <v>44650</v>
      </c>
      <c r="C1955" t="s">
        <v>1772</v>
      </c>
      <c r="D1955" t="s">
        <v>2525</v>
      </c>
      <c r="E1955" t="s">
        <v>30</v>
      </c>
      <c r="F1955" t="s">
        <v>17</v>
      </c>
      <c r="G1955">
        <v>2</v>
      </c>
      <c r="H1955">
        <v>627.20000000000005</v>
      </c>
      <c r="I1955">
        <v>1254.4000000000001</v>
      </c>
      <c r="J1955" t="s">
        <v>18</v>
      </c>
      <c r="K1955" t="s">
        <v>51</v>
      </c>
      <c r="L1955" t="s">
        <v>20</v>
      </c>
      <c r="M1955" t="s">
        <v>21</v>
      </c>
    </row>
    <row r="1956" spans="1:13" x14ac:dyDescent="0.35">
      <c r="A1956" t="s">
        <v>2535</v>
      </c>
      <c r="B1956" s="1">
        <v>44650</v>
      </c>
      <c r="C1956" t="s">
        <v>1405</v>
      </c>
      <c r="D1956" t="s">
        <v>2525</v>
      </c>
      <c r="E1956" t="s">
        <v>30</v>
      </c>
      <c r="F1956" t="s">
        <v>17</v>
      </c>
      <c r="G1956">
        <v>1</v>
      </c>
      <c r="H1956">
        <v>1306.92</v>
      </c>
      <c r="I1956">
        <v>1306.92</v>
      </c>
      <c r="J1956" t="s">
        <v>18</v>
      </c>
      <c r="K1956" t="s">
        <v>51</v>
      </c>
      <c r="L1956" t="s">
        <v>20</v>
      </c>
      <c r="M1956" t="s">
        <v>21</v>
      </c>
    </row>
    <row r="1957" spans="1:13" x14ac:dyDescent="0.35">
      <c r="A1957" t="s">
        <v>2536</v>
      </c>
      <c r="B1957" s="1">
        <v>44661</v>
      </c>
      <c r="C1957" t="s">
        <v>586</v>
      </c>
      <c r="D1957" t="s">
        <v>2525</v>
      </c>
      <c r="E1957" t="s">
        <v>740</v>
      </c>
      <c r="F1957" t="s">
        <v>710</v>
      </c>
      <c r="G1957">
        <v>4</v>
      </c>
      <c r="H1957">
        <v>46.47</v>
      </c>
      <c r="I1957">
        <v>185.88</v>
      </c>
      <c r="J1957" t="s">
        <v>18</v>
      </c>
      <c r="K1957" t="s">
        <v>64</v>
      </c>
      <c r="L1957" t="s">
        <v>65</v>
      </c>
      <c r="M1957" t="s">
        <v>21</v>
      </c>
    </row>
    <row r="1958" spans="1:13" x14ac:dyDescent="0.35">
      <c r="A1958" t="s">
        <v>2537</v>
      </c>
      <c r="B1958" s="1">
        <v>44663</v>
      </c>
      <c r="C1958" t="s">
        <v>508</v>
      </c>
      <c r="D1958" t="s">
        <v>2525</v>
      </c>
      <c r="E1958" t="s">
        <v>595</v>
      </c>
      <c r="F1958" t="s">
        <v>569</v>
      </c>
      <c r="G1958">
        <v>2</v>
      </c>
      <c r="H1958">
        <v>31.01</v>
      </c>
      <c r="I1958">
        <v>62.02</v>
      </c>
      <c r="J1958" t="s">
        <v>18</v>
      </c>
      <c r="K1958" t="s">
        <v>64</v>
      </c>
      <c r="L1958" t="s">
        <v>65</v>
      </c>
      <c r="M1958" t="s">
        <v>21</v>
      </c>
    </row>
    <row r="1959" spans="1:13" x14ac:dyDescent="0.35">
      <c r="A1959" t="s">
        <v>2538</v>
      </c>
      <c r="B1959" s="1">
        <v>44671</v>
      </c>
      <c r="C1959" t="s">
        <v>777</v>
      </c>
      <c r="D1959" t="s">
        <v>2525</v>
      </c>
      <c r="E1959" t="s">
        <v>16</v>
      </c>
      <c r="F1959" t="s">
        <v>17</v>
      </c>
      <c r="G1959">
        <v>4</v>
      </c>
      <c r="H1959">
        <v>1040.98</v>
      </c>
      <c r="I1959">
        <v>4163.92</v>
      </c>
      <c r="J1959" t="s">
        <v>18</v>
      </c>
      <c r="K1959" t="s">
        <v>64</v>
      </c>
      <c r="L1959" t="s">
        <v>65</v>
      </c>
      <c r="M1959" t="s">
        <v>21</v>
      </c>
    </row>
    <row r="1960" spans="1:13" x14ac:dyDescent="0.35">
      <c r="A1960" t="s">
        <v>2539</v>
      </c>
      <c r="B1960" s="1">
        <v>44674</v>
      </c>
      <c r="C1960" t="s">
        <v>136</v>
      </c>
      <c r="D1960" t="s">
        <v>2525</v>
      </c>
      <c r="E1960" t="s">
        <v>30</v>
      </c>
      <c r="F1960" t="s">
        <v>17</v>
      </c>
      <c r="G1960">
        <v>2</v>
      </c>
      <c r="H1960">
        <v>1142.03</v>
      </c>
      <c r="I1960">
        <v>2284.06</v>
      </c>
      <c r="J1960" t="s">
        <v>18</v>
      </c>
      <c r="K1960" t="s">
        <v>64</v>
      </c>
      <c r="L1960" t="s">
        <v>65</v>
      </c>
      <c r="M1960" t="s">
        <v>21</v>
      </c>
    </row>
    <row r="1961" spans="1:13" x14ac:dyDescent="0.35">
      <c r="A1961" t="s">
        <v>2540</v>
      </c>
      <c r="B1961" s="1">
        <v>44676</v>
      </c>
      <c r="C1961" t="s">
        <v>123</v>
      </c>
      <c r="D1961" t="s">
        <v>2525</v>
      </c>
      <c r="E1961" t="s">
        <v>16</v>
      </c>
      <c r="F1961" t="s">
        <v>17</v>
      </c>
      <c r="G1961">
        <v>3</v>
      </c>
      <c r="H1961">
        <v>336.34</v>
      </c>
      <c r="I1961">
        <v>1009.02</v>
      </c>
      <c r="J1961" t="s">
        <v>18</v>
      </c>
      <c r="K1961" t="s">
        <v>64</v>
      </c>
      <c r="L1961" t="s">
        <v>65</v>
      </c>
      <c r="M1961" t="s">
        <v>21</v>
      </c>
    </row>
    <row r="1962" spans="1:13" x14ac:dyDescent="0.35">
      <c r="A1962" t="s">
        <v>2541</v>
      </c>
      <c r="B1962" s="1">
        <v>44677</v>
      </c>
      <c r="C1962" t="s">
        <v>1268</v>
      </c>
      <c r="D1962" t="s">
        <v>2525</v>
      </c>
      <c r="E1962" t="s">
        <v>846</v>
      </c>
      <c r="F1962" t="s">
        <v>841</v>
      </c>
      <c r="G1962">
        <v>5</v>
      </c>
      <c r="H1962">
        <v>20.59</v>
      </c>
      <c r="I1962">
        <v>102.95</v>
      </c>
      <c r="J1962" t="s">
        <v>18</v>
      </c>
      <c r="K1962" t="s">
        <v>64</v>
      </c>
      <c r="L1962" t="s">
        <v>65</v>
      </c>
      <c r="M1962" t="s">
        <v>21</v>
      </c>
    </row>
    <row r="1963" spans="1:13" x14ac:dyDescent="0.35">
      <c r="A1963" t="s">
        <v>2542</v>
      </c>
      <c r="B1963" s="1">
        <v>44688</v>
      </c>
      <c r="C1963" t="s">
        <v>549</v>
      </c>
      <c r="D1963" t="s">
        <v>2525</v>
      </c>
      <c r="E1963" t="s">
        <v>24</v>
      </c>
      <c r="F1963" t="s">
        <v>17</v>
      </c>
      <c r="G1963">
        <v>2</v>
      </c>
      <c r="H1963">
        <v>413.47</v>
      </c>
      <c r="I1963">
        <v>826.94</v>
      </c>
      <c r="J1963" t="s">
        <v>18</v>
      </c>
      <c r="K1963" t="s">
        <v>84</v>
      </c>
      <c r="L1963" t="s">
        <v>65</v>
      </c>
      <c r="M1963" t="s">
        <v>21</v>
      </c>
    </row>
    <row r="1964" spans="1:13" x14ac:dyDescent="0.35">
      <c r="A1964" t="s">
        <v>2543</v>
      </c>
      <c r="B1964" s="1">
        <v>44692</v>
      </c>
      <c r="C1964" t="s">
        <v>694</v>
      </c>
      <c r="D1964" t="s">
        <v>2525</v>
      </c>
      <c r="E1964" t="s">
        <v>572</v>
      </c>
      <c r="F1964" t="s">
        <v>569</v>
      </c>
      <c r="G1964">
        <v>5</v>
      </c>
      <c r="H1964">
        <v>62.35</v>
      </c>
      <c r="I1964">
        <v>311.75</v>
      </c>
      <c r="J1964" t="s">
        <v>18</v>
      </c>
      <c r="K1964" t="s">
        <v>84</v>
      </c>
      <c r="L1964" t="s">
        <v>65</v>
      </c>
      <c r="M1964" t="s">
        <v>21</v>
      </c>
    </row>
    <row r="1965" spans="1:13" x14ac:dyDescent="0.35">
      <c r="A1965" t="s">
        <v>2544</v>
      </c>
      <c r="B1965" s="1">
        <v>44699</v>
      </c>
      <c r="C1965" t="s">
        <v>478</v>
      </c>
      <c r="D1965" t="s">
        <v>2525</v>
      </c>
      <c r="E1965" t="s">
        <v>572</v>
      </c>
      <c r="F1965" t="s">
        <v>569</v>
      </c>
      <c r="G1965">
        <v>3</v>
      </c>
      <c r="H1965">
        <v>65.14</v>
      </c>
      <c r="I1965">
        <v>195.42</v>
      </c>
      <c r="J1965" t="s">
        <v>18</v>
      </c>
      <c r="K1965" t="s">
        <v>84</v>
      </c>
      <c r="L1965" t="s">
        <v>65</v>
      </c>
      <c r="M1965" t="s">
        <v>21</v>
      </c>
    </row>
    <row r="1966" spans="1:13" x14ac:dyDescent="0.35">
      <c r="A1966" t="s">
        <v>2545</v>
      </c>
      <c r="B1966" s="1">
        <v>44706</v>
      </c>
      <c r="C1966" t="s">
        <v>679</v>
      </c>
      <c r="D1966" t="s">
        <v>2525</v>
      </c>
      <c r="E1966" t="s">
        <v>27</v>
      </c>
      <c r="F1966" t="s">
        <v>17</v>
      </c>
      <c r="G1966">
        <v>2</v>
      </c>
      <c r="H1966">
        <v>1340.25</v>
      </c>
      <c r="I1966">
        <v>2680.5</v>
      </c>
      <c r="J1966" t="s">
        <v>18</v>
      </c>
      <c r="K1966" t="s">
        <v>84</v>
      </c>
      <c r="L1966" t="s">
        <v>65</v>
      </c>
      <c r="M1966" t="s">
        <v>21</v>
      </c>
    </row>
    <row r="1967" spans="1:13" x14ac:dyDescent="0.35">
      <c r="A1967" t="s">
        <v>2546</v>
      </c>
      <c r="B1967" s="1">
        <v>44714</v>
      </c>
      <c r="C1967" t="s">
        <v>133</v>
      </c>
      <c r="D1967" t="s">
        <v>2525</v>
      </c>
      <c r="E1967" t="s">
        <v>740</v>
      </c>
      <c r="F1967" t="s">
        <v>710</v>
      </c>
      <c r="G1967">
        <v>4</v>
      </c>
      <c r="H1967">
        <v>143.97999999999999</v>
      </c>
      <c r="I1967">
        <v>575.91999999999996</v>
      </c>
      <c r="J1967" t="s">
        <v>18</v>
      </c>
      <c r="K1967" t="s">
        <v>103</v>
      </c>
      <c r="L1967" t="s">
        <v>65</v>
      </c>
      <c r="M1967" t="s">
        <v>21</v>
      </c>
    </row>
    <row r="1968" spans="1:13" x14ac:dyDescent="0.35">
      <c r="A1968" t="s">
        <v>2547</v>
      </c>
      <c r="B1968" s="1">
        <v>44725</v>
      </c>
      <c r="C1968" t="s">
        <v>1177</v>
      </c>
      <c r="D1968" t="s">
        <v>2525</v>
      </c>
      <c r="E1968" t="s">
        <v>577</v>
      </c>
      <c r="F1968" t="s">
        <v>569</v>
      </c>
      <c r="G1968">
        <v>1</v>
      </c>
      <c r="H1968">
        <v>27.92</v>
      </c>
      <c r="I1968">
        <v>27.92</v>
      </c>
      <c r="J1968" t="s">
        <v>18</v>
      </c>
      <c r="K1968" t="s">
        <v>103</v>
      </c>
      <c r="L1968" t="s">
        <v>65</v>
      </c>
      <c r="M1968" t="s">
        <v>21</v>
      </c>
    </row>
    <row r="1969" spans="1:13" x14ac:dyDescent="0.35">
      <c r="A1969" t="s">
        <v>2548</v>
      </c>
      <c r="B1969" s="1">
        <v>44731</v>
      </c>
      <c r="C1969" t="s">
        <v>278</v>
      </c>
      <c r="D1969" t="s">
        <v>2525</v>
      </c>
      <c r="E1969" t="s">
        <v>851</v>
      </c>
      <c r="F1969" t="s">
        <v>841</v>
      </c>
      <c r="G1969">
        <v>5</v>
      </c>
      <c r="H1969">
        <v>26.13</v>
      </c>
      <c r="I1969">
        <v>130.65</v>
      </c>
      <c r="J1969" t="s">
        <v>18</v>
      </c>
      <c r="K1969" t="s">
        <v>103</v>
      </c>
      <c r="L1969" t="s">
        <v>65</v>
      </c>
      <c r="M1969" t="s">
        <v>21</v>
      </c>
    </row>
    <row r="1970" spans="1:13" x14ac:dyDescent="0.35">
      <c r="A1970" t="s">
        <v>2549</v>
      </c>
      <c r="B1970" s="1">
        <v>44737</v>
      </c>
      <c r="C1970" t="s">
        <v>133</v>
      </c>
      <c r="D1970" t="s">
        <v>2525</v>
      </c>
      <c r="E1970" t="s">
        <v>342</v>
      </c>
      <c r="F1970" t="s">
        <v>339</v>
      </c>
      <c r="G1970">
        <v>1</v>
      </c>
      <c r="H1970">
        <v>36.58</v>
      </c>
      <c r="I1970">
        <v>36.58</v>
      </c>
      <c r="J1970" t="s">
        <v>18</v>
      </c>
      <c r="K1970" t="s">
        <v>103</v>
      </c>
      <c r="L1970" t="s">
        <v>65</v>
      </c>
      <c r="M1970" t="s">
        <v>21</v>
      </c>
    </row>
    <row r="1971" spans="1:13" x14ac:dyDescent="0.35">
      <c r="A1971" t="s">
        <v>2550</v>
      </c>
      <c r="B1971" s="1">
        <v>44742</v>
      </c>
      <c r="C1971" t="s">
        <v>490</v>
      </c>
      <c r="D1971" t="s">
        <v>2525</v>
      </c>
      <c r="E1971" t="s">
        <v>574</v>
      </c>
      <c r="F1971" t="s">
        <v>569</v>
      </c>
      <c r="G1971">
        <v>4</v>
      </c>
      <c r="H1971">
        <v>39.380000000000003</v>
      </c>
      <c r="I1971">
        <v>157.52000000000001</v>
      </c>
      <c r="J1971" t="s">
        <v>18</v>
      </c>
      <c r="K1971" t="s">
        <v>103</v>
      </c>
      <c r="L1971" t="s">
        <v>65</v>
      </c>
      <c r="M1971" t="s">
        <v>21</v>
      </c>
    </row>
    <row r="1972" spans="1:13" x14ac:dyDescent="0.35">
      <c r="A1972" t="s">
        <v>2551</v>
      </c>
      <c r="B1972" s="1">
        <v>44784</v>
      </c>
      <c r="C1972" t="s">
        <v>406</v>
      </c>
      <c r="D1972" t="s">
        <v>2525</v>
      </c>
      <c r="E1972" t="s">
        <v>41</v>
      </c>
      <c r="F1972" t="s">
        <v>17</v>
      </c>
      <c r="G1972">
        <v>5</v>
      </c>
      <c r="H1972">
        <v>270.54000000000002</v>
      </c>
      <c r="I1972">
        <v>1352.7</v>
      </c>
      <c r="J1972" t="s">
        <v>18</v>
      </c>
      <c r="K1972" t="s">
        <v>134</v>
      </c>
      <c r="L1972" t="s">
        <v>125</v>
      </c>
      <c r="M1972" t="s">
        <v>21</v>
      </c>
    </row>
    <row r="1973" spans="1:13" x14ac:dyDescent="0.35">
      <c r="A1973" t="s">
        <v>2552</v>
      </c>
      <c r="B1973" s="1">
        <v>44784</v>
      </c>
      <c r="C1973" t="s">
        <v>224</v>
      </c>
      <c r="D1973" t="s">
        <v>2525</v>
      </c>
      <c r="E1973" t="s">
        <v>350</v>
      </c>
      <c r="F1973" t="s">
        <v>339</v>
      </c>
      <c r="G1973">
        <v>4</v>
      </c>
      <c r="H1973">
        <v>22.88</v>
      </c>
      <c r="I1973">
        <v>91.52</v>
      </c>
      <c r="J1973" t="s">
        <v>18</v>
      </c>
      <c r="K1973" t="s">
        <v>134</v>
      </c>
      <c r="L1973" t="s">
        <v>125</v>
      </c>
      <c r="M1973" t="s">
        <v>21</v>
      </c>
    </row>
    <row r="1974" spans="1:13" x14ac:dyDescent="0.35">
      <c r="A1974" t="s">
        <v>2553</v>
      </c>
      <c r="B1974" s="1">
        <v>44799</v>
      </c>
      <c r="C1974" t="s">
        <v>304</v>
      </c>
      <c r="D1974" t="s">
        <v>2525</v>
      </c>
      <c r="E1974" t="s">
        <v>740</v>
      </c>
      <c r="F1974" t="s">
        <v>710</v>
      </c>
      <c r="G1974">
        <v>3</v>
      </c>
      <c r="H1974">
        <v>239.15</v>
      </c>
      <c r="I1974">
        <v>717.45</v>
      </c>
      <c r="J1974" t="s">
        <v>18</v>
      </c>
      <c r="K1974" t="s">
        <v>134</v>
      </c>
      <c r="L1974" t="s">
        <v>125</v>
      </c>
      <c r="M1974" t="s">
        <v>21</v>
      </c>
    </row>
    <row r="1975" spans="1:13" x14ac:dyDescent="0.35">
      <c r="A1975" t="s">
        <v>2554</v>
      </c>
      <c r="B1975" s="1">
        <v>44805</v>
      </c>
      <c r="C1975" t="s">
        <v>1661</v>
      </c>
      <c r="D1975" t="s">
        <v>2525</v>
      </c>
      <c r="E1975" t="s">
        <v>730</v>
      </c>
      <c r="F1975" t="s">
        <v>710</v>
      </c>
      <c r="G1975">
        <v>1</v>
      </c>
      <c r="H1975">
        <v>126.84</v>
      </c>
      <c r="I1975">
        <v>126.84</v>
      </c>
      <c r="J1975" t="s">
        <v>18</v>
      </c>
      <c r="K1975" t="s">
        <v>143</v>
      </c>
      <c r="L1975" t="s">
        <v>125</v>
      </c>
      <c r="M1975" t="s">
        <v>21</v>
      </c>
    </row>
    <row r="1976" spans="1:13" x14ac:dyDescent="0.35">
      <c r="A1976" t="s">
        <v>2555</v>
      </c>
      <c r="B1976" s="1">
        <v>44820</v>
      </c>
      <c r="C1976" t="s">
        <v>1199</v>
      </c>
      <c r="D1976" t="s">
        <v>2525</v>
      </c>
      <c r="E1976" t="s">
        <v>960</v>
      </c>
      <c r="F1976" t="s">
        <v>941</v>
      </c>
      <c r="G1976">
        <v>1</v>
      </c>
      <c r="H1976">
        <v>110.38</v>
      </c>
      <c r="I1976">
        <v>110.38</v>
      </c>
      <c r="J1976" t="s">
        <v>18</v>
      </c>
      <c r="K1976" t="s">
        <v>143</v>
      </c>
      <c r="L1976" t="s">
        <v>125</v>
      </c>
      <c r="M1976" t="s">
        <v>21</v>
      </c>
    </row>
    <row r="1977" spans="1:13" x14ac:dyDescent="0.35">
      <c r="A1977" t="s">
        <v>2556</v>
      </c>
      <c r="B1977" s="1">
        <v>44833</v>
      </c>
      <c r="C1977" t="s">
        <v>908</v>
      </c>
      <c r="D1977" t="s">
        <v>2525</v>
      </c>
      <c r="E1977" t="s">
        <v>863</v>
      </c>
      <c r="F1977" t="s">
        <v>841</v>
      </c>
      <c r="G1977">
        <v>2</v>
      </c>
      <c r="H1977">
        <v>39.770000000000003</v>
      </c>
      <c r="I1977">
        <v>79.540000000000006</v>
      </c>
      <c r="J1977" t="s">
        <v>18</v>
      </c>
      <c r="K1977" t="s">
        <v>143</v>
      </c>
      <c r="L1977" t="s">
        <v>125</v>
      </c>
      <c r="M1977" t="s">
        <v>21</v>
      </c>
    </row>
    <row r="1978" spans="1:13" x14ac:dyDescent="0.35">
      <c r="A1978" t="s">
        <v>2557</v>
      </c>
      <c r="B1978" s="1">
        <v>44843</v>
      </c>
      <c r="C1978" t="s">
        <v>445</v>
      </c>
      <c r="D1978" t="s">
        <v>2525</v>
      </c>
      <c r="E1978" t="s">
        <v>41</v>
      </c>
      <c r="F1978" t="s">
        <v>17</v>
      </c>
      <c r="G1978">
        <v>3</v>
      </c>
      <c r="H1978">
        <v>425.85</v>
      </c>
      <c r="I1978">
        <v>1277.55</v>
      </c>
      <c r="J1978" t="s">
        <v>18</v>
      </c>
      <c r="K1978" t="s">
        <v>164</v>
      </c>
      <c r="L1978" t="s">
        <v>165</v>
      </c>
      <c r="M1978" t="s">
        <v>21</v>
      </c>
    </row>
    <row r="1979" spans="1:13" x14ac:dyDescent="0.35">
      <c r="A1979" t="s">
        <v>2558</v>
      </c>
      <c r="B1979" s="1">
        <v>44845</v>
      </c>
      <c r="C1979" t="s">
        <v>665</v>
      </c>
      <c r="D1979" t="s">
        <v>2525</v>
      </c>
      <c r="E1979" t="s">
        <v>840</v>
      </c>
      <c r="F1979" t="s">
        <v>841</v>
      </c>
      <c r="G1979">
        <v>4</v>
      </c>
      <c r="H1979">
        <v>27.23</v>
      </c>
      <c r="I1979">
        <v>108.92</v>
      </c>
      <c r="J1979" t="s">
        <v>18</v>
      </c>
      <c r="K1979" t="s">
        <v>164</v>
      </c>
      <c r="L1979" t="s">
        <v>165</v>
      </c>
      <c r="M1979" t="s">
        <v>21</v>
      </c>
    </row>
    <row r="1980" spans="1:13" x14ac:dyDescent="0.35">
      <c r="A1980" t="s">
        <v>2559</v>
      </c>
      <c r="B1980" s="1">
        <v>44858</v>
      </c>
      <c r="C1980" t="s">
        <v>447</v>
      </c>
      <c r="D1980" t="s">
        <v>2525</v>
      </c>
      <c r="E1980" t="s">
        <v>870</v>
      </c>
      <c r="F1980" t="s">
        <v>841</v>
      </c>
      <c r="G1980">
        <v>4</v>
      </c>
      <c r="H1980">
        <v>41.81</v>
      </c>
      <c r="I1980">
        <v>167.24</v>
      </c>
      <c r="J1980" t="s">
        <v>18</v>
      </c>
      <c r="K1980" t="s">
        <v>164</v>
      </c>
      <c r="L1980" t="s">
        <v>165</v>
      </c>
      <c r="M1980" t="s">
        <v>21</v>
      </c>
    </row>
    <row r="1981" spans="1:13" x14ac:dyDescent="0.35">
      <c r="A1981" t="s">
        <v>2560</v>
      </c>
      <c r="B1981" s="1">
        <v>44859</v>
      </c>
      <c r="C1981" t="s">
        <v>499</v>
      </c>
      <c r="D1981" t="s">
        <v>2525</v>
      </c>
      <c r="E1981" t="s">
        <v>24</v>
      </c>
      <c r="F1981" t="s">
        <v>17</v>
      </c>
      <c r="G1981">
        <v>1</v>
      </c>
      <c r="H1981">
        <v>1457.9</v>
      </c>
      <c r="I1981">
        <v>1457.9</v>
      </c>
      <c r="J1981" t="s">
        <v>18</v>
      </c>
      <c r="K1981" t="s">
        <v>164</v>
      </c>
      <c r="L1981" t="s">
        <v>165</v>
      </c>
      <c r="M1981" t="s">
        <v>21</v>
      </c>
    </row>
    <row r="1982" spans="1:13" x14ac:dyDescent="0.35">
      <c r="A1982" t="s">
        <v>2561</v>
      </c>
      <c r="B1982" s="1">
        <v>44860</v>
      </c>
      <c r="C1982" t="s">
        <v>460</v>
      </c>
      <c r="D1982" t="s">
        <v>2525</v>
      </c>
      <c r="E1982" t="s">
        <v>568</v>
      </c>
      <c r="F1982" t="s">
        <v>569</v>
      </c>
      <c r="G1982">
        <v>1</v>
      </c>
      <c r="H1982">
        <v>41.15</v>
      </c>
      <c r="I1982">
        <v>41.15</v>
      </c>
      <c r="J1982" t="s">
        <v>18</v>
      </c>
      <c r="K1982" t="s">
        <v>164</v>
      </c>
      <c r="L1982" t="s">
        <v>165</v>
      </c>
      <c r="M1982" t="s">
        <v>21</v>
      </c>
    </row>
    <row r="1983" spans="1:13" x14ac:dyDescent="0.35">
      <c r="A1983" t="s">
        <v>2562</v>
      </c>
      <c r="B1983" s="1">
        <v>44861</v>
      </c>
      <c r="C1983" t="s">
        <v>1486</v>
      </c>
      <c r="D1983" t="s">
        <v>2525</v>
      </c>
      <c r="E1983" t="s">
        <v>572</v>
      </c>
      <c r="F1983" t="s">
        <v>569</v>
      </c>
      <c r="G1983">
        <v>1</v>
      </c>
      <c r="H1983">
        <v>9.74</v>
      </c>
      <c r="I1983">
        <v>9.74</v>
      </c>
      <c r="J1983" t="s">
        <v>18</v>
      </c>
      <c r="K1983" t="s">
        <v>164</v>
      </c>
      <c r="L1983" t="s">
        <v>165</v>
      </c>
      <c r="M1983" t="s">
        <v>21</v>
      </c>
    </row>
    <row r="1984" spans="1:13" x14ac:dyDescent="0.35">
      <c r="A1984" t="s">
        <v>2563</v>
      </c>
      <c r="B1984" s="1">
        <v>44863</v>
      </c>
      <c r="C1984" t="s">
        <v>288</v>
      </c>
      <c r="D1984" t="s">
        <v>2525</v>
      </c>
      <c r="E1984" t="s">
        <v>713</v>
      </c>
      <c r="F1984" t="s">
        <v>710</v>
      </c>
      <c r="G1984">
        <v>4</v>
      </c>
      <c r="H1984">
        <v>183.59</v>
      </c>
      <c r="I1984">
        <v>734.36</v>
      </c>
      <c r="J1984" t="s">
        <v>18</v>
      </c>
      <c r="K1984" t="s">
        <v>164</v>
      </c>
      <c r="L1984" t="s">
        <v>165</v>
      </c>
      <c r="M1984" t="s">
        <v>21</v>
      </c>
    </row>
    <row r="1985" spans="1:13" x14ac:dyDescent="0.35">
      <c r="A1985" t="s">
        <v>2564</v>
      </c>
      <c r="B1985" s="1">
        <v>44870</v>
      </c>
      <c r="C1985" t="s">
        <v>777</v>
      </c>
      <c r="D1985" t="s">
        <v>2525</v>
      </c>
      <c r="E1985" t="s">
        <v>574</v>
      </c>
      <c r="F1985" t="s">
        <v>569</v>
      </c>
      <c r="G1985">
        <v>3</v>
      </c>
      <c r="H1985">
        <v>45.06</v>
      </c>
      <c r="I1985">
        <v>135.18</v>
      </c>
      <c r="J1985" t="s">
        <v>18</v>
      </c>
      <c r="K1985" t="s">
        <v>187</v>
      </c>
      <c r="L1985" t="s">
        <v>165</v>
      </c>
      <c r="M1985" t="s">
        <v>21</v>
      </c>
    </row>
    <row r="1986" spans="1:13" x14ac:dyDescent="0.35">
      <c r="A1986" t="s">
        <v>2565</v>
      </c>
      <c r="B1986" s="1">
        <v>44873</v>
      </c>
      <c r="C1986" t="s">
        <v>1002</v>
      </c>
      <c r="D1986" t="s">
        <v>2525</v>
      </c>
      <c r="E1986" t="s">
        <v>41</v>
      </c>
      <c r="F1986" t="s">
        <v>17</v>
      </c>
      <c r="G1986">
        <v>1</v>
      </c>
      <c r="H1986">
        <v>835.8</v>
      </c>
      <c r="I1986">
        <v>835.8</v>
      </c>
      <c r="J1986" t="s">
        <v>18</v>
      </c>
      <c r="K1986" t="s">
        <v>187</v>
      </c>
      <c r="L1986" t="s">
        <v>165</v>
      </c>
      <c r="M1986" t="s">
        <v>21</v>
      </c>
    </row>
    <row r="1987" spans="1:13" x14ac:dyDescent="0.35">
      <c r="A1987" t="s">
        <v>2566</v>
      </c>
      <c r="B1987" s="1">
        <v>44885</v>
      </c>
      <c r="C1987" t="s">
        <v>1392</v>
      </c>
      <c r="D1987" t="s">
        <v>2525</v>
      </c>
      <c r="E1987" t="s">
        <v>27</v>
      </c>
      <c r="F1987" t="s">
        <v>17</v>
      </c>
      <c r="G1987">
        <v>2</v>
      </c>
      <c r="H1987">
        <v>537.87</v>
      </c>
      <c r="I1987">
        <v>1075.74</v>
      </c>
      <c r="J1987" t="s">
        <v>18</v>
      </c>
      <c r="K1987" t="s">
        <v>187</v>
      </c>
      <c r="L1987" t="s">
        <v>165</v>
      </c>
      <c r="M1987" t="s">
        <v>21</v>
      </c>
    </row>
    <row r="1988" spans="1:13" x14ac:dyDescent="0.35">
      <c r="A1988" t="s">
        <v>2567</v>
      </c>
      <c r="B1988" s="1">
        <v>44894</v>
      </c>
      <c r="C1988" t="s">
        <v>600</v>
      </c>
      <c r="D1988" t="s">
        <v>2525</v>
      </c>
      <c r="E1988" t="s">
        <v>24</v>
      </c>
      <c r="F1988" t="s">
        <v>17</v>
      </c>
      <c r="G1988">
        <v>4</v>
      </c>
      <c r="H1988">
        <v>1093.6300000000001</v>
      </c>
      <c r="I1988">
        <v>4374.5200000000004</v>
      </c>
      <c r="J1988" t="s">
        <v>18</v>
      </c>
      <c r="K1988" t="s">
        <v>187</v>
      </c>
      <c r="L1988" t="s">
        <v>165</v>
      </c>
      <c r="M1988" t="s">
        <v>21</v>
      </c>
    </row>
    <row r="1989" spans="1:13" x14ac:dyDescent="0.35">
      <c r="A1989" t="s">
        <v>2568</v>
      </c>
      <c r="B1989" s="1">
        <v>44911</v>
      </c>
      <c r="C1989" t="s">
        <v>167</v>
      </c>
      <c r="D1989" t="s">
        <v>2525</v>
      </c>
      <c r="E1989" t="s">
        <v>572</v>
      </c>
      <c r="F1989" t="s">
        <v>569</v>
      </c>
      <c r="G1989">
        <v>1</v>
      </c>
      <c r="H1989">
        <v>65.02</v>
      </c>
      <c r="I1989">
        <v>65.02</v>
      </c>
      <c r="J1989" t="s">
        <v>18</v>
      </c>
      <c r="K1989" t="s">
        <v>196</v>
      </c>
      <c r="L1989" t="s">
        <v>165</v>
      </c>
      <c r="M1989" t="s">
        <v>21</v>
      </c>
    </row>
    <row r="1990" spans="1:13" x14ac:dyDescent="0.35">
      <c r="A1990" t="s">
        <v>2569</v>
      </c>
      <c r="B1990" s="1">
        <v>44916</v>
      </c>
      <c r="C1990" t="s">
        <v>798</v>
      </c>
      <c r="D1990" t="s">
        <v>2525</v>
      </c>
      <c r="E1990" t="s">
        <v>347</v>
      </c>
      <c r="F1990" t="s">
        <v>339</v>
      </c>
      <c r="G1990">
        <v>1</v>
      </c>
      <c r="H1990">
        <v>93.33</v>
      </c>
      <c r="I1990">
        <v>93.33</v>
      </c>
      <c r="J1990" t="s">
        <v>18</v>
      </c>
      <c r="K1990" t="s">
        <v>196</v>
      </c>
      <c r="L1990" t="s">
        <v>165</v>
      </c>
      <c r="M1990" t="s">
        <v>21</v>
      </c>
    </row>
    <row r="1991" spans="1:13" x14ac:dyDescent="0.35">
      <c r="A1991" t="s">
        <v>2570</v>
      </c>
      <c r="B1991" s="1">
        <v>44937</v>
      </c>
      <c r="C1991" t="s">
        <v>728</v>
      </c>
      <c r="D1991" t="s">
        <v>2525</v>
      </c>
      <c r="E1991" t="s">
        <v>740</v>
      </c>
      <c r="F1991" t="s">
        <v>710</v>
      </c>
      <c r="G1991">
        <v>5</v>
      </c>
      <c r="H1991">
        <v>271.05</v>
      </c>
      <c r="I1991">
        <v>1355.25</v>
      </c>
      <c r="J1991" t="s">
        <v>18</v>
      </c>
      <c r="K1991" t="s">
        <v>19</v>
      </c>
      <c r="L1991" t="s">
        <v>20</v>
      </c>
      <c r="M1991" t="s">
        <v>203</v>
      </c>
    </row>
    <row r="1992" spans="1:13" x14ac:dyDescent="0.35">
      <c r="A1992" t="s">
        <v>2571</v>
      </c>
      <c r="B1992" s="1">
        <v>44942</v>
      </c>
      <c r="C1992" t="s">
        <v>1412</v>
      </c>
      <c r="D1992" t="s">
        <v>2525</v>
      </c>
      <c r="E1992" t="s">
        <v>840</v>
      </c>
      <c r="F1992" t="s">
        <v>841</v>
      </c>
      <c r="G1992">
        <v>4</v>
      </c>
      <c r="H1992">
        <v>43.28</v>
      </c>
      <c r="I1992">
        <v>173.12</v>
      </c>
      <c r="J1992" t="s">
        <v>18</v>
      </c>
      <c r="K1992" t="s">
        <v>19</v>
      </c>
      <c r="L1992" t="s">
        <v>20</v>
      </c>
      <c r="M1992" t="s">
        <v>203</v>
      </c>
    </row>
    <row r="1993" spans="1:13" x14ac:dyDescent="0.35">
      <c r="A1993" t="s">
        <v>2572</v>
      </c>
      <c r="B1993" s="1">
        <v>44944</v>
      </c>
      <c r="C1993" t="s">
        <v>772</v>
      </c>
      <c r="D1993" t="s">
        <v>2525</v>
      </c>
      <c r="E1993" t="s">
        <v>38</v>
      </c>
      <c r="F1993" t="s">
        <v>17</v>
      </c>
      <c r="G1993">
        <v>1</v>
      </c>
      <c r="H1993">
        <v>598.91</v>
      </c>
      <c r="I1993">
        <v>598.91</v>
      </c>
      <c r="J1993" t="s">
        <v>18</v>
      </c>
      <c r="K1993" t="s">
        <v>19</v>
      </c>
      <c r="L1993" t="s">
        <v>20</v>
      </c>
      <c r="M1993" t="s">
        <v>203</v>
      </c>
    </row>
    <row r="1994" spans="1:13" x14ac:dyDescent="0.35">
      <c r="A1994" t="s">
        <v>2573</v>
      </c>
      <c r="B1994" s="1">
        <v>44950</v>
      </c>
      <c r="C1994" t="s">
        <v>1125</v>
      </c>
      <c r="D1994" t="s">
        <v>2525</v>
      </c>
      <c r="E1994" t="s">
        <v>713</v>
      </c>
      <c r="F1994" t="s">
        <v>710</v>
      </c>
      <c r="G1994">
        <v>2</v>
      </c>
      <c r="H1994">
        <v>269.76</v>
      </c>
      <c r="I1994">
        <v>539.52</v>
      </c>
      <c r="J1994" t="s">
        <v>18</v>
      </c>
      <c r="K1994" t="s">
        <v>19</v>
      </c>
      <c r="L1994" t="s">
        <v>20</v>
      </c>
      <c r="M1994" t="s">
        <v>203</v>
      </c>
    </row>
    <row r="1995" spans="1:13" x14ac:dyDescent="0.35">
      <c r="A1995" t="s">
        <v>2574</v>
      </c>
      <c r="B1995" s="1">
        <v>44958</v>
      </c>
      <c r="C1995" t="s">
        <v>175</v>
      </c>
      <c r="D1995" t="s">
        <v>2525</v>
      </c>
      <c r="E1995" t="s">
        <v>338</v>
      </c>
      <c r="F1995" t="s">
        <v>339</v>
      </c>
      <c r="G1995">
        <v>4</v>
      </c>
      <c r="H1995">
        <v>113.07</v>
      </c>
      <c r="I1995">
        <v>452.28</v>
      </c>
      <c r="J1995" t="s">
        <v>18</v>
      </c>
      <c r="K1995" t="s">
        <v>42</v>
      </c>
      <c r="L1995" t="s">
        <v>20</v>
      </c>
      <c r="M1995" t="s">
        <v>203</v>
      </c>
    </row>
    <row r="1996" spans="1:13" x14ac:dyDescent="0.35">
      <c r="A1996" t="s">
        <v>2575</v>
      </c>
      <c r="B1996" s="1">
        <v>44977</v>
      </c>
      <c r="C1996" t="s">
        <v>304</v>
      </c>
      <c r="D1996" t="s">
        <v>2525</v>
      </c>
      <c r="E1996" t="s">
        <v>844</v>
      </c>
      <c r="F1996" t="s">
        <v>841</v>
      </c>
      <c r="G1996">
        <v>4</v>
      </c>
      <c r="H1996">
        <v>38.42</v>
      </c>
      <c r="I1996">
        <v>153.68</v>
      </c>
      <c r="J1996" t="s">
        <v>18</v>
      </c>
      <c r="K1996" t="s">
        <v>42</v>
      </c>
      <c r="L1996" t="s">
        <v>20</v>
      </c>
      <c r="M1996" t="s">
        <v>203</v>
      </c>
    </row>
    <row r="1997" spans="1:13" x14ac:dyDescent="0.35">
      <c r="A1997" t="s">
        <v>2576</v>
      </c>
      <c r="B1997" s="1">
        <v>45000</v>
      </c>
      <c r="C1997" t="s">
        <v>745</v>
      </c>
      <c r="D1997" t="s">
        <v>2525</v>
      </c>
      <c r="E1997" t="s">
        <v>353</v>
      </c>
      <c r="F1997" t="s">
        <v>339</v>
      </c>
      <c r="G1997">
        <v>2</v>
      </c>
      <c r="H1997">
        <v>91.22</v>
      </c>
      <c r="I1997">
        <v>182.44</v>
      </c>
      <c r="J1997" t="s">
        <v>18</v>
      </c>
      <c r="K1997" t="s">
        <v>51</v>
      </c>
      <c r="L1997" t="s">
        <v>20</v>
      </c>
      <c r="M1997" t="s">
        <v>203</v>
      </c>
    </row>
    <row r="1998" spans="1:13" x14ac:dyDescent="0.35">
      <c r="A1998" t="s">
        <v>2577</v>
      </c>
      <c r="B1998" s="1">
        <v>45001</v>
      </c>
      <c r="C1998" t="s">
        <v>1888</v>
      </c>
      <c r="D1998" t="s">
        <v>2525</v>
      </c>
      <c r="E1998" t="s">
        <v>342</v>
      </c>
      <c r="F1998" t="s">
        <v>339</v>
      </c>
      <c r="G1998">
        <v>4</v>
      </c>
      <c r="H1998">
        <v>119.05</v>
      </c>
      <c r="I1998">
        <v>476.2</v>
      </c>
      <c r="J1998" t="s">
        <v>18</v>
      </c>
      <c r="K1998" t="s">
        <v>51</v>
      </c>
      <c r="L1998" t="s">
        <v>20</v>
      </c>
      <c r="M1998" t="s">
        <v>203</v>
      </c>
    </row>
    <row r="1999" spans="1:13" x14ac:dyDescent="0.35">
      <c r="A1999" t="s">
        <v>2578</v>
      </c>
      <c r="B1999" s="1">
        <v>45003</v>
      </c>
      <c r="C1999" t="s">
        <v>600</v>
      </c>
      <c r="D1999" t="s">
        <v>2525</v>
      </c>
      <c r="E1999" t="s">
        <v>721</v>
      </c>
      <c r="F1999" t="s">
        <v>710</v>
      </c>
      <c r="G1999">
        <v>2</v>
      </c>
      <c r="H1999">
        <v>163.21</v>
      </c>
      <c r="I1999">
        <v>326.42</v>
      </c>
      <c r="J1999" t="s">
        <v>18</v>
      </c>
      <c r="K1999" t="s">
        <v>51</v>
      </c>
      <c r="L1999" t="s">
        <v>20</v>
      </c>
      <c r="M1999" t="s">
        <v>203</v>
      </c>
    </row>
    <row r="2000" spans="1:13" x14ac:dyDescent="0.35">
      <c r="A2000" t="s">
        <v>2579</v>
      </c>
      <c r="B2000" s="1">
        <v>45016</v>
      </c>
      <c r="C2000" t="s">
        <v>1868</v>
      </c>
      <c r="D2000" t="s">
        <v>2525</v>
      </c>
      <c r="E2000" t="s">
        <v>33</v>
      </c>
      <c r="F2000" t="s">
        <v>17</v>
      </c>
      <c r="G2000">
        <v>1</v>
      </c>
      <c r="H2000">
        <v>1430.1</v>
      </c>
      <c r="I2000">
        <v>1430.1</v>
      </c>
      <c r="J2000" t="s">
        <v>18</v>
      </c>
      <c r="K2000" t="s">
        <v>51</v>
      </c>
      <c r="L2000" t="s">
        <v>20</v>
      </c>
      <c r="M2000" t="s">
        <v>203</v>
      </c>
    </row>
    <row r="2001" spans="1:13" x14ac:dyDescent="0.35">
      <c r="A2001" t="s">
        <v>2580</v>
      </c>
      <c r="B2001" s="1">
        <v>45024</v>
      </c>
      <c r="C2001" t="s">
        <v>69</v>
      </c>
      <c r="D2001" t="s">
        <v>2525</v>
      </c>
      <c r="E2001" t="s">
        <v>840</v>
      </c>
      <c r="F2001" t="s">
        <v>841</v>
      </c>
      <c r="G2001">
        <v>3</v>
      </c>
      <c r="H2001">
        <v>19.39</v>
      </c>
      <c r="I2001">
        <v>58.17</v>
      </c>
      <c r="J2001" t="s">
        <v>18</v>
      </c>
      <c r="K2001" t="s">
        <v>64</v>
      </c>
      <c r="L2001" t="s">
        <v>65</v>
      </c>
      <c r="M2001" t="s">
        <v>203</v>
      </c>
    </row>
    <row r="2002" spans="1:13" x14ac:dyDescent="0.35">
      <c r="A2002" t="s">
        <v>2581</v>
      </c>
      <c r="B2002" s="1">
        <v>45033</v>
      </c>
      <c r="C2002" t="s">
        <v>300</v>
      </c>
      <c r="D2002" t="s">
        <v>2525</v>
      </c>
      <c r="E2002" t="s">
        <v>730</v>
      </c>
      <c r="F2002" t="s">
        <v>710</v>
      </c>
      <c r="G2002">
        <v>2</v>
      </c>
      <c r="H2002">
        <v>28.72</v>
      </c>
      <c r="I2002">
        <v>57.44</v>
      </c>
      <c r="J2002" t="s">
        <v>18</v>
      </c>
      <c r="K2002" t="s">
        <v>64</v>
      </c>
      <c r="L2002" t="s">
        <v>65</v>
      </c>
      <c r="M2002" t="s">
        <v>203</v>
      </c>
    </row>
    <row r="2003" spans="1:13" x14ac:dyDescent="0.35">
      <c r="A2003" t="s">
        <v>2582</v>
      </c>
      <c r="B2003" s="1">
        <v>45036</v>
      </c>
      <c r="C2003" t="s">
        <v>274</v>
      </c>
      <c r="D2003" t="s">
        <v>2525</v>
      </c>
      <c r="E2003" t="s">
        <v>33</v>
      </c>
      <c r="F2003" t="s">
        <v>17</v>
      </c>
      <c r="G2003">
        <v>2</v>
      </c>
      <c r="H2003">
        <v>1018.8</v>
      </c>
      <c r="I2003">
        <v>2037.6</v>
      </c>
      <c r="J2003" t="s">
        <v>18</v>
      </c>
      <c r="K2003" t="s">
        <v>64</v>
      </c>
      <c r="L2003" t="s">
        <v>65</v>
      </c>
      <c r="M2003" t="s">
        <v>203</v>
      </c>
    </row>
    <row r="2004" spans="1:13" x14ac:dyDescent="0.35">
      <c r="A2004" t="s">
        <v>2583</v>
      </c>
      <c r="B2004" s="1">
        <v>45045</v>
      </c>
      <c r="C2004" t="s">
        <v>147</v>
      </c>
      <c r="D2004" t="s">
        <v>2525</v>
      </c>
      <c r="E2004" t="s">
        <v>33</v>
      </c>
      <c r="F2004" t="s">
        <v>17</v>
      </c>
      <c r="G2004">
        <v>2</v>
      </c>
      <c r="H2004">
        <v>301.7</v>
      </c>
      <c r="I2004">
        <v>603.4</v>
      </c>
      <c r="J2004" t="s">
        <v>18</v>
      </c>
      <c r="K2004" t="s">
        <v>64</v>
      </c>
      <c r="L2004" t="s">
        <v>65</v>
      </c>
      <c r="M2004" t="s">
        <v>203</v>
      </c>
    </row>
    <row r="2005" spans="1:13" x14ac:dyDescent="0.35">
      <c r="A2005" t="s">
        <v>2584</v>
      </c>
      <c r="B2005" s="1">
        <v>45065</v>
      </c>
      <c r="C2005" t="s">
        <v>249</v>
      </c>
      <c r="D2005" t="s">
        <v>2525</v>
      </c>
      <c r="E2005" t="s">
        <v>844</v>
      </c>
      <c r="F2005" t="s">
        <v>841</v>
      </c>
      <c r="G2005">
        <v>3</v>
      </c>
      <c r="H2005">
        <v>39.89</v>
      </c>
      <c r="I2005">
        <v>119.67</v>
      </c>
      <c r="J2005" t="s">
        <v>18</v>
      </c>
      <c r="K2005" t="s">
        <v>84</v>
      </c>
      <c r="L2005" t="s">
        <v>65</v>
      </c>
      <c r="M2005" t="s">
        <v>203</v>
      </c>
    </row>
    <row r="2006" spans="1:13" x14ac:dyDescent="0.35">
      <c r="A2006" t="s">
        <v>2585</v>
      </c>
      <c r="B2006" s="1">
        <v>45067</v>
      </c>
      <c r="C2006" t="s">
        <v>240</v>
      </c>
      <c r="D2006" t="s">
        <v>2525</v>
      </c>
      <c r="E2006" t="s">
        <v>713</v>
      </c>
      <c r="F2006" t="s">
        <v>710</v>
      </c>
      <c r="G2006">
        <v>4</v>
      </c>
      <c r="H2006">
        <v>287.85000000000002</v>
      </c>
      <c r="I2006">
        <v>1151.4000000000001</v>
      </c>
      <c r="J2006" t="s">
        <v>18</v>
      </c>
      <c r="K2006" t="s">
        <v>84</v>
      </c>
      <c r="L2006" t="s">
        <v>65</v>
      </c>
      <c r="M2006" t="s">
        <v>203</v>
      </c>
    </row>
    <row r="2007" spans="1:13" x14ac:dyDescent="0.35">
      <c r="A2007" t="s">
        <v>2586</v>
      </c>
      <c r="B2007" s="1">
        <v>45070</v>
      </c>
      <c r="C2007" t="s">
        <v>83</v>
      </c>
      <c r="D2007" t="s">
        <v>2525</v>
      </c>
      <c r="E2007" t="s">
        <v>870</v>
      </c>
      <c r="F2007" t="s">
        <v>841</v>
      </c>
      <c r="G2007">
        <v>4</v>
      </c>
      <c r="H2007">
        <v>17.87</v>
      </c>
      <c r="I2007">
        <v>71.48</v>
      </c>
      <c r="J2007" t="s">
        <v>18</v>
      </c>
      <c r="K2007" t="s">
        <v>84</v>
      </c>
      <c r="L2007" t="s">
        <v>65</v>
      </c>
      <c r="M2007" t="s">
        <v>203</v>
      </c>
    </row>
    <row r="2008" spans="1:13" x14ac:dyDescent="0.35">
      <c r="A2008" t="s">
        <v>2587</v>
      </c>
      <c r="B2008" s="1">
        <v>45072</v>
      </c>
      <c r="C2008" t="s">
        <v>131</v>
      </c>
      <c r="D2008" t="s">
        <v>2525</v>
      </c>
      <c r="E2008" t="s">
        <v>940</v>
      </c>
      <c r="F2008" t="s">
        <v>941</v>
      </c>
      <c r="G2008">
        <v>3</v>
      </c>
      <c r="H2008">
        <v>72.77</v>
      </c>
      <c r="I2008">
        <v>218.31</v>
      </c>
      <c r="J2008" t="s">
        <v>18</v>
      </c>
      <c r="K2008" t="s">
        <v>84</v>
      </c>
      <c r="L2008" t="s">
        <v>65</v>
      </c>
      <c r="M2008" t="s">
        <v>203</v>
      </c>
    </row>
    <row r="2009" spans="1:13" x14ac:dyDescent="0.35">
      <c r="A2009" t="s">
        <v>2588</v>
      </c>
      <c r="B2009" s="1">
        <v>45074</v>
      </c>
      <c r="C2009" t="s">
        <v>232</v>
      </c>
      <c r="D2009" t="s">
        <v>2525</v>
      </c>
      <c r="E2009" t="s">
        <v>24</v>
      </c>
      <c r="F2009" t="s">
        <v>17</v>
      </c>
      <c r="G2009">
        <v>4</v>
      </c>
      <c r="H2009">
        <v>1426.68</v>
      </c>
      <c r="I2009">
        <v>5706.72</v>
      </c>
      <c r="J2009" t="s">
        <v>18</v>
      </c>
      <c r="K2009" t="s">
        <v>84</v>
      </c>
      <c r="L2009" t="s">
        <v>65</v>
      </c>
      <c r="M2009" t="s">
        <v>203</v>
      </c>
    </row>
    <row r="2010" spans="1:13" x14ac:dyDescent="0.35">
      <c r="A2010" t="s">
        <v>2589</v>
      </c>
      <c r="B2010" s="1">
        <v>45074</v>
      </c>
      <c r="C2010" t="s">
        <v>551</v>
      </c>
      <c r="D2010" t="s">
        <v>2525</v>
      </c>
      <c r="E2010" t="s">
        <v>846</v>
      </c>
      <c r="F2010" t="s">
        <v>841</v>
      </c>
      <c r="G2010">
        <v>5</v>
      </c>
      <c r="H2010">
        <v>20.079999999999998</v>
      </c>
      <c r="I2010">
        <v>100.4</v>
      </c>
      <c r="J2010" t="s">
        <v>18</v>
      </c>
      <c r="K2010" t="s">
        <v>84</v>
      </c>
      <c r="L2010" t="s">
        <v>65</v>
      </c>
      <c r="M2010" t="s">
        <v>203</v>
      </c>
    </row>
    <row r="2011" spans="1:13" x14ac:dyDescent="0.35">
      <c r="A2011" t="s">
        <v>2590</v>
      </c>
      <c r="B2011" s="1">
        <v>45078</v>
      </c>
      <c r="C2011" t="s">
        <v>956</v>
      </c>
      <c r="D2011" t="s">
        <v>2525</v>
      </c>
      <c r="E2011" t="s">
        <v>360</v>
      </c>
      <c r="F2011" t="s">
        <v>339</v>
      </c>
      <c r="G2011">
        <v>3</v>
      </c>
      <c r="H2011">
        <v>141.06</v>
      </c>
      <c r="I2011">
        <v>423.18</v>
      </c>
      <c r="J2011" t="s">
        <v>18</v>
      </c>
      <c r="K2011" t="s">
        <v>103</v>
      </c>
      <c r="L2011" t="s">
        <v>65</v>
      </c>
      <c r="M2011" t="s">
        <v>203</v>
      </c>
    </row>
    <row r="2012" spans="1:13" x14ac:dyDescent="0.35">
      <c r="A2012" t="s">
        <v>2591</v>
      </c>
      <c r="B2012" s="1">
        <v>45078</v>
      </c>
      <c r="C2012" t="s">
        <v>925</v>
      </c>
      <c r="D2012" t="s">
        <v>2525</v>
      </c>
      <c r="E2012" t="s">
        <v>572</v>
      </c>
      <c r="F2012" t="s">
        <v>569</v>
      </c>
      <c r="G2012">
        <v>3</v>
      </c>
      <c r="H2012">
        <v>69.05</v>
      </c>
      <c r="I2012">
        <v>207.15</v>
      </c>
      <c r="J2012" t="s">
        <v>18</v>
      </c>
      <c r="K2012" t="s">
        <v>103</v>
      </c>
      <c r="L2012" t="s">
        <v>65</v>
      </c>
      <c r="M2012" t="s">
        <v>203</v>
      </c>
    </row>
    <row r="2013" spans="1:13" x14ac:dyDescent="0.35">
      <c r="A2013" t="s">
        <v>2592</v>
      </c>
      <c r="B2013" s="1">
        <v>45081</v>
      </c>
      <c r="C2013" t="s">
        <v>736</v>
      </c>
      <c r="D2013" t="s">
        <v>2525</v>
      </c>
      <c r="E2013" t="s">
        <v>24</v>
      </c>
      <c r="F2013" t="s">
        <v>17</v>
      </c>
      <c r="G2013">
        <v>4</v>
      </c>
      <c r="H2013">
        <v>979.87</v>
      </c>
      <c r="I2013">
        <v>3919.48</v>
      </c>
      <c r="J2013" t="s">
        <v>18</v>
      </c>
      <c r="K2013" t="s">
        <v>103</v>
      </c>
      <c r="L2013" t="s">
        <v>65</v>
      </c>
      <c r="M2013" t="s">
        <v>203</v>
      </c>
    </row>
    <row r="2014" spans="1:13" x14ac:dyDescent="0.35">
      <c r="A2014" t="s">
        <v>2593</v>
      </c>
      <c r="B2014" s="1">
        <v>45105</v>
      </c>
      <c r="C2014" t="s">
        <v>1263</v>
      </c>
      <c r="D2014" t="s">
        <v>2525</v>
      </c>
      <c r="E2014" t="s">
        <v>342</v>
      </c>
      <c r="F2014" t="s">
        <v>339</v>
      </c>
      <c r="G2014">
        <v>4</v>
      </c>
      <c r="H2014">
        <v>87.57</v>
      </c>
      <c r="I2014">
        <v>350.28</v>
      </c>
      <c r="J2014" t="s">
        <v>18</v>
      </c>
      <c r="K2014" t="s">
        <v>103</v>
      </c>
      <c r="L2014" t="s">
        <v>65</v>
      </c>
      <c r="M2014" t="s">
        <v>203</v>
      </c>
    </row>
    <row r="2015" spans="1:13" x14ac:dyDescent="0.35">
      <c r="A2015" t="s">
        <v>2594</v>
      </c>
      <c r="B2015" s="1">
        <v>45106</v>
      </c>
      <c r="C2015" t="s">
        <v>1531</v>
      </c>
      <c r="D2015" t="s">
        <v>2525</v>
      </c>
      <c r="E2015" t="s">
        <v>595</v>
      </c>
      <c r="F2015" t="s">
        <v>569</v>
      </c>
      <c r="G2015">
        <v>2</v>
      </c>
      <c r="H2015">
        <v>16.46</v>
      </c>
      <c r="I2015">
        <v>32.92</v>
      </c>
      <c r="J2015" t="s">
        <v>18</v>
      </c>
      <c r="K2015" t="s">
        <v>103</v>
      </c>
      <c r="L2015" t="s">
        <v>65</v>
      </c>
      <c r="M2015" t="s">
        <v>203</v>
      </c>
    </row>
    <row r="2016" spans="1:13" x14ac:dyDescent="0.35">
      <c r="A2016" t="s">
        <v>2595</v>
      </c>
      <c r="B2016" s="1">
        <v>45118</v>
      </c>
      <c r="C2016" t="s">
        <v>23</v>
      </c>
      <c r="D2016" t="s">
        <v>2525</v>
      </c>
      <c r="E2016" t="s">
        <v>846</v>
      </c>
      <c r="F2016" t="s">
        <v>841</v>
      </c>
      <c r="G2016">
        <v>5</v>
      </c>
      <c r="H2016">
        <v>32.28</v>
      </c>
      <c r="I2016">
        <v>161.4</v>
      </c>
      <c r="J2016" t="s">
        <v>18</v>
      </c>
      <c r="K2016" t="s">
        <v>124</v>
      </c>
      <c r="L2016" t="s">
        <v>125</v>
      </c>
      <c r="M2016" t="s">
        <v>203</v>
      </c>
    </row>
    <row r="2017" spans="1:13" x14ac:dyDescent="0.35">
      <c r="A2017" t="s">
        <v>2596</v>
      </c>
      <c r="B2017" s="1">
        <v>45121</v>
      </c>
      <c r="C2017" t="s">
        <v>2296</v>
      </c>
      <c r="D2017" t="s">
        <v>2525</v>
      </c>
      <c r="E2017" t="s">
        <v>721</v>
      </c>
      <c r="F2017" t="s">
        <v>710</v>
      </c>
      <c r="G2017">
        <v>2</v>
      </c>
      <c r="H2017">
        <v>81.27</v>
      </c>
      <c r="I2017">
        <v>162.54</v>
      </c>
      <c r="J2017" t="s">
        <v>18</v>
      </c>
      <c r="K2017" t="s">
        <v>124</v>
      </c>
      <c r="L2017" t="s">
        <v>125</v>
      </c>
      <c r="M2017" t="s">
        <v>203</v>
      </c>
    </row>
    <row r="2018" spans="1:13" x14ac:dyDescent="0.35">
      <c r="A2018" t="s">
        <v>2597</v>
      </c>
      <c r="B2018" s="1">
        <v>45134</v>
      </c>
      <c r="C2018" t="s">
        <v>1556</v>
      </c>
      <c r="D2018" t="s">
        <v>2525</v>
      </c>
      <c r="E2018" t="s">
        <v>577</v>
      </c>
      <c r="F2018" t="s">
        <v>569</v>
      </c>
      <c r="G2018">
        <v>4</v>
      </c>
      <c r="H2018">
        <v>35.729999999999997</v>
      </c>
      <c r="I2018">
        <v>142.91999999999999</v>
      </c>
      <c r="J2018" t="s">
        <v>18</v>
      </c>
      <c r="K2018" t="s">
        <v>124</v>
      </c>
      <c r="L2018" t="s">
        <v>125</v>
      </c>
      <c r="M2018" t="s">
        <v>203</v>
      </c>
    </row>
    <row r="2019" spans="1:13" x14ac:dyDescent="0.35">
      <c r="A2019" t="s">
        <v>2598</v>
      </c>
      <c r="B2019" s="1">
        <v>45134</v>
      </c>
      <c r="C2019" t="s">
        <v>157</v>
      </c>
      <c r="D2019" t="s">
        <v>2525</v>
      </c>
      <c r="E2019" t="s">
        <v>338</v>
      </c>
      <c r="F2019" t="s">
        <v>339</v>
      </c>
      <c r="G2019">
        <v>5</v>
      </c>
      <c r="H2019">
        <v>20.49</v>
      </c>
      <c r="I2019">
        <v>102.45</v>
      </c>
      <c r="J2019" t="s">
        <v>18</v>
      </c>
      <c r="K2019" t="s">
        <v>124</v>
      </c>
      <c r="L2019" t="s">
        <v>125</v>
      </c>
      <c r="M2019" t="s">
        <v>203</v>
      </c>
    </row>
    <row r="2020" spans="1:13" x14ac:dyDescent="0.35">
      <c r="A2020" t="s">
        <v>2599</v>
      </c>
      <c r="B2020" s="1">
        <v>45138</v>
      </c>
      <c r="C2020" t="s">
        <v>544</v>
      </c>
      <c r="D2020" t="s">
        <v>2525</v>
      </c>
      <c r="E2020" t="s">
        <v>740</v>
      </c>
      <c r="F2020" t="s">
        <v>710</v>
      </c>
      <c r="G2020">
        <v>4</v>
      </c>
      <c r="H2020">
        <v>180.79</v>
      </c>
      <c r="I2020">
        <v>723.16</v>
      </c>
      <c r="J2020" t="s">
        <v>18</v>
      </c>
      <c r="K2020" t="s">
        <v>124</v>
      </c>
      <c r="L2020" t="s">
        <v>125</v>
      </c>
      <c r="M2020" t="s">
        <v>203</v>
      </c>
    </row>
    <row r="2021" spans="1:13" x14ac:dyDescent="0.35">
      <c r="A2021" t="s">
        <v>2600</v>
      </c>
      <c r="B2021" s="1">
        <v>45160</v>
      </c>
      <c r="C2021" t="s">
        <v>1383</v>
      </c>
      <c r="D2021" t="s">
        <v>2525</v>
      </c>
      <c r="E2021" t="s">
        <v>844</v>
      </c>
      <c r="F2021" t="s">
        <v>841</v>
      </c>
      <c r="G2021">
        <v>2</v>
      </c>
      <c r="H2021">
        <v>30.39</v>
      </c>
      <c r="I2021">
        <v>60.78</v>
      </c>
      <c r="J2021" t="s">
        <v>18</v>
      </c>
      <c r="K2021" t="s">
        <v>134</v>
      </c>
      <c r="L2021" t="s">
        <v>125</v>
      </c>
      <c r="M2021" t="s">
        <v>203</v>
      </c>
    </row>
    <row r="2022" spans="1:13" x14ac:dyDescent="0.35">
      <c r="A2022" t="s">
        <v>2601</v>
      </c>
      <c r="B2022" s="1">
        <v>45173</v>
      </c>
      <c r="C2022" t="s">
        <v>538</v>
      </c>
      <c r="D2022" t="s">
        <v>2525</v>
      </c>
      <c r="E2022" t="s">
        <v>38</v>
      </c>
      <c r="F2022" t="s">
        <v>17</v>
      </c>
      <c r="G2022">
        <v>2</v>
      </c>
      <c r="H2022">
        <v>695.28</v>
      </c>
      <c r="I2022">
        <v>1390.56</v>
      </c>
      <c r="J2022" t="s">
        <v>18</v>
      </c>
      <c r="K2022" t="s">
        <v>143</v>
      </c>
      <c r="L2022" t="s">
        <v>125</v>
      </c>
      <c r="M2022" t="s">
        <v>203</v>
      </c>
    </row>
    <row r="2023" spans="1:13" x14ac:dyDescent="0.35">
      <c r="A2023" t="s">
        <v>2602</v>
      </c>
      <c r="B2023" s="1">
        <v>45177</v>
      </c>
      <c r="C2023" t="s">
        <v>935</v>
      </c>
      <c r="D2023" t="s">
        <v>2525</v>
      </c>
      <c r="E2023" t="s">
        <v>27</v>
      </c>
      <c r="F2023" t="s">
        <v>17</v>
      </c>
      <c r="G2023">
        <v>3</v>
      </c>
      <c r="H2023">
        <v>245.26</v>
      </c>
      <c r="I2023">
        <v>735.78</v>
      </c>
      <c r="J2023" t="s">
        <v>18</v>
      </c>
      <c r="K2023" t="s">
        <v>143</v>
      </c>
      <c r="L2023" t="s">
        <v>125</v>
      </c>
      <c r="M2023" t="s">
        <v>203</v>
      </c>
    </row>
    <row r="2024" spans="1:13" x14ac:dyDescent="0.35">
      <c r="A2024" t="s">
        <v>2603</v>
      </c>
      <c r="B2024" s="1">
        <v>45177</v>
      </c>
      <c r="C2024" t="s">
        <v>531</v>
      </c>
      <c r="D2024" t="s">
        <v>2525</v>
      </c>
      <c r="E2024" t="s">
        <v>846</v>
      </c>
      <c r="F2024" t="s">
        <v>841</v>
      </c>
      <c r="G2024">
        <v>4</v>
      </c>
      <c r="H2024">
        <v>30.11</v>
      </c>
      <c r="I2024">
        <v>120.44</v>
      </c>
      <c r="J2024" t="s">
        <v>18</v>
      </c>
      <c r="K2024" t="s">
        <v>143</v>
      </c>
      <c r="L2024" t="s">
        <v>125</v>
      </c>
      <c r="M2024" t="s">
        <v>203</v>
      </c>
    </row>
    <row r="2025" spans="1:13" x14ac:dyDescent="0.35">
      <c r="A2025" t="s">
        <v>2604</v>
      </c>
      <c r="B2025" s="1">
        <v>45184</v>
      </c>
      <c r="C2025" t="s">
        <v>274</v>
      </c>
      <c r="D2025" t="s">
        <v>2525</v>
      </c>
      <c r="E2025" t="s">
        <v>347</v>
      </c>
      <c r="F2025" t="s">
        <v>339</v>
      </c>
      <c r="G2025">
        <v>3</v>
      </c>
      <c r="H2025">
        <v>147.22999999999999</v>
      </c>
      <c r="I2025">
        <v>441.69</v>
      </c>
      <c r="J2025" t="s">
        <v>18</v>
      </c>
      <c r="K2025" t="s">
        <v>143</v>
      </c>
      <c r="L2025" t="s">
        <v>125</v>
      </c>
      <c r="M2025" t="s">
        <v>203</v>
      </c>
    </row>
    <row r="2026" spans="1:13" x14ac:dyDescent="0.35">
      <c r="A2026" t="s">
        <v>2605</v>
      </c>
      <c r="B2026" s="1">
        <v>45186</v>
      </c>
      <c r="C2026" t="s">
        <v>725</v>
      </c>
      <c r="D2026" t="s">
        <v>2525</v>
      </c>
      <c r="E2026" t="s">
        <v>16</v>
      </c>
      <c r="F2026" t="s">
        <v>17</v>
      </c>
      <c r="G2026">
        <v>3</v>
      </c>
      <c r="H2026">
        <v>601.78</v>
      </c>
      <c r="I2026">
        <v>1805.34</v>
      </c>
      <c r="J2026" t="s">
        <v>18</v>
      </c>
      <c r="K2026" t="s">
        <v>143</v>
      </c>
      <c r="L2026" t="s">
        <v>125</v>
      </c>
      <c r="M2026" t="s">
        <v>203</v>
      </c>
    </row>
    <row r="2027" spans="1:13" x14ac:dyDescent="0.35">
      <c r="A2027" t="s">
        <v>2606</v>
      </c>
      <c r="B2027" s="1">
        <v>45188</v>
      </c>
      <c r="C2027" t="s">
        <v>1206</v>
      </c>
      <c r="D2027" t="s">
        <v>2525</v>
      </c>
      <c r="E2027" t="s">
        <v>870</v>
      </c>
      <c r="F2027" t="s">
        <v>841</v>
      </c>
      <c r="G2027">
        <v>2</v>
      </c>
      <c r="H2027">
        <v>21.18</v>
      </c>
      <c r="I2027">
        <v>42.36</v>
      </c>
      <c r="J2027" t="s">
        <v>18</v>
      </c>
      <c r="K2027" t="s">
        <v>143</v>
      </c>
      <c r="L2027" t="s">
        <v>125</v>
      </c>
      <c r="M2027" t="s">
        <v>203</v>
      </c>
    </row>
    <row r="2028" spans="1:13" x14ac:dyDescent="0.35">
      <c r="A2028" t="s">
        <v>2607</v>
      </c>
      <c r="B2028" s="1">
        <v>45196</v>
      </c>
      <c r="C2028" t="s">
        <v>191</v>
      </c>
      <c r="D2028" t="s">
        <v>2525</v>
      </c>
      <c r="E2028" t="s">
        <v>863</v>
      </c>
      <c r="F2028" t="s">
        <v>841</v>
      </c>
      <c r="G2028">
        <v>1</v>
      </c>
      <c r="H2028">
        <v>48.97</v>
      </c>
      <c r="I2028">
        <v>48.97</v>
      </c>
      <c r="J2028" t="s">
        <v>18</v>
      </c>
      <c r="K2028" t="s">
        <v>143</v>
      </c>
      <c r="L2028" t="s">
        <v>125</v>
      </c>
      <c r="M2028" t="s">
        <v>203</v>
      </c>
    </row>
    <row r="2029" spans="1:13" x14ac:dyDescent="0.35">
      <c r="A2029" t="s">
        <v>2608</v>
      </c>
      <c r="B2029" s="1">
        <v>45198</v>
      </c>
      <c r="C2029" t="s">
        <v>107</v>
      </c>
      <c r="D2029" t="s">
        <v>2525</v>
      </c>
      <c r="E2029" t="s">
        <v>870</v>
      </c>
      <c r="F2029" t="s">
        <v>841</v>
      </c>
      <c r="G2029">
        <v>2</v>
      </c>
      <c r="H2029">
        <v>43.88</v>
      </c>
      <c r="I2029">
        <v>87.76</v>
      </c>
      <c r="J2029" t="s">
        <v>18</v>
      </c>
      <c r="K2029" t="s">
        <v>143</v>
      </c>
      <c r="L2029" t="s">
        <v>125</v>
      </c>
      <c r="M2029" t="s">
        <v>203</v>
      </c>
    </row>
    <row r="2030" spans="1:13" x14ac:dyDescent="0.35">
      <c r="A2030" t="s">
        <v>2609</v>
      </c>
      <c r="B2030" s="1">
        <v>45201</v>
      </c>
      <c r="C2030" t="s">
        <v>538</v>
      </c>
      <c r="D2030" t="s">
        <v>2525</v>
      </c>
      <c r="E2030" t="s">
        <v>568</v>
      </c>
      <c r="F2030" t="s">
        <v>569</v>
      </c>
      <c r="G2030">
        <v>1</v>
      </c>
      <c r="H2030">
        <v>94.38</v>
      </c>
      <c r="I2030">
        <v>94.38</v>
      </c>
      <c r="J2030" t="s">
        <v>18</v>
      </c>
      <c r="K2030" t="s">
        <v>164</v>
      </c>
      <c r="L2030" t="s">
        <v>165</v>
      </c>
      <c r="M2030" t="s">
        <v>203</v>
      </c>
    </row>
    <row r="2031" spans="1:13" x14ac:dyDescent="0.35">
      <c r="A2031" t="s">
        <v>2610</v>
      </c>
      <c r="B2031" s="1">
        <v>45206</v>
      </c>
      <c r="C2031" t="s">
        <v>1832</v>
      </c>
      <c r="D2031" t="s">
        <v>2525</v>
      </c>
      <c r="E2031" t="s">
        <v>16</v>
      </c>
      <c r="F2031" t="s">
        <v>17</v>
      </c>
      <c r="G2031">
        <v>4</v>
      </c>
      <c r="H2031">
        <v>1264.53</v>
      </c>
      <c r="I2031">
        <v>5058.12</v>
      </c>
      <c r="J2031" t="s">
        <v>18</v>
      </c>
      <c r="K2031" t="s">
        <v>164</v>
      </c>
      <c r="L2031" t="s">
        <v>165</v>
      </c>
      <c r="M2031" t="s">
        <v>203</v>
      </c>
    </row>
    <row r="2032" spans="1:13" x14ac:dyDescent="0.35">
      <c r="A2032" t="s">
        <v>2611</v>
      </c>
      <c r="B2032" s="1">
        <v>45210</v>
      </c>
      <c r="C2032" t="s">
        <v>1052</v>
      </c>
      <c r="D2032" t="s">
        <v>2525</v>
      </c>
      <c r="E2032" t="s">
        <v>38</v>
      </c>
      <c r="F2032" t="s">
        <v>17</v>
      </c>
      <c r="G2032">
        <v>4</v>
      </c>
      <c r="H2032">
        <v>879.65</v>
      </c>
      <c r="I2032">
        <v>3518.6</v>
      </c>
      <c r="J2032" t="s">
        <v>18</v>
      </c>
      <c r="K2032" t="s">
        <v>164</v>
      </c>
      <c r="L2032" t="s">
        <v>165</v>
      </c>
      <c r="M2032" t="s">
        <v>203</v>
      </c>
    </row>
    <row r="2033" spans="1:13" x14ac:dyDescent="0.35">
      <c r="A2033" t="s">
        <v>2612</v>
      </c>
      <c r="B2033" s="1">
        <v>45218</v>
      </c>
      <c r="C2033" t="s">
        <v>1543</v>
      </c>
      <c r="D2033" t="s">
        <v>2525</v>
      </c>
      <c r="E2033" t="s">
        <v>709</v>
      </c>
      <c r="F2033" t="s">
        <v>710</v>
      </c>
      <c r="G2033">
        <v>2</v>
      </c>
      <c r="H2033">
        <v>168.03</v>
      </c>
      <c r="I2033">
        <v>336.06</v>
      </c>
      <c r="J2033" t="s">
        <v>18</v>
      </c>
      <c r="K2033" t="s">
        <v>164</v>
      </c>
      <c r="L2033" t="s">
        <v>165</v>
      </c>
      <c r="M2033" t="s">
        <v>203</v>
      </c>
    </row>
    <row r="2034" spans="1:13" x14ac:dyDescent="0.35">
      <c r="A2034" t="s">
        <v>2613</v>
      </c>
      <c r="B2034" s="1">
        <v>45221</v>
      </c>
      <c r="C2034" t="s">
        <v>234</v>
      </c>
      <c r="D2034" t="s">
        <v>2525</v>
      </c>
      <c r="E2034" t="s">
        <v>960</v>
      </c>
      <c r="F2034" t="s">
        <v>941</v>
      </c>
      <c r="G2034">
        <v>1</v>
      </c>
      <c r="H2034">
        <v>59.49</v>
      </c>
      <c r="I2034">
        <v>59.49</v>
      </c>
      <c r="J2034" t="s">
        <v>18</v>
      </c>
      <c r="K2034" t="s">
        <v>164</v>
      </c>
      <c r="L2034" t="s">
        <v>165</v>
      </c>
      <c r="M2034" t="s">
        <v>203</v>
      </c>
    </row>
    <row r="2035" spans="1:13" x14ac:dyDescent="0.35">
      <c r="A2035" t="s">
        <v>2614</v>
      </c>
      <c r="B2035" s="1">
        <v>45228</v>
      </c>
      <c r="C2035" t="s">
        <v>1328</v>
      </c>
      <c r="D2035" t="s">
        <v>2525</v>
      </c>
      <c r="E2035" t="s">
        <v>851</v>
      </c>
      <c r="F2035" t="s">
        <v>841</v>
      </c>
      <c r="G2035">
        <v>1</v>
      </c>
      <c r="H2035">
        <v>27.61</v>
      </c>
      <c r="I2035">
        <v>27.61</v>
      </c>
      <c r="J2035" t="s">
        <v>18</v>
      </c>
      <c r="K2035" t="s">
        <v>164</v>
      </c>
      <c r="L2035" t="s">
        <v>165</v>
      </c>
      <c r="M2035" t="s">
        <v>203</v>
      </c>
    </row>
    <row r="2036" spans="1:13" x14ac:dyDescent="0.35">
      <c r="A2036" t="s">
        <v>2615</v>
      </c>
      <c r="B2036" s="1">
        <v>45229</v>
      </c>
      <c r="C2036" t="s">
        <v>217</v>
      </c>
      <c r="D2036" t="s">
        <v>2525</v>
      </c>
      <c r="E2036" t="s">
        <v>350</v>
      </c>
      <c r="F2036" t="s">
        <v>339</v>
      </c>
      <c r="G2036">
        <v>5</v>
      </c>
      <c r="H2036">
        <v>76.41</v>
      </c>
      <c r="I2036">
        <v>382.05</v>
      </c>
      <c r="J2036" t="s">
        <v>18</v>
      </c>
      <c r="K2036" t="s">
        <v>164</v>
      </c>
      <c r="L2036" t="s">
        <v>165</v>
      </c>
      <c r="M2036" t="s">
        <v>203</v>
      </c>
    </row>
    <row r="2037" spans="1:13" x14ac:dyDescent="0.35">
      <c r="A2037" t="s">
        <v>2616</v>
      </c>
      <c r="B2037" s="1">
        <v>45234</v>
      </c>
      <c r="C2037" t="s">
        <v>478</v>
      </c>
      <c r="D2037" t="s">
        <v>2525</v>
      </c>
      <c r="E2037" t="s">
        <v>966</v>
      </c>
      <c r="F2037" t="s">
        <v>941</v>
      </c>
      <c r="G2037">
        <v>3</v>
      </c>
      <c r="H2037">
        <v>105.92</v>
      </c>
      <c r="I2037">
        <v>317.76</v>
      </c>
      <c r="J2037" t="s">
        <v>18</v>
      </c>
      <c r="K2037" t="s">
        <v>187</v>
      </c>
      <c r="L2037" t="s">
        <v>165</v>
      </c>
      <c r="M2037" t="s">
        <v>203</v>
      </c>
    </row>
    <row r="2038" spans="1:13" x14ac:dyDescent="0.35">
      <c r="A2038" t="s">
        <v>2617</v>
      </c>
      <c r="B2038" s="1">
        <v>45238</v>
      </c>
      <c r="C2038" t="s">
        <v>1137</v>
      </c>
      <c r="D2038" t="s">
        <v>2525</v>
      </c>
      <c r="E2038" t="s">
        <v>945</v>
      </c>
      <c r="F2038" t="s">
        <v>941</v>
      </c>
      <c r="G2038">
        <v>2</v>
      </c>
      <c r="H2038">
        <v>111.9</v>
      </c>
      <c r="I2038">
        <v>223.8</v>
      </c>
      <c r="J2038" t="s">
        <v>18</v>
      </c>
      <c r="K2038" t="s">
        <v>187</v>
      </c>
      <c r="L2038" t="s">
        <v>165</v>
      </c>
      <c r="M2038" t="s">
        <v>203</v>
      </c>
    </row>
    <row r="2039" spans="1:13" x14ac:dyDescent="0.35">
      <c r="A2039" t="s">
        <v>2618</v>
      </c>
      <c r="B2039" s="1">
        <v>45238</v>
      </c>
      <c r="C2039" t="s">
        <v>286</v>
      </c>
      <c r="D2039" t="s">
        <v>2525</v>
      </c>
      <c r="E2039" t="s">
        <v>350</v>
      </c>
      <c r="F2039" t="s">
        <v>339</v>
      </c>
      <c r="G2039">
        <v>5</v>
      </c>
      <c r="H2039">
        <v>116.56</v>
      </c>
      <c r="I2039">
        <v>582.79999999999995</v>
      </c>
      <c r="J2039" t="s">
        <v>18</v>
      </c>
      <c r="K2039" t="s">
        <v>187</v>
      </c>
      <c r="L2039" t="s">
        <v>165</v>
      </c>
      <c r="M2039" t="s">
        <v>203</v>
      </c>
    </row>
    <row r="2040" spans="1:13" x14ac:dyDescent="0.35">
      <c r="A2040" t="s">
        <v>2619</v>
      </c>
      <c r="B2040" s="1">
        <v>45250</v>
      </c>
      <c r="C2040" t="s">
        <v>440</v>
      </c>
      <c r="D2040" t="s">
        <v>2525</v>
      </c>
      <c r="E2040" t="s">
        <v>360</v>
      </c>
      <c r="F2040" t="s">
        <v>339</v>
      </c>
      <c r="G2040">
        <v>4</v>
      </c>
      <c r="H2040">
        <v>87.47</v>
      </c>
      <c r="I2040">
        <v>349.88</v>
      </c>
      <c r="J2040" t="s">
        <v>18</v>
      </c>
      <c r="K2040" t="s">
        <v>187</v>
      </c>
      <c r="L2040" t="s">
        <v>165</v>
      </c>
      <c r="M2040" t="s">
        <v>203</v>
      </c>
    </row>
    <row r="2041" spans="1:13" x14ac:dyDescent="0.35">
      <c r="A2041" t="s">
        <v>2620</v>
      </c>
      <c r="B2041" s="1">
        <v>45251</v>
      </c>
      <c r="C2041" t="s">
        <v>494</v>
      </c>
      <c r="D2041" t="s">
        <v>2525</v>
      </c>
      <c r="E2041" t="s">
        <v>593</v>
      </c>
      <c r="F2041" t="s">
        <v>569</v>
      </c>
      <c r="G2041">
        <v>4</v>
      </c>
      <c r="H2041">
        <v>97.39</v>
      </c>
      <c r="I2041">
        <v>389.56</v>
      </c>
      <c r="J2041" t="s">
        <v>18</v>
      </c>
      <c r="K2041" t="s">
        <v>187</v>
      </c>
      <c r="L2041" t="s">
        <v>165</v>
      </c>
      <c r="M2041" t="s">
        <v>203</v>
      </c>
    </row>
    <row r="2042" spans="1:13" x14ac:dyDescent="0.35">
      <c r="A2042" t="s">
        <v>2621</v>
      </c>
      <c r="B2042" s="1">
        <v>45257</v>
      </c>
      <c r="C2042" t="s">
        <v>1351</v>
      </c>
      <c r="D2042" t="s">
        <v>2525</v>
      </c>
      <c r="E2042" t="s">
        <v>38</v>
      </c>
      <c r="F2042" t="s">
        <v>17</v>
      </c>
      <c r="G2042">
        <v>1</v>
      </c>
      <c r="H2042">
        <v>318.33999999999997</v>
      </c>
      <c r="I2042">
        <v>318.33999999999997</v>
      </c>
      <c r="J2042" t="s">
        <v>18</v>
      </c>
      <c r="K2042" t="s">
        <v>187</v>
      </c>
      <c r="L2042" t="s">
        <v>165</v>
      </c>
      <c r="M2042" t="s">
        <v>203</v>
      </c>
    </row>
    <row r="2043" spans="1:13" x14ac:dyDescent="0.35">
      <c r="A2043" t="s">
        <v>2622</v>
      </c>
      <c r="B2043" s="1">
        <v>45267</v>
      </c>
      <c r="C2043" t="s">
        <v>113</v>
      </c>
      <c r="D2043" t="s">
        <v>2525</v>
      </c>
      <c r="E2043" t="s">
        <v>716</v>
      </c>
      <c r="F2043" t="s">
        <v>710</v>
      </c>
      <c r="G2043">
        <v>5</v>
      </c>
      <c r="H2043">
        <v>106.85</v>
      </c>
      <c r="I2043">
        <v>534.25</v>
      </c>
      <c r="J2043" t="s">
        <v>18</v>
      </c>
      <c r="K2043" t="s">
        <v>196</v>
      </c>
      <c r="L2043" t="s">
        <v>165</v>
      </c>
      <c r="M2043" t="s">
        <v>203</v>
      </c>
    </row>
    <row r="2044" spans="1:13" x14ac:dyDescent="0.35">
      <c r="A2044" t="s">
        <v>2623</v>
      </c>
      <c r="B2044" s="1">
        <v>45270</v>
      </c>
      <c r="C2044" t="s">
        <v>194</v>
      </c>
      <c r="D2044" t="s">
        <v>2525</v>
      </c>
      <c r="E2044" t="s">
        <v>33</v>
      </c>
      <c r="F2044" t="s">
        <v>17</v>
      </c>
      <c r="G2044">
        <v>3</v>
      </c>
      <c r="H2044">
        <v>276.91000000000003</v>
      </c>
      <c r="I2044">
        <v>830.73</v>
      </c>
      <c r="J2044" t="s">
        <v>18</v>
      </c>
      <c r="K2044" t="s">
        <v>196</v>
      </c>
      <c r="L2044" t="s">
        <v>165</v>
      </c>
      <c r="M2044" t="s">
        <v>203</v>
      </c>
    </row>
    <row r="2045" spans="1:13" x14ac:dyDescent="0.35">
      <c r="A2045" t="s">
        <v>2624</v>
      </c>
      <c r="B2045" s="1">
        <v>45276</v>
      </c>
      <c r="C2045" t="s">
        <v>409</v>
      </c>
      <c r="D2045" t="s">
        <v>2525</v>
      </c>
      <c r="E2045" t="s">
        <v>709</v>
      </c>
      <c r="F2045" t="s">
        <v>710</v>
      </c>
      <c r="G2045">
        <v>2</v>
      </c>
      <c r="H2045">
        <v>78.790000000000006</v>
      </c>
      <c r="I2045">
        <v>157.58000000000001</v>
      </c>
      <c r="J2045" t="s">
        <v>18</v>
      </c>
      <c r="K2045" t="s">
        <v>196</v>
      </c>
      <c r="L2045" t="s">
        <v>165</v>
      </c>
      <c r="M2045" t="s">
        <v>203</v>
      </c>
    </row>
    <row r="2046" spans="1:13" x14ac:dyDescent="0.35">
      <c r="A2046" t="s">
        <v>2625</v>
      </c>
      <c r="B2046" s="1">
        <v>44573</v>
      </c>
      <c r="C2046" t="s">
        <v>123</v>
      </c>
      <c r="D2046" t="s">
        <v>2059</v>
      </c>
      <c r="E2046" t="s">
        <v>943</v>
      </c>
      <c r="F2046" t="s">
        <v>941</v>
      </c>
      <c r="G2046">
        <v>4</v>
      </c>
      <c r="H2046">
        <v>174.16</v>
      </c>
      <c r="I2046">
        <v>696.64</v>
      </c>
      <c r="J2046" t="s">
        <v>2626</v>
      </c>
      <c r="K2046" t="s">
        <v>19</v>
      </c>
      <c r="L2046" t="s">
        <v>20</v>
      </c>
      <c r="M2046" t="s">
        <v>21</v>
      </c>
    </row>
    <row r="2047" spans="1:13" x14ac:dyDescent="0.35">
      <c r="A2047" t="s">
        <v>2627</v>
      </c>
      <c r="B2047" s="1">
        <v>44589</v>
      </c>
      <c r="C2047" t="s">
        <v>294</v>
      </c>
      <c r="D2047" t="s">
        <v>1861</v>
      </c>
      <c r="E2047" t="s">
        <v>940</v>
      </c>
      <c r="F2047" t="s">
        <v>941</v>
      </c>
      <c r="G2047">
        <v>3</v>
      </c>
      <c r="H2047">
        <v>103.08</v>
      </c>
      <c r="I2047">
        <v>309.24</v>
      </c>
      <c r="J2047" t="s">
        <v>2626</v>
      </c>
      <c r="K2047" t="s">
        <v>19</v>
      </c>
      <c r="L2047" t="s">
        <v>20</v>
      </c>
      <c r="M2047" t="s">
        <v>21</v>
      </c>
    </row>
    <row r="2048" spans="1:13" x14ac:dyDescent="0.35">
      <c r="A2048" t="s">
        <v>2628</v>
      </c>
      <c r="B2048" s="1">
        <v>44589</v>
      </c>
      <c r="C2048" t="s">
        <v>1263</v>
      </c>
      <c r="D2048" t="s">
        <v>1861</v>
      </c>
      <c r="E2048" t="s">
        <v>945</v>
      </c>
      <c r="F2048" t="s">
        <v>941</v>
      </c>
      <c r="G2048">
        <v>4</v>
      </c>
      <c r="H2048">
        <v>138</v>
      </c>
      <c r="I2048">
        <v>552</v>
      </c>
      <c r="J2048" t="s">
        <v>2626</v>
      </c>
      <c r="K2048" t="s">
        <v>19</v>
      </c>
      <c r="L2048" t="s">
        <v>20</v>
      </c>
      <c r="M2048" t="s">
        <v>21</v>
      </c>
    </row>
    <row r="2049" spans="1:13" x14ac:dyDescent="0.35">
      <c r="A2049" t="s">
        <v>2629</v>
      </c>
      <c r="B2049" s="1">
        <v>44599</v>
      </c>
      <c r="C2049" t="s">
        <v>153</v>
      </c>
      <c r="D2049" t="s">
        <v>2184</v>
      </c>
      <c r="E2049" t="s">
        <v>943</v>
      </c>
      <c r="F2049" t="s">
        <v>941</v>
      </c>
      <c r="G2049">
        <v>4</v>
      </c>
      <c r="H2049">
        <v>180.28</v>
      </c>
      <c r="I2049">
        <v>721.12</v>
      </c>
      <c r="J2049" t="s">
        <v>2626</v>
      </c>
      <c r="K2049" t="s">
        <v>42</v>
      </c>
      <c r="L2049" t="s">
        <v>20</v>
      </c>
      <c r="M2049" t="s">
        <v>21</v>
      </c>
    </row>
    <row r="2050" spans="1:13" x14ac:dyDescent="0.35">
      <c r="A2050" t="s">
        <v>2630</v>
      </c>
      <c r="B2050" s="1">
        <v>44601</v>
      </c>
      <c r="C2050" t="s">
        <v>435</v>
      </c>
      <c r="D2050" t="s">
        <v>2525</v>
      </c>
      <c r="E2050" t="s">
        <v>949</v>
      </c>
      <c r="F2050" t="s">
        <v>941</v>
      </c>
      <c r="G2050">
        <v>4</v>
      </c>
      <c r="H2050">
        <v>189.19</v>
      </c>
      <c r="I2050">
        <v>756.76</v>
      </c>
      <c r="J2050" t="s">
        <v>2626</v>
      </c>
      <c r="K2050" t="s">
        <v>42</v>
      </c>
      <c r="L2050" t="s">
        <v>20</v>
      </c>
      <c r="M2050" t="s">
        <v>21</v>
      </c>
    </row>
    <row r="2051" spans="1:13" x14ac:dyDescent="0.35">
      <c r="A2051" t="s">
        <v>2631</v>
      </c>
      <c r="B2051" s="1">
        <v>44602</v>
      </c>
      <c r="C2051" t="s">
        <v>670</v>
      </c>
      <c r="D2051" t="s">
        <v>2302</v>
      </c>
      <c r="E2051" t="s">
        <v>945</v>
      </c>
      <c r="F2051" t="s">
        <v>941</v>
      </c>
      <c r="G2051">
        <v>1</v>
      </c>
      <c r="H2051">
        <v>45.06</v>
      </c>
      <c r="I2051">
        <v>45.06</v>
      </c>
      <c r="J2051" t="s">
        <v>2626</v>
      </c>
      <c r="K2051" t="s">
        <v>42</v>
      </c>
      <c r="L2051" t="s">
        <v>20</v>
      </c>
      <c r="M2051" t="s">
        <v>21</v>
      </c>
    </row>
    <row r="2052" spans="1:13" x14ac:dyDescent="0.35">
      <c r="A2052" t="s">
        <v>2632</v>
      </c>
      <c r="B2052" s="1">
        <v>44615</v>
      </c>
      <c r="C2052" t="s">
        <v>384</v>
      </c>
      <c r="D2052" t="s">
        <v>1647</v>
      </c>
      <c r="E2052" t="s">
        <v>945</v>
      </c>
      <c r="F2052" t="s">
        <v>941</v>
      </c>
      <c r="G2052">
        <v>1</v>
      </c>
      <c r="H2052">
        <v>36.07</v>
      </c>
      <c r="I2052">
        <v>36.07</v>
      </c>
      <c r="J2052" t="s">
        <v>2626</v>
      </c>
      <c r="K2052" t="s">
        <v>42</v>
      </c>
      <c r="L2052" t="s">
        <v>20</v>
      </c>
      <c r="M2052" t="s">
        <v>21</v>
      </c>
    </row>
    <row r="2053" spans="1:13" x14ac:dyDescent="0.35">
      <c r="A2053" t="s">
        <v>2633</v>
      </c>
      <c r="B2053" s="1">
        <v>44629</v>
      </c>
      <c r="C2053" t="s">
        <v>102</v>
      </c>
      <c r="D2053" t="s">
        <v>1647</v>
      </c>
      <c r="E2053" t="s">
        <v>945</v>
      </c>
      <c r="F2053" t="s">
        <v>941</v>
      </c>
      <c r="G2053">
        <v>5</v>
      </c>
      <c r="H2053">
        <v>44.4</v>
      </c>
      <c r="I2053">
        <v>222</v>
      </c>
      <c r="J2053" t="s">
        <v>2626</v>
      </c>
      <c r="K2053" t="s">
        <v>51</v>
      </c>
      <c r="L2053" t="s">
        <v>20</v>
      </c>
      <c r="M2053" t="s">
        <v>21</v>
      </c>
    </row>
    <row r="2054" spans="1:13" x14ac:dyDescent="0.35">
      <c r="A2054" t="s">
        <v>2634</v>
      </c>
      <c r="B2054" s="1">
        <v>44631</v>
      </c>
      <c r="C2054" t="s">
        <v>798</v>
      </c>
      <c r="D2054" t="s">
        <v>2302</v>
      </c>
      <c r="E2054" t="s">
        <v>960</v>
      </c>
      <c r="F2054" t="s">
        <v>941</v>
      </c>
      <c r="G2054">
        <v>3</v>
      </c>
      <c r="H2054">
        <v>97.15</v>
      </c>
      <c r="I2054">
        <v>291.45</v>
      </c>
      <c r="J2054" t="s">
        <v>2626</v>
      </c>
      <c r="K2054" t="s">
        <v>51</v>
      </c>
      <c r="L2054" t="s">
        <v>20</v>
      </c>
      <c r="M2054" t="s">
        <v>21</v>
      </c>
    </row>
    <row r="2055" spans="1:13" x14ac:dyDescent="0.35">
      <c r="A2055" t="s">
        <v>2635</v>
      </c>
      <c r="B2055" s="1">
        <v>44641</v>
      </c>
      <c r="C2055" t="s">
        <v>302</v>
      </c>
      <c r="D2055" t="s">
        <v>1403</v>
      </c>
      <c r="E2055" t="s">
        <v>960</v>
      </c>
      <c r="F2055" t="s">
        <v>941</v>
      </c>
      <c r="G2055">
        <v>2</v>
      </c>
      <c r="H2055">
        <v>148.72</v>
      </c>
      <c r="I2055">
        <v>297.44</v>
      </c>
      <c r="J2055" t="s">
        <v>2626</v>
      </c>
      <c r="K2055" t="s">
        <v>51</v>
      </c>
      <c r="L2055" t="s">
        <v>20</v>
      </c>
      <c r="M2055" t="s">
        <v>21</v>
      </c>
    </row>
    <row r="2056" spans="1:13" x14ac:dyDescent="0.35">
      <c r="A2056" t="s">
        <v>2636</v>
      </c>
      <c r="B2056" s="1">
        <v>44642</v>
      </c>
      <c r="C2056" t="s">
        <v>528</v>
      </c>
      <c r="D2056" t="s">
        <v>2059</v>
      </c>
      <c r="E2056" t="s">
        <v>945</v>
      </c>
      <c r="F2056" t="s">
        <v>941</v>
      </c>
      <c r="G2056">
        <v>5</v>
      </c>
      <c r="H2056">
        <v>28.4</v>
      </c>
      <c r="I2056">
        <v>142</v>
      </c>
      <c r="J2056" t="s">
        <v>2626</v>
      </c>
      <c r="K2056" t="s">
        <v>51</v>
      </c>
      <c r="L2056" t="s">
        <v>20</v>
      </c>
      <c r="M2056" t="s">
        <v>21</v>
      </c>
    </row>
    <row r="2057" spans="1:13" x14ac:dyDescent="0.35">
      <c r="A2057" t="s">
        <v>2637</v>
      </c>
      <c r="B2057" s="1">
        <v>44645</v>
      </c>
      <c r="C2057" t="s">
        <v>589</v>
      </c>
      <c r="D2057" t="s">
        <v>2416</v>
      </c>
      <c r="E2057" t="s">
        <v>940</v>
      </c>
      <c r="F2057" t="s">
        <v>941</v>
      </c>
      <c r="G2057">
        <v>1</v>
      </c>
      <c r="H2057">
        <v>56.09</v>
      </c>
      <c r="I2057">
        <v>56.09</v>
      </c>
      <c r="J2057" t="s">
        <v>2626</v>
      </c>
      <c r="K2057" t="s">
        <v>51</v>
      </c>
      <c r="L2057" t="s">
        <v>20</v>
      </c>
      <c r="M2057" t="s">
        <v>21</v>
      </c>
    </row>
    <row r="2058" spans="1:13" x14ac:dyDescent="0.35">
      <c r="A2058" t="s">
        <v>2638</v>
      </c>
      <c r="B2058" s="1">
        <v>44649</v>
      </c>
      <c r="C2058" t="s">
        <v>935</v>
      </c>
      <c r="D2058" t="s">
        <v>1403</v>
      </c>
      <c r="E2058" t="s">
        <v>943</v>
      </c>
      <c r="F2058" t="s">
        <v>941</v>
      </c>
      <c r="G2058">
        <v>5</v>
      </c>
      <c r="H2058">
        <v>84.99</v>
      </c>
      <c r="I2058">
        <v>424.95</v>
      </c>
      <c r="J2058" t="s">
        <v>2626</v>
      </c>
      <c r="K2058" t="s">
        <v>51</v>
      </c>
      <c r="L2058" t="s">
        <v>20</v>
      </c>
      <c r="M2058" t="s">
        <v>21</v>
      </c>
    </row>
    <row r="2059" spans="1:13" x14ac:dyDescent="0.35">
      <c r="A2059" t="s">
        <v>2639</v>
      </c>
      <c r="B2059" s="1">
        <v>44661</v>
      </c>
      <c r="C2059" t="s">
        <v>772</v>
      </c>
      <c r="D2059" t="s">
        <v>1403</v>
      </c>
      <c r="E2059" t="s">
        <v>945</v>
      </c>
      <c r="F2059" t="s">
        <v>941</v>
      </c>
      <c r="G2059">
        <v>3</v>
      </c>
      <c r="H2059">
        <v>89.71</v>
      </c>
      <c r="I2059">
        <v>269.13</v>
      </c>
      <c r="J2059" t="s">
        <v>2626</v>
      </c>
      <c r="K2059" t="s">
        <v>64</v>
      </c>
      <c r="L2059" t="s">
        <v>65</v>
      </c>
      <c r="M2059" t="s">
        <v>21</v>
      </c>
    </row>
    <row r="2060" spans="1:13" x14ac:dyDescent="0.35">
      <c r="A2060" t="s">
        <v>2640</v>
      </c>
      <c r="B2060" s="1">
        <v>44663</v>
      </c>
      <c r="C2060" t="s">
        <v>748</v>
      </c>
      <c r="D2060" t="s">
        <v>1403</v>
      </c>
      <c r="E2060" t="s">
        <v>960</v>
      </c>
      <c r="F2060" t="s">
        <v>941</v>
      </c>
      <c r="G2060">
        <v>3</v>
      </c>
      <c r="H2060">
        <v>198.45</v>
      </c>
      <c r="I2060">
        <v>595.35</v>
      </c>
      <c r="J2060" t="s">
        <v>2626</v>
      </c>
      <c r="K2060" t="s">
        <v>64</v>
      </c>
      <c r="L2060" t="s">
        <v>65</v>
      </c>
      <c r="M2060" t="s">
        <v>21</v>
      </c>
    </row>
    <row r="2061" spans="1:13" x14ac:dyDescent="0.35">
      <c r="A2061" t="s">
        <v>2641</v>
      </c>
      <c r="B2061" s="1">
        <v>44677</v>
      </c>
      <c r="C2061" t="s">
        <v>294</v>
      </c>
      <c r="D2061" t="s">
        <v>1647</v>
      </c>
      <c r="E2061" t="s">
        <v>945</v>
      </c>
      <c r="F2061" t="s">
        <v>941</v>
      </c>
      <c r="G2061">
        <v>3</v>
      </c>
      <c r="H2061">
        <v>165.55</v>
      </c>
      <c r="I2061">
        <v>496.65</v>
      </c>
      <c r="J2061" t="s">
        <v>2626</v>
      </c>
      <c r="K2061" t="s">
        <v>64</v>
      </c>
      <c r="L2061" t="s">
        <v>65</v>
      </c>
      <c r="M2061" t="s">
        <v>21</v>
      </c>
    </row>
    <row r="2062" spans="1:13" x14ac:dyDescent="0.35">
      <c r="A2062" t="s">
        <v>2642</v>
      </c>
      <c r="B2062" s="1">
        <v>44706</v>
      </c>
      <c r="C2062" t="s">
        <v>390</v>
      </c>
      <c r="D2062" t="s">
        <v>1647</v>
      </c>
      <c r="E2062" t="s">
        <v>943</v>
      </c>
      <c r="F2062" t="s">
        <v>941</v>
      </c>
      <c r="G2062">
        <v>4</v>
      </c>
      <c r="H2062">
        <v>58.57</v>
      </c>
      <c r="I2062">
        <v>234.28</v>
      </c>
      <c r="J2062" t="s">
        <v>2626</v>
      </c>
      <c r="K2062" t="s">
        <v>84</v>
      </c>
      <c r="L2062" t="s">
        <v>65</v>
      </c>
      <c r="M2062" t="s">
        <v>21</v>
      </c>
    </row>
    <row r="2063" spans="1:13" x14ac:dyDescent="0.35">
      <c r="A2063" t="s">
        <v>2643</v>
      </c>
      <c r="B2063" s="1">
        <v>44708</v>
      </c>
      <c r="C2063" t="s">
        <v>428</v>
      </c>
      <c r="D2063" t="s">
        <v>1647</v>
      </c>
      <c r="E2063" t="s">
        <v>966</v>
      </c>
      <c r="F2063" t="s">
        <v>941</v>
      </c>
      <c r="G2063">
        <v>4</v>
      </c>
      <c r="H2063">
        <v>51.16</v>
      </c>
      <c r="I2063">
        <v>204.64</v>
      </c>
      <c r="J2063" t="s">
        <v>2626</v>
      </c>
      <c r="K2063" t="s">
        <v>84</v>
      </c>
      <c r="L2063" t="s">
        <v>65</v>
      </c>
      <c r="M2063" t="s">
        <v>21</v>
      </c>
    </row>
    <row r="2064" spans="1:13" x14ac:dyDescent="0.35">
      <c r="A2064" t="s">
        <v>2644</v>
      </c>
      <c r="B2064" s="1">
        <v>44710</v>
      </c>
      <c r="C2064" t="s">
        <v>384</v>
      </c>
      <c r="D2064" t="s">
        <v>1861</v>
      </c>
      <c r="E2064" t="s">
        <v>960</v>
      </c>
      <c r="F2064" t="s">
        <v>941</v>
      </c>
      <c r="G2064">
        <v>3</v>
      </c>
      <c r="H2064">
        <v>72.7</v>
      </c>
      <c r="I2064">
        <v>218.1</v>
      </c>
      <c r="J2064" t="s">
        <v>2626</v>
      </c>
      <c r="K2064" t="s">
        <v>84</v>
      </c>
      <c r="L2064" t="s">
        <v>65</v>
      </c>
      <c r="M2064" t="s">
        <v>21</v>
      </c>
    </row>
    <row r="2065" spans="1:13" x14ac:dyDescent="0.35">
      <c r="A2065" t="s">
        <v>2645</v>
      </c>
      <c r="B2065" s="1">
        <v>44744</v>
      </c>
      <c r="C2065" t="s">
        <v>1177</v>
      </c>
      <c r="D2065" t="s">
        <v>1647</v>
      </c>
      <c r="E2065" t="s">
        <v>949</v>
      </c>
      <c r="F2065" t="s">
        <v>941</v>
      </c>
      <c r="G2065">
        <v>5</v>
      </c>
      <c r="H2065">
        <v>20.309999999999999</v>
      </c>
      <c r="I2065">
        <v>101.55</v>
      </c>
      <c r="J2065" t="s">
        <v>2626</v>
      </c>
      <c r="K2065" t="s">
        <v>124</v>
      </c>
      <c r="L2065" t="s">
        <v>125</v>
      </c>
      <c r="M2065" t="s">
        <v>21</v>
      </c>
    </row>
    <row r="2066" spans="1:13" x14ac:dyDescent="0.35">
      <c r="A2066" t="s">
        <v>2646</v>
      </c>
      <c r="B2066" s="1">
        <v>44746</v>
      </c>
      <c r="C2066" t="s">
        <v>113</v>
      </c>
      <c r="D2066" t="s">
        <v>2184</v>
      </c>
      <c r="E2066" t="s">
        <v>940</v>
      </c>
      <c r="F2066" t="s">
        <v>941</v>
      </c>
      <c r="G2066">
        <v>1</v>
      </c>
      <c r="H2066">
        <v>85.18</v>
      </c>
      <c r="I2066">
        <v>85.18</v>
      </c>
      <c r="J2066" t="s">
        <v>2626</v>
      </c>
      <c r="K2066" t="s">
        <v>124</v>
      </c>
      <c r="L2066" t="s">
        <v>125</v>
      </c>
      <c r="M2066" t="s">
        <v>21</v>
      </c>
    </row>
    <row r="2067" spans="1:13" x14ac:dyDescent="0.35">
      <c r="A2067" t="s">
        <v>2647</v>
      </c>
      <c r="B2067" s="1">
        <v>44760</v>
      </c>
      <c r="C2067" t="s">
        <v>679</v>
      </c>
      <c r="D2067" t="s">
        <v>1403</v>
      </c>
      <c r="E2067" t="s">
        <v>943</v>
      </c>
      <c r="F2067" t="s">
        <v>941</v>
      </c>
      <c r="G2067">
        <v>3</v>
      </c>
      <c r="H2067">
        <v>138.19</v>
      </c>
      <c r="I2067">
        <v>414.57</v>
      </c>
      <c r="J2067" t="s">
        <v>2626</v>
      </c>
      <c r="K2067" t="s">
        <v>124</v>
      </c>
      <c r="L2067" t="s">
        <v>125</v>
      </c>
      <c r="M2067" t="s">
        <v>21</v>
      </c>
    </row>
    <row r="2068" spans="1:13" x14ac:dyDescent="0.35">
      <c r="A2068" t="s">
        <v>2648</v>
      </c>
      <c r="B2068" s="1">
        <v>44768</v>
      </c>
      <c r="C2068" t="s">
        <v>597</v>
      </c>
      <c r="D2068" t="s">
        <v>2184</v>
      </c>
      <c r="E2068" t="s">
        <v>966</v>
      </c>
      <c r="F2068" t="s">
        <v>941</v>
      </c>
      <c r="G2068">
        <v>4</v>
      </c>
      <c r="H2068">
        <v>126.14</v>
      </c>
      <c r="I2068">
        <v>504.56</v>
      </c>
      <c r="J2068" t="s">
        <v>2626</v>
      </c>
      <c r="K2068" t="s">
        <v>124</v>
      </c>
      <c r="L2068" t="s">
        <v>125</v>
      </c>
      <c r="M2068" t="s">
        <v>21</v>
      </c>
    </row>
    <row r="2069" spans="1:13" x14ac:dyDescent="0.35">
      <c r="A2069" t="s">
        <v>2649</v>
      </c>
      <c r="B2069" s="1">
        <v>44773</v>
      </c>
      <c r="C2069" t="s">
        <v>1938</v>
      </c>
      <c r="D2069" t="s">
        <v>2302</v>
      </c>
      <c r="E2069" t="s">
        <v>960</v>
      </c>
      <c r="F2069" t="s">
        <v>941</v>
      </c>
      <c r="G2069">
        <v>4</v>
      </c>
      <c r="H2069">
        <v>105.73</v>
      </c>
      <c r="I2069">
        <v>422.92</v>
      </c>
      <c r="J2069" t="s">
        <v>2626</v>
      </c>
      <c r="K2069" t="s">
        <v>124</v>
      </c>
      <c r="L2069" t="s">
        <v>125</v>
      </c>
      <c r="M2069" t="s">
        <v>21</v>
      </c>
    </row>
    <row r="2070" spans="1:13" x14ac:dyDescent="0.35">
      <c r="A2070" t="s">
        <v>2650</v>
      </c>
      <c r="B2070" s="1">
        <v>44787</v>
      </c>
      <c r="C2070" t="s">
        <v>367</v>
      </c>
      <c r="D2070" t="s">
        <v>1647</v>
      </c>
      <c r="E2070" t="s">
        <v>960</v>
      </c>
      <c r="F2070" t="s">
        <v>941</v>
      </c>
      <c r="G2070">
        <v>5</v>
      </c>
      <c r="H2070">
        <v>26.33</v>
      </c>
      <c r="I2070">
        <v>131.65</v>
      </c>
      <c r="J2070" t="s">
        <v>2626</v>
      </c>
      <c r="K2070" t="s">
        <v>134</v>
      </c>
      <c r="L2070" t="s">
        <v>125</v>
      </c>
      <c r="M2070" t="s">
        <v>21</v>
      </c>
    </row>
    <row r="2071" spans="1:13" x14ac:dyDescent="0.35">
      <c r="A2071" t="s">
        <v>2651</v>
      </c>
      <c r="B2071" s="1">
        <v>44798</v>
      </c>
      <c r="C2071" t="s">
        <v>628</v>
      </c>
      <c r="D2071" t="s">
        <v>2416</v>
      </c>
      <c r="E2071" t="s">
        <v>945</v>
      </c>
      <c r="F2071" t="s">
        <v>941</v>
      </c>
      <c r="G2071">
        <v>2</v>
      </c>
      <c r="H2071">
        <v>105.31</v>
      </c>
      <c r="I2071">
        <v>210.62</v>
      </c>
      <c r="J2071" t="s">
        <v>2626</v>
      </c>
      <c r="K2071" t="s">
        <v>134</v>
      </c>
      <c r="L2071" t="s">
        <v>125</v>
      </c>
      <c r="M2071" t="s">
        <v>21</v>
      </c>
    </row>
    <row r="2072" spans="1:13" x14ac:dyDescent="0.35">
      <c r="A2072" t="s">
        <v>2652</v>
      </c>
      <c r="B2072" s="1">
        <v>44805</v>
      </c>
      <c r="C2072" t="s">
        <v>460</v>
      </c>
      <c r="D2072" t="s">
        <v>1403</v>
      </c>
      <c r="E2072" t="s">
        <v>945</v>
      </c>
      <c r="F2072" t="s">
        <v>941</v>
      </c>
      <c r="G2072">
        <v>1</v>
      </c>
      <c r="H2072">
        <v>75.11</v>
      </c>
      <c r="I2072">
        <v>75.11</v>
      </c>
      <c r="J2072" t="s">
        <v>2626</v>
      </c>
      <c r="K2072" t="s">
        <v>143</v>
      </c>
      <c r="L2072" t="s">
        <v>125</v>
      </c>
      <c r="M2072" t="s">
        <v>21</v>
      </c>
    </row>
    <row r="2073" spans="1:13" x14ac:dyDescent="0.35">
      <c r="A2073" t="s">
        <v>2653</v>
      </c>
      <c r="B2073" s="1">
        <v>44808</v>
      </c>
      <c r="C2073" t="s">
        <v>1320</v>
      </c>
      <c r="D2073" t="s">
        <v>2184</v>
      </c>
      <c r="E2073" t="s">
        <v>943</v>
      </c>
      <c r="F2073" t="s">
        <v>941</v>
      </c>
      <c r="G2073">
        <v>5</v>
      </c>
      <c r="H2073">
        <v>133.63999999999999</v>
      </c>
      <c r="I2073">
        <v>668.2</v>
      </c>
      <c r="J2073" t="s">
        <v>2626</v>
      </c>
      <c r="K2073" t="s">
        <v>143</v>
      </c>
      <c r="L2073" t="s">
        <v>125</v>
      </c>
      <c r="M2073" t="s">
        <v>21</v>
      </c>
    </row>
    <row r="2074" spans="1:13" x14ac:dyDescent="0.35">
      <c r="A2074" t="s">
        <v>2654</v>
      </c>
      <c r="B2074" s="1">
        <v>44810</v>
      </c>
      <c r="C2074" t="s">
        <v>954</v>
      </c>
      <c r="D2074" t="s">
        <v>2059</v>
      </c>
      <c r="E2074" t="s">
        <v>940</v>
      </c>
      <c r="F2074" t="s">
        <v>941</v>
      </c>
      <c r="G2074">
        <v>3</v>
      </c>
      <c r="H2074">
        <v>173.85</v>
      </c>
      <c r="I2074">
        <v>521.54999999999995</v>
      </c>
      <c r="J2074" t="s">
        <v>2626</v>
      </c>
      <c r="K2074" t="s">
        <v>143</v>
      </c>
      <c r="L2074" t="s">
        <v>125</v>
      </c>
      <c r="M2074" t="s">
        <v>21</v>
      </c>
    </row>
    <row r="2075" spans="1:13" x14ac:dyDescent="0.35">
      <c r="A2075" t="s">
        <v>2655</v>
      </c>
      <c r="B2075" s="1">
        <v>44814</v>
      </c>
      <c r="C2075" t="s">
        <v>94</v>
      </c>
      <c r="D2075" t="s">
        <v>1647</v>
      </c>
      <c r="E2075" t="s">
        <v>943</v>
      </c>
      <c r="F2075" t="s">
        <v>941</v>
      </c>
      <c r="G2075">
        <v>4</v>
      </c>
      <c r="H2075">
        <v>59.94</v>
      </c>
      <c r="I2075">
        <v>239.76</v>
      </c>
      <c r="J2075" t="s">
        <v>2626</v>
      </c>
      <c r="K2075" t="s">
        <v>143</v>
      </c>
      <c r="L2075" t="s">
        <v>125</v>
      </c>
      <c r="M2075" t="s">
        <v>21</v>
      </c>
    </row>
    <row r="2076" spans="1:13" x14ac:dyDescent="0.35">
      <c r="A2076" t="s">
        <v>2656</v>
      </c>
      <c r="B2076" s="1">
        <v>44819</v>
      </c>
      <c r="C2076" t="s">
        <v>1125</v>
      </c>
      <c r="D2076" t="s">
        <v>2184</v>
      </c>
      <c r="E2076" t="s">
        <v>966</v>
      </c>
      <c r="F2076" t="s">
        <v>941</v>
      </c>
      <c r="G2076">
        <v>4</v>
      </c>
      <c r="H2076">
        <v>158.11000000000001</v>
      </c>
      <c r="I2076">
        <v>632.44000000000005</v>
      </c>
      <c r="J2076" t="s">
        <v>2626</v>
      </c>
      <c r="K2076" t="s">
        <v>143</v>
      </c>
      <c r="L2076" t="s">
        <v>125</v>
      </c>
      <c r="M2076" t="s">
        <v>21</v>
      </c>
    </row>
    <row r="2077" spans="1:13" x14ac:dyDescent="0.35">
      <c r="A2077" t="s">
        <v>2657</v>
      </c>
      <c r="B2077" s="1">
        <v>44822</v>
      </c>
      <c r="C2077" t="s">
        <v>1137</v>
      </c>
      <c r="D2077" t="s">
        <v>1647</v>
      </c>
      <c r="E2077" t="s">
        <v>945</v>
      </c>
      <c r="F2077" t="s">
        <v>941</v>
      </c>
      <c r="G2077">
        <v>5</v>
      </c>
      <c r="H2077">
        <v>165.88</v>
      </c>
      <c r="I2077">
        <v>829.4</v>
      </c>
      <c r="J2077" t="s">
        <v>2626</v>
      </c>
      <c r="K2077" t="s">
        <v>143</v>
      </c>
      <c r="L2077" t="s">
        <v>125</v>
      </c>
      <c r="M2077" t="s">
        <v>21</v>
      </c>
    </row>
    <row r="2078" spans="1:13" x14ac:dyDescent="0.35">
      <c r="A2078" t="s">
        <v>2658</v>
      </c>
      <c r="B2078" s="1">
        <v>44854</v>
      </c>
      <c r="C2078" t="s">
        <v>725</v>
      </c>
      <c r="D2078" t="s">
        <v>1861</v>
      </c>
      <c r="E2078" t="s">
        <v>940</v>
      </c>
      <c r="F2078" t="s">
        <v>941</v>
      </c>
      <c r="G2078">
        <v>1</v>
      </c>
      <c r="H2078">
        <v>118.15</v>
      </c>
      <c r="I2078">
        <v>118.15</v>
      </c>
      <c r="J2078" t="s">
        <v>2626</v>
      </c>
      <c r="K2078" t="s">
        <v>164</v>
      </c>
      <c r="L2078" t="s">
        <v>165</v>
      </c>
      <c r="M2078" t="s">
        <v>21</v>
      </c>
    </row>
    <row r="2079" spans="1:13" x14ac:dyDescent="0.35">
      <c r="A2079" t="s">
        <v>2659</v>
      </c>
      <c r="B2079" s="1">
        <v>44887</v>
      </c>
      <c r="C2079" t="s">
        <v>1981</v>
      </c>
      <c r="D2079" t="s">
        <v>1647</v>
      </c>
      <c r="E2079" t="s">
        <v>960</v>
      </c>
      <c r="F2079" t="s">
        <v>941</v>
      </c>
      <c r="G2079">
        <v>4</v>
      </c>
      <c r="H2079">
        <v>38.869999999999997</v>
      </c>
      <c r="I2079">
        <v>155.47999999999999</v>
      </c>
      <c r="J2079" t="s">
        <v>2626</v>
      </c>
      <c r="K2079" t="s">
        <v>187</v>
      </c>
      <c r="L2079" t="s">
        <v>165</v>
      </c>
      <c r="M2079" t="s">
        <v>21</v>
      </c>
    </row>
    <row r="2080" spans="1:13" x14ac:dyDescent="0.35">
      <c r="A2080" t="s">
        <v>2660</v>
      </c>
      <c r="B2080" s="1">
        <v>44893</v>
      </c>
      <c r="C2080" t="s">
        <v>754</v>
      </c>
      <c r="D2080" t="s">
        <v>1403</v>
      </c>
      <c r="E2080" t="s">
        <v>945</v>
      </c>
      <c r="F2080" t="s">
        <v>941</v>
      </c>
      <c r="G2080">
        <v>4</v>
      </c>
      <c r="H2080">
        <v>23.84</v>
      </c>
      <c r="I2080">
        <v>95.36</v>
      </c>
      <c r="J2080" t="s">
        <v>2626</v>
      </c>
      <c r="K2080" t="s">
        <v>187</v>
      </c>
      <c r="L2080" t="s">
        <v>165</v>
      </c>
      <c r="M2080" t="s">
        <v>21</v>
      </c>
    </row>
    <row r="2081" spans="1:13" x14ac:dyDescent="0.35">
      <c r="A2081" t="s">
        <v>2661</v>
      </c>
      <c r="B2081" s="1">
        <v>44899</v>
      </c>
      <c r="C2081" t="s">
        <v>535</v>
      </c>
      <c r="D2081" t="s">
        <v>1861</v>
      </c>
      <c r="E2081" t="s">
        <v>945</v>
      </c>
      <c r="F2081" t="s">
        <v>941</v>
      </c>
      <c r="G2081">
        <v>4</v>
      </c>
      <c r="H2081">
        <v>170.77</v>
      </c>
      <c r="I2081">
        <v>683.08</v>
      </c>
      <c r="J2081" t="s">
        <v>2626</v>
      </c>
      <c r="K2081" t="s">
        <v>196</v>
      </c>
      <c r="L2081" t="s">
        <v>165</v>
      </c>
      <c r="M2081" t="s">
        <v>21</v>
      </c>
    </row>
    <row r="2082" spans="1:13" x14ac:dyDescent="0.35">
      <c r="A2082" t="s">
        <v>2662</v>
      </c>
      <c r="B2082" s="1">
        <v>44900</v>
      </c>
      <c r="C2082" t="s">
        <v>1203</v>
      </c>
      <c r="D2082" t="s">
        <v>2184</v>
      </c>
      <c r="E2082" t="s">
        <v>949</v>
      </c>
      <c r="F2082" t="s">
        <v>941</v>
      </c>
      <c r="G2082">
        <v>2</v>
      </c>
      <c r="H2082">
        <v>108.06</v>
      </c>
      <c r="I2082">
        <v>216.12</v>
      </c>
      <c r="J2082" t="s">
        <v>2626</v>
      </c>
      <c r="K2082" t="s">
        <v>196</v>
      </c>
      <c r="L2082" t="s">
        <v>165</v>
      </c>
      <c r="M2082" t="s">
        <v>21</v>
      </c>
    </row>
    <row r="2083" spans="1:13" x14ac:dyDescent="0.35">
      <c r="A2083" t="s">
        <v>2663</v>
      </c>
      <c r="B2083" s="1">
        <v>44909</v>
      </c>
      <c r="C2083" t="s">
        <v>2012</v>
      </c>
      <c r="D2083" t="s">
        <v>2059</v>
      </c>
      <c r="E2083" t="s">
        <v>943</v>
      </c>
      <c r="F2083" t="s">
        <v>941</v>
      </c>
      <c r="G2083">
        <v>3</v>
      </c>
      <c r="H2083">
        <v>146.19</v>
      </c>
      <c r="I2083">
        <v>438.57</v>
      </c>
      <c r="J2083" t="s">
        <v>2626</v>
      </c>
      <c r="K2083" t="s">
        <v>196</v>
      </c>
      <c r="L2083" t="s">
        <v>165</v>
      </c>
      <c r="M2083" t="s">
        <v>21</v>
      </c>
    </row>
    <row r="2084" spans="1:13" x14ac:dyDescent="0.35">
      <c r="A2084" t="s">
        <v>2664</v>
      </c>
      <c r="B2084" s="1">
        <v>44922</v>
      </c>
      <c r="C2084" t="s">
        <v>1531</v>
      </c>
      <c r="D2084" t="s">
        <v>2184</v>
      </c>
      <c r="E2084" t="s">
        <v>945</v>
      </c>
      <c r="F2084" t="s">
        <v>941</v>
      </c>
      <c r="G2084">
        <v>3</v>
      </c>
      <c r="H2084">
        <v>90.83</v>
      </c>
      <c r="I2084">
        <v>272.49</v>
      </c>
      <c r="J2084" t="s">
        <v>2626</v>
      </c>
      <c r="K2084" t="s">
        <v>196</v>
      </c>
      <c r="L2084" t="s">
        <v>165</v>
      </c>
      <c r="M2084" t="s">
        <v>21</v>
      </c>
    </row>
    <row r="2085" spans="1:13" x14ac:dyDescent="0.35">
      <c r="A2085" t="s">
        <v>2665</v>
      </c>
      <c r="B2085" s="1">
        <v>44922</v>
      </c>
      <c r="C2085" t="s">
        <v>720</v>
      </c>
      <c r="D2085" t="s">
        <v>2302</v>
      </c>
      <c r="E2085" t="s">
        <v>949</v>
      </c>
      <c r="F2085" t="s">
        <v>941</v>
      </c>
      <c r="G2085">
        <v>4</v>
      </c>
      <c r="H2085">
        <v>145.87</v>
      </c>
      <c r="I2085">
        <v>583.48</v>
      </c>
      <c r="J2085" t="s">
        <v>2626</v>
      </c>
      <c r="K2085" t="s">
        <v>196</v>
      </c>
      <c r="L2085" t="s">
        <v>165</v>
      </c>
      <c r="M2085" t="s">
        <v>21</v>
      </c>
    </row>
    <row r="2086" spans="1:13" x14ac:dyDescent="0.35">
      <c r="A2086" t="s">
        <v>2666</v>
      </c>
      <c r="B2086" s="1">
        <v>44933</v>
      </c>
      <c r="C2086" t="s">
        <v>558</v>
      </c>
      <c r="D2086" t="s">
        <v>1403</v>
      </c>
      <c r="E2086" t="s">
        <v>949</v>
      </c>
      <c r="F2086" t="s">
        <v>941</v>
      </c>
      <c r="G2086">
        <v>3</v>
      </c>
      <c r="H2086">
        <v>138.27000000000001</v>
      </c>
      <c r="I2086">
        <v>414.81</v>
      </c>
      <c r="J2086" t="s">
        <v>2626</v>
      </c>
      <c r="K2086" t="s">
        <v>19</v>
      </c>
      <c r="L2086" t="s">
        <v>20</v>
      </c>
      <c r="M2086" t="s">
        <v>203</v>
      </c>
    </row>
    <row r="2087" spans="1:13" x14ac:dyDescent="0.35">
      <c r="A2087" t="s">
        <v>2667</v>
      </c>
      <c r="B2087" s="1">
        <v>44944</v>
      </c>
      <c r="C2087" t="s">
        <v>720</v>
      </c>
      <c r="D2087" t="s">
        <v>2184</v>
      </c>
      <c r="E2087" t="s">
        <v>945</v>
      </c>
      <c r="F2087" t="s">
        <v>941</v>
      </c>
      <c r="G2087">
        <v>1</v>
      </c>
      <c r="H2087">
        <v>150.84</v>
      </c>
      <c r="I2087">
        <v>150.84</v>
      </c>
      <c r="J2087" t="s">
        <v>2626</v>
      </c>
      <c r="K2087" t="s">
        <v>19</v>
      </c>
      <c r="L2087" t="s">
        <v>20</v>
      </c>
      <c r="M2087" t="s">
        <v>203</v>
      </c>
    </row>
    <row r="2088" spans="1:13" x14ac:dyDescent="0.35">
      <c r="A2088" t="s">
        <v>2668</v>
      </c>
      <c r="B2088" s="1">
        <v>44955</v>
      </c>
      <c r="C2088" t="s">
        <v>1199</v>
      </c>
      <c r="D2088" t="s">
        <v>2184</v>
      </c>
      <c r="E2088" t="s">
        <v>940</v>
      </c>
      <c r="F2088" t="s">
        <v>941</v>
      </c>
      <c r="G2088">
        <v>1</v>
      </c>
      <c r="H2088">
        <v>100.79</v>
      </c>
      <c r="I2088">
        <v>100.79</v>
      </c>
      <c r="J2088" t="s">
        <v>2626</v>
      </c>
      <c r="K2088" t="s">
        <v>19</v>
      </c>
      <c r="L2088" t="s">
        <v>20</v>
      </c>
      <c r="M2088" t="s">
        <v>203</v>
      </c>
    </row>
    <row r="2089" spans="1:13" x14ac:dyDescent="0.35">
      <c r="A2089" t="s">
        <v>2669</v>
      </c>
      <c r="B2089" s="1">
        <v>44983</v>
      </c>
      <c r="C2089" t="s">
        <v>86</v>
      </c>
      <c r="D2089" t="s">
        <v>2059</v>
      </c>
      <c r="E2089" t="s">
        <v>949</v>
      </c>
      <c r="F2089" t="s">
        <v>941</v>
      </c>
      <c r="G2089">
        <v>2</v>
      </c>
      <c r="H2089">
        <v>178.63</v>
      </c>
      <c r="I2089">
        <v>357.26</v>
      </c>
      <c r="J2089" t="s">
        <v>2626</v>
      </c>
      <c r="K2089" t="s">
        <v>42</v>
      </c>
      <c r="L2089" t="s">
        <v>20</v>
      </c>
      <c r="M2089" t="s">
        <v>203</v>
      </c>
    </row>
    <row r="2090" spans="1:13" x14ac:dyDescent="0.35">
      <c r="A2090" t="s">
        <v>2670</v>
      </c>
      <c r="B2090" s="1">
        <v>44989</v>
      </c>
      <c r="C2090" t="s">
        <v>240</v>
      </c>
      <c r="D2090" t="s">
        <v>1861</v>
      </c>
      <c r="E2090" t="s">
        <v>966</v>
      </c>
      <c r="F2090" t="s">
        <v>941</v>
      </c>
      <c r="G2090">
        <v>2</v>
      </c>
      <c r="H2090">
        <v>117.57</v>
      </c>
      <c r="I2090">
        <v>235.14</v>
      </c>
      <c r="J2090" t="s">
        <v>2626</v>
      </c>
      <c r="K2090" t="s">
        <v>51</v>
      </c>
      <c r="L2090" t="s">
        <v>20</v>
      </c>
      <c r="M2090" t="s">
        <v>203</v>
      </c>
    </row>
    <row r="2091" spans="1:13" x14ac:dyDescent="0.35">
      <c r="A2091" t="s">
        <v>2671</v>
      </c>
      <c r="B2091" s="1">
        <v>44993</v>
      </c>
      <c r="C2091" t="s">
        <v>1387</v>
      </c>
      <c r="D2091" t="s">
        <v>2525</v>
      </c>
      <c r="E2091" t="s">
        <v>949</v>
      </c>
      <c r="F2091" t="s">
        <v>941</v>
      </c>
      <c r="G2091">
        <v>2</v>
      </c>
      <c r="H2091">
        <v>112.95</v>
      </c>
      <c r="I2091">
        <v>225.9</v>
      </c>
      <c r="J2091" t="s">
        <v>2626</v>
      </c>
      <c r="K2091" t="s">
        <v>51</v>
      </c>
      <c r="L2091" t="s">
        <v>20</v>
      </c>
      <c r="M2091" t="s">
        <v>203</v>
      </c>
    </row>
    <row r="2092" spans="1:13" x14ac:dyDescent="0.35">
      <c r="A2092" t="s">
        <v>2672</v>
      </c>
      <c r="B2092" s="1">
        <v>45009</v>
      </c>
      <c r="C2092" t="s">
        <v>447</v>
      </c>
      <c r="D2092" t="s">
        <v>2416</v>
      </c>
      <c r="E2092" t="s">
        <v>945</v>
      </c>
      <c r="F2092" t="s">
        <v>941</v>
      </c>
      <c r="G2092">
        <v>3</v>
      </c>
      <c r="H2092">
        <v>195.15</v>
      </c>
      <c r="I2092">
        <v>585.45000000000005</v>
      </c>
      <c r="J2092" t="s">
        <v>2626</v>
      </c>
      <c r="K2092" t="s">
        <v>51</v>
      </c>
      <c r="L2092" t="s">
        <v>20</v>
      </c>
      <c r="M2092" t="s">
        <v>203</v>
      </c>
    </row>
    <row r="2093" spans="1:13" x14ac:dyDescent="0.35">
      <c r="A2093" t="s">
        <v>2673</v>
      </c>
      <c r="B2093" s="1">
        <v>45021</v>
      </c>
      <c r="C2093" t="s">
        <v>413</v>
      </c>
      <c r="D2093" t="s">
        <v>2184</v>
      </c>
      <c r="E2093" t="s">
        <v>966</v>
      </c>
      <c r="F2093" t="s">
        <v>941</v>
      </c>
      <c r="G2093">
        <v>2</v>
      </c>
      <c r="H2093">
        <v>137.57</v>
      </c>
      <c r="I2093">
        <v>275.14</v>
      </c>
      <c r="J2093" t="s">
        <v>2626</v>
      </c>
      <c r="K2093" t="s">
        <v>64</v>
      </c>
      <c r="L2093" t="s">
        <v>65</v>
      </c>
      <c r="M2093" t="s">
        <v>203</v>
      </c>
    </row>
    <row r="2094" spans="1:13" x14ac:dyDescent="0.35">
      <c r="A2094" t="s">
        <v>2674</v>
      </c>
      <c r="B2094" s="1">
        <v>45056</v>
      </c>
      <c r="C2094" t="s">
        <v>140</v>
      </c>
      <c r="D2094" t="s">
        <v>1647</v>
      </c>
      <c r="E2094" t="s">
        <v>940</v>
      </c>
      <c r="F2094" t="s">
        <v>941</v>
      </c>
      <c r="G2094">
        <v>5</v>
      </c>
      <c r="H2094">
        <v>151.13999999999999</v>
      </c>
      <c r="I2094">
        <v>755.7</v>
      </c>
      <c r="J2094" t="s">
        <v>2626</v>
      </c>
      <c r="K2094" t="s">
        <v>84</v>
      </c>
      <c r="L2094" t="s">
        <v>65</v>
      </c>
      <c r="M2094" t="s">
        <v>203</v>
      </c>
    </row>
    <row r="2095" spans="1:13" x14ac:dyDescent="0.35">
      <c r="A2095" t="s">
        <v>2675</v>
      </c>
      <c r="B2095" s="1">
        <v>45072</v>
      </c>
      <c r="C2095" t="s">
        <v>535</v>
      </c>
      <c r="D2095" t="s">
        <v>2525</v>
      </c>
      <c r="E2095" t="s">
        <v>966</v>
      </c>
      <c r="F2095" t="s">
        <v>941</v>
      </c>
      <c r="G2095">
        <v>2</v>
      </c>
      <c r="H2095">
        <v>116.56</v>
      </c>
      <c r="I2095">
        <v>233.12</v>
      </c>
      <c r="J2095" t="s">
        <v>2626</v>
      </c>
      <c r="K2095" t="s">
        <v>84</v>
      </c>
      <c r="L2095" t="s">
        <v>65</v>
      </c>
      <c r="M2095" t="s">
        <v>203</v>
      </c>
    </row>
    <row r="2096" spans="1:13" x14ac:dyDescent="0.35">
      <c r="A2096" t="s">
        <v>2676</v>
      </c>
      <c r="B2096" s="1">
        <v>45079</v>
      </c>
      <c r="C2096" t="s">
        <v>514</v>
      </c>
      <c r="D2096" t="s">
        <v>1403</v>
      </c>
      <c r="E2096" t="s">
        <v>940</v>
      </c>
      <c r="F2096" t="s">
        <v>941</v>
      </c>
      <c r="G2096">
        <v>2</v>
      </c>
      <c r="H2096">
        <v>144.33000000000001</v>
      </c>
      <c r="I2096">
        <v>288.66000000000003</v>
      </c>
      <c r="J2096" t="s">
        <v>2626</v>
      </c>
      <c r="K2096" t="s">
        <v>103</v>
      </c>
      <c r="L2096" t="s">
        <v>65</v>
      </c>
      <c r="M2096" t="s">
        <v>203</v>
      </c>
    </row>
    <row r="2097" spans="1:13" x14ac:dyDescent="0.35">
      <c r="A2097" t="s">
        <v>2677</v>
      </c>
      <c r="B2097" s="1">
        <v>45084</v>
      </c>
      <c r="C2097" t="s">
        <v>331</v>
      </c>
      <c r="D2097" t="s">
        <v>2525</v>
      </c>
      <c r="E2097" t="s">
        <v>945</v>
      </c>
      <c r="F2097" t="s">
        <v>941</v>
      </c>
      <c r="G2097">
        <v>3</v>
      </c>
      <c r="H2097">
        <v>113.85</v>
      </c>
      <c r="I2097">
        <v>341.55</v>
      </c>
      <c r="J2097" t="s">
        <v>2626</v>
      </c>
      <c r="K2097" t="s">
        <v>103</v>
      </c>
      <c r="L2097" t="s">
        <v>65</v>
      </c>
      <c r="M2097" t="s">
        <v>203</v>
      </c>
    </row>
    <row r="2098" spans="1:13" x14ac:dyDescent="0.35">
      <c r="A2098" t="s">
        <v>2678</v>
      </c>
      <c r="B2098" s="1">
        <v>45107</v>
      </c>
      <c r="C2098" t="s">
        <v>606</v>
      </c>
      <c r="D2098" t="s">
        <v>2302</v>
      </c>
      <c r="E2098" t="s">
        <v>943</v>
      </c>
      <c r="F2098" t="s">
        <v>941</v>
      </c>
      <c r="G2098">
        <v>1</v>
      </c>
      <c r="H2098">
        <v>156.94999999999999</v>
      </c>
      <c r="I2098">
        <v>156.94999999999999</v>
      </c>
      <c r="J2098" t="s">
        <v>2626</v>
      </c>
      <c r="K2098" t="s">
        <v>103</v>
      </c>
      <c r="L2098" t="s">
        <v>65</v>
      </c>
      <c r="M2098" t="s">
        <v>203</v>
      </c>
    </row>
    <row r="2099" spans="1:13" x14ac:dyDescent="0.35">
      <c r="A2099" t="s">
        <v>2679</v>
      </c>
      <c r="B2099" s="1">
        <v>45110</v>
      </c>
      <c r="C2099" t="s">
        <v>533</v>
      </c>
      <c r="D2099" t="s">
        <v>1861</v>
      </c>
      <c r="E2099" t="s">
        <v>960</v>
      </c>
      <c r="F2099" t="s">
        <v>941</v>
      </c>
      <c r="G2099">
        <v>2</v>
      </c>
      <c r="H2099">
        <v>101.56</v>
      </c>
      <c r="I2099">
        <v>203.12</v>
      </c>
      <c r="J2099" t="s">
        <v>2626</v>
      </c>
      <c r="K2099" t="s">
        <v>124</v>
      </c>
      <c r="L2099" t="s">
        <v>125</v>
      </c>
      <c r="M2099" t="s">
        <v>203</v>
      </c>
    </row>
    <row r="2100" spans="1:13" x14ac:dyDescent="0.35">
      <c r="A2100" t="s">
        <v>2680</v>
      </c>
      <c r="B2100" s="1">
        <v>45133</v>
      </c>
      <c r="C2100" t="s">
        <v>501</v>
      </c>
      <c r="D2100" t="s">
        <v>2184</v>
      </c>
      <c r="E2100" t="s">
        <v>949</v>
      </c>
      <c r="F2100" t="s">
        <v>941</v>
      </c>
      <c r="G2100">
        <v>4</v>
      </c>
      <c r="H2100">
        <v>31.87</v>
      </c>
      <c r="I2100">
        <v>127.48</v>
      </c>
      <c r="J2100" t="s">
        <v>2626</v>
      </c>
      <c r="K2100" t="s">
        <v>124</v>
      </c>
      <c r="L2100" t="s">
        <v>125</v>
      </c>
      <c r="M2100" t="s">
        <v>203</v>
      </c>
    </row>
    <row r="2101" spans="1:13" x14ac:dyDescent="0.35">
      <c r="A2101" t="s">
        <v>2681</v>
      </c>
      <c r="B2101" s="1">
        <v>45144</v>
      </c>
      <c r="C2101" t="s">
        <v>1621</v>
      </c>
      <c r="D2101" t="s">
        <v>2416</v>
      </c>
      <c r="E2101" t="s">
        <v>966</v>
      </c>
      <c r="F2101" t="s">
        <v>941</v>
      </c>
      <c r="G2101">
        <v>3</v>
      </c>
      <c r="H2101">
        <v>153.66999999999999</v>
      </c>
      <c r="I2101">
        <v>461.01</v>
      </c>
      <c r="J2101" t="s">
        <v>2626</v>
      </c>
      <c r="K2101" t="s">
        <v>134</v>
      </c>
      <c r="L2101" t="s">
        <v>125</v>
      </c>
      <c r="M2101" t="s">
        <v>203</v>
      </c>
    </row>
    <row r="2102" spans="1:13" x14ac:dyDescent="0.35">
      <c r="A2102" t="s">
        <v>2682</v>
      </c>
      <c r="B2102" s="1">
        <v>45151</v>
      </c>
      <c r="C2102" t="s">
        <v>802</v>
      </c>
      <c r="D2102" t="s">
        <v>2302</v>
      </c>
      <c r="E2102" t="s">
        <v>940</v>
      </c>
      <c r="F2102" t="s">
        <v>941</v>
      </c>
      <c r="G2102">
        <v>1</v>
      </c>
      <c r="H2102">
        <v>64.48</v>
      </c>
      <c r="I2102">
        <v>64.48</v>
      </c>
      <c r="J2102" t="s">
        <v>2626</v>
      </c>
      <c r="K2102" t="s">
        <v>134</v>
      </c>
      <c r="L2102" t="s">
        <v>125</v>
      </c>
      <c r="M2102" t="s">
        <v>203</v>
      </c>
    </row>
    <row r="2103" spans="1:13" x14ac:dyDescent="0.35">
      <c r="A2103" t="s">
        <v>2683</v>
      </c>
      <c r="B2103" s="1">
        <v>45151</v>
      </c>
      <c r="C2103" t="s">
        <v>1509</v>
      </c>
      <c r="D2103" t="s">
        <v>1403</v>
      </c>
      <c r="E2103" t="s">
        <v>945</v>
      </c>
      <c r="F2103" t="s">
        <v>941</v>
      </c>
      <c r="G2103">
        <v>1</v>
      </c>
      <c r="H2103">
        <v>92.82</v>
      </c>
      <c r="I2103">
        <v>92.82</v>
      </c>
      <c r="J2103" t="s">
        <v>2626</v>
      </c>
      <c r="K2103" t="s">
        <v>134</v>
      </c>
      <c r="L2103" t="s">
        <v>125</v>
      </c>
      <c r="M2103" t="s">
        <v>203</v>
      </c>
    </row>
    <row r="2104" spans="1:13" x14ac:dyDescent="0.35">
      <c r="A2104" t="s">
        <v>2684</v>
      </c>
      <c r="B2104" s="1">
        <v>45169</v>
      </c>
      <c r="C2104" t="s">
        <v>426</v>
      </c>
      <c r="D2104" t="s">
        <v>1403</v>
      </c>
      <c r="E2104" t="s">
        <v>940</v>
      </c>
      <c r="F2104" t="s">
        <v>941</v>
      </c>
      <c r="G2104">
        <v>3</v>
      </c>
      <c r="H2104">
        <v>110.97</v>
      </c>
      <c r="I2104">
        <v>332.91</v>
      </c>
      <c r="J2104" t="s">
        <v>2626</v>
      </c>
      <c r="K2104" t="s">
        <v>134</v>
      </c>
      <c r="L2104" t="s">
        <v>125</v>
      </c>
      <c r="M2104" t="s">
        <v>203</v>
      </c>
    </row>
    <row r="2105" spans="1:13" x14ac:dyDescent="0.35">
      <c r="A2105" t="s">
        <v>2685</v>
      </c>
      <c r="B2105" s="1">
        <v>45173</v>
      </c>
      <c r="C2105" t="s">
        <v>754</v>
      </c>
      <c r="D2105" t="s">
        <v>1647</v>
      </c>
      <c r="E2105" t="s">
        <v>943</v>
      </c>
      <c r="F2105" t="s">
        <v>941</v>
      </c>
      <c r="G2105">
        <v>3</v>
      </c>
      <c r="H2105">
        <v>127.23</v>
      </c>
      <c r="I2105">
        <v>381.69</v>
      </c>
      <c r="J2105" t="s">
        <v>2626</v>
      </c>
      <c r="K2105" t="s">
        <v>143</v>
      </c>
      <c r="L2105" t="s">
        <v>125</v>
      </c>
      <c r="M2105" t="s">
        <v>203</v>
      </c>
    </row>
    <row r="2106" spans="1:13" x14ac:dyDescent="0.35">
      <c r="A2106" t="s">
        <v>2686</v>
      </c>
      <c r="B2106" s="1">
        <v>45185</v>
      </c>
      <c r="C2106" t="s">
        <v>584</v>
      </c>
      <c r="D2106" t="s">
        <v>1647</v>
      </c>
      <c r="E2106" t="s">
        <v>940</v>
      </c>
      <c r="F2106" t="s">
        <v>941</v>
      </c>
      <c r="G2106">
        <v>4</v>
      </c>
      <c r="H2106">
        <v>47.18</v>
      </c>
      <c r="I2106">
        <v>188.72</v>
      </c>
      <c r="J2106" t="s">
        <v>2626</v>
      </c>
      <c r="K2106" t="s">
        <v>143</v>
      </c>
      <c r="L2106" t="s">
        <v>125</v>
      </c>
      <c r="M2106" t="s">
        <v>203</v>
      </c>
    </row>
    <row r="2107" spans="1:13" x14ac:dyDescent="0.35">
      <c r="A2107" t="s">
        <v>2687</v>
      </c>
      <c r="B2107" s="1">
        <v>45187</v>
      </c>
      <c r="C2107" t="s">
        <v>952</v>
      </c>
      <c r="D2107" t="s">
        <v>2302</v>
      </c>
      <c r="E2107" t="s">
        <v>945</v>
      </c>
      <c r="F2107" t="s">
        <v>941</v>
      </c>
      <c r="G2107">
        <v>1</v>
      </c>
      <c r="H2107">
        <v>168.9</v>
      </c>
      <c r="I2107">
        <v>168.9</v>
      </c>
      <c r="J2107" t="s">
        <v>2626</v>
      </c>
      <c r="K2107" t="s">
        <v>143</v>
      </c>
      <c r="L2107" t="s">
        <v>125</v>
      </c>
      <c r="M2107" t="s">
        <v>203</v>
      </c>
    </row>
    <row r="2108" spans="1:13" x14ac:dyDescent="0.35">
      <c r="A2108" t="s">
        <v>2688</v>
      </c>
      <c r="B2108" s="1">
        <v>45190</v>
      </c>
      <c r="C2108" t="s">
        <v>694</v>
      </c>
      <c r="D2108" t="s">
        <v>2302</v>
      </c>
      <c r="E2108" t="s">
        <v>949</v>
      </c>
      <c r="F2108" t="s">
        <v>941</v>
      </c>
      <c r="G2108">
        <v>3</v>
      </c>
      <c r="H2108">
        <v>57.74</v>
      </c>
      <c r="I2108">
        <v>173.22</v>
      </c>
      <c r="J2108" t="s">
        <v>2626</v>
      </c>
      <c r="K2108" t="s">
        <v>143</v>
      </c>
      <c r="L2108" t="s">
        <v>125</v>
      </c>
      <c r="M2108" t="s">
        <v>203</v>
      </c>
    </row>
    <row r="2109" spans="1:13" x14ac:dyDescent="0.35">
      <c r="A2109" t="s">
        <v>2689</v>
      </c>
      <c r="B2109" s="1">
        <v>45232</v>
      </c>
      <c r="C2109" t="s">
        <v>40</v>
      </c>
      <c r="D2109" t="s">
        <v>2059</v>
      </c>
      <c r="E2109" t="s">
        <v>945</v>
      </c>
      <c r="F2109" t="s">
        <v>941</v>
      </c>
      <c r="G2109">
        <v>1</v>
      </c>
      <c r="H2109">
        <v>124.24</v>
      </c>
      <c r="I2109">
        <v>124.24</v>
      </c>
      <c r="J2109" t="s">
        <v>2626</v>
      </c>
      <c r="K2109" t="s">
        <v>187</v>
      </c>
      <c r="L2109" t="s">
        <v>165</v>
      </c>
      <c r="M2109" t="s">
        <v>203</v>
      </c>
    </row>
    <row r="2110" spans="1:13" x14ac:dyDescent="0.35">
      <c r="A2110" t="s">
        <v>2690</v>
      </c>
      <c r="B2110" s="1">
        <v>45260</v>
      </c>
      <c r="C2110" t="s">
        <v>1052</v>
      </c>
      <c r="D2110" t="s">
        <v>1403</v>
      </c>
      <c r="E2110" t="s">
        <v>966</v>
      </c>
      <c r="F2110" t="s">
        <v>941</v>
      </c>
      <c r="G2110">
        <v>4</v>
      </c>
      <c r="H2110">
        <v>158.96</v>
      </c>
      <c r="I2110">
        <v>635.84</v>
      </c>
      <c r="J2110" t="s">
        <v>2626</v>
      </c>
      <c r="K2110" t="s">
        <v>187</v>
      </c>
      <c r="L2110" t="s">
        <v>165</v>
      </c>
      <c r="M2110" t="s">
        <v>203</v>
      </c>
    </row>
    <row r="2111" spans="1:13" x14ac:dyDescent="0.35">
      <c r="A2111" t="s">
        <v>2691</v>
      </c>
      <c r="B2111" s="1">
        <v>45262</v>
      </c>
      <c r="C2111" t="s">
        <v>1838</v>
      </c>
      <c r="D2111" t="s">
        <v>1861</v>
      </c>
      <c r="E2111" t="s">
        <v>940</v>
      </c>
      <c r="F2111" t="s">
        <v>941</v>
      </c>
      <c r="G2111">
        <v>3</v>
      </c>
      <c r="H2111">
        <v>46.8</v>
      </c>
      <c r="I2111">
        <v>140.4</v>
      </c>
      <c r="J2111" t="s">
        <v>2626</v>
      </c>
      <c r="K2111" t="s">
        <v>196</v>
      </c>
      <c r="L2111" t="s">
        <v>165</v>
      </c>
      <c r="M2111" t="s">
        <v>203</v>
      </c>
    </row>
    <row r="2112" spans="1:13" x14ac:dyDescent="0.35">
      <c r="A2112" t="s">
        <v>2692</v>
      </c>
      <c r="B2112" s="1">
        <v>45272</v>
      </c>
      <c r="C2112" t="s">
        <v>1356</v>
      </c>
      <c r="D2112" t="s">
        <v>1647</v>
      </c>
      <c r="E2112" t="s">
        <v>945</v>
      </c>
      <c r="F2112" t="s">
        <v>941</v>
      </c>
      <c r="G2112">
        <v>4</v>
      </c>
      <c r="H2112">
        <v>138.91999999999999</v>
      </c>
      <c r="I2112">
        <v>555.67999999999995</v>
      </c>
      <c r="J2112" t="s">
        <v>2626</v>
      </c>
      <c r="K2112" t="s">
        <v>196</v>
      </c>
      <c r="L2112" t="s">
        <v>165</v>
      </c>
      <c r="M2112" t="s">
        <v>203</v>
      </c>
    </row>
    <row r="2113" spans="1:13" x14ac:dyDescent="0.35">
      <c r="A2113" t="s">
        <v>2693</v>
      </c>
      <c r="B2113" s="1">
        <v>45273</v>
      </c>
      <c r="C2113" t="s">
        <v>952</v>
      </c>
      <c r="D2113" t="s">
        <v>2059</v>
      </c>
      <c r="E2113" t="s">
        <v>940</v>
      </c>
      <c r="F2113" t="s">
        <v>941</v>
      </c>
      <c r="G2113">
        <v>4</v>
      </c>
      <c r="H2113">
        <v>165.63</v>
      </c>
      <c r="I2113">
        <v>662.52</v>
      </c>
      <c r="J2113" t="s">
        <v>2626</v>
      </c>
      <c r="K2113" t="s">
        <v>196</v>
      </c>
      <c r="L2113" t="s">
        <v>165</v>
      </c>
      <c r="M2113" t="s">
        <v>203</v>
      </c>
    </row>
    <row r="2114" spans="1:13" x14ac:dyDescent="0.35">
      <c r="A2114" t="s">
        <v>2694</v>
      </c>
      <c r="B2114" s="1">
        <v>45275</v>
      </c>
      <c r="C2114" t="s">
        <v>1733</v>
      </c>
      <c r="D2114" t="s">
        <v>2416</v>
      </c>
      <c r="E2114" t="s">
        <v>966</v>
      </c>
      <c r="F2114" t="s">
        <v>941</v>
      </c>
      <c r="G2114">
        <v>1</v>
      </c>
      <c r="H2114">
        <v>179.75</v>
      </c>
      <c r="I2114">
        <v>179.75</v>
      </c>
      <c r="J2114" t="s">
        <v>2626</v>
      </c>
      <c r="K2114" t="s">
        <v>196</v>
      </c>
      <c r="L2114" t="s">
        <v>165</v>
      </c>
      <c r="M2114" t="s">
        <v>203</v>
      </c>
    </row>
    <row r="2115" spans="1:13" x14ac:dyDescent="0.35">
      <c r="A2115" t="s">
        <v>2695</v>
      </c>
      <c r="B2115" s="1">
        <v>45279</v>
      </c>
      <c r="C2115" t="s">
        <v>533</v>
      </c>
      <c r="D2115" t="s">
        <v>2302</v>
      </c>
      <c r="E2115" t="s">
        <v>945</v>
      </c>
      <c r="F2115" t="s">
        <v>941</v>
      </c>
      <c r="G2115">
        <v>3</v>
      </c>
      <c r="H2115">
        <v>62.86</v>
      </c>
      <c r="I2115">
        <v>188.58</v>
      </c>
      <c r="J2115" t="s">
        <v>2626</v>
      </c>
      <c r="K2115" t="s">
        <v>196</v>
      </c>
      <c r="L2115" t="s">
        <v>165</v>
      </c>
      <c r="M2115" t="s">
        <v>203</v>
      </c>
    </row>
    <row r="2116" spans="1:13" x14ac:dyDescent="0.35">
      <c r="A2116" t="s">
        <v>2696</v>
      </c>
      <c r="B2116" s="1">
        <v>45282</v>
      </c>
      <c r="C2116" t="s">
        <v>1328</v>
      </c>
      <c r="D2116" t="s">
        <v>1647</v>
      </c>
      <c r="E2116" t="s">
        <v>949</v>
      </c>
      <c r="F2116" t="s">
        <v>941</v>
      </c>
      <c r="G2116">
        <v>4</v>
      </c>
      <c r="H2116">
        <v>77.09</v>
      </c>
      <c r="I2116">
        <v>308.36</v>
      </c>
      <c r="J2116" t="s">
        <v>2626</v>
      </c>
      <c r="K2116" t="s">
        <v>196</v>
      </c>
      <c r="L2116" t="s">
        <v>165</v>
      </c>
      <c r="M2116" t="s">
        <v>203</v>
      </c>
    </row>
    <row r="2117" spans="1:13" x14ac:dyDescent="0.35">
      <c r="A2117" t="s">
        <v>2697</v>
      </c>
      <c r="B2117" s="1">
        <v>45282</v>
      </c>
      <c r="C2117" t="s">
        <v>189</v>
      </c>
      <c r="D2117" t="s">
        <v>1861</v>
      </c>
      <c r="E2117" t="s">
        <v>949</v>
      </c>
      <c r="F2117" t="s">
        <v>941</v>
      </c>
      <c r="G2117">
        <v>3</v>
      </c>
      <c r="H2117">
        <v>90.02</v>
      </c>
      <c r="I2117">
        <v>270.06</v>
      </c>
      <c r="J2117" t="s">
        <v>2626</v>
      </c>
      <c r="K2117" t="s">
        <v>196</v>
      </c>
      <c r="L2117" t="s">
        <v>165</v>
      </c>
      <c r="M2117" t="s">
        <v>203</v>
      </c>
    </row>
    <row r="2118" spans="1:13" x14ac:dyDescent="0.35">
      <c r="A2118" t="s">
        <v>2698</v>
      </c>
      <c r="B2118" s="1">
        <v>44572</v>
      </c>
      <c r="C2118" t="s">
        <v>272</v>
      </c>
      <c r="D2118" t="s">
        <v>1403</v>
      </c>
      <c r="E2118" t="s">
        <v>709</v>
      </c>
      <c r="F2118" t="s">
        <v>710</v>
      </c>
      <c r="G2118">
        <v>2</v>
      </c>
      <c r="H2118">
        <v>242.65</v>
      </c>
      <c r="I2118">
        <v>485.3</v>
      </c>
      <c r="J2118" t="s">
        <v>2626</v>
      </c>
      <c r="K2118" t="s">
        <v>19</v>
      </c>
      <c r="L2118" t="s">
        <v>20</v>
      </c>
      <c r="M2118" t="s">
        <v>21</v>
      </c>
    </row>
    <row r="2119" spans="1:13" x14ac:dyDescent="0.35">
      <c r="A2119" t="s">
        <v>2699</v>
      </c>
      <c r="B2119" s="1">
        <v>44585</v>
      </c>
      <c r="C2119" t="s">
        <v>1456</v>
      </c>
      <c r="D2119" t="s">
        <v>1647</v>
      </c>
      <c r="E2119" t="s">
        <v>709</v>
      </c>
      <c r="F2119" t="s">
        <v>710</v>
      </c>
      <c r="G2119">
        <v>2</v>
      </c>
      <c r="H2119">
        <v>123.24</v>
      </c>
      <c r="I2119">
        <v>246.48</v>
      </c>
      <c r="J2119" t="s">
        <v>2626</v>
      </c>
      <c r="K2119" t="s">
        <v>19</v>
      </c>
      <c r="L2119" t="s">
        <v>20</v>
      </c>
      <c r="M2119" t="s">
        <v>21</v>
      </c>
    </row>
    <row r="2120" spans="1:13" x14ac:dyDescent="0.35">
      <c r="A2120" t="s">
        <v>2700</v>
      </c>
      <c r="B2120" s="1">
        <v>44590</v>
      </c>
      <c r="C2120" t="s">
        <v>94</v>
      </c>
      <c r="D2120" t="s">
        <v>2059</v>
      </c>
      <c r="E2120" t="s">
        <v>713</v>
      </c>
      <c r="F2120" t="s">
        <v>710</v>
      </c>
      <c r="G2120">
        <v>1</v>
      </c>
      <c r="H2120">
        <v>200.06</v>
      </c>
      <c r="I2120">
        <v>200.06</v>
      </c>
      <c r="J2120" t="s">
        <v>2626</v>
      </c>
      <c r="K2120" t="s">
        <v>19</v>
      </c>
      <c r="L2120" t="s">
        <v>20</v>
      </c>
      <c r="M2120" t="s">
        <v>21</v>
      </c>
    </row>
    <row r="2121" spans="1:13" x14ac:dyDescent="0.35">
      <c r="A2121" t="s">
        <v>2701</v>
      </c>
      <c r="B2121" s="1">
        <v>44598</v>
      </c>
      <c r="C2121" t="s">
        <v>486</v>
      </c>
      <c r="D2121" t="s">
        <v>1647</v>
      </c>
      <c r="E2121" t="s">
        <v>713</v>
      </c>
      <c r="F2121" t="s">
        <v>710</v>
      </c>
      <c r="G2121">
        <v>1</v>
      </c>
      <c r="H2121">
        <v>199.52</v>
      </c>
      <c r="I2121">
        <v>199.52</v>
      </c>
      <c r="J2121" t="s">
        <v>2626</v>
      </c>
      <c r="K2121" t="s">
        <v>42</v>
      </c>
      <c r="L2121" t="s">
        <v>20</v>
      </c>
      <c r="M2121" t="s">
        <v>21</v>
      </c>
    </row>
    <row r="2122" spans="1:13" x14ac:dyDescent="0.35">
      <c r="A2122" t="s">
        <v>2702</v>
      </c>
      <c r="B2122" s="1">
        <v>44618</v>
      </c>
      <c r="C2122" t="s">
        <v>73</v>
      </c>
      <c r="D2122" t="s">
        <v>1403</v>
      </c>
      <c r="E2122" t="s">
        <v>730</v>
      </c>
      <c r="F2122" t="s">
        <v>710</v>
      </c>
      <c r="G2122">
        <v>4</v>
      </c>
      <c r="H2122">
        <v>170.25</v>
      </c>
      <c r="I2122">
        <v>681</v>
      </c>
      <c r="J2122" t="s">
        <v>2626</v>
      </c>
      <c r="K2122" t="s">
        <v>42</v>
      </c>
      <c r="L2122" t="s">
        <v>20</v>
      </c>
      <c r="M2122" t="s">
        <v>21</v>
      </c>
    </row>
    <row r="2123" spans="1:13" x14ac:dyDescent="0.35">
      <c r="A2123" t="s">
        <v>2703</v>
      </c>
      <c r="B2123" s="1">
        <v>44619</v>
      </c>
      <c r="C2123" t="s">
        <v>1576</v>
      </c>
      <c r="D2123" t="s">
        <v>1403</v>
      </c>
      <c r="E2123" t="s">
        <v>740</v>
      </c>
      <c r="F2123" t="s">
        <v>710</v>
      </c>
      <c r="G2123">
        <v>1</v>
      </c>
      <c r="H2123">
        <v>278.72000000000003</v>
      </c>
      <c r="I2123">
        <v>278.72000000000003</v>
      </c>
      <c r="J2123" t="s">
        <v>2626</v>
      </c>
      <c r="K2123" t="s">
        <v>42</v>
      </c>
      <c r="L2123" t="s">
        <v>20</v>
      </c>
      <c r="M2123" t="s">
        <v>21</v>
      </c>
    </row>
    <row r="2124" spans="1:13" x14ac:dyDescent="0.35">
      <c r="A2124" t="s">
        <v>2704</v>
      </c>
      <c r="B2124" s="1">
        <v>44621</v>
      </c>
      <c r="C2124" t="s">
        <v>67</v>
      </c>
      <c r="D2124" t="s">
        <v>1861</v>
      </c>
      <c r="E2124" t="s">
        <v>721</v>
      </c>
      <c r="F2124" t="s">
        <v>710</v>
      </c>
      <c r="G2124">
        <v>4</v>
      </c>
      <c r="H2124">
        <v>61.81</v>
      </c>
      <c r="I2124">
        <v>247.24</v>
      </c>
      <c r="J2124" t="s">
        <v>2626</v>
      </c>
      <c r="K2124" t="s">
        <v>51</v>
      </c>
      <c r="L2124" t="s">
        <v>20</v>
      </c>
      <c r="M2124" t="s">
        <v>21</v>
      </c>
    </row>
    <row r="2125" spans="1:13" x14ac:dyDescent="0.35">
      <c r="A2125" t="s">
        <v>2705</v>
      </c>
      <c r="B2125" s="1">
        <v>44634</v>
      </c>
      <c r="C2125" t="s">
        <v>520</v>
      </c>
      <c r="D2125" t="s">
        <v>2184</v>
      </c>
      <c r="E2125" t="s">
        <v>713</v>
      </c>
      <c r="F2125" t="s">
        <v>710</v>
      </c>
      <c r="G2125">
        <v>1</v>
      </c>
      <c r="H2125">
        <v>276.49</v>
      </c>
      <c r="I2125">
        <v>276.49</v>
      </c>
      <c r="J2125" t="s">
        <v>2626</v>
      </c>
      <c r="K2125" t="s">
        <v>51</v>
      </c>
      <c r="L2125" t="s">
        <v>20</v>
      </c>
      <c r="M2125" t="s">
        <v>21</v>
      </c>
    </row>
    <row r="2126" spans="1:13" x14ac:dyDescent="0.35">
      <c r="A2126" t="s">
        <v>2706</v>
      </c>
      <c r="B2126" s="1">
        <v>44640</v>
      </c>
      <c r="C2126" t="s">
        <v>785</v>
      </c>
      <c r="D2126" t="s">
        <v>1861</v>
      </c>
      <c r="E2126" t="s">
        <v>713</v>
      </c>
      <c r="F2126" t="s">
        <v>710</v>
      </c>
      <c r="G2126">
        <v>4</v>
      </c>
      <c r="H2126">
        <v>66.97</v>
      </c>
      <c r="I2126">
        <v>267.88</v>
      </c>
      <c r="J2126" t="s">
        <v>2626</v>
      </c>
      <c r="K2126" t="s">
        <v>51</v>
      </c>
      <c r="L2126" t="s">
        <v>20</v>
      </c>
      <c r="M2126" t="s">
        <v>21</v>
      </c>
    </row>
    <row r="2127" spans="1:13" x14ac:dyDescent="0.35">
      <c r="A2127" t="s">
        <v>2707</v>
      </c>
      <c r="B2127" s="1">
        <v>44657</v>
      </c>
      <c r="C2127" t="s">
        <v>113</v>
      </c>
      <c r="D2127" t="s">
        <v>2416</v>
      </c>
      <c r="E2127" t="s">
        <v>716</v>
      </c>
      <c r="F2127" t="s">
        <v>710</v>
      </c>
      <c r="G2127">
        <v>5</v>
      </c>
      <c r="H2127">
        <v>225.88</v>
      </c>
      <c r="I2127">
        <v>1129.4000000000001</v>
      </c>
      <c r="J2127" t="s">
        <v>2626</v>
      </c>
      <c r="K2127" t="s">
        <v>64</v>
      </c>
      <c r="L2127" t="s">
        <v>65</v>
      </c>
      <c r="M2127" t="s">
        <v>21</v>
      </c>
    </row>
    <row r="2128" spans="1:13" x14ac:dyDescent="0.35">
      <c r="A2128" t="s">
        <v>2708</v>
      </c>
      <c r="B2128" s="1">
        <v>44667</v>
      </c>
      <c r="C2128" t="s">
        <v>874</v>
      </c>
      <c r="D2128" t="s">
        <v>2059</v>
      </c>
      <c r="E2128" t="s">
        <v>709</v>
      </c>
      <c r="F2128" t="s">
        <v>710</v>
      </c>
      <c r="G2128">
        <v>3</v>
      </c>
      <c r="H2128">
        <v>80.86</v>
      </c>
      <c r="I2128">
        <v>242.58</v>
      </c>
      <c r="J2128" t="s">
        <v>2626</v>
      </c>
      <c r="K2128" t="s">
        <v>64</v>
      </c>
      <c r="L2128" t="s">
        <v>65</v>
      </c>
      <c r="M2128" t="s">
        <v>21</v>
      </c>
    </row>
    <row r="2129" spans="1:13" x14ac:dyDescent="0.35">
      <c r="A2129" t="s">
        <v>2709</v>
      </c>
      <c r="B2129" s="1">
        <v>44682</v>
      </c>
      <c r="C2129" t="s">
        <v>1373</v>
      </c>
      <c r="D2129" t="s">
        <v>1403</v>
      </c>
      <c r="E2129" t="s">
        <v>721</v>
      </c>
      <c r="F2129" t="s">
        <v>710</v>
      </c>
      <c r="G2129">
        <v>4</v>
      </c>
      <c r="H2129">
        <v>159.26</v>
      </c>
      <c r="I2129">
        <v>637.04</v>
      </c>
      <c r="J2129" t="s">
        <v>2626</v>
      </c>
      <c r="K2129" t="s">
        <v>84</v>
      </c>
      <c r="L2129" t="s">
        <v>65</v>
      </c>
      <c r="M2129" t="s">
        <v>21</v>
      </c>
    </row>
    <row r="2130" spans="1:13" x14ac:dyDescent="0.35">
      <c r="A2130" t="s">
        <v>2710</v>
      </c>
      <c r="B2130" s="1">
        <v>44690</v>
      </c>
      <c r="C2130" t="s">
        <v>155</v>
      </c>
      <c r="D2130" t="s">
        <v>1861</v>
      </c>
      <c r="E2130" t="s">
        <v>730</v>
      </c>
      <c r="F2130" t="s">
        <v>710</v>
      </c>
      <c r="G2130">
        <v>4</v>
      </c>
      <c r="H2130">
        <v>198.89</v>
      </c>
      <c r="I2130">
        <v>795.56</v>
      </c>
      <c r="J2130" t="s">
        <v>2626</v>
      </c>
      <c r="K2130" t="s">
        <v>84</v>
      </c>
      <c r="L2130" t="s">
        <v>65</v>
      </c>
      <c r="M2130" t="s">
        <v>21</v>
      </c>
    </row>
    <row r="2131" spans="1:13" x14ac:dyDescent="0.35">
      <c r="A2131" t="s">
        <v>2711</v>
      </c>
      <c r="B2131" s="1">
        <v>44695</v>
      </c>
      <c r="C2131" t="s">
        <v>234</v>
      </c>
      <c r="D2131" t="s">
        <v>1647</v>
      </c>
      <c r="E2131" t="s">
        <v>713</v>
      </c>
      <c r="F2131" t="s">
        <v>710</v>
      </c>
      <c r="G2131">
        <v>5</v>
      </c>
      <c r="H2131">
        <v>281.42</v>
      </c>
      <c r="I2131">
        <v>1407.1</v>
      </c>
      <c r="J2131" t="s">
        <v>2626</v>
      </c>
      <c r="K2131" t="s">
        <v>84</v>
      </c>
      <c r="L2131" t="s">
        <v>65</v>
      </c>
      <c r="M2131" t="s">
        <v>21</v>
      </c>
    </row>
    <row r="2132" spans="1:13" x14ac:dyDescent="0.35">
      <c r="A2132" t="s">
        <v>2712</v>
      </c>
      <c r="B2132" s="1">
        <v>44739</v>
      </c>
      <c r="C2132" t="s">
        <v>1209</v>
      </c>
      <c r="D2132" t="s">
        <v>2184</v>
      </c>
      <c r="E2132" t="s">
        <v>730</v>
      </c>
      <c r="F2132" t="s">
        <v>710</v>
      </c>
      <c r="G2132">
        <v>3</v>
      </c>
      <c r="H2132">
        <v>228.75</v>
      </c>
      <c r="I2132">
        <v>686.25</v>
      </c>
      <c r="J2132" t="s">
        <v>2626</v>
      </c>
      <c r="K2132" t="s">
        <v>103</v>
      </c>
      <c r="L2132" t="s">
        <v>65</v>
      </c>
      <c r="M2132" t="s">
        <v>21</v>
      </c>
    </row>
    <row r="2133" spans="1:13" x14ac:dyDescent="0.35">
      <c r="A2133" t="s">
        <v>2713</v>
      </c>
      <c r="B2133" s="1">
        <v>44741</v>
      </c>
      <c r="C2133" t="s">
        <v>379</v>
      </c>
      <c r="D2133" t="s">
        <v>1403</v>
      </c>
      <c r="E2133" t="s">
        <v>721</v>
      </c>
      <c r="F2133" t="s">
        <v>710</v>
      </c>
      <c r="G2133">
        <v>5</v>
      </c>
      <c r="H2133">
        <v>98.1</v>
      </c>
      <c r="I2133">
        <v>490.5</v>
      </c>
      <c r="J2133" t="s">
        <v>2626</v>
      </c>
      <c r="K2133" t="s">
        <v>103</v>
      </c>
      <c r="L2133" t="s">
        <v>65</v>
      </c>
      <c r="M2133" t="s">
        <v>21</v>
      </c>
    </row>
    <row r="2134" spans="1:13" x14ac:dyDescent="0.35">
      <c r="A2134" t="s">
        <v>2714</v>
      </c>
      <c r="B2134" s="1">
        <v>44743</v>
      </c>
      <c r="C2134" t="s">
        <v>679</v>
      </c>
      <c r="D2134" t="s">
        <v>2525</v>
      </c>
      <c r="E2134" t="s">
        <v>721</v>
      </c>
      <c r="F2134" t="s">
        <v>710</v>
      </c>
      <c r="G2134">
        <v>5</v>
      </c>
      <c r="H2134">
        <v>191.85</v>
      </c>
      <c r="I2134">
        <v>959.25</v>
      </c>
      <c r="J2134" t="s">
        <v>2626</v>
      </c>
      <c r="K2134" t="s">
        <v>124</v>
      </c>
      <c r="L2134" t="s">
        <v>125</v>
      </c>
      <c r="M2134" t="s">
        <v>21</v>
      </c>
    </row>
    <row r="2135" spans="1:13" x14ac:dyDescent="0.35">
      <c r="A2135" t="s">
        <v>2715</v>
      </c>
      <c r="B2135" s="1">
        <v>44748</v>
      </c>
      <c r="C2135" t="s">
        <v>736</v>
      </c>
      <c r="D2135" t="s">
        <v>1861</v>
      </c>
      <c r="E2135" t="s">
        <v>709</v>
      </c>
      <c r="F2135" t="s">
        <v>710</v>
      </c>
      <c r="G2135">
        <v>4</v>
      </c>
      <c r="H2135">
        <v>260.2</v>
      </c>
      <c r="I2135">
        <v>1040.8</v>
      </c>
      <c r="J2135" t="s">
        <v>2626</v>
      </c>
      <c r="K2135" t="s">
        <v>124</v>
      </c>
      <c r="L2135" t="s">
        <v>125</v>
      </c>
      <c r="M2135" t="s">
        <v>21</v>
      </c>
    </row>
    <row r="2136" spans="1:13" x14ac:dyDescent="0.35">
      <c r="A2136" t="s">
        <v>2716</v>
      </c>
      <c r="B2136" s="1">
        <v>44769</v>
      </c>
      <c r="C2136" t="s">
        <v>1216</v>
      </c>
      <c r="D2136" t="s">
        <v>1403</v>
      </c>
      <c r="E2136" t="s">
        <v>716</v>
      </c>
      <c r="F2136" t="s">
        <v>710</v>
      </c>
      <c r="G2136">
        <v>2</v>
      </c>
      <c r="H2136">
        <v>84.09</v>
      </c>
      <c r="I2136">
        <v>168.18</v>
      </c>
      <c r="J2136" t="s">
        <v>2626</v>
      </c>
      <c r="K2136" t="s">
        <v>124</v>
      </c>
      <c r="L2136" t="s">
        <v>125</v>
      </c>
      <c r="M2136" t="s">
        <v>21</v>
      </c>
    </row>
    <row r="2137" spans="1:13" x14ac:dyDescent="0.35">
      <c r="A2137" t="s">
        <v>2717</v>
      </c>
      <c r="B2137" s="1">
        <v>44773</v>
      </c>
      <c r="C2137" t="s">
        <v>567</v>
      </c>
      <c r="D2137" t="s">
        <v>1647</v>
      </c>
      <c r="E2137" t="s">
        <v>716</v>
      </c>
      <c r="F2137" t="s">
        <v>710</v>
      </c>
      <c r="G2137">
        <v>1</v>
      </c>
      <c r="H2137">
        <v>184.59</v>
      </c>
      <c r="I2137">
        <v>184.59</v>
      </c>
      <c r="J2137" t="s">
        <v>2626</v>
      </c>
      <c r="K2137" t="s">
        <v>124</v>
      </c>
      <c r="L2137" t="s">
        <v>125</v>
      </c>
      <c r="M2137" t="s">
        <v>21</v>
      </c>
    </row>
    <row r="2138" spans="1:13" x14ac:dyDescent="0.35">
      <c r="A2138" t="s">
        <v>2718</v>
      </c>
      <c r="B2138" s="1">
        <v>44777</v>
      </c>
      <c r="C2138" t="s">
        <v>98</v>
      </c>
      <c r="D2138" t="s">
        <v>1647</v>
      </c>
      <c r="E2138" t="s">
        <v>709</v>
      </c>
      <c r="F2138" t="s">
        <v>710</v>
      </c>
      <c r="G2138">
        <v>3</v>
      </c>
      <c r="H2138">
        <v>179.56</v>
      </c>
      <c r="I2138">
        <v>538.67999999999995</v>
      </c>
      <c r="J2138" t="s">
        <v>2626</v>
      </c>
      <c r="K2138" t="s">
        <v>134</v>
      </c>
      <c r="L2138" t="s">
        <v>125</v>
      </c>
      <c r="M2138" t="s">
        <v>21</v>
      </c>
    </row>
    <row r="2139" spans="1:13" x14ac:dyDescent="0.35">
      <c r="A2139" t="s">
        <v>2719</v>
      </c>
      <c r="B2139" s="1">
        <v>44779</v>
      </c>
      <c r="C2139" t="s">
        <v>1102</v>
      </c>
      <c r="D2139" t="s">
        <v>1861</v>
      </c>
      <c r="E2139" t="s">
        <v>721</v>
      </c>
      <c r="F2139" t="s">
        <v>710</v>
      </c>
      <c r="G2139">
        <v>1</v>
      </c>
      <c r="H2139">
        <v>64.92</v>
      </c>
      <c r="I2139">
        <v>64.92</v>
      </c>
      <c r="J2139" t="s">
        <v>2626</v>
      </c>
      <c r="K2139" t="s">
        <v>134</v>
      </c>
      <c r="L2139" t="s">
        <v>125</v>
      </c>
      <c r="M2139" t="s">
        <v>21</v>
      </c>
    </row>
    <row r="2140" spans="1:13" x14ac:dyDescent="0.35">
      <c r="A2140" t="s">
        <v>2720</v>
      </c>
      <c r="B2140" s="1">
        <v>44826</v>
      </c>
      <c r="C2140" t="s">
        <v>59</v>
      </c>
      <c r="D2140" t="s">
        <v>1861</v>
      </c>
      <c r="E2140" t="s">
        <v>721</v>
      </c>
      <c r="F2140" t="s">
        <v>710</v>
      </c>
      <c r="G2140">
        <v>3</v>
      </c>
      <c r="H2140">
        <v>190.36</v>
      </c>
      <c r="I2140">
        <v>571.08000000000004</v>
      </c>
      <c r="J2140" t="s">
        <v>2626</v>
      </c>
      <c r="K2140" t="s">
        <v>143</v>
      </c>
      <c r="L2140" t="s">
        <v>125</v>
      </c>
      <c r="M2140" t="s">
        <v>21</v>
      </c>
    </row>
    <row r="2141" spans="1:13" x14ac:dyDescent="0.35">
      <c r="A2141" t="s">
        <v>2721</v>
      </c>
      <c r="B2141" s="1">
        <v>44827</v>
      </c>
      <c r="C2141" t="s">
        <v>1280</v>
      </c>
      <c r="D2141" t="s">
        <v>1403</v>
      </c>
      <c r="E2141" t="s">
        <v>709</v>
      </c>
      <c r="F2141" t="s">
        <v>710</v>
      </c>
      <c r="G2141">
        <v>3</v>
      </c>
      <c r="H2141">
        <v>42.44</v>
      </c>
      <c r="I2141">
        <v>127.32</v>
      </c>
      <c r="J2141" t="s">
        <v>2626</v>
      </c>
      <c r="K2141" t="s">
        <v>143</v>
      </c>
      <c r="L2141" t="s">
        <v>125</v>
      </c>
      <c r="M2141" t="s">
        <v>21</v>
      </c>
    </row>
    <row r="2142" spans="1:13" x14ac:dyDescent="0.35">
      <c r="A2142" t="s">
        <v>2722</v>
      </c>
      <c r="B2142" s="1">
        <v>44833</v>
      </c>
      <c r="C2142" t="s">
        <v>1456</v>
      </c>
      <c r="D2142" t="s">
        <v>2525</v>
      </c>
      <c r="E2142" t="s">
        <v>716</v>
      </c>
      <c r="F2142" t="s">
        <v>710</v>
      </c>
      <c r="G2142">
        <v>1</v>
      </c>
      <c r="H2142">
        <v>268.45</v>
      </c>
      <c r="I2142">
        <v>268.45</v>
      </c>
      <c r="J2142" t="s">
        <v>2626</v>
      </c>
      <c r="K2142" t="s">
        <v>143</v>
      </c>
      <c r="L2142" t="s">
        <v>125</v>
      </c>
      <c r="M2142" t="s">
        <v>21</v>
      </c>
    </row>
    <row r="2143" spans="1:13" x14ac:dyDescent="0.35">
      <c r="A2143" t="s">
        <v>2723</v>
      </c>
      <c r="B2143" s="1">
        <v>44857</v>
      </c>
      <c r="C2143" t="s">
        <v>1509</v>
      </c>
      <c r="D2143" t="s">
        <v>2059</v>
      </c>
      <c r="E2143" t="s">
        <v>709</v>
      </c>
      <c r="F2143" t="s">
        <v>710</v>
      </c>
      <c r="G2143">
        <v>4</v>
      </c>
      <c r="H2143">
        <v>259.31</v>
      </c>
      <c r="I2143">
        <v>1037.24</v>
      </c>
      <c r="J2143" t="s">
        <v>2626</v>
      </c>
      <c r="K2143" t="s">
        <v>164</v>
      </c>
      <c r="L2143" t="s">
        <v>165</v>
      </c>
      <c r="M2143" t="s">
        <v>21</v>
      </c>
    </row>
    <row r="2144" spans="1:13" x14ac:dyDescent="0.35">
      <c r="A2144" t="s">
        <v>2724</v>
      </c>
      <c r="B2144" s="1">
        <v>44858</v>
      </c>
      <c r="C2144" t="s">
        <v>2140</v>
      </c>
      <c r="D2144" t="s">
        <v>1403</v>
      </c>
      <c r="E2144" t="s">
        <v>716</v>
      </c>
      <c r="F2144" t="s">
        <v>710</v>
      </c>
      <c r="G2144">
        <v>5</v>
      </c>
      <c r="H2144">
        <v>75.44</v>
      </c>
      <c r="I2144">
        <v>377.2</v>
      </c>
      <c r="J2144" t="s">
        <v>2626</v>
      </c>
      <c r="K2144" t="s">
        <v>164</v>
      </c>
      <c r="L2144" t="s">
        <v>165</v>
      </c>
      <c r="M2144" t="s">
        <v>21</v>
      </c>
    </row>
    <row r="2145" spans="1:13" x14ac:dyDescent="0.35">
      <c r="A2145" t="s">
        <v>2725</v>
      </c>
      <c r="B2145" s="1">
        <v>44861</v>
      </c>
      <c r="C2145" t="s">
        <v>215</v>
      </c>
      <c r="D2145" t="s">
        <v>1647</v>
      </c>
      <c r="E2145" t="s">
        <v>730</v>
      </c>
      <c r="F2145" t="s">
        <v>710</v>
      </c>
      <c r="G2145">
        <v>3</v>
      </c>
      <c r="H2145">
        <v>275.68</v>
      </c>
      <c r="I2145">
        <v>827.04</v>
      </c>
      <c r="J2145" t="s">
        <v>2626</v>
      </c>
      <c r="K2145" t="s">
        <v>164</v>
      </c>
      <c r="L2145" t="s">
        <v>165</v>
      </c>
      <c r="M2145" t="s">
        <v>21</v>
      </c>
    </row>
    <row r="2146" spans="1:13" x14ac:dyDescent="0.35">
      <c r="A2146" t="s">
        <v>2726</v>
      </c>
      <c r="B2146" s="1">
        <v>44865</v>
      </c>
      <c r="C2146" t="s">
        <v>211</v>
      </c>
      <c r="D2146" t="s">
        <v>2184</v>
      </c>
      <c r="E2146" t="s">
        <v>730</v>
      </c>
      <c r="F2146" t="s">
        <v>710</v>
      </c>
      <c r="G2146">
        <v>1</v>
      </c>
      <c r="H2146">
        <v>259.94</v>
      </c>
      <c r="I2146">
        <v>259.94</v>
      </c>
      <c r="J2146" t="s">
        <v>2626</v>
      </c>
      <c r="K2146" t="s">
        <v>164</v>
      </c>
      <c r="L2146" t="s">
        <v>165</v>
      </c>
      <c r="M2146" t="s">
        <v>21</v>
      </c>
    </row>
    <row r="2147" spans="1:13" x14ac:dyDescent="0.35">
      <c r="A2147" t="s">
        <v>2727</v>
      </c>
      <c r="B2147" s="1">
        <v>44890</v>
      </c>
      <c r="C2147" t="s">
        <v>1456</v>
      </c>
      <c r="D2147" t="s">
        <v>2302</v>
      </c>
      <c r="E2147" t="s">
        <v>713</v>
      </c>
      <c r="F2147" t="s">
        <v>710</v>
      </c>
      <c r="G2147">
        <v>2</v>
      </c>
      <c r="H2147">
        <v>251.27</v>
      </c>
      <c r="I2147">
        <v>502.54</v>
      </c>
      <c r="J2147" t="s">
        <v>2626</v>
      </c>
      <c r="K2147" t="s">
        <v>187</v>
      </c>
      <c r="L2147" t="s">
        <v>165</v>
      </c>
      <c r="M2147" t="s">
        <v>21</v>
      </c>
    </row>
    <row r="2148" spans="1:13" x14ac:dyDescent="0.35">
      <c r="A2148" t="s">
        <v>2728</v>
      </c>
      <c r="B2148" s="1">
        <v>44891</v>
      </c>
      <c r="C2148" t="s">
        <v>55</v>
      </c>
      <c r="D2148" t="s">
        <v>2525</v>
      </c>
      <c r="E2148" t="s">
        <v>730</v>
      </c>
      <c r="F2148" t="s">
        <v>710</v>
      </c>
      <c r="G2148">
        <v>2</v>
      </c>
      <c r="H2148">
        <v>280.3</v>
      </c>
      <c r="I2148">
        <v>560.6</v>
      </c>
      <c r="J2148" t="s">
        <v>2626</v>
      </c>
      <c r="K2148" t="s">
        <v>187</v>
      </c>
      <c r="L2148" t="s">
        <v>165</v>
      </c>
      <c r="M2148" t="s">
        <v>21</v>
      </c>
    </row>
    <row r="2149" spans="1:13" x14ac:dyDescent="0.35">
      <c r="A2149" t="s">
        <v>2729</v>
      </c>
      <c r="B2149" s="1">
        <v>44897</v>
      </c>
      <c r="C2149" t="s">
        <v>868</v>
      </c>
      <c r="D2149" t="s">
        <v>1403</v>
      </c>
      <c r="E2149" t="s">
        <v>730</v>
      </c>
      <c r="F2149" t="s">
        <v>710</v>
      </c>
      <c r="G2149">
        <v>5</v>
      </c>
      <c r="H2149">
        <v>159</v>
      </c>
      <c r="I2149">
        <v>795</v>
      </c>
      <c r="J2149" t="s">
        <v>2626</v>
      </c>
      <c r="K2149" t="s">
        <v>196</v>
      </c>
      <c r="L2149" t="s">
        <v>165</v>
      </c>
      <c r="M2149" t="s">
        <v>21</v>
      </c>
    </row>
    <row r="2150" spans="1:13" x14ac:dyDescent="0.35">
      <c r="A2150" t="s">
        <v>2730</v>
      </c>
      <c r="B2150" s="1">
        <v>44899</v>
      </c>
      <c r="C2150" t="s">
        <v>728</v>
      </c>
      <c r="D2150" t="s">
        <v>2059</v>
      </c>
      <c r="E2150" t="s">
        <v>713</v>
      </c>
      <c r="F2150" t="s">
        <v>710</v>
      </c>
      <c r="G2150">
        <v>4</v>
      </c>
      <c r="H2150">
        <v>150.69999999999999</v>
      </c>
      <c r="I2150">
        <v>602.79999999999995</v>
      </c>
      <c r="J2150" t="s">
        <v>2626</v>
      </c>
      <c r="K2150" t="s">
        <v>196</v>
      </c>
      <c r="L2150" t="s">
        <v>165</v>
      </c>
      <c r="M2150" t="s">
        <v>21</v>
      </c>
    </row>
    <row r="2151" spans="1:13" x14ac:dyDescent="0.35">
      <c r="A2151" t="s">
        <v>2731</v>
      </c>
      <c r="B2151" s="1">
        <v>44899</v>
      </c>
      <c r="C2151" t="s">
        <v>643</v>
      </c>
      <c r="D2151" t="s">
        <v>1403</v>
      </c>
      <c r="E2151" t="s">
        <v>730</v>
      </c>
      <c r="F2151" t="s">
        <v>710</v>
      </c>
      <c r="G2151">
        <v>1</v>
      </c>
      <c r="H2151">
        <v>94.38</v>
      </c>
      <c r="I2151">
        <v>94.38</v>
      </c>
      <c r="J2151" t="s">
        <v>2626</v>
      </c>
      <c r="K2151" t="s">
        <v>196</v>
      </c>
      <c r="L2151" t="s">
        <v>165</v>
      </c>
      <c r="M2151" t="s">
        <v>21</v>
      </c>
    </row>
    <row r="2152" spans="1:13" x14ac:dyDescent="0.35">
      <c r="A2152" t="s">
        <v>2732</v>
      </c>
      <c r="B2152" s="1">
        <v>44900</v>
      </c>
      <c r="C2152" t="s">
        <v>1667</v>
      </c>
      <c r="D2152" t="s">
        <v>2059</v>
      </c>
      <c r="E2152" t="s">
        <v>716</v>
      </c>
      <c r="F2152" t="s">
        <v>710</v>
      </c>
      <c r="G2152">
        <v>1</v>
      </c>
      <c r="H2152">
        <v>164.04</v>
      </c>
      <c r="I2152">
        <v>164.04</v>
      </c>
      <c r="J2152" t="s">
        <v>2626</v>
      </c>
      <c r="K2152" t="s">
        <v>196</v>
      </c>
      <c r="L2152" t="s">
        <v>165</v>
      </c>
      <c r="M2152" t="s">
        <v>21</v>
      </c>
    </row>
    <row r="2153" spans="1:13" x14ac:dyDescent="0.35">
      <c r="A2153" t="s">
        <v>2733</v>
      </c>
      <c r="B2153" s="1">
        <v>44907</v>
      </c>
      <c r="C2153" t="s">
        <v>1254</v>
      </c>
      <c r="D2153" t="s">
        <v>2525</v>
      </c>
      <c r="E2153" t="s">
        <v>730</v>
      </c>
      <c r="F2153" t="s">
        <v>710</v>
      </c>
      <c r="G2153">
        <v>1</v>
      </c>
      <c r="H2153">
        <v>164.3</v>
      </c>
      <c r="I2153">
        <v>164.3</v>
      </c>
      <c r="J2153" t="s">
        <v>2626</v>
      </c>
      <c r="K2153" t="s">
        <v>196</v>
      </c>
      <c r="L2153" t="s">
        <v>165</v>
      </c>
      <c r="M2153" t="s">
        <v>21</v>
      </c>
    </row>
    <row r="2154" spans="1:13" x14ac:dyDescent="0.35">
      <c r="A2154" t="s">
        <v>2734</v>
      </c>
      <c r="B2154" s="1">
        <v>44924</v>
      </c>
      <c r="C2154" t="s">
        <v>676</v>
      </c>
      <c r="D2154" t="s">
        <v>1647</v>
      </c>
      <c r="E2154" t="s">
        <v>709</v>
      </c>
      <c r="F2154" t="s">
        <v>710</v>
      </c>
      <c r="G2154">
        <v>1</v>
      </c>
      <c r="H2154">
        <v>204.68</v>
      </c>
      <c r="I2154">
        <v>204.68</v>
      </c>
      <c r="J2154" t="s">
        <v>2626</v>
      </c>
      <c r="K2154" t="s">
        <v>196</v>
      </c>
      <c r="L2154" t="s">
        <v>165</v>
      </c>
      <c r="M2154" t="s">
        <v>21</v>
      </c>
    </row>
    <row r="2155" spans="1:13" x14ac:dyDescent="0.35">
      <c r="A2155" t="s">
        <v>2735</v>
      </c>
      <c r="B2155" s="1">
        <v>44926</v>
      </c>
      <c r="C2155" t="s">
        <v>556</v>
      </c>
      <c r="D2155" t="s">
        <v>1403</v>
      </c>
      <c r="E2155" t="s">
        <v>721</v>
      </c>
      <c r="F2155" t="s">
        <v>710</v>
      </c>
      <c r="G2155">
        <v>4</v>
      </c>
      <c r="H2155">
        <v>29.05</v>
      </c>
      <c r="I2155">
        <v>116.2</v>
      </c>
      <c r="J2155" t="s">
        <v>2626</v>
      </c>
      <c r="K2155" t="s">
        <v>196</v>
      </c>
      <c r="L2155" t="s">
        <v>165</v>
      </c>
      <c r="M2155" t="s">
        <v>21</v>
      </c>
    </row>
    <row r="2156" spans="1:13" x14ac:dyDescent="0.35">
      <c r="A2156" t="s">
        <v>2736</v>
      </c>
      <c r="B2156" s="1">
        <v>44930</v>
      </c>
      <c r="C2156" t="s">
        <v>655</v>
      </c>
      <c r="D2156" t="s">
        <v>2059</v>
      </c>
      <c r="E2156" t="s">
        <v>716</v>
      </c>
      <c r="F2156" t="s">
        <v>710</v>
      </c>
      <c r="G2156">
        <v>1</v>
      </c>
      <c r="H2156">
        <v>116.39</v>
      </c>
      <c r="I2156">
        <v>116.39</v>
      </c>
      <c r="J2156" t="s">
        <v>2626</v>
      </c>
      <c r="K2156" t="s">
        <v>19</v>
      </c>
      <c r="L2156" t="s">
        <v>20</v>
      </c>
      <c r="M2156" t="s">
        <v>203</v>
      </c>
    </row>
    <row r="2157" spans="1:13" x14ac:dyDescent="0.35">
      <c r="A2157" t="s">
        <v>2737</v>
      </c>
      <c r="B2157" s="1">
        <v>44934</v>
      </c>
      <c r="C2157" t="s">
        <v>785</v>
      </c>
      <c r="D2157" t="s">
        <v>1647</v>
      </c>
      <c r="E2157" t="s">
        <v>716</v>
      </c>
      <c r="F2157" t="s">
        <v>710</v>
      </c>
      <c r="G2157">
        <v>3</v>
      </c>
      <c r="H2157">
        <v>47.7</v>
      </c>
      <c r="I2157">
        <v>143.1</v>
      </c>
      <c r="J2157" t="s">
        <v>2626</v>
      </c>
      <c r="K2157" t="s">
        <v>19</v>
      </c>
      <c r="L2157" t="s">
        <v>20</v>
      </c>
      <c r="M2157" t="s">
        <v>203</v>
      </c>
    </row>
    <row r="2158" spans="1:13" x14ac:dyDescent="0.35">
      <c r="A2158" t="s">
        <v>2738</v>
      </c>
      <c r="B2158" s="1">
        <v>44937</v>
      </c>
      <c r="C2158" t="s">
        <v>1280</v>
      </c>
      <c r="D2158" t="s">
        <v>2416</v>
      </c>
      <c r="E2158" t="s">
        <v>740</v>
      </c>
      <c r="F2158" t="s">
        <v>710</v>
      </c>
      <c r="G2158">
        <v>1</v>
      </c>
      <c r="H2158">
        <v>284.89999999999998</v>
      </c>
      <c r="I2158">
        <v>284.89999999999998</v>
      </c>
      <c r="J2158" t="s">
        <v>2626</v>
      </c>
      <c r="K2158" t="s">
        <v>19</v>
      </c>
      <c r="L2158" t="s">
        <v>20</v>
      </c>
      <c r="M2158" t="s">
        <v>203</v>
      </c>
    </row>
    <row r="2159" spans="1:13" x14ac:dyDescent="0.35">
      <c r="A2159" t="s">
        <v>2739</v>
      </c>
      <c r="B2159" s="1">
        <v>44950</v>
      </c>
      <c r="C2159" t="s">
        <v>1328</v>
      </c>
      <c r="D2159" t="s">
        <v>2184</v>
      </c>
      <c r="E2159" t="s">
        <v>709</v>
      </c>
      <c r="F2159" t="s">
        <v>710</v>
      </c>
      <c r="G2159">
        <v>5</v>
      </c>
      <c r="H2159">
        <v>93.5</v>
      </c>
      <c r="I2159">
        <v>467.5</v>
      </c>
      <c r="J2159" t="s">
        <v>2626</v>
      </c>
      <c r="K2159" t="s">
        <v>19</v>
      </c>
      <c r="L2159" t="s">
        <v>20</v>
      </c>
      <c r="M2159" t="s">
        <v>203</v>
      </c>
    </row>
    <row r="2160" spans="1:13" x14ac:dyDescent="0.35">
      <c r="A2160" t="s">
        <v>2740</v>
      </c>
      <c r="B2160" s="1">
        <v>44955</v>
      </c>
      <c r="C2160" t="s">
        <v>1195</v>
      </c>
      <c r="D2160" t="s">
        <v>1861</v>
      </c>
      <c r="E2160" t="s">
        <v>713</v>
      </c>
      <c r="F2160" t="s">
        <v>710</v>
      </c>
      <c r="G2160">
        <v>2</v>
      </c>
      <c r="H2160">
        <v>241.48</v>
      </c>
      <c r="I2160">
        <v>482.96</v>
      </c>
      <c r="J2160" t="s">
        <v>2626</v>
      </c>
      <c r="K2160" t="s">
        <v>19</v>
      </c>
      <c r="L2160" t="s">
        <v>20</v>
      </c>
      <c r="M2160" t="s">
        <v>203</v>
      </c>
    </row>
    <row r="2161" spans="1:13" x14ac:dyDescent="0.35">
      <c r="A2161" t="s">
        <v>2741</v>
      </c>
      <c r="B2161" s="1">
        <v>44956</v>
      </c>
      <c r="C2161" t="s">
        <v>46</v>
      </c>
      <c r="D2161" t="s">
        <v>2525</v>
      </c>
      <c r="E2161" t="s">
        <v>721</v>
      </c>
      <c r="F2161" t="s">
        <v>710</v>
      </c>
      <c r="G2161">
        <v>3</v>
      </c>
      <c r="H2161">
        <v>248.97</v>
      </c>
      <c r="I2161">
        <v>746.91</v>
      </c>
      <c r="J2161" t="s">
        <v>2626</v>
      </c>
      <c r="K2161" t="s">
        <v>19</v>
      </c>
      <c r="L2161" t="s">
        <v>20</v>
      </c>
      <c r="M2161" t="s">
        <v>203</v>
      </c>
    </row>
    <row r="2162" spans="1:13" x14ac:dyDescent="0.35">
      <c r="A2162" t="s">
        <v>2742</v>
      </c>
      <c r="B2162" s="1">
        <v>44966</v>
      </c>
      <c r="C2162" t="s">
        <v>985</v>
      </c>
      <c r="D2162" t="s">
        <v>1647</v>
      </c>
      <c r="E2162" t="s">
        <v>740</v>
      </c>
      <c r="F2162" t="s">
        <v>710</v>
      </c>
      <c r="G2162">
        <v>4</v>
      </c>
      <c r="H2162">
        <v>201.11</v>
      </c>
      <c r="I2162">
        <v>804.44</v>
      </c>
      <c r="J2162" t="s">
        <v>2626</v>
      </c>
      <c r="K2162" t="s">
        <v>42</v>
      </c>
      <c r="L2162" t="s">
        <v>20</v>
      </c>
      <c r="M2162" t="s">
        <v>203</v>
      </c>
    </row>
    <row r="2163" spans="1:13" x14ac:dyDescent="0.35">
      <c r="A2163" t="s">
        <v>2743</v>
      </c>
      <c r="B2163" s="1">
        <v>45004</v>
      </c>
      <c r="C2163" t="s">
        <v>1611</v>
      </c>
      <c r="D2163" t="s">
        <v>2184</v>
      </c>
      <c r="E2163" t="s">
        <v>716</v>
      </c>
      <c r="F2163" t="s">
        <v>710</v>
      </c>
      <c r="G2163">
        <v>5</v>
      </c>
      <c r="H2163">
        <v>150.15</v>
      </c>
      <c r="I2163">
        <v>750.75</v>
      </c>
      <c r="J2163" t="s">
        <v>2626</v>
      </c>
      <c r="K2163" t="s">
        <v>51</v>
      </c>
      <c r="L2163" t="s">
        <v>20</v>
      </c>
      <c r="M2163" t="s">
        <v>203</v>
      </c>
    </row>
    <row r="2164" spans="1:13" x14ac:dyDescent="0.35">
      <c r="A2164" t="s">
        <v>2744</v>
      </c>
      <c r="B2164" s="1">
        <v>45010</v>
      </c>
      <c r="C2164" t="s">
        <v>492</v>
      </c>
      <c r="D2164" t="s">
        <v>2059</v>
      </c>
      <c r="E2164" t="s">
        <v>740</v>
      </c>
      <c r="F2164" t="s">
        <v>710</v>
      </c>
      <c r="G2164">
        <v>1</v>
      </c>
      <c r="H2164">
        <v>248.37</v>
      </c>
      <c r="I2164">
        <v>248.37</v>
      </c>
      <c r="J2164" t="s">
        <v>2626</v>
      </c>
      <c r="K2164" t="s">
        <v>51</v>
      </c>
      <c r="L2164" t="s">
        <v>20</v>
      </c>
      <c r="M2164" t="s">
        <v>203</v>
      </c>
    </row>
    <row r="2165" spans="1:13" x14ac:dyDescent="0.35">
      <c r="A2165" t="s">
        <v>2745</v>
      </c>
      <c r="B2165" s="1">
        <v>45013</v>
      </c>
      <c r="C2165" t="s">
        <v>184</v>
      </c>
      <c r="D2165" t="s">
        <v>1403</v>
      </c>
      <c r="E2165" t="s">
        <v>716</v>
      </c>
      <c r="F2165" t="s">
        <v>710</v>
      </c>
      <c r="G2165">
        <v>5</v>
      </c>
      <c r="H2165">
        <v>234.21</v>
      </c>
      <c r="I2165">
        <v>1171.05</v>
      </c>
      <c r="J2165" t="s">
        <v>2626</v>
      </c>
      <c r="K2165" t="s">
        <v>51</v>
      </c>
      <c r="L2165" t="s">
        <v>20</v>
      </c>
      <c r="M2165" t="s">
        <v>203</v>
      </c>
    </row>
    <row r="2166" spans="1:13" x14ac:dyDescent="0.35">
      <c r="A2166" t="s">
        <v>2746</v>
      </c>
      <c r="B2166" s="1">
        <v>45036</v>
      </c>
      <c r="C2166" t="s">
        <v>163</v>
      </c>
      <c r="D2166" t="s">
        <v>1861</v>
      </c>
      <c r="E2166" t="s">
        <v>716</v>
      </c>
      <c r="F2166" t="s">
        <v>710</v>
      </c>
      <c r="G2166">
        <v>1</v>
      </c>
      <c r="H2166">
        <v>196.2</v>
      </c>
      <c r="I2166">
        <v>196.2</v>
      </c>
      <c r="J2166" t="s">
        <v>2626</v>
      </c>
      <c r="K2166" t="s">
        <v>64</v>
      </c>
      <c r="L2166" t="s">
        <v>65</v>
      </c>
      <c r="M2166" t="s">
        <v>203</v>
      </c>
    </row>
    <row r="2167" spans="1:13" x14ac:dyDescent="0.35">
      <c r="A2167" t="s">
        <v>2747</v>
      </c>
      <c r="B2167" s="1">
        <v>45037</v>
      </c>
      <c r="C2167" t="s">
        <v>86</v>
      </c>
      <c r="D2167" t="s">
        <v>1647</v>
      </c>
      <c r="E2167" t="s">
        <v>740</v>
      </c>
      <c r="F2167" t="s">
        <v>710</v>
      </c>
      <c r="G2167">
        <v>4</v>
      </c>
      <c r="H2167">
        <v>291.60000000000002</v>
      </c>
      <c r="I2167">
        <v>1166.4000000000001</v>
      </c>
      <c r="J2167" t="s">
        <v>2626</v>
      </c>
      <c r="K2167" t="s">
        <v>64</v>
      </c>
      <c r="L2167" t="s">
        <v>65</v>
      </c>
      <c r="M2167" t="s">
        <v>203</v>
      </c>
    </row>
    <row r="2168" spans="1:13" x14ac:dyDescent="0.35">
      <c r="A2168" t="s">
        <v>2748</v>
      </c>
      <c r="B2168" s="1">
        <v>45043</v>
      </c>
      <c r="C2168" t="s">
        <v>1517</v>
      </c>
      <c r="D2168" t="s">
        <v>1647</v>
      </c>
      <c r="E2168" t="s">
        <v>713</v>
      </c>
      <c r="F2168" t="s">
        <v>710</v>
      </c>
      <c r="G2168">
        <v>2</v>
      </c>
      <c r="H2168">
        <v>246.74</v>
      </c>
      <c r="I2168">
        <v>493.48</v>
      </c>
      <c r="J2168" t="s">
        <v>2626</v>
      </c>
      <c r="K2168" t="s">
        <v>64</v>
      </c>
      <c r="L2168" t="s">
        <v>65</v>
      </c>
      <c r="M2168" t="s">
        <v>203</v>
      </c>
    </row>
    <row r="2169" spans="1:13" x14ac:dyDescent="0.35">
      <c r="A2169" t="s">
        <v>2749</v>
      </c>
      <c r="B2169" s="1">
        <v>45051</v>
      </c>
      <c r="C2169" t="s">
        <v>471</v>
      </c>
      <c r="D2169" t="s">
        <v>1647</v>
      </c>
      <c r="E2169" t="s">
        <v>740</v>
      </c>
      <c r="F2169" t="s">
        <v>710</v>
      </c>
      <c r="G2169">
        <v>2</v>
      </c>
      <c r="H2169">
        <v>287.38</v>
      </c>
      <c r="I2169">
        <v>574.76</v>
      </c>
      <c r="J2169" t="s">
        <v>2626</v>
      </c>
      <c r="K2169" t="s">
        <v>84</v>
      </c>
      <c r="L2169" t="s">
        <v>65</v>
      </c>
      <c r="M2169" t="s">
        <v>203</v>
      </c>
    </row>
    <row r="2170" spans="1:13" x14ac:dyDescent="0.35">
      <c r="A2170" t="s">
        <v>2750</v>
      </c>
      <c r="B2170" s="1">
        <v>45055</v>
      </c>
      <c r="C2170" t="s">
        <v>1718</v>
      </c>
      <c r="D2170" t="s">
        <v>1647</v>
      </c>
      <c r="E2170" t="s">
        <v>709</v>
      </c>
      <c r="F2170" t="s">
        <v>710</v>
      </c>
      <c r="G2170">
        <v>1</v>
      </c>
      <c r="H2170">
        <v>281.06</v>
      </c>
      <c r="I2170">
        <v>281.06</v>
      </c>
      <c r="J2170" t="s">
        <v>2626</v>
      </c>
      <c r="K2170" t="s">
        <v>84</v>
      </c>
      <c r="L2170" t="s">
        <v>65</v>
      </c>
      <c r="M2170" t="s">
        <v>203</v>
      </c>
    </row>
    <row r="2171" spans="1:13" x14ac:dyDescent="0.35">
      <c r="A2171" t="s">
        <v>2751</v>
      </c>
      <c r="B2171" s="1">
        <v>45060</v>
      </c>
      <c r="C2171" t="s">
        <v>597</v>
      </c>
      <c r="D2171" t="s">
        <v>2525</v>
      </c>
      <c r="E2171" t="s">
        <v>716</v>
      </c>
      <c r="F2171" t="s">
        <v>710</v>
      </c>
      <c r="G2171">
        <v>5</v>
      </c>
      <c r="H2171">
        <v>267.44</v>
      </c>
      <c r="I2171">
        <v>1337.2</v>
      </c>
      <c r="J2171" t="s">
        <v>2626</v>
      </c>
      <c r="K2171" t="s">
        <v>84</v>
      </c>
      <c r="L2171" t="s">
        <v>65</v>
      </c>
      <c r="M2171" t="s">
        <v>203</v>
      </c>
    </row>
    <row r="2172" spans="1:13" x14ac:dyDescent="0.35">
      <c r="A2172" t="s">
        <v>2752</v>
      </c>
      <c r="B2172" s="1">
        <v>45074</v>
      </c>
      <c r="C2172" t="s">
        <v>554</v>
      </c>
      <c r="D2172" t="s">
        <v>2416</v>
      </c>
      <c r="E2172" t="s">
        <v>709</v>
      </c>
      <c r="F2172" t="s">
        <v>710</v>
      </c>
      <c r="G2172">
        <v>2</v>
      </c>
      <c r="H2172">
        <v>189.84</v>
      </c>
      <c r="I2172">
        <v>379.68</v>
      </c>
      <c r="J2172" t="s">
        <v>2626</v>
      </c>
      <c r="K2172" t="s">
        <v>84</v>
      </c>
      <c r="L2172" t="s">
        <v>65</v>
      </c>
      <c r="M2172" t="s">
        <v>203</v>
      </c>
    </row>
    <row r="2173" spans="1:13" x14ac:dyDescent="0.35">
      <c r="A2173" t="s">
        <v>2753</v>
      </c>
      <c r="B2173" s="1">
        <v>45075</v>
      </c>
      <c r="C2173" t="s">
        <v>433</v>
      </c>
      <c r="D2173" t="s">
        <v>1647</v>
      </c>
      <c r="E2173" t="s">
        <v>713</v>
      </c>
      <c r="F2173" t="s">
        <v>710</v>
      </c>
      <c r="G2173">
        <v>2</v>
      </c>
      <c r="H2173">
        <v>108.26</v>
      </c>
      <c r="I2173">
        <v>216.52</v>
      </c>
      <c r="J2173" t="s">
        <v>2626</v>
      </c>
      <c r="K2173" t="s">
        <v>84</v>
      </c>
      <c r="L2173" t="s">
        <v>65</v>
      </c>
      <c r="M2173" t="s">
        <v>203</v>
      </c>
    </row>
    <row r="2174" spans="1:13" x14ac:dyDescent="0.35">
      <c r="A2174" t="s">
        <v>2754</v>
      </c>
      <c r="B2174" s="1">
        <v>45077</v>
      </c>
      <c r="C2174" t="s">
        <v>649</v>
      </c>
      <c r="D2174" t="s">
        <v>1861</v>
      </c>
      <c r="E2174" t="s">
        <v>713</v>
      </c>
      <c r="F2174" t="s">
        <v>710</v>
      </c>
      <c r="G2174">
        <v>1</v>
      </c>
      <c r="H2174">
        <v>252.61</v>
      </c>
      <c r="I2174">
        <v>252.61</v>
      </c>
      <c r="J2174" t="s">
        <v>2626</v>
      </c>
      <c r="K2174" t="s">
        <v>84</v>
      </c>
      <c r="L2174" t="s">
        <v>65</v>
      </c>
      <c r="M2174" t="s">
        <v>203</v>
      </c>
    </row>
    <row r="2175" spans="1:13" x14ac:dyDescent="0.35">
      <c r="A2175" t="s">
        <v>2755</v>
      </c>
      <c r="B2175" s="1">
        <v>45082</v>
      </c>
      <c r="C2175" t="s">
        <v>1044</v>
      </c>
      <c r="D2175" t="s">
        <v>1403</v>
      </c>
      <c r="E2175" t="s">
        <v>716</v>
      </c>
      <c r="F2175" t="s">
        <v>710</v>
      </c>
      <c r="G2175">
        <v>1</v>
      </c>
      <c r="H2175">
        <v>30.18</v>
      </c>
      <c r="I2175">
        <v>30.18</v>
      </c>
      <c r="J2175" t="s">
        <v>2626</v>
      </c>
      <c r="K2175" t="s">
        <v>103</v>
      </c>
      <c r="L2175" t="s">
        <v>65</v>
      </c>
      <c r="M2175" t="s">
        <v>203</v>
      </c>
    </row>
    <row r="2176" spans="1:13" x14ac:dyDescent="0.35">
      <c r="A2176" t="s">
        <v>2756</v>
      </c>
      <c r="B2176" s="1">
        <v>45094</v>
      </c>
      <c r="C2176" t="s">
        <v>1373</v>
      </c>
      <c r="D2176" t="s">
        <v>1403</v>
      </c>
      <c r="E2176" t="s">
        <v>730</v>
      </c>
      <c r="F2176" t="s">
        <v>710</v>
      </c>
      <c r="G2176">
        <v>2</v>
      </c>
      <c r="H2176">
        <v>124.3</v>
      </c>
      <c r="I2176">
        <v>248.6</v>
      </c>
      <c r="J2176" t="s">
        <v>2626</v>
      </c>
      <c r="K2176" t="s">
        <v>103</v>
      </c>
      <c r="L2176" t="s">
        <v>65</v>
      </c>
      <c r="M2176" t="s">
        <v>203</v>
      </c>
    </row>
    <row r="2177" spans="1:13" x14ac:dyDescent="0.35">
      <c r="A2177" t="s">
        <v>2757</v>
      </c>
      <c r="B2177" s="1">
        <v>45110</v>
      </c>
      <c r="C2177" t="s">
        <v>558</v>
      </c>
      <c r="D2177" t="s">
        <v>2525</v>
      </c>
      <c r="E2177" t="s">
        <v>709</v>
      </c>
      <c r="F2177" t="s">
        <v>710</v>
      </c>
      <c r="G2177">
        <v>5</v>
      </c>
      <c r="H2177">
        <v>182.39</v>
      </c>
      <c r="I2177">
        <v>911.95</v>
      </c>
      <c r="J2177" t="s">
        <v>2626</v>
      </c>
      <c r="K2177" t="s">
        <v>124</v>
      </c>
      <c r="L2177" t="s">
        <v>125</v>
      </c>
      <c r="M2177" t="s">
        <v>203</v>
      </c>
    </row>
    <row r="2178" spans="1:13" x14ac:dyDescent="0.35">
      <c r="A2178" t="s">
        <v>2758</v>
      </c>
      <c r="B2178" s="1">
        <v>45123</v>
      </c>
      <c r="C2178" t="s">
        <v>32</v>
      </c>
      <c r="D2178" t="s">
        <v>1861</v>
      </c>
      <c r="E2178" t="s">
        <v>730</v>
      </c>
      <c r="F2178" t="s">
        <v>710</v>
      </c>
      <c r="G2178">
        <v>4</v>
      </c>
      <c r="H2178">
        <v>152.57</v>
      </c>
      <c r="I2178">
        <v>610.28</v>
      </c>
      <c r="J2178" t="s">
        <v>2626</v>
      </c>
      <c r="K2178" t="s">
        <v>124</v>
      </c>
      <c r="L2178" t="s">
        <v>125</v>
      </c>
      <c r="M2178" t="s">
        <v>203</v>
      </c>
    </row>
    <row r="2179" spans="1:13" x14ac:dyDescent="0.35">
      <c r="A2179" t="s">
        <v>2759</v>
      </c>
      <c r="B2179" s="1">
        <v>45128</v>
      </c>
      <c r="C2179" t="s">
        <v>2288</v>
      </c>
      <c r="D2179" t="s">
        <v>1647</v>
      </c>
      <c r="E2179" t="s">
        <v>730</v>
      </c>
      <c r="F2179" t="s">
        <v>710</v>
      </c>
      <c r="G2179">
        <v>1</v>
      </c>
      <c r="H2179">
        <v>183.61</v>
      </c>
      <c r="I2179">
        <v>183.61</v>
      </c>
      <c r="J2179" t="s">
        <v>2626</v>
      </c>
      <c r="K2179" t="s">
        <v>124</v>
      </c>
      <c r="L2179" t="s">
        <v>125</v>
      </c>
      <c r="M2179" t="s">
        <v>203</v>
      </c>
    </row>
    <row r="2180" spans="1:13" x14ac:dyDescent="0.35">
      <c r="A2180" t="s">
        <v>2760</v>
      </c>
      <c r="B2180" s="1">
        <v>45142</v>
      </c>
      <c r="C2180" t="s">
        <v>306</v>
      </c>
      <c r="D2180" t="s">
        <v>2059</v>
      </c>
      <c r="E2180" t="s">
        <v>740</v>
      </c>
      <c r="F2180" t="s">
        <v>710</v>
      </c>
      <c r="G2180">
        <v>5</v>
      </c>
      <c r="H2180">
        <v>130.71</v>
      </c>
      <c r="I2180">
        <v>653.54999999999995</v>
      </c>
      <c r="J2180" t="s">
        <v>2626</v>
      </c>
      <c r="K2180" t="s">
        <v>134</v>
      </c>
      <c r="L2180" t="s">
        <v>125</v>
      </c>
      <c r="M2180" t="s">
        <v>203</v>
      </c>
    </row>
    <row r="2181" spans="1:13" x14ac:dyDescent="0.35">
      <c r="A2181" t="s">
        <v>2761</v>
      </c>
      <c r="B2181" s="1">
        <v>45161</v>
      </c>
      <c r="C2181" t="s">
        <v>463</v>
      </c>
      <c r="D2181" t="s">
        <v>1861</v>
      </c>
      <c r="E2181" t="s">
        <v>721</v>
      </c>
      <c r="F2181" t="s">
        <v>710</v>
      </c>
      <c r="G2181">
        <v>5</v>
      </c>
      <c r="H2181">
        <v>294.61</v>
      </c>
      <c r="I2181">
        <v>1473.05</v>
      </c>
      <c r="J2181" t="s">
        <v>2626</v>
      </c>
      <c r="K2181" t="s">
        <v>134</v>
      </c>
      <c r="L2181" t="s">
        <v>125</v>
      </c>
      <c r="M2181" t="s">
        <v>203</v>
      </c>
    </row>
    <row r="2182" spans="1:13" x14ac:dyDescent="0.35">
      <c r="A2182" t="s">
        <v>2762</v>
      </c>
      <c r="B2182" s="1">
        <v>45174</v>
      </c>
      <c r="C2182" t="s">
        <v>372</v>
      </c>
      <c r="D2182" t="s">
        <v>2302</v>
      </c>
      <c r="E2182" t="s">
        <v>740</v>
      </c>
      <c r="F2182" t="s">
        <v>710</v>
      </c>
      <c r="G2182">
        <v>5</v>
      </c>
      <c r="H2182">
        <v>112.44</v>
      </c>
      <c r="I2182">
        <v>562.20000000000005</v>
      </c>
      <c r="J2182" t="s">
        <v>2626</v>
      </c>
      <c r="K2182" t="s">
        <v>143</v>
      </c>
      <c r="L2182" t="s">
        <v>125</v>
      </c>
      <c r="M2182" t="s">
        <v>203</v>
      </c>
    </row>
    <row r="2183" spans="1:13" x14ac:dyDescent="0.35">
      <c r="A2183" t="s">
        <v>2763</v>
      </c>
      <c r="B2183" s="1">
        <v>45174</v>
      </c>
      <c r="C2183" t="s">
        <v>1356</v>
      </c>
      <c r="D2183" t="s">
        <v>2302</v>
      </c>
      <c r="E2183" t="s">
        <v>709</v>
      </c>
      <c r="F2183" t="s">
        <v>710</v>
      </c>
      <c r="G2183">
        <v>1</v>
      </c>
      <c r="H2183">
        <v>266.42</v>
      </c>
      <c r="I2183">
        <v>266.42</v>
      </c>
      <c r="J2183" t="s">
        <v>2626</v>
      </c>
      <c r="K2183" t="s">
        <v>143</v>
      </c>
      <c r="L2183" t="s">
        <v>125</v>
      </c>
      <c r="M2183" t="s">
        <v>203</v>
      </c>
    </row>
    <row r="2184" spans="1:13" x14ac:dyDescent="0.35">
      <c r="A2184" t="s">
        <v>2764</v>
      </c>
      <c r="B2184" s="1">
        <v>45211</v>
      </c>
      <c r="C2184" t="s">
        <v>163</v>
      </c>
      <c r="D2184" t="s">
        <v>2525</v>
      </c>
      <c r="E2184" t="s">
        <v>730</v>
      </c>
      <c r="F2184" t="s">
        <v>710</v>
      </c>
      <c r="G2184">
        <v>5</v>
      </c>
      <c r="H2184">
        <v>290.32</v>
      </c>
      <c r="I2184">
        <v>1451.6</v>
      </c>
      <c r="J2184" t="s">
        <v>2626</v>
      </c>
      <c r="K2184" t="s">
        <v>164</v>
      </c>
      <c r="L2184" t="s">
        <v>165</v>
      </c>
      <c r="M2184" t="s">
        <v>203</v>
      </c>
    </row>
    <row r="2185" spans="1:13" x14ac:dyDescent="0.35">
      <c r="A2185" t="s">
        <v>2765</v>
      </c>
      <c r="B2185" s="1">
        <v>45233</v>
      </c>
      <c r="C2185" t="s">
        <v>1227</v>
      </c>
      <c r="D2185" t="s">
        <v>1647</v>
      </c>
      <c r="E2185" t="s">
        <v>740</v>
      </c>
      <c r="F2185" t="s">
        <v>710</v>
      </c>
      <c r="G2185">
        <v>2</v>
      </c>
      <c r="H2185">
        <v>52.33</v>
      </c>
      <c r="I2185">
        <v>104.66</v>
      </c>
      <c r="J2185" t="s">
        <v>2626</v>
      </c>
      <c r="K2185" t="s">
        <v>187</v>
      </c>
      <c r="L2185" t="s">
        <v>165</v>
      </c>
      <c r="M2185" t="s">
        <v>203</v>
      </c>
    </row>
    <row r="2186" spans="1:13" x14ac:dyDescent="0.35">
      <c r="A2186" t="s">
        <v>2766</v>
      </c>
      <c r="B2186" s="1">
        <v>45235</v>
      </c>
      <c r="C2186" t="s">
        <v>600</v>
      </c>
      <c r="D2186" t="s">
        <v>1403</v>
      </c>
      <c r="E2186" t="s">
        <v>709</v>
      </c>
      <c r="F2186" t="s">
        <v>710</v>
      </c>
      <c r="G2186">
        <v>2</v>
      </c>
      <c r="H2186">
        <v>214.71</v>
      </c>
      <c r="I2186">
        <v>429.42</v>
      </c>
      <c r="J2186" t="s">
        <v>2626</v>
      </c>
      <c r="K2186" t="s">
        <v>187</v>
      </c>
      <c r="L2186" t="s">
        <v>165</v>
      </c>
      <c r="M2186" t="s">
        <v>203</v>
      </c>
    </row>
    <row r="2187" spans="1:13" x14ac:dyDescent="0.35">
      <c r="A2187" t="s">
        <v>2767</v>
      </c>
      <c r="B2187" s="1">
        <v>45241</v>
      </c>
      <c r="C2187" t="s">
        <v>364</v>
      </c>
      <c r="D2187" t="s">
        <v>2525</v>
      </c>
      <c r="E2187" t="s">
        <v>716</v>
      </c>
      <c r="F2187" t="s">
        <v>710</v>
      </c>
      <c r="G2187">
        <v>1</v>
      </c>
      <c r="H2187">
        <v>37.72</v>
      </c>
      <c r="I2187">
        <v>37.72</v>
      </c>
      <c r="J2187" t="s">
        <v>2626</v>
      </c>
      <c r="K2187" t="s">
        <v>187</v>
      </c>
      <c r="L2187" t="s">
        <v>165</v>
      </c>
      <c r="M2187" t="s">
        <v>203</v>
      </c>
    </row>
    <row r="2188" spans="1:13" x14ac:dyDescent="0.35">
      <c r="A2188" t="s">
        <v>2768</v>
      </c>
      <c r="B2188" s="1">
        <v>45251</v>
      </c>
      <c r="C2188" t="s">
        <v>2769</v>
      </c>
      <c r="D2188" t="s">
        <v>2059</v>
      </c>
      <c r="E2188" t="s">
        <v>713</v>
      </c>
      <c r="F2188" t="s">
        <v>710</v>
      </c>
      <c r="G2188">
        <v>2</v>
      </c>
      <c r="H2188">
        <v>204.09</v>
      </c>
      <c r="I2188">
        <v>408.18</v>
      </c>
      <c r="J2188" t="s">
        <v>2626</v>
      </c>
      <c r="K2188" t="s">
        <v>187</v>
      </c>
      <c r="L2188" t="s">
        <v>165</v>
      </c>
      <c r="M2188" t="s">
        <v>203</v>
      </c>
    </row>
    <row r="2189" spans="1:13" x14ac:dyDescent="0.35">
      <c r="A2189" t="s">
        <v>2770</v>
      </c>
      <c r="B2189" s="1">
        <v>45258</v>
      </c>
      <c r="C2189" t="s">
        <v>788</v>
      </c>
      <c r="D2189" t="s">
        <v>2059</v>
      </c>
      <c r="E2189" t="s">
        <v>721</v>
      </c>
      <c r="F2189" t="s">
        <v>710</v>
      </c>
      <c r="G2189">
        <v>1</v>
      </c>
      <c r="H2189">
        <v>169.39</v>
      </c>
      <c r="I2189">
        <v>169.39</v>
      </c>
      <c r="J2189" t="s">
        <v>2626</v>
      </c>
      <c r="K2189" t="s">
        <v>187</v>
      </c>
      <c r="L2189" t="s">
        <v>165</v>
      </c>
      <c r="M2189" t="s">
        <v>203</v>
      </c>
    </row>
    <row r="2190" spans="1:13" x14ac:dyDescent="0.35">
      <c r="A2190" t="s">
        <v>2771</v>
      </c>
      <c r="B2190" s="1">
        <v>45259</v>
      </c>
      <c r="C2190" t="s">
        <v>556</v>
      </c>
      <c r="D2190" t="s">
        <v>1861</v>
      </c>
      <c r="E2190" t="s">
        <v>740</v>
      </c>
      <c r="F2190" t="s">
        <v>710</v>
      </c>
      <c r="G2190">
        <v>5</v>
      </c>
      <c r="H2190">
        <v>139.34</v>
      </c>
      <c r="I2190">
        <v>696.7</v>
      </c>
      <c r="J2190" t="s">
        <v>2626</v>
      </c>
      <c r="K2190" t="s">
        <v>187</v>
      </c>
      <c r="L2190" t="s">
        <v>165</v>
      </c>
      <c r="M2190" t="s">
        <v>203</v>
      </c>
    </row>
    <row r="2191" spans="1:13" x14ac:dyDescent="0.35">
      <c r="A2191" t="s">
        <v>2772</v>
      </c>
      <c r="B2191" s="1">
        <v>45264</v>
      </c>
      <c r="C2191" t="s">
        <v>1938</v>
      </c>
      <c r="D2191" t="s">
        <v>1861</v>
      </c>
      <c r="E2191" t="s">
        <v>730</v>
      </c>
      <c r="F2191" t="s">
        <v>710</v>
      </c>
      <c r="G2191">
        <v>4</v>
      </c>
      <c r="H2191">
        <v>101.98</v>
      </c>
      <c r="I2191">
        <v>407.92</v>
      </c>
      <c r="J2191" t="s">
        <v>2626</v>
      </c>
      <c r="K2191" t="s">
        <v>196</v>
      </c>
      <c r="L2191" t="s">
        <v>165</v>
      </c>
      <c r="M2191" t="s">
        <v>203</v>
      </c>
    </row>
    <row r="2192" spans="1:13" x14ac:dyDescent="0.35">
      <c r="A2192" t="s">
        <v>2773</v>
      </c>
      <c r="B2192" s="1">
        <v>45267</v>
      </c>
      <c r="C2192" t="s">
        <v>202</v>
      </c>
      <c r="D2192" t="s">
        <v>1403</v>
      </c>
      <c r="E2192" t="s">
        <v>716</v>
      </c>
      <c r="F2192" t="s">
        <v>710</v>
      </c>
      <c r="G2192">
        <v>5</v>
      </c>
      <c r="H2192">
        <v>267.29000000000002</v>
      </c>
      <c r="I2192">
        <v>1336.45</v>
      </c>
      <c r="J2192" t="s">
        <v>2626</v>
      </c>
      <c r="K2192" t="s">
        <v>196</v>
      </c>
      <c r="L2192" t="s">
        <v>165</v>
      </c>
      <c r="M2192" t="s">
        <v>203</v>
      </c>
    </row>
    <row r="2193" spans="1:13" x14ac:dyDescent="0.35">
      <c r="A2193" t="s">
        <v>2774</v>
      </c>
      <c r="B2193" s="1">
        <v>45268</v>
      </c>
      <c r="C2193" t="s">
        <v>2769</v>
      </c>
      <c r="D2193" t="s">
        <v>1403</v>
      </c>
      <c r="E2193" t="s">
        <v>740</v>
      </c>
      <c r="F2193" t="s">
        <v>710</v>
      </c>
      <c r="G2193">
        <v>1</v>
      </c>
      <c r="H2193">
        <v>245.78</v>
      </c>
      <c r="I2193">
        <v>245.78</v>
      </c>
      <c r="J2193" t="s">
        <v>2626</v>
      </c>
      <c r="K2193" t="s">
        <v>196</v>
      </c>
      <c r="L2193" t="s">
        <v>165</v>
      </c>
      <c r="M2193" t="s">
        <v>203</v>
      </c>
    </row>
    <row r="2194" spans="1:13" x14ac:dyDescent="0.35">
      <c r="A2194" t="s">
        <v>2775</v>
      </c>
      <c r="B2194" s="1">
        <v>45279</v>
      </c>
      <c r="C2194" t="s">
        <v>440</v>
      </c>
      <c r="D2194" t="s">
        <v>2302</v>
      </c>
      <c r="E2194" t="s">
        <v>740</v>
      </c>
      <c r="F2194" t="s">
        <v>710</v>
      </c>
      <c r="G2194">
        <v>5</v>
      </c>
      <c r="H2194">
        <v>241.37</v>
      </c>
      <c r="I2194">
        <v>1206.8499999999999</v>
      </c>
      <c r="J2194" t="s">
        <v>2626</v>
      </c>
      <c r="K2194" t="s">
        <v>196</v>
      </c>
      <c r="L2194" t="s">
        <v>165</v>
      </c>
      <c r="M2194" t="s">
        <v>203</v>
      </c>
    </row>
    <row r="2195" spans="1:13" x14ac:dyDescent="0.35">
      <c r="A2195" t="s">
        <v>2776</v>
      </c>
      <c r="B2195" s="1">
        <v>45288</v>
      </c>
      <c r="C2195" t="s">
        <v>723</v>
      </c>
      <c r="D2195" t="s">
        <v>1647</v>
      </c>
      <c r="E2195" t="s">
        <v>740</v>
      </c>
      <c r="F2195" t="s">
        <v>710</v>
      </c>
      <c r="G2195">
        <v>5</v>
      </c>
      <c r="H2195">
        <v>273.60000000000002</v>
      </c>
      <c r="I2195">
        <v>1368</v>
      </c>
      <c r="J2195" t="s">
        <v>2626</v>
      </c>
      <c r="K2195" t="s">
        <v>196</v>
      </c>
      <c r="L2195" t="s">
        <v>165</v>
      </c>
      <c r="M2195" t="s">
        <v>203</v>
      </c>
    </row>
    <row r="2196" spans="1:13" x14ac:dyDescent="0.35">
      <c r="A2196" t="s">
        <v>2777</v>
      </c>
      <c r="B2196" s="1">
        <v>45290</v>
      </c>
      <c r="C2196" t="s">
        <v>246</v>
      </c>
      <c r="D2196" t="s">
        <v>2416</v>
      </c>
      <c r="E2196" t="s">
        <v>721</v>
      </c>
      <c r="F2196" t="s">
        <v>710</v>
      </c>
      <c r="G2196">
        <v>5</v>
      </c>
      <c r="H2196">
        <v>77.97</v>
      </c>
      <c r="I2196">
        <v>389.85</v>
      </c>
      <c r="J2196" t="s">
        <v>2626</v>
      </c>
      <c r="K2196" t="s">
        <v>196</v>
      </c>
      <c r="L2196" t="s">
        <v>165</v>
      </c>
      <c r="M2196" t="s">
        <v>203</v>
      </c>
    </row>
    <row r="2197" spans="1:13" x14ac:dyDescent="0.35">
      <c r="A2197" t="s">
        <v>2778</v>
      </c>
      <c r="B2197" s="1">
        <v>45291</v>
      </c>
      <c r="C2197" t="s">
        <v>1794</v>
      </c>
      <c r="D2197" t="s">
        <v>1861</v>
      </c>
      <c r="E2197" t="s">
        <v>721</v>
      </c>
      <c r="F2197" t="s">
        <v>710</v>
      </c>
      <c r="G2197">
        <v>3</v>
      </c>
      <c r="H2197">
        <v>38.46</v>
      </c>
      <c r="I2197">
        <v>115.38</v>
      </c>
      <c r="J2197" t="s">
        <v>2626</v>
      </c>
      <c r="K2197" t="s">
        <v>196</v>
      </c>
      <c r="L2197" t="s">
        <v>165</v>
      </c>
      <c r="M2197" t="s">
        <v>203</v>
      </c>
    </row>
    <row r="2198" spans="1:13" x14ac:dyDescent="0.35">
      <c r="A2198" t="s">
        <v>2779</v>
      </c>
      <c r="B2198" s="1">
        <v>44564</v>
      </c>
      <c r="C2198" t="s">
        <v>261</v>
      </c>
      <c r="D2198" t="s">
        <v>2525</v>
      </c>
      <c r="E2198" t="s">
        <v>572</v>
      </c>
      <c r="F2198" t="s">
        <v>569</v>
      </c>
      <c r="G2198">
        <v>5</v>
      </c>
      <c r="H2198">
        <v>55.53</v>
      </c>
      <c r="I2198">
        <v>277.64999999999998</v>
      </c>
      <c r="J2198" t="s">
        <v>2626</v>
      </c>
      <c r="K2198" t="s">
        <v>19</v>
      </c>
      <c r="L2198" t="s">
        <v>20</v>
      </c>
      <c r="M2198" t="s">
        <v>21</v>
      </c>
    </row>
    <row r="2199" spans="1:13" x14ac:dyDescent="0.35">
      <c r="A2199" t="s">
        <v>2780</v>
      </c>
      <c r="B2199" s="1">
        <v>44574</v>
      </c>
      <c r="C2199" t="s">
        <v>153</v>
      </c>
      <c r="D2199" t="s">
        <v>2184</v>
      </c>
      <c r="E2199" t="s">
        <v>568</v>
      </c>
      <c r="F2199" t="s">
        <v>569</v>
      </c>
      <c r="G2199">
        <v>3</v>
      </c>
      <c r="H2199">
        <v>98.97</v>
      </c>
      <c r="I2199">
        <v>296.91000000000003</v>
      </c>
      <c r="J2199" t="s">
        <v>2626</v>
      </c>
      <c r="K2199" t="s">
        <v>19</v>
      </c>
      <c r="L2199" t="s">
        <v>20</v>
      </c>
      <c r="M2199" t="s">
        <v>21</v>
      </c>
    </row>
    <row r="2200" spans="1:13" x14ac:dyDescent="0.35">
      <c r="A2200" t="s">
        <v>2781</v>
      </c>
      <c r="B2200" s="1">
        <v>44583</v>
      </c>
      <c r="C2200" t="s">
        <v>1527</v>
      </c>
      <c r="D2200" t="s">
        <v>2525</v>
      </c>
      <c r="E2200" t="s">
        <v>568</v>
      </c>
      <c r="F2200" t="s">
        <v>569</v>
      </c>
      <c r="G2200">
        <v>3</v>
      </c>
      <c r="H2200">
        <v>9.39</v>
      </c>
      <c r="I2200">
        <v>28.17</v>
      </c>
      <c r="J2200" t="s">
        <v>2626</v>
      </c>
      <c r="K2200" t="s">
        <v>19</v>
      </c>
      <c r="L2200" t="s">
        <v>20</v>
      </c>
      <c r="M2200" t="s">
        <v>21</v>
      </c>
    </row>
    <row r="2201" spans="1:13" x14ac:dyDescent="0.35">
      <c r="A2201" t="s">
        <v>2782</v>
      </c>
      <c r="B2201" s="1">
        <v>44586</v>
      </c>
      <c r="C2201" t="s">
        <v>1907</v>
      </c>
      <c r="D2201" t="s">
        <v>1647</v>
      </c>
      <c r="E2201" t="s">
        <v>577</v>
      </c>
      <c r="F2201" t="s">
        <v>569</v>
      </c>
      <c r="G2201">
        <v>5</v>
      </c>
      <c r="H2201">
        <v>97.03</v>
      </c>
      <c r="I2201">
        <v>485.15</v>
      </c>
      <c r="J2201" t="s">
        <v>2626</v>
      </c>
      <c r="K2201" t="s">
        <v>19</v>
      </c>
      <c r="L2201" t="s">
        <v>20</v>
      </c>
      <c r="M2201" t="s">
        <v>21</v>
      </c>
    </row>
    <row r="2202" spans="1:13" x14ac:dyDescent="0.35">
      <c r="A2202" t="s">
        <v>2783</v>
      </c>
      <c r="B2202" s="1">
        <v>44605</v>
      </c>
      <c r="C2202" t="s">
        <v>1105</v>
      </c>
      <c r="D2202" t="s">
        <v>2059</v>
      </c>
      <c r="E2202" t="s">
        <v>574</v>
      </c>
      <c r="F2202" t="s">
        <v>569</v>
      </c>
      <c r="G2202">
        <v>5</v>
      </c>
      <c r="H2202">
        <v>27.35</v>
      </c>
      <c r="I2202">
        <v>136.75</v>
      </c>
      <c r="J2202" t="s">
        <v>2626</v>
      </c>
      <c r="K2202" t="s">
        <v>42</v>
      </c>
      <c r="L2202" t="s">
        <v>20</v>
      </c>
      <c r="M2202" t="s">
        <v>21</v>
      </c>
    </row>
    <row r="2203" spans="1:13" x14ac:dyDescent="0.35">
      <c r="A2203" t="s">
        <v>2784</v>
      </c>
      <c r="B2203" s="1">
        <v>44629</v>
      </c>
      <c r="C2203" t="s">
        <v>1052</v>
      </c>
      <c r="D2203" t="s">
        <v>2525</v>
      </c>
      <c r="E2203" t="s">
        <v>572</v>
      </c>
      <c r="F2203" t="s">
        <v>569</v>
      </c>
      <c r="G2203">
        <v>5</v>
      </c>
      <c r="H2203">
        <v>41.43</v>
      </c>
      <c r="I2203">
        <v>207.15</v>
      </c>
      <c r="J2203" t="s">
        <v>2626</v>
      </c>
      <c r="K2203" t="s">
        <v>51</v>
      </c>
      <c r="L2203" t="s">
        <v>20</v>
      </c>
      <c r="M2203" t="s">
        <v>21</v>
      </c>
    </row>
    <row r="2204" spans="1:13" x14ac:dyDescent="0.35">
      <c r="A2204" t="s">
        <v>2785</v>
      </c>
      <c r="B2204" s="1">
        <v>44648</v>
      </c>
      <c r="C2204" t="s">
        <v>807</v>
      </c>
      <c r="D2204" t="s">
        <v>1861</v>
      </c>
      <c r="E2204" t="s">
        <v>572</v>
      </c>
      <c r="F2204" t="s">
        <v>569</v>
      </c>
      <c r="G2204">
        <v>3</v>
      </c>
      <c r="H2204">
        <v>83.57</v>
      </c>
      <c r="I2204">
        <v>250.71</v>
      </c>
      <c r="J2204" t="s">
        <v>2626</v>
      </c>
      <c r="K2204" t="s">
        <v>51</v>
      </c>
      <c r="L2204" t="s">
        <v>20</v>
      </c>
      <c r="M2204" t="s">
        <v>21</v>
      </c>
    </row>
    <row r="2205" spans="1:13" x14ac:dyDescent="0.35">
      <c r="A2205" t="s">
        <v>2786</v>
      </c>
      <c r="B2205" s="1">
        <v>44653</v>
      </c>
      <c r="C2205" t="s">
        <v>728</v>
      </c>
      <c r="D2205" t="s">
        <v>2302</v>
      </c>
      <c r="E2205" t="s">
        <v>572</v>
      </c>
      <c r="F2205" t="s">
        <v>569</v>
      </c>
      <c r="G2205">
        <v>1</v>
      </c>
      <c r="H2205">
        <v>43.83</v>
      </c>
      <c r="I2205">
        <v>43.83</v>
      </c>
      <c r="J2205" t="s">
        <v>2626</v>
      </c>
      <c r="K2205" t="s">
        <v>64</v>
      </c>
      <c r="L2205" t="s">
        <v>65</v>
      </c>
      <c r="M2205" t="s">
        <v>21</v>
      </c>
    </row>
    <row r="2206" spans="1:13" x14ac:dyDescent="0.35">
      <c r="A2206" t="s">
        <v>2787</v>
      </c>
      <c r="B2206" s="1">
        <v>44673</v>
      </c>
      <c r="C2206" t="s">
        <v>205</v>
      </c>
      <c r="D2206" t="s">
        <v>2416</v>
      </c>
      <c r="E2206" t="s">
        <v>568</v>
      </c>
      <c r="F2206" t="s">
        <v>569</v>
      </c>
      <c r="G2206">
        <v>1</v>
      </c>
      <c r="H2206">
        <v>43.57</v>
      </c>
      <c r="I2206">
        <v>43.57</v>
      </c>
      <c r="J2206" t="s">
        <v>2626</v>
      </c>
      <c r="K2206" t="s">
        <v>64</v>
      </c>
      <c r="L2206" t="s">
        <v>65</v>
      </c>
      <c r="M2206" t="s">
        <v>21</v>
      </c>
    </row>
    <row r="2207" spans="1:13" x14ac:dyDescent="0.35">
      <c r="A2207" t="s">
        <v>2788</v>
      </c>
      <c r="B2207" s="1">
        <v>44679</v>
      </c>
      <c r="C2207" t="s">
        <v>2296</v>
      </c>
      <c r="D2207" t="s">
        <v>2525</v>
      </c>
      <c r="E2207" t="s">
        <v>572</v>
      </c>
      <c r="F2207" t="s">
        <v>569</v>
      </c>
      <c r="G2207">
        <v>5</v>
      </c>
      <c r="H2207">
        <v>58.15</v>
      </c>
      <c r="I2207">
        <v>290.75</v>
      </c>
      <c r="J2207" t="s">
        <v>2626</v>
      </c>
      <c r="K2207" t="s">
        <v>64</v>
      </c>
      <c r="L2207" t="s">
        <v>65</v>
      </c>
      <c r="M2207" t="s">
        <v>21</v>
      </c>
    </row>
    <row r="2208" spans="1:13" x14ac:dyDescent="0.35">
      <c r="A2208" t="s">
        <v>2789</v>
      </c>
      <c r="B2208" s="1">
        <v>44681</v>
      </c>
      <c r="C2208" t="s">
        <v>506</v>
      </c>
      <c r="D2208" t="s">
        <v>2059</v>
      </c>
      <c r="E2208" t="s">
        <v>593</v>
      </c>
      <c r="F2208" t="s">
        <v>569</v>
      </c>
      <c r="G2208">
        <v>5</v>
      </c>
      <c r="H2208">
        <v>89.66</v>
      </c>
      <c r="I2208">
        <v>448.3</v>
      </c>
      <c r="J2208" t="s">
        <v>2626</v>
      </c>
      <c r="K2208" t="s">
        <v>64</v>
      </c>
      <c r="L2208" t="s">
        <v>65</v>
      </c>
      <c r="M2208" t="s">
        <v>21</v>
      </c>
    </row>
    <row r="2209" spans="1:13" x14ac:dyDescent="0.35">
      <c r="A2209" t="s">
        <v>2790</v>
      </c>
      <c r="B2209" s="1">
        <v>44684</v>
      </c>
      <c r="C2209" t="s">
        <v>979</v>
      </c>
      <c r="D2209" t="s">
        <v>1647</v>
      </c>
      <c r="E2209" t="s">
        <v>595</v>
      </c>
      <c r="F2209" t="s">
        <v>569</v>
      </c>
      <c r="G2209">
        <v>5</v>
      </c>
      <c r="H2209">
        <v>59.53</v>
      </c>
      <c r="I2209">
        <v>297.64999999999998</v>
      </c>
      <c r="J2209" t="s">
        <v>2626</v>
      </c>
      <c r="K2209" t="s">
        <v>84</v>
      </c>
      <c r="L2209" t="s">
        <v>65</v>
      </c>
      <c r="M2209" t="s">
        <v>21</v>
      </c>
    </row>
    <row r="2210" spans="1:13" x14ac:dyDescent="0.35">
      <c r="A2210" t="s">
        <v>2791</v>
      </c>
      <c r="B2210" s="1">
        <v>44706</v>
      </c>
      <c r="C2210" t="s">
        <v>232</v>
      </c>
      <c r="D2210" t="s">
        <v>2302</v>
      </c>
      <c r="E2210" t="s">
        <v>593</v>
      </c>
      <c r="F2210" t="s">
        <v>569</v>
      </c>
      <c r="G2210">
        <v>1</v>
      </c>
      <c r="H2210">
        <v>13.05</v>
      </c>
      <c r="I2210">
        <v>13.05</v>
      </c>
      <c r="J2210" t="s">
        <v>2626</v>
      </c>
      <c r="K2210" t="s">
        <v>84</v>
      </c>
      <c r="L2210" t="s">
        <v>65</v>
      </c>
      <c r="M2210" t="s">
        <v>21</v>
      </c>
    </row>
    <row r="2211" spans="1:13" x14ac:dyDescent="0.35">
      <c r="A2211" t="s">
        <v>2792</v>
      </c>
      <c r="B2211" s="1">
        <v>44708</v>
      </c>
      <c r="C2211" t="s">
        <v>1093</v>
      </c>
      <c r="D2211" t="s">
        <v>1403</v>
      </c>
      <c r="E2211" t="s">
        <v>595</v>
      </c>
      <c r="F2211" t="s">
        <v>569</v>
      </c>
      <c r="G2211">
        <v>2</v>
      </c>
      <c r="H2211">
        <v>89.7</v>
      </c>
      <c r="I2211">
        <v>179.4</v>
      </c>
      <c r="J2211" t="s">
        <v>2626</v>
      </c>
      <c r="K2211" t="s">
        <v>84</v>
      </c>
      <c r="L2211" t="s">
        <v>65</v>
      </c>
      <c r="M2211" t="s">
        <v>21</v>
      </c>
    </row>
    <row r="2212" spans="1:13" x14ac:dyDescent="0.35">
      <c r="A2212" t="s">
        <v>2793</v>
      </c>
      <c r="B2212" s="1">
        <v>44711</v>
      </c>
      <c r="C2212" t="s">
        <v>535</v>
      </c>
      <c r="D2212" t="s">
        <v>1861</v>
      </c>
      <c r="E2212" t="s">
        <v>577</v>
      </c>
      <c r="F2212" t="s">
        <v>569</v>
      </c>
      <c r="G2212">
        <v>3</v>
      </c>
      <c r="H2212">
        <v>93.16</v>
      </c>
      <c r="I2212">
        <v>279.48</v>
      </c>
      <c r="J2212" t="s">
        <v>2626</v>
      </c>
      <c r="K2212" t="s">
        <v>84</v>
      </c>
      <c r="L2212" t="s">
        <v>65</v>
      </c>
      <c r="M2212" t="s">
        <v>21</v>
      </c>
    </row>
    <row r="2213" spans="1:13" x14ac:dyDescent="0.35">
      <c r="A2213" t="s">
        <v>2794</v>
      </c>
      <c r="B2213" s="1">
        <v>44739</v>
      </c>
      <c r="C2213" t="s">
        <v>83</v>
      </c>
      <c r="D2213" t="s">
        <v>1403</v>
      </c>
      <c r="E2213" t="s">
        <v>572</v>
      </c>
      <c r="F2213" t="s">
        <v>569</v>
      </c>
      <c r="G2213">
        <v>5</v>
      </c>
      <c r="H2213">
        <v>22.89</v>
      </c>
      <c r="I2213">
        <v>114.45</v>
      </c>
      <c r="J2213" t="s">
        <v>2626</v>
      </c>
      <c r="K2213" t="s">
        <v>103</v>
      </c>
      <c r="L2213" t="s">
        <v>65</v>
      </c>
      <c r="M2213" t="s">
        <v>21</v>
      </c>
    </row>
    <row r="2214" spans="1:13" x14ac:dyDescent="0.35">
      <c r="A2214" t="s">
        <v>2795</v>
      </c>
      <c r="B2214" s="1">
        <v>44741</v>
      </c>
      <c r="C2214" t="s">
        <v>556</v>
      </c>
      <c r="D2214" t="s">
        <v>2059</v>
      </c>
      <c r="E2214" t="s">
        <v>568</v>
      </c>
      <c r="F2214" t="s">
        <v>569</v>
      </c>
      <c r="G2214">
        <v>2</v>
      </c>
      <c r="H2214">
        <v>6.78</v>
      </c>
      <c r="I2214">
        <v>13.56</v>
      </c>
      <c r="J2214" t="s">
        <v>2626</v>
      </c>
      <c r="K2214" t="s">
        <v>103</v>
      </c>
      <c r="L2214" t="s">
        <v>65</v>
      </c>
      <c r="M2214" t="s">
        <v>21</v>
      </c>
    </row>
    <row r="2215" spans="1:13" x14ac:dyDescent="0.35">
      <c r="A2215" t="s">
        <v>2796</v>
      </c>
      <c r="B2215" s="1">
        <v>44768</v>
      </c>
      <c r="C2215" t="s">
        <v>1209</v>
      </c>
      <c r="D2215" t="s">
        <v>1861</v>
      </c>
      <c r="E2215" t="s">
        <v>577</v>
      </c>
      <c r="F2215" t="s">
        <v>569</v>
      </c>
      <c r="G2215">
        <v>4</v>
      </c>
      <c r="H2215">
        <v>67.12</v>
      </c>
      <c r="I2215">
        <v>268.48</v>
      </c>
      <c r="J2215" t="s">
        <v>2626</v>
      </c>
      <c r="K2215" t="s">
        <v>124</v>
      </c>
      <c r="L2215" t="s">
        <v>125</v>
      </c>
      <c r="M2215" t="s">
        <v>21</v>
      </c>
    </row>
    <row r="2216" spans="1:13" x14ac:dyDescent="0.35">
      <c r="A2216" t="s">
        <v>2797</v>
      </c>
      <c r="B2216" s="1">
        <v>44777</v>
      </c>
      <c r="C2216" t="s">
        <v>191</v>
      </c>
      <c r="D2216" t="s">
        <v>2059</v>
      </c>
      <c r="E2216" t="s">
        <v>568</v>
      </c>
      <c r="F2216" t="s">
        <v>569</v>
      </c>
      <c r="G2216">
        <v>5</v>
      </c>
      <c r="H2216">
        <v>35.61</v>
      </c>
      <c r="I2216">
        <v>178.05</v>
      </c>
      <c r="J2216" t="s">
        <v>2626</v>
      </c>
      <c r="K2216" t="s">
        <v>134</v>
      </c>
      <c r="L2216" t="s">
        <v>125</v>
      </c>
      <c r="M2216" t="s">
        <v>21</v>
      </c>
    </row>
    <row r="2217" spans="1:13" x14ac:dyDescent="0.35">
      <c r="A2217" t="s">
        <v>2798</v>
      </c>
      <c r="B2217" s="1">
        <v>44777</v>
      </c>
      <c r="C2217" t="s">
        <v>138</v>
      </c>
      <c r="D2217" t="s">
        <v>2525</v>
      </c>
      <c r="E2217" t="s">
        <v>595</v>
      </c>
      <c r="F2217" t="s">
        <v>569</v>
      </c>
      <c r="G2217">
        <v>2</v>
      </c>
      <c r="H2217">
        <v>56.41</v>
      </c>
      <c r="I2217">
        <v>112.82</v>
      </c>
      <c r="J2217" t="s">
        <v>2626</v>
      </c>
      <c r="K2217" t="s">
        <v>134</v>
      </c>
      <c r="L2217" t="s">
        <v>125</v>
      </c>
      <c r="M2217" t="s">
        <v>21</v>
      </c>
    </row>
    <row r="2218" spans="1:13" x14ac:dyDescent="0.35">
      <c r="A2218" t="s">
        <v>2799</v>
      </c>
      <c r="B2218" s="1">
        <v>44785</v>
      </c>
      <c r="C2218" t="s">
        <v>86</v>
      </c>
      <c r="D2218" t="s">
        <v>2416</v>
      </c>
      <c r="E2218" t="s">
        <v>593</v>
      </c>
      <c r="F2218" t="s">
        <v>569</v>
      </c>
      <c r="G2218">
        <v>3</v>
      </c>
      <c r="H2218">
        <v>95.5</v>
      </c>
      <c r="I2218">
        <v>286.5</v>
      </c>
      <c r="J2218" t="s">
        <v>2626</v>
      </c>
      <c r="K2218" t="s">
        <v>134</v>
      </c>
      <c r="L2218" t="s">
        <v>125</v>
      </c>
      <c r="M2218" t="s">
        <v>21</v>
      </c>
    </row>
    <row r="2219" spans="1:13" x14ac:dyDescent="0.35">
      <c r="A2219" t="s">
        <v>2800</v>
      </c>
      <c r="B2219" s="1">
        <v>44799</v>
      </c>
      <c r="C2219" t="s">
        <v>1356</v>
      </c>
      <c r="D2219" t="s">
        <v>2525</v>
      </c>
      <c r="E2219" t="s">
        <v>595</v>
      </c>
      <c r="F2219" t="s">
        <v>569</v>
      </c>
      <c r="G2219">
        <v>3</v>
      </c>
      <c r="H2219">
        <v>87.7</v>
      </c>
      <c r="I2219">
        <v>263.10000000000002</v>
      </c>
      <c r="J2219" t="s">
        <v>2626</v>
      </c>
      <c r="K2219" t="s">
        <v>134</v>
      </c>
      <c r="L2219" t="s">
        <v>125</v>
      </c>
      <c r="M2219" t="s">
        <v>21</v>
      </c>
    </row>
    <row r="2220" spans="1:13" x14ac:dyDescent="0.35">
      <c r="A2220" t="s">
        <v>2801</v>
      </c>
      <c r="B2220" s="1">
        <v>44811</v>
      </c>
      <c r="C2220" t="s">
        <v>1500</v>
      </c>
      <c r="D2220" t="s">
        <v>2416</v>
      </c>
      <c r="E2220" t="s">
        <v>593</v>
      </c>
      <c r="F2220" t="s">
        <v>569</v>
      </c>
      <c r="G2220">
        <v>2</v>
      </c>
      <c r="H2220">
        <v>34.46</v>
      </c>
      <c r="I2220">
        <v>68.92</v>
      </c>
      <c r="J2220" t="s">
        <v>2626</v>
      </c>
      <c r="K2220" t="s">
        <v>143</v>
      </c>
      <c r="L2220" t="s">
        <v>125</v>
      </c>
      <c r="M2220" t="s">
        <v>21</v>
      </c>
    </row>
    <row r="2221" spans="1:13" x14ac:dyDescent="0.35">
      <c r="A2221" t="s">
        <v>2802</v>
      </c>
      <c r="B2221" s="1">
        <v>44818</v>
      </c>
      <c r="C2221" t="s">
        <v>600</v>
      </c>
      <c r="D2221" t="s">
        <v>2059</v>
      </c>
      <c r="E2221" t="s">
        <v>572</v>
      </c>
      <c r="F2221" t="s">
        <v>569</v>
      </c>
      <c r="G2221">
        <v>1</v>
      </c>
      <c r="H2221">
        <v>35.869999999999997</v>
      </c>
      <c r="I2221">
        <v>35.869999999999997</v>
      </c>
      <c r="J2221" t="s">
        <v>2626</v>
      </c>
      <c r="K2221" t="s">
        <v>143</v>
      </c>
      <c r="L2221" t="s">
        <v>125</v>
      </c>
      <c r="M2221" t="s">
        <v>21</v>
      </c>
    </row>
    <row r="2222" spans="1:13" x14ac:dyDescent="0.35">
      <c r="A2222" t="s">
        <v>2803</v>
      </c>
      <c r="B2222" s="1">
        <v>44818</v>
      </c>
      <c r="C2222" t="s">
        <v>759</v>
      </c>
      <c r="D2222" t="s">
        <v>1403</v>
      </c>
      <c r="E2222" t="s">
        <v>577</v>
      </c>
      <c r="F2222" t="s">
        <v>569</v>
      </c>
      <c r="G2222">
        <v>5</v>
      </c>
      <c r="H2222">
        <v>6.72</v>
      </c>
      <c r="I2222">
        <v>33.6</v>
      </c>
      <c r="J2222" t="s">
        <v>2626</v>
      </c>
      <c r="K2222" t="s">
        <v>143</v>
      </c>
      <c r="L2222" t="s">
        <v>125</v>
      </c>
      <c r="M2222" t="s">
        <v>21</v>
      </c>
    </row>
    <row r="2223" spans="1:13" x14ac:dyDescent="0.35">
      <c r="A2223" t="s">
        <v>2804</v>
      </c>
      <c r="B2223" s="1">
        <v>44842</v>
      </c>
      <c r="C2223" t="s">
        <v>268</v>
      </c>
      <c r="D2223" t="s">
        <v>2059</v>
      </c>
      <c r="E2223" t="s">
        <v>593</v>
      </c>
      <c r="F2223" t="s">
        <v>569</v>
      </c>
      <c r="G2223">
        <v>3</v>
      </c>
      <c r="H2223">
        <v>5.48</v>
      </c>
      <c r="I2223">
        <v>16.440000000000001</v>
      </c>
      <c r="J2223" t="s">
        <v>2626</v>
      </c>
      <c r="K2223" t="s">
        <v>164</v>
      </c>
      <c r="L2223" t="s">
        <v>165</v>
      </c>
      <c r="M2223" t="s">
        <v>21</v>
      </c>
    </row>
    <row r="2224" spans="1:13" x14ac:dyDescent="0.35">
      <c r="A2224" t="s">
        <v>2805</v>
      </c>
      <c r="B2224" s="1">
        <v>44848</v>
      </c>
      <c r="C2224" t="s">
        <v>290</v>
      </c>
      <c r="D2224" t="s">
        <v>2184</v>
      </c>
      <c r="E2224" t="s">
        <v>593</v>
      </c>
      <c r="F2224" t="s">
        <v>569</v>
      </c>
      <c r="G2224">
        <v>2</v>
      </c>
      <c r="H2224">
        <v>45.98</v>
      </c>
      <c r="I2224">
        <v>91.96</v>
      </c>
      <c r="J2224" t="s">
        <v>2626</v>
      </c>
      <c r="K2224" t="s">
        <v>164</v>
      </c>
      <c r="L2224" t="s">
        <v>165</v>
      </c>
      <c r="M2224" t="s">
        <v>21</v>
      </c>
    </row>
    <row r="2225" spans="1:13" x14ac:dyDescent="0.35">
      <c r="A2225" t="s">
        <v>2806</v>
      </c>
      <c r="B2225" s="1">
        <v>44857</v>
      </c>
      <c r="C2225" t="s">
        <v>329</v>
      </c>
      <c r="D2225" t="s">
        <v>2302</v>
      </c>
      <c r="E2225" t="s">
        <v>577</v>
      </c>
      <c r="F2225" t="s">
        <v>569</v>
      </c>
      <c r="G2225">
        <v>1</v>
      </c>
      <c r="H2225">
        <v>24.69</v>
      </c>
      <c r="I2225">
        <v>24.69</v>
      </c>
      <c r="J2225" t="s">
        <v>2626</v>
      </c>
      <c r="K2225" t="s">
        <v>164</v>
      </c>
      <c r="L2225" t="s">
        <v>165</v>
      </c>
      <c r="M2225" t="s">
        <v>21</v>
      </c>
    </row>
    <row r="2226" spans="1:13" x14ac:dyDescent="0.35">
      <c r="A2226" t="s">
        <v>2807</v>
      </c>
      <c r="B2226" s="1">
        <v>44858</v>
      </c>
      <c r="C2226" t="s">
        <v>57</v>
      </c>
      <c r="D2226" t="s">
        <v>2302</v>
      </c>
      <c r="E2226" t="s">
        <v>568</v>
      </c>
      <c r="F2226" t="s">
        <v>569</v>
      </c>
      <c r="G2226">
        <v>4</v>
      </c>
      <c r="H2226">
        <v>49.7</v>
      </c>
      <c r="I2226">
        <v>198.8</v>
      </c>
      <c r="J2226" t="s">
        <v>2626</v>
      </c>
      <c r="K2226" t="s">
        <v>164</v>
      </c>
      <c r="L2226" t="s">
        <v>165</v>
      </c>
      <c r="M2226" t="s">
        <v>21</v>
      </c>
    </row>
    <row r="2227" spans="1:13" x14ac:dyDescent="0.35">
      <c r="A2227" t="s">
        <v>2808</v>
      </c>
      <c r="B2227" s="1">
        <v>44890</v>
      </c>
      <c r="C2227" t="s">
        <v>718</v>
      </c>
      <c r="D2227" t="s">
        <v>2059</v>
      </c>
      <c r="E2227" t="s">
        <v>595</v>
      </c>
      <c r="F2227" t="s">
        <v>569</v>
      </c>
      <c r="G2227">
        <v>3</v>
      </c>
      <c r="H2227">
        <v>46.59</v>
      </c>
      <c r="I2227">
        <v>139.77000000000001</v>
      </c>
      <c r="J2227" t="s">
        <v>2626</v>
      </c>
      <c r="K2227" t="s">
        <v>187</v>
      </c>
      <c r="L2227" t="s">
        <v>165</v>
      </c>
      <c r="M2227" t="s">
        <v>21</v>
      </c>
    </row>
    <row r="2228" spans="1:13" x14ac:dyDescent="0.35">
      <c r="A2228" t="s">
        <v>2809</v>
      </c>
      <c r="B2228" s="1">
        <v>44893</v>
      </c>
      <c r="C2228" t="s">
        <v>1472</v>
      </c>
      <c r="D2228" t="s">
        <v>2184</v>
      </c>
      <c r="E2228" t="s">
        <v>574</v>
      </c>
      <c r="F2228" t="s">
        <v>569</v>
      </c>
      <c r="G2228">
        <v>5</v>
      </c>
      <c r="H2228">
        <v>63.85</v>
      </c>
      <c r="I2228">
        <v>319.25</v>
      </c>
      <c r="J2228" t="s">
        <v>2626</v>
      </c>
      <c r="K2228" t="s">
        <v>187</v>
      </c>
      <c r="L2228" t="s">
        <v>165</v>
      </c>
      <c r="M2228" t="s">
        <v>21</v>
      </c>
    </row>
    <row r="2229" spans="1:13" x14ac:dyDescent="0.35">
      <c r="A2229" t="s">
        <v>2810</v>
      </c>
      <c r="B2229" s="1">
        <v>44903</v>
      </c>
      <c r="C2229" t="s">
        <v>1729</v>
      </c>
      <c r="D2229" t="s">
        <v>1403</v>
      </c>
      <c r="E2229" t="s">
        <v>595</v>
      </c>
      <c r="F2229" t="s">
        <v>569</v>
      </c>
      <c r="G2229">
        <v>2</v>
      </c>
      <c r="H2229">
        <v>22.86</v>
      </c>
      <c r="I2229">
        <v>45.72</v>
      </c>
      <c r="J2229" t="s">
        <v>2626</v>
      </c>
      <c r="K2229" t="s">
        <v>196</v>
      </c>
      <c r="L2229" t="s">
        <v>165</v>
      </c>
      <c r="M2229" t="s">
        <v>21</v>
      </c>
    </row>
    <row r="2230" spans="1:13" x14ac:dyDescent="0.35">
      <c r="A2230" t="s">
        <v>2811</v>
      </c>
      <c r="B2230" s="1">
        <v>44905</v>
      </c>
      <c r="C2230" t="s">
        <v>374</v>
      </c>
      <c r="D2230" t="s">
        <v>2302</v>
      </c>
      <c r="E2230" t="s">
        <v>593</v>
      </c>
      <c r="F2230" t="s">
        <v>569</v>
      </c>
      <c r="G2230">
        <v>2</v>
      </c>
      <c r="H2230">
        <v>61.76</v>
      </c>
      <c r="I2230">
        <v>123.52</v>
      </c>
      <c r="J2230" t="s">
        <v>2626</v>
      </c>
      <c r="K2230" t="s">
        <v>196</v>
      </c>
      <c r="L2230" t="s">
        <v>165</v>
      </c>
      <c r="M2230" t="s">
        <v>21</v>
      </c>
    </row>
    <row r="2231" spans="1:13" x14ac:dyDescent="0.35">
      <c r="A2231" t="s">
        <v>2812</v>
      </c>
      <c r="B2231" s="1">
        <v>44913</v>
      </c>
      <c r="C2231" t="s">
        <v>298</v>
      </c>
      <c r="D2231" t="s">
        <v>2416</v>
      </c>
      <c r="E2231" t="s">
        <v>572</v>
      </c>
      <c r="F2231" t="s">
        <v>569</v>
      </c>
      <c r="G2231">
        <v>5</v>
      </c>
      <c r="H2231">
        <v>66.8</v>
      </c>
      <c r="I2231">
        <v>334</v>
      </c>
      <c r="J2231" t="s">
        <v>2626</v>
      </c>
      <c r="K2231" t="s">
        <v>196</v>
      </c>
      <c r="L2231" t="s">
        <v>165</v>
      </c>
      <c r="M2231" t="s">
        <v>21</v>
      </c>
    </row>
    <row r="2232" spans="1:13" x14ac:dyDescent="0.35">
      <c r="A2232" t="s">
        <v>2813</v>
      </c>
      <c r="B2232" s="1">
        <v>44915</v>
      </c>
      <c r="C2232" t="s">
        <v>2102</v>
      </c>
      <c r="D2232" t="s">
        <v>1647</v>
      </c>
      <c r="E2232" t="s">
        <v>574</v>
      </c>
      <c r="F2232" t="s">
        <v>569</v>
      </c>
      <c r="G2232">
        <v>3</v>
      </c>
      <c r="H2232">
        <v>86.3</v>
      </c>
      <c r="I2232">
        <v>258.89999999999998</v>
      </c>
      <c r="J2232" t="s">
        <v>2626</v>
      </c>
      <c r="K2232" t="s">
        <v>196</v>
      </c>
      <c r="L2232" t="s">
        <v>165</v>
      </c>
      <c r="M2232" t="s">
        <v>21</v>
      </c>
    </row>
    <row r="2233" spans="1:13" x14ac:dyDescent="0.35">
      <c r="A2233" t="s">
        <v>2814</v>
      </c>
      <c r="B2233" s="1">
        <v>44936</v>
      </c>
      <c r="C2233" t="s">
        <v>1177</v>
      </c>
      <c r="D2233" t="s">
        <v>1647</v>
      </c>
      <c r="E2233" t="s">
        <v>593</v>
      </c>
      <c r="F2233" t="s">
        <v>569</v>
      </c>
      <c r="G2233">
        <v>1</v>
      </c>
      <c r="H2233">
        <v>54.23</v>
      </c>
      <c r="I2233">
        <v>54.23</v>
      </c>
      <c r="J2233" t="s">
        <v>2626</v>
      </c>
      <c r="K2233" t="s">
        <v>19</v>
      </c>
      <c r="L2233" t="s">
        <v>20</v>
      </c>
      <c r="M2233" t="s">
        <v>203</v>
      </c>
    </row>
    <row r="2234" spans="1:13" x14ac:dyDescent="0.35">
      <c r="A2234" t="s">
        <v>2815</v>
      </c>
      <c r="B2234" s="1">
        <v>44938</v>
      </c>
      <c r="C2234" t="s">
        <v>406</v>
      </c>
      <c r="D2234" t="s">
        <v>2416</v>
      </c>
      <c r="E2234" t="s">
        <v>595</v>
      </c>
      <c r="F2234" t="s">
        <v>569</v>
      </c>
      <c r="G2234">
        <v>5</v>
      </c>
      <c r="H2234">
        <v>29.67</v>
      </c>
      <c r="I2234">
        <v>148.35</v>
      </c>
      <c r="J2234" t="s">
        <v>2626</v>
      </c>
      <c r="K2234" t="s">
        <v>19</v>
      </c>
      <c r="L2234" t="s">
        <v>20</v>
      </c>
      <c r="M2234" t="s">
        <v>203</v>
      </c>
    </row>
    <row r="2235" spans="1:13" x14ac:dyDescent="0.35">
      <c r="A2235" t="s">
        <v>2816</v>
      </c>
      <c r="B2235" s="1">
        <v>44950</v>
      </c>
      <c r="C2235" t="s">
        <v>151</v>
      </c>
      <c r="D2235" t="s">
        <v>2416</v>
      </c>
      <c r="E2235" t="s">
        <v>595</v>
      </c>
      <c r="F2235" t="s">
        <v>569</v>
      </c>
      <c r="G2235">
        <v>3</v>
      </c>
      <c r="H2235">
        <v>95.91</v>
      </c>
      <c r="I2235">
        <v>287.73</v>
      </c>
      <c r="J2235" t="s">
        <v>2626</v>
      </c>
      <c r="K2235" t="s">
        <v>19</v>
      </c>
      <c r="L2235" t="s">
        <v>20</v>
      </c>
      <c r="M2235" t="s">
        <v>203</v>
      </c>
    </row>
    <row r="2236" spans="1:13" x14ac:dyDescent="0.35">
      <c r="A2236" t="s">
        <v>2817</v>
      </c>
      <c r="B2236" s="1">
        <v>44953</v>
      </c>
      <c r="C2236" t="s">
        <v>445</v>
      </c>
      <c r="D2236" t="s">
        <v>2302</v>
      </c>
      <c r="E2236" t="s">
        <v>593</v>
      </c>
      <c r="F2236" t="s">
        <v>569</v>
      </c>
      <c r="G2236">
        <v>2</v>
      </c>
      <c r="H2236">
        <v>81.069999999999993</v>
      </c>
      <c r="I2236">
        <v>162.13999999999999</v>
      </c>
      <c r="J2236" t="s">
        <v>2626</v>
      </c>
      <c r="K2236" t="s">
        <v>19</v>
      </c>
      <c r="L2236" t="s">
        <v>20</v>
      </c>
      <c r="M2236" t="s">
        <v>203</v>
      </c>
    </row>
    <row r="2237" spans="1:13" x14ac:dyDescent="0.35">
      <c r="A2237" t="s">
        <v>2818</v>
      </c>
      <c r="B2237" s="1">
        <v>44967</v>
      </c>
      <c r="C2237" t="s">
        <v>331</v>
      </c>
      <c r="D2237" t="s">
        <v>1861</v>
      </c>
      <c r="E2237" t="s">
        <v>593</v>
      </c>
      <c r="F2237" t="s">
        <v>569</v>
      </c>
      <c r="G2237">
        <v>4</v>
      </c>
      <c r="H2237">
        <v>51.98</v>
      </c>
      <c r="I2237">
        <v>207.92</v>
      </c>
      <c r="J2237" t="s">
        <v>2626</v>
      </c>
      <c r="K2237" t="s">
        <v>42</v>
      </c>
      <c r="L2237" t="s">
        <v>20</v>
      </c>
      <c r="M2237" t="s">
        <v>203</v>
      </c>
    </row>
    <row r="2238" spans="1:13" x14ac:dyDescent="0.35">
      <c r="A2238" t="s">
        <v>2819</v>
      </c>
      <c r="B2238" s="1">
        <v>44969</v>
      </c>
      <c r="C2238" t="s">
        <v>649</v>
      </c>
      <c r="D2238" t="s">
        <v>2416</v>
      </c>
      <c r="E2238" t="s">
        <v>577</v>
      </c>
      <c r="F2238" t="s">
        <v>569</v>
      </c>
      <c r="G2238">
        <v>1</v>
      </c>
      <c r="H2238">
        <v>24.62</v>
      </c>
      <c r="I2238">
        <v>24.62</v>
      </c>
      <c r="J2238" t="s">
        <v>2626</v>
      </c>
      <c r="K2238" t="s">
        <v>42</v>
      </c>
      <c r="L2238" t="s">
        <v>20</v>
      </c>
      <c r="M2238" t="s">
        <v>203</v>
      </c>
    </row>
    <row r="2239" spans="1:13" x14ac:dyDescent="0.35">
      <c r="A2239" t="s">
        <v>2820</v>
      </c>
      <c r="B2239" s="1">
        <v>44977</v>
      </c>
      <c r="C2239" t="s">
        <v>1315</v>
      </c>
      <c r="D2239" t="s">
        <v>1647</v>
      </c>
      <c r="E2239" t="s">
        <v>593</v>
      </c>
      <c r="F2239" t="s">
        <v>569</v>
      </c>
      <c r="G2239">
        <v>1</v>
      </c>
      <c r="H2239">
        <v>19.79</v>
      </c>
      <c r="I2239">
        <v>19.79</v>
      </c>
      <c r="J2239" t="s">
        <v>2626</v>
      </c>
      <c r="K2239" t="s">
        <v>42</v>
      </c>
      <c r="L2239" t="s">
        <v>20</v>
      </c>
      <c r="M2239" t="s">
        <v>203</v>
      </c>
    </row>
    <row r="2240" spans="1:13" x14ac:dyDescent="0.35">
      <c r="A2240" t="s">
        <v>2821</v>
      </c>
      <c r="B2240" s="1">
        <v>44978</v>
      </c>
      <c r="C2240" t="s">
        <v>816</v>
      </c>
      <c r="D2240" t="s">
        <v>2525</v>
      </c>
      <c r="E2240" t="s">
        <v>595</v>
      </c>
      <c r="F2240" t="s">
        <v>569</v>
      </c>
      <c r="G2240">
        <v>2</v>
      </c>
      <c r="H2240">
        <v>33.299999999999997</v>
      </c>
      <c r="I2240">
        <v>66.599999999999994</v>
      </c>
      <c r="J2240" t="s">
        <v>2626</v>
      </c>
      <c r="K2240" t="s">
        <v>42</v>
      </c>
      <c r="L2240" t="s">
        <v>20</v>
      </c>
      <c r="M2240" t="s">
        <v>203</v>
      </c>
    </row>
    <row r="2241" spans="1:13" x14ac:dyDescent="0.35">
      <c r="A2241" t="s">
        <v>2822</v>
      </c>
      <c r="B2241" s="1">
        <v>44985</v>
      </c>
      <c r="C2241" t="s">
        <v>426</v>
      </c>
      <c r="D2241" t="s">
        <v>2416</v>
      </c>
      <c r="E2241" t="s">
        <v>568</v>
      </c>
      <c r="F2241" t="s">
        <v>569</v>
      </c>
      <c r="G2241">
        <v>5</v>
      </c>
      <c r="H2241">
        <v>6.06</v>
      </c>
      <c r="I2241">
        <v>30.3</v>
      </c>
      <c r="J2241" t="s">
        <v>2626</v>
      </c>
      <c r="K2241" t="s">
        <v>42</v>
      </c>
      <c r="L2241" t="s">
        <v>20</v>
      </c>
      <c r="M2241" t="s">
        <v>203</v>
      </c>
    </row>
    <row r="2242" spans="1:13" x14ac:dyDescent="0.35">
      <c r="A2242" t="s">
        <v>2823</v>
      </c>
      <c r="B2242" s="1">
        <v>44990</v>
      </c>
      <c r="C2242" t="s">
        <v>1979</v>
      </c>
      <c r="D2242" t="s">
        <v>2416</v>
      </c>
      <c r="E2242" t="s">
        <v>595</v>
      </c>
      <c r="F2242" t="s">
        <v>569</v>
      </c>
      <c r="G2242">
        <v>1</v>
      </c>
      <c r="H2242">
        <v>13.12</v>
      </c>
      <c r="I2242">
        <v>13.12</v>
      </c>
      <c r="J2242" t="s">
        <v>2626</v>
      </c>
      <c r="K2242" t="s">
        <v>51</v>
      </c>
      <c r="L2242" t="s">
        <v>20</v>
      </c>
      <c r="M2242" t="s">
        <v>203</v>
      </c>
    </row>
    <row r="2243" spans="1:13" x14ac:dyDescent="0.35">
      <c r="A2243" t="s">
        <v>2824</v>
      </c>
      <c r="B2243" s="1">
        <v>45015</v>
      </c>
      <c r="C2243" t="s">
        <v>1315</v>
      </c>
      <c r="D2243" t="s">
        <v>2302</v>
      </c>
      <c r="E2243" t="s">
        <v>577</v>
      </c>
      <c r="F2243" t="s">
        <v>569</v>
      </c>
      <c r="G2243">
        <v>2</v>
      </c>
      <c r="H2243">
        <v>91.38</v>
      </c>
      <c r="I2243">
        <v>182.76</v>
      </c>
      <c r="J2243" t="s">
        <v>2626</v>
      </c>
      <c r="K2243" t="s">
        <v>51</v>
      </c>
      <c r="L2243" t="s">
        <v>20</v>
      </c>
      <c r="M2243" t="s">
        <v>203</v>
      </c>
    </row>
    <row r="2244" spans="1:13" x14ac:dyDescent="0.35">
      <c r="A2244" t="s">
        <v>2825</v>
      </c>
      <c r="B2244" s="1">
        <v>45019</v>
      </c>
      <c r="C2244" t="s">
        <v>1203</v>
      </c>
      <c r="D2244" t="s">
        <v>1403</v>
      </c>
      <c r="E2244" t="s">
        <v>595</v>
      </c>
      <c r="F2244" t="s">
        <v>569</v>
      </c>
      <c r="G2244">
        <v>3</v>
      </c>
      <c r="H2244">
        <v>78.56</v>
      </c>
      <c r="I2244">
        <v>235.68</v>
      </c>
      <c r="J2244" t="s">
        <v>2626</v>
      </c>
      <c r="K2244" t="s">
        <v>64</v>
      </c>
      <c r="L2244" t="s">
        <v>65</v>
      </c>
      <c r="M2244" t="s">
        <v>203</v>
      </c>
    </row>
    <row r="2245" spans="1:13" x14ac:dyDescent="0.35">
      <c r="A2245" t="s">
        <v>2826</v>
      </c>
      <c r="B2245" s="1">
        <v>45035</v>
      </c>
      <c r="C2245" t="s">
        <v>1576</v>
      </c>
      <c r="D2245" t="s">
        <v>1647</v>
      </c>
      <c r="E2245" t="s">
        <v>572</v>
      </c>
      <c r="F2245" t="s">
        <v>569</v>
      </c>
      <c r="G2245">
        <v>5</v>
      </c>
      <c r="H2245">
        <v>94.74</v>
      </c>
      <c r="I2245">
        <v>473.7</v>
      </c>
      <c r="J2245" t="s">
        <v>2626</v>
      </c>
      <c r="K2245" t="s">
        <v>64</v>
      </c>
      <c r="L2245" t="s">
        <v>65</v>
      </c>
      <c r="M2245" t="s">
        <v>203</v>
      </c>
    </row>
    <row r="2246" spans="1:13" x14ac:dyDescent="0.35">
      <c r="A2246" t="s">
        <v>2827</v>
      </c>
      <c r="B2246" s="1">
        <v>45042</v>
      </c>
      <c r="C2246" t="s">
        <v>2828</v>
      </c>
      <c r="D2246" t="s">
        <v>1647</v>
      </c>
      <c r="E2246" t="s">
        <v>595</v>
      </c>
      <c r="F2246" t="s">
        <v>569</v>
      </c>
      <c r="G2246">
        <v>5</v>
      </c>
      <c r="H2246">
        <v>61.68</v>
      </c>
      <c r="I2246">
        <v>308.39999999999998</v>
      </c>
      <c r="J2246" t="s">
        <v>2626</v>
      </c>
      <c r="K2246" t="s">
        <v>64</v>
      </c>
      <c r="L2246" t="s">
        <v>65</v>
      </c>
      <c r="M2246" t="s">
        <v>203</v>
      </c>
    </row>
    <row r="2247" spans="1:13" x14ac:dyDescent="0.35">
      <c r="A2247" t="s">
        <v>2829</v>
      </c>
      <c r="B2247" s="1">
        <v>45045</v>
      </c>
      <c r="C2247" t="s">
        <v>1097</v>
      </c>
      <c r="D2247" t="s">
        <v>1647</v>
      </c>
      <c r="E2247" t="s">
        <v>568</v>
      </c>
      <c r="F2247" t="s">
        <v>569</v>
      </c>
      <c r="G2247">
        <v>3</v>
      </c>
      <c r="H2247">
        <v>14.8</v>
      </c>
      <c r="I2247">
        <v>44.4</v>
      </c>
      <c r="J2247" t="s">
        <v>2626</v>
      </c>
      <c r="K2247" t="s">
        <v>64</v>
      </c>
      <c r="L2247" t="s">
        <v>65</v>
      </c>
      <c r="M2247" t="s">
        <v>203</v>
      </c>
    </row>
    <row r="2248" spans="1:13" x14ac:dyDescent="0.35">
      <c r="A2248" t="s">
        <v>2830</v>
      </c>
      <c r="B2248" s="1">
        <v>45055</v>
      </c>
      <c r="C2248" t="s">
        <v>499</v>
      </c>
      <c r="D2248" t="s">
        <v>1861</v>
      </c>
      <c r="E2248" t="s">
        <v>595</v>
      </c>
      <c r="F2248" t="s">
        <v>569</v>
      </c>
      <c r="G2248">
        <v>4</v>
      </c>
      <c r="H2248">
        <v>22.29</v>
      </c>
      <c r="I2248">
        <v>89.16</v>
      </c>
      <c r="J2248" t="s">
        <v>2626</v>
      </c>
      <c r="K2248" t="s">
        <v>84</v>
      </c>
      <c r="L2248" t="s">
        <v>65</v>
      </c>
      <c r="M2248" t="s">
        <v>203</v>
      </c>
    </row>
    <row r="2249" spans="1:13" x14ac:dyDescent="0.35">
      <c r="A2249" t="s">
        <v>2831</v>
      </c>
      <c r="B2249" s="1">
        <v>45066</v>
      </c>
      <c r="C2249" t="s">
        <v>344</v>
      </c>
      <c r="D2249" t="s">
        <v>2302</v>
      </c>
      <c r="E2249" t="s">
        <v>572</v>
      </c>
      <c r="F2249" t="s">
        <v>569</v>
      </c>
      <c r="G2249">
        <v>4</v>
      </c>
      <c r="H2249">
        <v>21.53</v>
      </c>
      <c r="I2249">
        <v>86.12</v>
      </c>
      <c r="J2249" t="s">
        <v>2626</v>
      </c>
      <c r="K2249" t="s">
        <v>84</v>
      </c>
      <c r="L2249" t="s">
        <v>65</v>
      </c>
      <c r="M2249" t="s">
        <v>203</v>
      </c>
    </row>
    <row r="2250" spans="1:13" x14ac:dyDescent="0.35">
      <c r="A2250" t="s">
        <v>2832</v>
      </c>
      <c r="B2250" s="1">
        <v>45068</v>
      </c>
      <c r="C2250" t="s">
        <v>149</v>
      </c>
      <c r="D2250" t="s">
        <v>2416</v>
      </c>
      <c r="E2250" t="s">
        <v>595</v>
      </c>
      <c r="F2250" t="s">
        <v>569</v>
      </c>
      <c r="G2250">
        <v>1</v>
      </c>
      <c r="H2250">
        <v>9.4700000000000006</v>
      </c>
      <c r="I2250">
        <v>9.4700000000000006</v>
      </c>
      <c r="J2250" t="s">
        <v>2626</v>
      </c>
      <c r="K2250" t="s">
        <v>84</v>
      </c>
      <c r="L2250" t="s">
        <v>65</v>
      </c>
      <c r="M2250" t="s">
        <v>203</v>
      </c>
    </row>
    <row r="2251" spans="1:13" x14ac:dyDescent="0.35">
      <c r="A2251" t="s">
        <v>2833</v>
      </c>
      <c r="B2251" s="1">
        <v>45069</v>
      </c>
      <c r="C2251" t="s">
        <v>1117</v>
      </c>
      <c r="D2251" t="s">
        <v>1647</v>
      </c>
      <c r="E2251" t="s">
        <v>574</v>
      </c>
      <c r="F2251" t="s">
        <v>569</v>
      </c>
      <c r="G2251">
        <v>2</v>
      </c>
      <c r="H2251">
        <v>95.07</v>
      </c>
      <c r="I2251">
        <v>190.14</v>
      </c>
      <c r="J2251" t="s">
        <v>2626</v>
      </c>
      <c r="K2251" t="s">
        <v>84</v>
      </c>
      <c r="L2251" t="s">
        <v>65</v>
      </c>
      <c r="M2251" t="s">
        <v>203</v>
      </c>
    </row>
    <row r="2252" spans="1:13" x14ac:dyDescent="0.35">
      <c r="A2252" t="s">
        <v>2834</v>
      </c>
      <c r="B2252" s="1">
        <v>45074</v>
      </c>
      <c r="C2252" t="s">
        <v>324</v>
      </c>
      <c r="D2252" t="s">
        <v>2525</v>
      </c>
      <c r="E2252" t="s">
        <v>595</v>
      </c>
      <c r="F2252" t="s">
        <v>569</v>
      </c>
      <c r="G2252">
        <v>4</v>
      </c>
      <c r="H2252">
        <v>94.61</v>
      </c>
      <c r="I2252">
        <v>378.44</v>
      </c>
      <c r="J2252" t="s">
        <v>2626</v>
      </c>
      <c r="K2252" t="s">
        <v>84</v>
      </c>
      <c r="L2252" t="s">
        <v>65</v>
      </c>
      <c r="M2252" t="s">
        <v>203</v>
      </c>
    </row>
    <row r="2253" spans="1:13" x14ac:dyDescent="0.35">
      <c r="A2253" t="s">
        <v>2835</v>
      </c>
      <c r="B2253" s="1">
        <v>45075</v>
      </c>
      <c r="C2253" t="s">
        <v>655</v>
      </c>
      <c r="D2253" t="s">
        <v>1647</v>
      </c>
      <c r="E2253" t="s">
        <v>595</v>
      </c>
      <c r="F2253" t="s">
        <v>569</v>
      </c>
      <c r="G2253">
        <v>1</v>
      </c>
      <c r="H2253">
        <v>55.19</v>
      </c>
      <c r="I2253">
        <v>55.19</v>
      </c>
      <c r="J2253" t="s">
        <v>2626</v>
      </c>
      <c r="K2253" t="s">
        <v>84</v>
      </c>
      <c r="L2253" t="s">
        <v>65</v>
      </c>
      <c r="M2253" t="s">
        <v>203</v>
      </c>
    </row>
    <row r="2254" spans="1:13" x14ac:dyDescent="0.35">
      <c r="A2254" t="s">
        <v>2836</v>
      </c>
      <c r="B2254" s="1">
        <v>45076</v>
      </c>
      <c r="C2254" t="s">
        <v>748</v>
      </c>
      <c r="D2254" t="s">
        <v>1403</v>
      </c>
      <c r="E2254" t="s">
        <v>572</v>
      </c>
      <c r="F2254" t="s">
        <v>569</v>
      </c>
      <c r="G2254">
        <v>1</v>
      </c>
      <c r="H2254">
        <v>74.72</v>
      </c>
      <c r="I2254">
        <v>74.72</v>
      </c>
      <c r="J2254" t="s">
        <v>2626</v>
      </c>
      <c r="K2254" t="s">
        <v>84</v>
      </c>
      <c r="L2254" t="s">
        <v>65</v>
      </c>
      <c r="M2254" t="s">
        <v>203</v>
      </c>
    </row>
    <row r="2255" spans="1:13" x14ac:dyDescent="0.35">
      <c r="A2255" t="s">
        <v>2837</v>
      </c>
      <c r="B2255" s="1">
        <v>45095</v>
      </c>
      <c r="C2255" t="s">
        <v>1531</v>
      </c>
      <c r="D2255" t="s">
        <v>2059</v>
      </c>
      <c r="E2255" t="s">
        <v>593</v>
      </c>
      <c r="F2255" t="s">
        <v>569</v>
      </c>
      <c r="G2255">
        <v>5</v>
      </c>
      <c r="H2255">
        <v>7.07</v>
      </c>
      <c r="I2255">
        <v>35.35</v>
      </c>
      <c r="J2255" t="s">
        <v>2626</v>
      </c>
      <c r="K2255" t="s">
        <v>103</v>
      </c>
      <c r="L2255" t="s">
        <v>65</v>
      </c>
      <c r="M2255" t="s">
        <v>203</v>
      </c>
    </row>
    <row r="2256" spans="1:13" x14ac:dyDescent="0.35">
      <c r="A2256" t="s">
        <v>2838</v>
      </c>
      <c r="B2256" s="1">
        <v>45104</v>
      </c>
      <c r="C2256" t="s">
        <v>1206</v>
      </c>
      <c r="D2256" t="s">
        <v>2184</v>
      </c>
      <c r="E2256" t="s">
        <v>595</v>
      </c>
      <c r="F2256" t="s">
        <v>569</v>
      </c>
      <c r="G2256">
        <v>5</v>
      </c>
      <c r="H2256">
        <v>33.93</v>
      </c>
      <c r="I2256">
        <v>169.65</v>
      </c>
      <c r="J2256" t="s">
        <v>2626</v>
      </c>
      <c r="K2256" t="s">
        <v>103</v>
      </c>
      <c r="L2256" t="s">
        <v>65</v>
      </c>
      <c r="M2256" t="s">
        <v>203</v>
      </c>
    </row>
    <row r="2257" spans="1:13" x14ac:dyDescent="0.35">
      <c r="A2257" t="s">
        <v>2839</v>
      </c>
      <c r="B2257" s="1">
        <v>45115</v>
      </c>
      <c r="C2257" t="s">
        <v>46</v>
      </c>
      <c r="D2257" t="s">
        <v>1647</v>
      </c>
      <c r="E2257" t="s">
        <v>574</v>
      </c>
      <c r="F2257" t="s">
        <v>569</v>
      </c>
      <c r="G2257">
        <v>4</v>
      </c>
      <c r="H2257">
        <v>7.64</v>
      </c>
      <c r="I2257">
        <v>30.56</v>
      </c>
      <c r="J2257" t="s">
        <v>2626</v>
      </c>
      <c r="K2257" t="s">
        <v>124</v>
      </c>
      <c r="L2257" t="s">
        <v>125</v>
      </c>
      <c r="M2257" t="s">
        <v>203</v>
      </c>
    </row>
    <row r="2258" spans="1:13" x14ac:dyDescent="0.35">
      <c r="A2258" t="s">
        <v>2840</v>
      </c>
      <c r="B2258" s="1">
        <v>45127</v>
      </c>
      <c r="C2258" t="s">
        <v>1203</v>
      </c>
      <c r="D2258" t="s">
        <v>1403</v>
      </c>
      <c r="E2258" t="s">
        <v>574</v>
      </c>
      <c r="F2258" t="s">
        <v>569</v>
      </c>
      <c r="G2258">
        <v>2</v>
      </c>
      <c r="H2258">
        <v>69.209999999999994</v>
      </c>
      <c r="I2258">
        <v>138.41999999999999</v>
      </c>
      <c r="J2258" t="s">
        <v>2626</v>
      </c>
      <c r="K2258" t="s">
        <v>124</v>
      </c>
      <c r="L2258" t="s">
        <v>125</v>
      </c>
      <c r="M2258" t="s">
        <v>203</v>
      </c>
    </row>
    <row r="2259" spans="1:13" x14ac:dyDescent="0.35">
      <c r="A2259" t="s">
        <v>2841</v>
      </c>
      <c r="B2259" s="1">
        <v>45128</v>
      </c>
      <c r="C2259" t="s">
        <v>1416</v>
      </c>
      <c r="D2259" t="s">
        <v>2184</v>
      </c>
      <c r="E2259" t="s">
        <v>577</v>
      </c>
      <c r="F2259" t="s">
        <v>569</v>
      </c>
      <c r="G2259">
        <v>2</v>
      </c>
      <c r="H2259">
        <v>25.98</v>
      </c>
      <c r="I2259">
        <v>51.96</v>
      </c>
      <c r="J2259" t="s">
        <v>2626</v>
      </c>
      <c r="K2259" t="s">
        <v>124</v>
      </c>
      <c r="L2259" t="s">
        <v>125</v>
      </c>
      <c r="M2259" t="s">
        <v>203</v>
      </c>
    </row>
    <row r="2260" spans="1:13" x14ac:dyDescent="0.35">
      <c r="A2260" t="s">
        <v>2842</v>
      </c>
      <c r="B2260" s="1">
        <v>45137</v>
      </c>
      <c r="C2260" t="s">
        <v>113</v>
      </c>
      <c r="D2260" t="s">
        <v>1647</v>
      </c>
      <c r="E2260" t="s">
        <v>568</v>
      </c>
      <c r="F2260" t="s">
        <v>569</v>
      </c>
      <c r="G2260">
        <v>1</v>
      </c>
      <c r="H2260">
        <v>35.56</v>
      </c>
      <c r="I2260">
        <v>35.56</v>
      </c>
      <c r="J2260" t="s">
        <v>2626</v>
      </c>
      <c r="K2260" t="s">
        <v>124</v>
      </c>
      <c r="L2260" t="s">
        <v>125</v>
      </c>
      <c r="M2260" t="s">
        <v>203</v>
      </c>
    </row>
    <row r="2261" spans="1:13" x14ac:dyDescent="0.35">
      <c r="A2261" t="s">
        <v>2843</v>
      </c>
      <c r="B2261" s="1">
        <v>45148</v>
      </c>
      <c r="C2261" t="s">
        <v>1877</v>
      </c>
      <c r="D2261" t="s">
        <v>1861</v>
      </c>
      <c r="E2261" t="s">
        <v>572</v>
      </c>
      <c r="F2261" t="s">
        <v>569</v>
      </c>
      <c r="G2261">
        <v>4</v>
      </c>
      <c r="H2261">
        <v>29.21</v>
      </c>
      <c r="I2261">
        <v>116.84</v>
      </c>
      <c r="J2261" t="s">
        <v>2626</v>
      </c>
      <c r="K2261" t="s">
        <v>134</v>
      </c>
      <c r="L2261" t="s">
        <v>125</v>
      </c>
      <c r="M2261" t="s">
        <v>203</v>
      </c>
    </row>
    <row r="2262" spans="1:13" x14ac:dyDescent="0.35">
      <c r="A2262" t="s">
        <v>2844</v>
      </c>
      <c r="B2262" s="1">
        <v>45157</v>
      </c>
      <c r="C2262" t="s">
        <v>535</v>
      </c>
      <c r="D2262" t="s">
        <v>2525</v>
      </c>
      <c r="E2262" t="s">
        <v>568</v>
      </c>
      <c r="F2262" t="s">
        <v>569</v>
      </c>
      <c r="G2262">
        <v>1</v>
      </c>
      <c r="H2262">
        <v>36.159999999999997</v>
      </c>
      <c r="I2262">
        <v>36.159999999999997</v>
      </c>
      <c r="J2262" t="s">
        <v>2626</v>
      </c>
      <c r="K2262" t="s">
        <v>134</v>
      </c>
      <c r="L2262" t="s">
        <v>125</v>
      </c>
      <c r="M2262" t="s">
        <v>203</v>
      </c>
    </row>
    <row r="2263" spans="1:13" x14ac:dyDescent="0.35">
      <c r="A2263" t="s">
        <v>2845</v>
      </c>
      <c r="B2263" s="1">
        <v>45159</v>
      </c>
      <c r="C2263" t="s">
        <v>337</v>
      </c>
      <c r="D2263" t="s">
        <v>1861</v>
      </c>
      <c r="E2263" t="s">
        <v>577</v>
      </c>
      <c r="F2263" t="s">
        <v>569</v>
      </c>
      <c r="G2263">
        <v>2</v>
      </c>
      <c r="H2263">
        <v>16.079999999999998</v>
      </c>
      <c r="I2263">
        <v>32.159999999999997</v>
      </c>
      <c r="J2263" t="s">
        <v>2626</v>
      </c>
      <c r="K2263" t="s">
        <v>134</v>
      </c>
      <c r="L2263" t="s">
        <v>125</v>
      </c>
      <c r="M2263" t="s">
        <v>203</v>
      </c>
    </row>
    <row r="2264" spans="1:13" x14ac:dyDescent="0.35">
      <c r="A2264" t="s">
        <v>2846</v>
      </c>
      <c r="B2264" s="1">
        <v>45159</v>
      </c>
      <c r="C2264" t="s">
        <v>1930</v>
      </c>
      <c r="D2264" t="s">
        <v>2184</v>
      </c>
      <c r="E2264" t="s">
        <v>568</v>
      </c>
      <c r="F2264" t="s">
        <v>569</v>
      </c>
      <c r="G2264">
        <v>3</v>
      </c>
      <c r="H2264">
        <v>33.79</v>
      </c>
      <c r="I2264">
        <v>101.37</v>
      </c>
      <c r="J2264" t="s">
        <v>2626</v>
      </c>
      <c r="K2264" t="s">
        <v>134</v>
      </c>
      <c r="L2264" t="s">
        <v>125</v>
      </c>
      <c r="M2264" t="s">
        <v>203</v>
      </c>
    </row>
    <row r="2265" spans="1:13" x14ac:dyDescent="0.35">
      <c r="A2265" t="s">
        <v>2847</v>
      </c>
      <c r="B2265" s="1">
        <v>45164</v>
      </c>
      <c r="C2265" t="s">
        <v>1181</v>
      </c>
      <c r="D2265" t="s">
        <v>1403</v>
      </c>
      <c r="E2265" t="s">
        <v>593</v>
      </c>
      <c r="F2265" t="s">
        <v>569</v>
      </c>
      <c r="G2265">
        <v>3</v>
      </c>
      <c r="H2265">
        <v>44.8</v>
      </c>
      <c r="I2265">
        <v>134.4</v>
      </c>
      <c r="J2265" t="s">
        <v>2626</v>
      </c>
      <c r="K2265" t="s">
        <v>134</v>
      </c>
      <c r="L2265" t="s">
        <v>125</v>
      </c>
      <c r="M2265" t="s">
        <v>203</v>
      </c>
    </row>
    <row r="2266" spans="1:13" x14ac:dyDescent="0.35">
      <c r="A2266" t="s">
        <v>2848</v>
      </c>
      <c r="B2266" s="1">
        <v>45167</v>
      </c>
      <c r="C2266" t="s">
        <v>50</v>
      </c>
      <c r="D2266" t="s">
        <v>1403</v>
      </c>
      <c r="E2266" t="s">
        <v>577</v>
      </c>
      <c r="F2266" t="s">
        <v>569</v>
      </c>
      <c r="G2266">
        <v>2</v>
      </c>
      <c r="H2266">
        <v>29.73</v>
      </c>
      <c r="I2266">
        <v>59.46</v>
      </c>
      <c r="J2266" t="s">
        <v>2626</v>
      </c>
      <c r="K2266" t="s">
        <v>134</v>
      </c>
      <c r="L2266" t="s">
        <v>125</v>
      </c>
      <c r="M2266" t="s">
        <v>203</v>
      </c>
    </row>
    <row r="2267" spans="1:13" x14ac:dyDescent="0.35">
      <c r="A2267" t="s">
        <v>2849</v>
      </c>
      <c r="B2267" s="1">
        <v>45170</v>
      </c>
      <c r="C2267" t="s">
        <v>35</v>
      </c>
      <c r="D2267" t="s">
        <v>1861</v>
      </c>
      <c r="E2267" t="s">
        <v>574</v>
      </c>
      <c r="F2267" t="s">
        <v>569</v>
      </c>
      <c r="G2267">
        <v>2</v>
      </c>
      <c r="H2267">
        <v>43.6</v>
      </c>
      <c r="I2267">
        <v>87.2</v>
      </c>
      <c r="J2267" t="s">
        <v>2626</v>
      </c>
      <c r="K2267" t="s">
        <v>143</v>
      </c>
      <c r="L2267" t="s">
        <v>125</v>
      </c>
      <c r="M2267" t="s">
        <v>203</v>
      </c>
    </row>
    <row r="2268" spans="1:13" x14ac:dyDescent="0.35">
      <c r="A2268" t="s">
        <v>2850</v>
      </c>
      <c r="B2268" s="1">
        <v>45180</v>
      </c>
      <c r="C2268" t="s">
        <v>167</v>
      </c>
      <c r="D2268" t="s">
        <v>1403</v>
      </c>
      <c r="E2268" t="s">
        <v>577</v>
      </c>
      <c r="F2268" t="s">
        <v>569</v>
      </c>
      <c r="G2268">
        <v>5</v>
      </c>
      <c r="H2268">
        <v>50.54</v>
      </c>
      <c r="I2268">
        <v>252.7</v>
      </c>
      <c r="J2268" t="s">
        <v>2626</v>
      </c>
      <c r="K2268" t="s">
        <v>143</v>
      </c>
      <c r="L2268" t="s">
        <v>125</v>
      </c>
      <c r="M2268" t="s">
        <v>203</v>
      </c>
    </row>
    <row r="2269" spans="1:13" x14ac:dyDescent="0.35">
      <c r="A2269" t="s">
        <v>2851</v>
      </c>
      <c r="B2269" s="1">
        <v>45200</v>
      </c>
      <c r="C2269" t="s">
        <v>230</v>
      </c>
      <c r="D2269" t="s">
        <v>2184</v>
      </c>
      <c r="E2269" t="s">
        <v>568</v>
      </c>
      <c r="F2269" t="s">
        <v>569</v>
      </c>
      <c r="G2269">
        <v>3</v>
      </c>
      <c r="H2269">
        <v>65.14</v>
      </c>
      <c r="I2269">
        <v>195.42</v>
      </c>
      <c r="J2269" t="s">
        <v>2626</v>
      </c>
      <c r="K2269" t="s">
        <v>164</v>
      </c>
      <c r="L2269" t="s">
        <v>165</v>
      </c>
      <c r="M2269" t="s">
        <v>203</v>
      </c>
    </row>
    <row r="2270" spans="1:13" x14ac:dyDescent="0.35">
      <c r="A2270" t="s">
        <v>2852</v>
      </c>
      <c r="B2270" s="1">
        <v>45202</v>
      </c>
      <c r="C2270" t="s">
        <v>29</v>
      </c>
      <c r="D2270" t="s">
        <v>1861</v>
      </c>
      <c r="E2270" t="s">
        <v>572</v>
      </c>
      <c r="F2270" t="s">
        <v>569</v>
      </c>
      <c r="G2270">
        <v>1</v>
      </c>
      <c r="H2270">
        <v>65.61</v>
      </c>
      <c r="I2270">
        <v>65.61</v>
      </c>
      <c r="J2270" t="s">
        <v>2626</v>
      </c>
      <c r="K2270" t="s">
        <v>164</v>
      </c>
      <c r="L2270" t="s">
        <v>165</v>
      </c>
      <c r="M2270" t="s">
        <v>203</v>
      </c>
    </row>
    <row r="2271" spans="1:13" x14ac:dyDescent="0.35">
      <c r="A2271" t="s">
        <v>2853</v>
      </c>
      <c r="B2271" s="1">
        <v>45205</v>
      </c>
      <c r="C2271" t="s">
        <v>1181</v>
      </c>
      <c r="D2271" t="s">
        <v>2416</v>
      </c>
      <c r="E2271" t="s">
        <v>595</v>
      </c>
      <c r="F2271" t="s">
        <v>569</v>
      </c>
      <c r="G2271">
        <v>1</v>
      </c>
      <c r="H2271">
        <v>61.17</v>
      </c>
      <c r="I2271">
        <v>61.17</v>
      </c>
      <c r="J2271" t="s">
        <v>2626</v>
      </c>
      <c r="K2271" t="s">
        <v>164</v>
      </c>
      <c r="L2271" t="s">
        <v>165</v>
      </c>
      <c r="M2271" t="s">
        <v>203</v>
      </c>
    </row>
    <row r="2272" spans="1:13" x14ac:dyDescent="0.35">
      <c r="A2272" t="s">
        <v>2854</v>
      </c>
      <c r="B2272" s="1">
        <v>45208</v>
      </c>
      <c r="C2272" t="s">
        <v>1002</v>
      </c>
      <c r="D2272" t="s">
        <v>2184</v>
      </c>
      <c r="E2272" t="s">
        <v>572</v>
      </c>
      <c r="F2272" t="s">
        <v>569</v>
      </c>
      <c r="G2272">
        <v>3</v>
      </c>
      <c r="H2272">
        <v>48.42</v>
      </c>
      <c r="I2272">
        <v>145.26</v>
      </c>
      <c r="J2272" t="s">
        <v>2626</v>
      </c>
      <c r="K2272" t="s">
        <v>164</v>
      </c>
      <c r="L2272" t="s">
        <v>165</v>
      </c>
      <c r="M2272" t="s">
        <v>203</v>
      </c>
    </row>
    <row r="2273" spans="1:13" x14ac:dyDescent="0.35">
      <c r="A2273" t="s">
        <v>2855</v>
      </c>
      <c r="B2273" s="1">
        <v>45210</v>
      </c>
      <c r="C2273" t="s">
        <v>754</v>
      </c>
      <c r="D2273" t="s">
        <v>1647</v>
      </c>
      <c r="E2273" t="s">
        <v>568</v>
      </c>
      <c r="F2273" t="s">
        <v>569</v>
      </c>
      <c r="G2273">
        <v>2</v>
      </c>
      <c r="H2273">
        <v>42.72</v>
      </c>
      <c r="I2273">
        <v>85.44</v>
      </c>
      <c r="J2273" t="s">
        <v>2626</v>
      </c>
      <c r="K2273" t="s">
        <v>164</v>
      </c>
      <c r="L2273" t="s">
        <v>165</v>
      </c>
      <c r="M2273" t="s">
        <v>203</v>
      </c>
    </row>
    <row r="2274" spans="1:13" x14ac:dyDescent="0.35">
      <c r="A2274" t="s">
        <v>2856</v>
      </c>
      <c r="B2274" s="1">
        <v>45214</v>
      </c>
      <c r="C2274" t="s">
        <v>1800</v>
      </c>
      <c r="D2274" t="s">
        <v>2184</v>
      </c>
      <c r="E2274" t="s">
        <v>577</v>
      </c>
      <c r="F2274" t="s">
        <v>569</v>
      </c>
      <c r="G2274">
        <v>5</v>
      </c>
      <c r="H2274">
        <v>40.299999999999997</v>
      </c>
      <c r="I2274">
        <v>201.5</v>
      </c>
      <c r="J2274" t="s">
        <v>2626</v>
      </c>
      <c r="K2274" t="s">
        <v>164</v>
      </c>
      <c r="L2274" t="s">
        <v>165</v>
      </c>
      <c r="M2274" t="s">
        <v>203</v>
      </c>
    </row>
    <row r="2275" spans="1:13" x14ac:dyDescent="0.35">
      <c r="A2275" t="s">
        <v>2857</v>
      </c>
      <c r="B2275" s="1">
        <v>45231</v>
      </c>
      <c r="C2275" t="s">
        <v>748</v>
      </c>
      <c r="D2275" t="s">
        <v>2302</v>
      </c>
      <c r="E2275" t="s">
        <v>572</v>
      </c>
      <c r="F2275" t="s">
        <v>569</v>
      </c>
      <c r="G2275">
        <v>4</v>
      </c>
      <c r="H2275">
        <v>83.39</v>
      </c>
      <c r="I2275">
        <v>333.56</v>
      </c>
      <c r="J2275" t="s">
        <v>2626</v>
      </c>
      <c r="K2275" t="s">
        <v>187</v>
      </c>
      <c r="L2275" t="s">
        <v>165</v>
      </c>
      <c r="M2275" t="s">
        <v>203</v>
      </c>
    </row>
    <row r="2276" spans="1:13" x14ac:dyDescent="0.35">
      <c r="A2276" t="s">
        <v>2858</v>
      </c>
      <c r="B2276" s="1">
        <v>45237</v>
      </c>
      <c r="C2276" t="s">
        <v>242</v>
      </c>
      <c r="D2276" t="s">
        <v>2184</v>
      </c>
      <c r="E2276" t="s">
        <v>595</v>
      </c>
      <c r="F2276" t="s">
        <v>569</v>
      </c>
      <c r="G2276">
        <v>3</v>
      </c>
      <c r="H2276">
        <v>13.6</v>
      </c>
      <c r="I2276">
        <v>40.799999999999997</v>
      </c>
      <c r="J2276" t="s">
        <v>2626</v>
      </c>
      <c r="K2276" t="s">
        <v>187</v>
      </c>
      <c r="L2276" t="s">
        <v>165</v>
      </c>
      <c r="M2276" t="s">
        <v>203</v>
      </c>
    </row>
    <row r="2277" spans="1:13" x14ac:dyDescent="0.35">
      <c r="A2277" t="s">
        <v>2859</v>
      </c>
      <c r="B2277" s="1">
        <v>45238</v>
      </c>
      <c r="C2277" t="s">
        <v>882</v>
      </c>
      <c r="D2277" t="s">
        <v>1861</v>
      </c>
      <c r="E2277" t="s">
        <v>595</v>
      </c>
      <c r="F2277" t="s">
        <v>569</v>
      </c>
      <c r="G2277">
        <v>5</v>
      </c>
      <c r="H2277">
        <v>39.590000000000003</v>
      </c>
      <c r="I2277">
        <v>197.95</v>
      </c>
      <c r="J2277" t="s">
        <v>2626</v>
      </c>
      <c r="K2277" t="s">
        <v>187</v>
      </c>
      <c r="L2277" t="s">
        <v>165</v>
      </c>
      <c r="M2277" t="s">
        <v>203</v>
      </c>
    </row>
    <row r="2278" spans="1:13" x14ac:dyDescent="0.35">
      <c r="A2278" t="s">
        <v>2860</v>
      </c>
      <c r="B2278" s="1">
        <v>45243</v>
      </c>
      <c r="C2278" t="s">
        <v>781</v>
      </c>
      <c r="D2278" t="s">
        <v>1403</v>
      </c>
      <c r="E2278" t="s">
        <v>577</v>
      </c>
      <c r="F2278" t="s">
        <v>569</v>
      </c>
      <c r="G2278">
        <v>2</v>
      </c>
      <c r="H2278">
        <v>72</v>
      </c>
      <c r="I2278">
        <v>144</v>
      </c>
      <c r="J2278" t="s">
        <v>2626</v>
      </c>
      <c r="K2278" t="s">
        <v>187</v>
      </c>
      <c r="L2278" t="s">
        <v>165</v>
      </c>
      <c r="M2278" t="s">
        <v>203</v>
      </c>
    </row>
    <row r="2279" spans="1:13" x14ac:dyDescent="0.35">
      <c r="A2279" t="s">
        <v>2861</v>
      </c>
      <c r="B2279" s="1">
        <v>45250</v>
      </c>
      <c r="C2279" t="s">
        <v>26</v>
      </c>
      <c r="D2279" t="s">
        <v>1861</v>
      </c>
      <c r="E2279" t="s">
        <v>574</v>
      </c>
      <c r="F2279" t="s">
        <v>569</v>
      </c>
      <c r="G2279">
        <v>3</v>
      </c>
      <c r="H2279">
        <v>16.079999999999998</v>
      </c>
      <c r="I2279">
        <v>48.24</v>
      </c>
      <c r="J2279" t="s">
        <v>2626</v>
      </c>
      <c r="K2279" t="s">
        <v>187</v>
      </c>
      <c r="L2279" t="s">
        <v>165</v>
      </c>
      <c r="M2279" t="s">
        <v>203</v>
      </c>
    </row>
    <row r="2280" spans="1:13" x14ac:dyDescent="0.35">
      <c r="A2280" t="s">
        <v>2862</v>
      </c>
      <c r="B2280" s="1">
        <v>45252</v>
      </c>
      <c r="C2280" t="s">
        <v>61</v>
      </c>
      <c r="D2280" t="s">
        <v>2059</v>
      </c>
      <c r="E2280" t="s">
        <v>572</v>
      </c>
      <c r="F2280" t="s">
        <v>569</v>
      </c>
      <c r="G2280">
        <v>1</v>
      </c>
      <c r="H2280">
        <v>37.409999999999997</v>
      </c>
      <c r="I2280">
        <v>37.409999999999997</v>
      </c>
      <c r="J2280" t="s">
        <v>2626</v>
      </c>
      <c r="K2280" t="s">
        <v>187</v>
      </c>
      <c r="L2280" t="s">
        <v>165</v>
      </c>
      <c r="M2280" t="s">
        <v>203</v>
      </c>
    </row>
    <row r="2281" spans="1:13" x14ac:dyDescent="0.35">
      <c r="A2281" t="s">
        <v>2863</v>
      </c>
      <c r="B2281" s="1">
        <v>45260</v>
      </c>
      <c r="C2281" t="s">
        <v>486</v>
      </c>
      <c r="D2281" t="s">
        <v>2416</v>
      </c>
      <c r="E2281" t="s">
        <v>595</v>
      </c>
      <c r="F2281" t="s">
        <v>569</v>
      </c>
      <c r="G2281">
        <v>1</v>
      </c>
      <c r="H2281">
        <v>68.28</v>
      </c>
      <c r="I2281">
        <v>68.28</v>
      </c>
      <c r="J2281" t="s">
        <v>2626</v>
      </c>
      <c r="K2281" t="s">
        <v>187</v>
      </c>
      <c r="L2281" t="s">
        <v>165</v>
      </c>
      <c r="M2281" t="s">
        <v>203</v>
      </c>
    </row>
    <row r="2282" spans="1:13" x14ac:dyDescent="0.35">
      <c r="A2282" t="s">
        <v>2864</v>
      </c>
      <c r="B2282" s="1">
        <v>45260</v>
      </c>
      <c r="C2282" t="s">
        <v>985</v>
      </c>
      <c r="D2282" t="s">
        <v>2302</v>
      </c>
      <c r="E2282" t="s">
        <v>595</v>
      </c>
      <c r="F2282" t="s">
        <v>569</v>
      </c>
      <c r="G2282">
        <v>5</v>
      </c>
      <c r="H2282">
        <v>12.69</v>
      </c>
      <c r="I2282">
        <v>63.45</v>
      </c>
      <c r="J2282" t="s">
        <v>2626</v>
      </c>
      <c r="K2282" t="s">
        <v>187</v>
      </c>
      <c r="L2282" t="s">
        <v>165</v>
      </c>
      <c r="M2282" t="s">
        <v>203</v>
      </c>
    </row>
    <row r="2283" spans="1:13" x14ac:dyDescent="0.35">
      <c r="A2283" t="s">
        <v>2865</v>
      </c>
      <c r="B2283" s="1">
        <v>45260</v>
      </c>
      <c r="C2283" t="s">
        <v>155</v>
      </c>
      <c r="D2283" t="s">
        <v>2525</v>
      </c>
      <c r="E2283" t="s">
        <v>574</v>
      </c>
      <c r="F2283" t="s">
        <v>569</v>
      </c>
      <c r="G2283">
        <v>2</v>
      </c>
      <c r="H2283">
        <v>92.58</v>
      </c>
      <c r="I2283">
        <v>185.16</v>
      </c>
      <c r="J2283" t="s">
        <v>2626</v>
      </c>
      <c r="K2283" t="s">
        <v>187</v>
      </c>
      <c r="L2283" t="s">
        <v>165</v>
      </c>
      <c r="M2283" t="s">
        <v>203</v>
      </c>
    </row>
    <row r="2284" spans="1:13" x14ac:dyDescent="0.35">
      <c r="A2284" t="s">
        <v>2866</v>
      </c>
      <c r="B2284" s="1">
        <v>45275</v>
      </c>
      <c r="C2284" t="s">
        <v>109</v>
      </c>
      <c r="D2284" t="s">
        <v>2059</v>
      </c>
      <c r="E2284" t="s">
        <v>574</v>
      </c>
      <c r="F2284" t="s">
        <v>569</v>
      </c>
      <c r="G2284">
        <v>4</v>
      </c>
      <c r="H2284">
        <v>12.06</v>
      </c>
      <c r="I2284">
        <v>48.24</v>
      </c>
      <c r="J2284" t="s">
        <v>2626</v>
      </c>
      <c r="K2284" t="s">
        <v>196</v>
      </c>
      <c r="L2284" t="s">
        <v>165</v>
      </c>
      <c r="M2284" t="s">
        <v>203</v>
      </c>
    </row>
    <row r="2285" spans="1:13" x14ac:dyDescent="0.35">
      <c r="A2285" t="s">
        <v>2867</v>
      </c>
      <c r="B2285" s="1">
        <v>45285</v>
      </c>
      <c r="C2285" t="s">
        <v>781</v>
      </c>
      <c r="D2285" t="s">
        <v>1647</v>
      </c>
      <c r="E2285" t="s">
        <v>574</v>
      </c>
      <c r="F2285" t="s">
        <v>569</v>
      </c>
      <c r="G2285">
        <v>4</v>
      </c>
      <c r="H2285">
        <v>23.32</v>
      </c>
      <c r="I2285">
        <v>93.28</v>
      </c>
      <c r="J2285" t="s">
        <v>2626</v>
      </c>
      <c r="K2285" t="s">
        <v>196</v>
      </c>
      <c r="L2285" t="s">
        <v>165</v>
      </c>
      <c r="M2285" t="s">
        <v>203</v>
      </c>
    </row>
    <row r="2286" spans="1:13" x14ac:dyDescent="0.35">
      <c r="A2286" t="s">
        <v>2868</v>
      </c>
      <c r="B2286" s="1">
        <v>44568</v>
      </c>
      <c r="C2286" t="s">
        <v>1369</v>
      </c>
      <c r="D2286" t="s">
        <v>1647</v>
      </c>
      <c r="E2286" t="s">
        <v>863</v>
      </c>
      <c r="F2286" t="s">
        <v>841</v>
      </c>
      <c r="G2286">
        <v>2</v>
      </c>
      <c r="H2286">
        <v>32.68</v>
      </c>
      <c r="I2286">
        <v>65.36</v>
      </c>
      <c r="J2286" t="s">
        <v>2626</v>
      </c>
      <c r="K2286" t="s">
        <v>19</v>
      </c>
      <c r="L2286" t="s">
        <v>20</v>
      </c>
      <c r="M2286" t="s">
        <v>21</v>
      </c>
    </row>
    <row r="2287" spans="1:13" x14ac:dyDescent="0.35">
      <c r="A2287" t="s">
        <v>2869</v>
      </c>
      <c r="B2287" s="1">
        <v>44583</v>
      </c>
      <c r="C2287" t="s">
        <v>140</v>
      </c>
      <c r="D2287" t="s">
        <v>1861</v>
      </c>
      <c r="E2287" t="s">
        <v>844</v>
      </c>
      <c r="F2287" t="s">
        <v>841</v>
      </c>
      <c r="G2287">
        <v>3</v>
      </c>
      <c r="H2287">
        <v>45.93</v>
      </c>
      <c r="I2287">
        <v>137.79</v>
      </c>
      <c r="J2287" t="s">
        <v>2626</v>
      </c>
      <c r="K2287" t="s">
        <v>19</v>
      </c>
      <c r="L2287" t="s">
        <v>20</v>
      </c>
      <c r="M2287" t="s">
        <v>21</v>
      </c>
    </row>
    <row r="2288" spans="1:13" x14ac:dyDescent="0.35">
      <c r="A2288" t="s">
        <v>2870</v>
      </c>
      <c r="B2288" s="1">
        <v>44588</v>
      </c>
      <c r="C2288" t="s">
        <v>1206</v>
      </c>
      <c r="D2288" t="s">
        <v>2416</v>
      </c>
      <c r="E2288" t="s">
        <v>851</v>
      </c>
      <c r="F2288" t="s">
        <v>841</v>
      </c>
      <c r="G2288">
        <v>2</v>
      </c>
      <c r="H2288">
        <v>49.33</v>
      </c>
      <c r="I2288">
        <v>98.66</v>
      </c>
      <c r="J2288" t="s">
        <v>2626</v>
      </c>
      <c r="K2288" t="s">
        <v>19</v>
      </c>
      <c r="L2288" t="s">
        <v>20</v>
      </c>
      <c r="M2288" t="s">
        <v>21</v>
      </c>
    </row>
    <row r="2289" spans="1:13" x14ac:dyDescent="0.35">
      <c r="A2289" t="s">
        <v>2871</v>
      </c>
      <c r="B2289" s="1">
        <v>44588</v>
      </c>
      <c r="C2289" t="s">
        <v>35</v>
      </c>
      <c r="D2289" t="s">
        <v>2525</v>
      </c>
      <c r="E2289" t="s">
        <v>844</v>
      </c>
      <c r="F2289" t="s">
        <v>841</v>
      </c>
      <c r="G2289">
        <v>5</v>
      </c>
      <c r="H2289">
        <v>20.14</v>
      </c>
      <c r="I2289">
        <v>100.7</v>
      </c>
      <c r="J2289" t="s">
        <v>2626</v>
      </c>
      <c r="K2289" t="s">
        <v>19</v>
      </c>
      <c r="L2289" t="s">
        <v>20</v>
      </c>
      <c r="M2289" t="s">
        <v>21</v>
      </c>
    </row>
    <row r="2290" spans="1:13" x14ac:dyDescent="0.35">
      <c r="A2290" t="s">
        <v>2872</v>
      </c>
      <c r="B2290" s="1">
        <v>44590</v>
      </c>
      <c r="C2290" t="s">
        <v>331</v>
      </c>
      <c r="D2290" t="s">
        <v>1403</v>
      </c>
      <c r="E2290" t="s">
        <v>870</v>
      </c>
      <c r="F2290" t="s">
        <v>841</v>
      </c>
      <c r="G2290">
        <v>4</v>
      </c>
      <c r="H2290">
        <v>30.88</v>
      </c>
      <c r="I2290">
        <v>123.52</v>
      </c>
      <c r="J2290" t="s">
        <v>2626</v>
      </c>
      <c r="K2290" t="s">
        <v>19</v>
      </c>
      <c r="L2290" t="s">
        <v>20</v>
      </c>
      <c r="M2290" t="s">
        <v>21</v>
      </c>
    </row>
    <row r="2291" spans="1:13" x14ac:dyDescent="0.35">
      <c r="A2291" t="s">
        <v>2873</v>
      </c>
      <c r="B2291" s="1">
        <v>44598</v>
      </c>
      <c r="C2291" t="s">
        <v>549</v>
      </c>
      <c r="D2291" t="s">
        <v>1861</v>
      </c>
      <c r="E2291" t="s">
        <v>844</v>
      </c>
      <c r="F2291" t="s">
        <v>841</v>
      </c>
      <c r="G2291">
        <v>1</v>
      </c>
      <c r="H2291">
        <v>27.76</v>
      </c>
      <c r="I2291">
        <v>27.76</v>
      </c>
      <c r="J2291" t="s">
        <v>2626</v>
      </c>
      <c r="K2291" t="s">
        <v>42</v>
      </c>
      <c r="L2291" t="s">
        <v>20</v>
      </c>
      <c r="M2291" t="s">
        <v>21</v>
      </c>
    </row>
    <row r="2292" spans="1:13" x14ac:dyDescent="0.35">
      <c r="A2292" t="s">
        <v>2874</v>
      </c>
      <c r="B2292" s="1">
        <v>44612</v>
      </c>
      <c r="C2292" t="s">
        <v>2296</v>
      </c>
      <c r="D2292" t="s">
        <v>1403</v>
      </c>
      <c r="E2292" t="s">
        <v>840</v>
      </c>
      <c r="F2292" t="s">
        <v>841</v>
      </c>
      <c r="G2292">
        <v>3</v>
      </c>
      <c r="H2292">
        <v>10.130000000000001</v>
      </c>
      <c r="I2292">
        <v>30.39</v>
      </c>
      <c r="J2292" t="s">
        <v>2626</v>
      </c>
      <c r="K2292" t="s">
        <v>42</v>
      </c>
      <c r="L2292" t="s">
        <v>20</v>
      </c>
      <c r="M2292" t="s">
        <v>21</v>
      </c>
    </row>
    <row r="2293" spans="1:13" x14ac:dyDescent="0.35">
      <c r="A2293" t="s">
        <v>2875</v>
      </c>
      <c r="B2293" s="1">
        <v>44644</v>
      </c>
      <c r="C2293" t="s">
        <v>213</v>
      </c>
      <c r="D2293" t="s">
        <v>2059</v>
      </c>
      <c r="E2293" t="s">
        <v>846</v>
      </c>
      <c r="F2293" t="s">
        <v>841</v>
      </c>
      <c r="G2293">
        <v>2</v>
      </c>
      <c r="H2293">
        <v>28.95</v>
      </c>
      <c r="I2293">
        <v>57.9</v>
      </c>
      <c r="J2293" t="s">
        <v>2626</v>
      </c>
      <c r="K2293" t="s">
        <v>51</v>
      </c>
      <c r="L2293" t="s">
        <v>20</v>
      </c>
      <c r="M2293" t="s">
        <v>21</v>
      </c>
    </row>
    <row r="2294" spans="1:13" x14ac:dyDescent="0.35">
      <c r="A2294" t="s">
        <v>2876</v>
      </c>
      <c r="B2294" s="1">
        <v>44645</v>
      </c>
      <c r="C2294" t="s">
        <v>48</v>
      </c>
      <c r="D2294" t="s">
        <v>2059</v>
      </c>
      <c r="E2294" t="s">
        <v>846</v>
      </c>
      <c r="F2294" t="s">
        <v>841</v>
      </c>
      <c r="G2294">
        <v>5</v>
      </c>
      <c r="H2294">
        <v>20.34</v>
      </c>
      <c r="I2294">
        <v>101.7</v>
      </c>
      <c r="J2294" t="s">
        <v>2626</v>
      </c>
      <c r="K2294" t="s">
        <v>51</v>
      </c>
      <c r="L2294" t="s">
        <v>20</v>
      </c>
      <c r="M2294" t="s">
        <v>21</v>
      </c>
    </row>
    <row r="2295" spans="1:13" x14ac:dyDescent="0.35">
      <c r="A2295" t="s">
        <v>2877</v>
      </c>
      <c r="B2295" s="1">
        <v>44650</v>
      </c>
      <c r="C2295" t="s">
        <v>1186</v>
      </c>
      <c r="D2295" t="s">
        <v>1647</v>
      </c>
      <c r="E2295" t="s">
        <v>851</v>
      </c>
      <c r="F2295" t="s">
        <v>841</v>
      </c>
      <c r="G2295">
        <v>2</v>
      </c>
      <c r="H2295">
        <v>20.16</v>
      </c>
      <c r="I2295">
        <v>40.32</v>
      </c>
      <c r="J2295" t="s">
        <v>2626</v>
      </c>
      <c r="K2295" t="s">
        <v>51</v>
      </c>
      <c r="L2295" t="s">
        <v>20</v>
      </c>
      <c r="M2295" t="s">
        <v>21</v>
      </c>
    </row>
    <row r="2296" spans="1:13" x14ac:dyDescent="0.35">
      <c r="A2296" t="s">
        <v>2878</v>
      </c>
      <c r="B2296" s="1">
        <v>44665</v>
      </c>
      <c r="C2296" t="s">
        <v>999</v>
      </c>
      <c r="D2296" t="s">
        <v>1861</v>
      </c>
      <c r="E2296" t="s">
        <v>840</v>
      </c>
      <c r="F2296" t="s">
        <v>841</v>
      </c>
      <c r="G2296">
        <v>2</v>
      </c>
      <c r="H2296">
        <v>18.989999999999998</v>
      </c>
      <c r="I2296">
        <v>37.979999999999997</v>
      </c>
      <c r="J2296" t="s">
        <v>2626</v>
      </c>
      <c r="K2296" t="s">
        <v>64</v>
      </c>
      <c r="L2296" t="s">
        <v>65</v>
      </c>
      <c r="M2296" t="s">
        <v>21</v>
      </c>
    </row>
    <row r="2297" spans="1:13" x14ac:dyDescent="0.35">
      <c r="A2297" t="s">
        <v>2879</v>
      </c>
      <c r="B2297" s="1">
        <v>44686</v>
      </c>
      <c r="C2297" t="s">
        <v>1389</v>
      </c>
      <c r="D2297" t="s">
        <v>2302</v>
      </c>
      <c r="E2297" t="s">
        <v>844</v>
      </c>
      <c r="F2297" t="s">
        <v>841</v>
      </c>
      <c r="G2297">
        <v>4</v>
      </c>
      <c r="H2297">
        <v>39.61</v>
      </c>
      <c r="I2297">
        <v>158.44</v>
      </c>
      <c r="J2297" t="s">
        <v>2626</v>
      </c>
      <c r="K2297" t="s">
        <v>84</v>
      </c>
      <c r="L2297" t="s">
        <v>65</v>
      </c>
      <c r="M2297" t="s">
        <v>21</v>
      </c>
    </row>
    <row r="2298" spans="1:13" x14ac:dyDescent="0.35">
      <c r="A2298" t="s">
        <v>2880</v>
      </c>
      <c r="B2298" s="1">
        <v>44692</v>
      </c>
      <c r="C2298" t="s">
        <v>1733</v>
      </c>
      <c r="D2298" t="s">
        <v>1647</v>
      </c>
      <c r="E2298" t="s">
        <v>851</v>
      </c>
      <c r="F2298" t="s">
        <v>841</v>
      </c>
      <c r="G2298">
        <v>3</v>
      </c>
      <c r="H2298">
        <v>35.090000000000003</v>
      </c>
      <c r="I2298">
        <v>105.27</v>
      </c>
      <c r="J2298" t="s">
        <v>2626</v>
      </c>
      <c r="K2298" t="s">
        <v>84</v>
      </c>
      <c r="L2298" t="s">
        <v>65</v>
      </c>
      <c r="M2298" t="s">
        <v>21</v>
      </c>
    </row>
    <row r="2299" spans="1:13" x14ac:dyDescent="0.35">
      <c r="A2299" t="s">
        <v>2881</v>
      </c>
      <c r="B2299" s="1">
        <v>44710</v>
      </c>
      <c r="C2299" t="s">
        <v>1305</v>
      </c>
      <c r="D2299" t="s">
        <v>2184</v>
      </c>
      <c r="E2299" t="s">
        <v>840</v>
      </c>
      <c r="F2299" t="s">
        <v>841</v>
      </c>
      <c r="G2299">
        <v>2</v>
      </c>
      <c r="H2299">
        <v>27.97</v>
      </c>
      <c r="I2299">
        <v>55.94</v>
      </c>
      <c r="J2299" t="s">
        <v>2626</v>
      </c>
      <c r="K2299" t="s">
        <v>84</v>
      </c>
      <c r="L2299" t="s">
        <v>65</v>
      </c>
      <c r="M2299" t="s">
        <v>21</v>
      </c>
    </row>
    <row r="2300" spans="1:13" x14ac:dyDescent="0.35">
      <c r="A2300" t="s">
        <v>2882</v>
      </c>
      <c r="B2300" s="1">
        <v>44765</v>
      </c>
      <c r="C2300" t="s">
        <v>409</v>
      </c>
      <c r="D2300" t="s">
        <v>1861</v>
      </c>
      <c r="E2300" t="s">
        <v>844</v>
      </c>
      <c r="F2300" t="s">
        <v>841</v>
      </c>
      <c r="G2300">
        <v>3</v>
      </c>
      <c r="H2300">
        <v>47.87</v>
      </c>
      <c r="I2300">
        <v>143.61000000000001</v>
      </c>
      <c r="J2300" t="s">
        <v>2626</v>
      </c>
      <c r="K2300" t="s">
        <v>124</v>
      </c>
      <c r="L2300" t="s">
        <v>125</v>
      </c>
      <c r="M2300" t="s">
        <v>21</v>
      </c>
    </row>
    <row r="2301" spans="1:13" x14ac:dyDescent="0.35">
      <c r="A2301" t="s">
        <v>2883</v>
      </c>
      <c r="B2301" s="1">
        <v>44773</v>
      </c>
      <c r="C2301" t="s">
        <v>69</v>
      </c>
      <c r="D2301" t="s">
        <v>1647</v>
      </c>
      <c r="E2301" t="s">
        <v>851</v>
      </c>
      <c r="F2301" t="s">
        <v>841</v>
      </c>
      <c r="G2301">
        <v>5</v>
      </c>
      <c r="H2301">
        <v>25.76</v>
      </c>
      <c r="I2301">
        <v>128.80000000000001</v>
      </c>
      <c r="J2301" t="s">
        <v>2626</v>
      </c>
      <c r="K2301" t="s">
        <v>124</v>
      </c>
      <c r="L2301" t="s">
        <v>125</v>
      </c>
      <c r="M2301" t="s">
        <v>21</v>
      </c>
    </row>
    <row r="2302" spans="1:13" x14ac:dyDescent="0.35">
      <c r="A2302" t="s">
        <v>2884</v>
      </c>
      <c r="B2302" s="1">
        <v>44780</v>
      </c>
      <c r="C2302" t="s">
        <v>718</v>
      </c>
      <c r="D2302" t="s">
        <v>1861</v>
      </c>
      <c r="E2302" t="s">
        <v>870</v>
      </c>
      <c r="F2302" t="s">
        <v>841</v>
      </c>
      <c r="G2302">
        <v>2</v>
      </c>
      <c r="H2302">
        <v>38.78</v>
      </c>
      <c r="I2302">
        <v>77.56</v>
      </c>
      <c r="J2302" t="s">
        <v>2626</v>
      </c>
      <c r="K2302" t="s">
        <v>134</v>
      </c>
      <c r="L2302" t="s">
        <v>125</v>
      </c>
      <c r="M2302" t="s">
        <v>21</v>
      </c>
    </row>
    <row r="2303" spans="1:13" x14ac:dyDescent="0.35">
      <c r="A2303" t="s">
        <v>2885</v>
      </c>
      <c r="B2303" s="1">
        <v>44791</v>
      </c>
      <c r="C2303" t="s">
        <v>1206</v>
      </c>
      <c r="D2303" t="s">
        <v>1403</v>
      </c>
      <c r="E2303" t="s">
        <v>851</v>
      </c>
      <c r="F2303" t="s">
        <v>841</v>
      </c>
      <c r="G2303">
        <v>1</v>
      </c>
      <c r="H2303">
        <v>25.74</v>
      </c>
      <c r="I2303">
        <v>25.74</v>
      </c>
      <c r="J2303" t="s">
        <v>2626</v>
      </c>
      <c r="K2303" t="s">
        <v>134</v>
      </c>
      <c r="L2303" t="s">
        <v>125</v>
      </c>
      <c r="M2303" t="s">
        <v>21</v>
      </c>
    </row>
    <row r="2304" spans="1:13" x14ac:dyDescent="0.35">
      <c r="A2304" t="s">
        <v>2886</v>
      </c>
      <c r="B2304" s="1">
        <v>44801</v>
      </c>
      <c r="C2304" t="s">
        <v>276</v>
      </c>
      <c r="D2304" t="s">
        <v>1403</v>
      </c>
      <c r="E2304" t="s">
        <v>851</v>
      </c>
      <c r="F2304" t="s">
        <v>841</v>
      </c>
      <c r="G2304">
        <v>3</v>
      </c>
      <c r="H2304">
        <v>12.48</v>
      </c>
      <c r="I2304">
        <v>37.44</v>
      </c>
      <c r="J2304" t="s">
        <v>2626</v>
      </c>
      <c r="K2304" t="s">
        <v>134</v>
      </c>
      <c r="L2304" t="s">
        <v>125</v>
      </c>
      <c r="M2304" t="s">
        <v>21</v>
      </c>
    </row>
    <row r="2305" spans="1:13" x14ac:dyDescent="0.35">
      <c r="A2305" t="s">
        <v>2887</v>
      </c>
      <c r="B2305" s="1">
        <v>44805</v>
      </c>
      <c r="C2305" t="s">
        <v>759</v>
      </c>
      <c r="D2305" t="s">
        <v>1647</v>
      </c>
      <c r="E2305" t="s">
        <v>844</v>
      </c>
      <c r="F2305" t="s">
        <v>841</v>
      </c>
      <c r="G2305">
        <v>5</v>
      </c>
      <c r="H2305">
        <v>31.54</v>
      </c>
      <c r="I2305">
        <v>157.69999999999999</v>
      </c>
      <c r="J2305" t="s">
        <v>2626</v>
      </c>
      <c r="K2305" t="s">
        <v>143</v>
      </c>
      <c r="L2305" t="s">
        <v>125</v>
      </c>
      <c r="M2305" t="s">
        <v>21</v>
      </c>
    </row>
    <row r="2306" spans="1:13" x14ac:dyDescent="0.35">
      <c r="A2306" t="s">
        <v>2888</v>
      </c>
      <c r="B2306" s="1">
        <v>44809</v>
      </c>
      <c r="C2306" t="s">
        <v>826</v>
      </c>
      <c r="D2306" t="s">
        <v>1403</v>
      </c>
      <c r="E2306" t="s">
        <v>851</v>
      </c>
      <c r="F2306" t="s">
        <v>841</v>
      </c>
      <c r="G2306">
        <v>4</v>
      </c>
      <c r="H2306">
        <v>13.92</v>
      </c>
      <c r="I2306">
        <v>55.68</v>
      </c>
      <c r="J2306" t="s">
        <v>2626</v>
      </c>
      <c r="K2306" t="s">
        <v>143</v>
      </c>
      <c r="L2306" t="s">
        <v>125</v>
      </c>
      <c r="M2306" t="s">
        <v>21</v>
      </c>
    </row>
    <row r="2307" spans="1:13" x14ac:dyDescent="0.35">
      <c r="A2307" t="s">
        <v>2889</v>
      </c>
      <c r="B2307" s="1">
        <v>44811</v>
      </c>
      <c r="C2307" t="s">
        <v>50</v>
      </c>
      <c r="D2307" t="s">
        <v>1647</v>
      </c>
      <c r="E2307" t="s">
        <v>870</v>
      </c>
      <c r="F2307" t="s">
        <v>841</v>
      </c>
      <c r="G2307">
        <v>4</v>
      </c>
      <c r="H2307">
        <v>37.33</v>
      </c>
      <c r="I2307">
        <v>149.32</v>
      </c>
      <c r="J2307" t="s">
        <v>2626</v>
      </c>
      <c r="K2307" t="s">
        <v>143</v>
      </c>
      <c r="L2307" t="s">
        <v>125</v>
      </c>
      <c r="M2307" t="s">
        <v>21</v>
      </c>
    </row>
    <row r="2308" spans="1:13" x14ac:dyDescent="0.35">
      <c r="A2308" t="s">
        <v>2890</v>
      </c>
      <c r="B2308" s="1">
        <v>44812</v>
      </c>
      <c r="C2308" t="s">
        <v>606</v>
      </c>
      <c r="D2308" t="s">
        <v>1403</v>
      </c>
      <c r="E2308" t="s">
        <v>840</v>
      </c>
      <c r="F2308" t="s">
        <v>841</v>
      </c>
      <c r="G2308">
        <v>4</v>
      </c>
      <c r="H2308">
        <v>17.829999999999998</v>
      </c>
      <c r="I2308">
        <v>71.319999999999993</v>
      </c>
      <c r="J2308" t="s">
        <v>2626</v>
      </c>
      <c r="K2308" t="s">
        <v>143</v>
      </c>
      <c r="L2308" t="s">
        <v>125</v>
      </c>
      <c r="M2308" t="s">
        <v>21</v>
      </c>
    </row>
    <row r="2309" spans="1:13" x14ac:dyDescent="0.35">
      <c r="A2309" t="s">
        <v>2891</v>
      </c>
      <c r="B2309" s="1">
        <v>44820</v>
      </c>
      <c r="C2309" t="s">
        <v>306</v>
      </c>
      <c r="D2309" t="s">
        <v>1861</v>
      </c>
      <c r="E2309" t="s">
        <v>863</v>
      </c>
      <c r="F2309" t="s">
        <v>841</v>
      </c>
      <c r="G2309">
        <v>2</v>
      </c>
      <c r="H2309">
        <v>48.86</v>
      </c>
      <c r="I2309">
        <v>97.72</v>
      </c>
      <c r="J2309" t="s">
        <v>2626</v>
      </c>
      <c r="K2309" t="s">
        <v>143</v>
      </c>
      <c r="L2309" t="s">
        <v>125</v>
      </c>
      <c r="M2309" t="s">
        <v>21</v>
      </c>
    </row>
    <row r="2310" spans="1:13" x14ac:dyDescent="0.35">
      <c r="A2310" t="s">
        <v>2892</v>
      </c>
      <c r="B2310" s="1">
        <v>44822</v>
      </c>
      <c r="C2310" t="s">
        <v>484</v>
      </c>
      <c r="D2310" t="s">
        <v>1403</v>
      </c>
      <c r="E2310" t="s">
        <v>846</v>
      </c>
      <c r="F2310" t="s">
        <v>841</v>
      </c>
      <c r="G2310">
        <v>1</v>
      </c>
      <c r="H2310">
        <v>38.61</v>
      </c>
      <c r="I2310">
        <v>38.61</v>
      </c>
      <c r="J2310" t="s">
        <v>2626</v>
      </c>
      <c r="K2310" t="s">
        <v>143</v>
      </c>
      <c r="L2310" t="s">
        <v>125</v>
      </c>
      <c r="M2310" t="s">
        <v>21</v>
      </c>
    </row>
    <row r="2311" spans="1:13" x14ac:dyDescent="0.35">
      <c r="A2311" t="s">
        <v>2893</v>
      </c>
      <c r="B2311" s="1">
        <v>44842</v>
      </c>
      <c r="C2311" t="s">
        <v>1085</v>
      </c>
      <c r="D2311" t="s">
        <v>1647</v>
      </c>
      <c r="E2311" t="s">
        <v>840</v>
      </c>
      <c r="F2311" t="s">
        <v>841</v>
      </c>
      <c r="G2311">
        <v>5</v>
      </c>
      <c r="H2311">
        <v>16.59</v>
      </c>
      <c r="I2311">
        <v>82.95</v>
      </c>
      <c r="J2311" t="s">
        <v>2626</v>
      </c>
      <c r="K2311" t="s">
        <v>164</v>
      </c>
      <c r="L2311" t="s">
        <v>165</v>
      </c>
      <c r="M2311" t="s">
        <v>21</v>
      </c>
    </row>
    <row r="2312" spans="1:13" x14ac:dyDescent="0.35">
      <c r="A2312" t="s">
        <v>2894</v>
      </c>
      <c r="B2312" s="1">
        <v>44848</v>
      </c>
      <c r="C2312" t="s">
        <v>699</v>
      </c>
      <c r="D2312" t="s">
        <v>2059</v>
      </c>
      <c r="E2312" t="s">
        <v>840</v>
      </c>
      <c r="F2312" t="s">
        <v>841</v>
      </c>
      <c r="G2312">
        <v>5</v>
      </c>
      <c r="H2312">
        <v>47.27</v>
      </c>
      <c r="I2312">
        <v>236.35</v>
      </c>
      <c r="J2312" t="s">
        <v>2626</v>
      </c>
      <c r="K2312" t="s">
        <v>164</v>
      </c>
      <c r="L2312" t="s">
        <v>165</v>
      </c>
      <c r="M2312" t="s">
        <v>21</v>
      </c>
    </row>
    <row r="2313" spans="1:13" x14ac:dyDescent="0.35">
      <c r="A2313" t="s">
        <v>2895</v>
      </c>
      <c r="B2313" s="1">
        <v>44851</v>
      </c>
      <c r="C2313" t="s">
        <v>488</v>
      </c>
      <c r="D2313" t="s">
        <v>1403</v>
      </c>
      <c r="E2313" t="s">
        <v>840</v>
      </c>
      <c r="F2313" t="s">
        <v>841</v>
      </c>
      <c r="G2313">
        <v>1</v>
      </c>
      <c r="H2313">
        <v>32.1</v>
      </c>
      <c r="I2313">
        <v>32.1</v>
      </c>
      <c r="J2313" t="s">
        <v>2626</v>
      </c>
      <c r="K2313" t="s">
        <v>164</v>
      </c>
      <c r="L2313" t="s">
        <v>165</v>
      </c>
      <c r="M2313" t="s">
        <v>21</v>
      </c>
    </row>
    <row r="2314" spans="1:13" x14ac:dyDescent="0.35">
      <c r="A2314" t="s">
        <v>2896</v>
      </c>
      <c r="B2314" s="1">
        <v>44855</v>
      </c>
      <c r="C2314" t="s">
        <v>1102</v>
      </c>
      <c r="D2314" t="s">
        <v>1403</v>
      </c>
      <c r="E2314" t="s">
        <v>844</v>
      </c>
      <c r="F2314" t="s">
        <v>841</v>
      </c>
      <c r="G2314">
        <v>2</v>
      </c>
      <c r="H2314">
        <v>20.93</v>
      </c>
      <c r="I2314">
        <v>41.86</v>
      </c>
      <c r="J2314" t="s">
        <v>2626</v>
      </c>
      <c r="K2314" t="s">
        <v>164</v>
      </c>
      <c r="L2314" t="s">
        <v>165</v>
      </c>
      <c r="M2314" t="s">
        <v>21</v>
      </c>
    </row>
    <row r="2315" spans="1:13" x14ac:dyDescent="0.35">
      <c r="A2315" t="s">
        <v>2897</v>
      </c>
      <c r="B2315" s="1">
        <v>44858</v>
      </c>
      <c r="C2315" t="s">
        <v>362</v>
      </c>
      <c r="D2315" t="s">
        <v>2302</v>
      </c>
      <c r="E2315" t="s">
        <v>863</v>
      </c>
      <c r="F2315" t="s">
        <v>841</v>
      </c>
      <c r="G2315">
        <v>1</v>
      </c>
      <c r="H2315">
        <v>18.11</v>
      </c>
      <c r="I2315">
        <v>18.11</v>
      </c>
      <c r="J2315" t="s">
        <v>2626</v>
      </c>
      <c r="K2315" t="s">
        <v>164</v>
      </c>
      <c r="L2315" t="s">
        <v>165</v>
      </c>
      <c r="M2315" t="s">
        <v>21</v>
      </c>
    </row>
    <row r="2316" spans="1:13" x14ac:dyDescent="0.35">
      <c r="A2316" t="s">
        <v>2898</v>
      </c>
      <c r="B2316" s="1">
        <v>44867</v>
      </c>
      <c r="C2316" t="s">
        <v>119</v>
      </c>
      <c r="D2316" t="s">
        <v>1647</v>
      </c>
      <c r="E2316" t="s">
        <v>840</v>
      </c>
      <c r="F2316" t="s">
        <v>841</v>
      </c>
      <c r="G2316">
        <v>5</v>
      </c>
      <c r="H2316">
        <v>17.149999999999999</v>
      </c>
      <c r="I2316">
        <v>85.75</v>
      </c>
      <c r="J2316" t="s">
        <v>2626</v>
      </c>
      <c r="K2316" t="s">
        <v>187</v>
      </c>
      <c r="L2316" t="s">
        <v>165</v>
      </c>
      <c r="M2316" t="s">
        <v>21</v>
      </c>
    </row>
    <row r="2317" spans="1:13" x14ac:dyDescent="0.35">
      <c r="A2317" t="s">
        <v>2899</v>
      </c>
      <c r="B2317" s="1">
        <v>44877</v>
      </c>
      <c r="C2317" t="s">
        <v>781</v>
      </c>
      <c r="D2317" t="s">
        <v>1647</v>
      </c>
      <c r="E2317" t="s">
        <v>840</v>
      </c>
      <c r="F2317" t="s">
        <v>841</v>
      </c>
      <c r="G2317">
        <v>1</v>
      </c>
      <c r="H2317">
        <v>40.229999999999997</v>
      </c>
      <c r="I2317">
        <v>40.229999999999997</v>
      </c>
      <c r="J2317" t="s">
        <v>2626</v>
      </c>
      <c r="K2317" t="s">
        <v>187</v>
      </c>
      <c r="L2317" t="s">
        <v>165</v>
      </c>
      <c r="M2317" t="s">
        <v>21</v>
      </c>
    </row>
    <row r="2318" spans="1:13" x14ac:dyDescent="0.35">
      <c r="A2318" t="s">
        <v>2900</v>
      </c>
      <c r="B2318" s="1">
        <v>44903</v>
      </c>
      <c r="C2318" t="s">
        <v>1186</v>
      </c>
      <c r="D2318" t="s">
        <v>1647</v>
      </c>
      <c r="E2318" t="s">
        <v>840</v>
      </c>
      <c r="F2318" t="s">
        <v>841</v>
      </c>
      <c r="G2318">
        <v>2</v>
      </c>
      <c r="H2318">
        <v>25.97</v>
      </c>
      <c r="I2318">
        <v>51.94</v>
      </c>
      <c r="J2318" t="s">
        <v>2626</v>
      </c>
      <c r="K2318" t="s">
        <v>196</v>
      </c>
      <c r="L2318" t="s">
        <v>165</v>
      </c>
      <c r="M2318" t="s">
        <v>21</v>
      </c>
    </row>
    <row r="2319" spans="1:13" x14ac:dyDescent="0.35">
      <c r="A2319" t="s">
        <v>2901</v>
      </c>
      <c r="B2319" s="1">
        <v>44906</v>
      </c>
      <c r="C2319" t="s">
        <v>409</v>
      </c>
      <c r="D2319" t="s">
        <v>1861</v>
      </c>
      <c r="E2319" t="s">
        <v>840</v>
      </c>
      <c r="F2319" t="s">
        <v>841</v>
      </c>
      <c r="G2319">
        <v>4</v>
      </c>
      <c r="H2319">
        <v>13.67</v>
      </c>
      <c r="I2319">
        <v>54.68</v>
      </c>
      <c r="J2319" t="s">
        <v>2626</v>
      </c>
      <c r="K2319" t="s">
        <v>196</v>
      </c>
      <c r="L2319" t="s">
        <v>165</v>
      </c>
      <c r="M2319" t="s">
        <v>21</v>
      </c>
    </row>
    <row r="2320" spans="1:13" x14ac:dyDescent="0.35">
      <c r="A2320" t="s">
        <v>2902</v>
      </c>
      <c r="B2320" s="1">
        <v>44912</v>
      </c>
      <c r="C2320" t="s">
        <v>1261</v>
      </c>
      <c r="D2320" t="s">
        <v>2184</v>
      </c>
      <c r="E2320" t="s">
        <v>846</v>
      </c>
      <c r="F2320" t="s">
        <v>841</v>
      </c>
      <c r="G2320">
        <v>4</v>
      </c>
      <c r="H2320">
        <v>32.08</v>
      </c>
      <c r="I2320">
        <v>128.32</v>
      </c>
      <c r="J2320" t="s">
        <v>2626</v>
      </c>
      <c r="K2320" t="s">
        <v>196</v>
      </c>
      <c r="L2320" t="s">
        <v>165</v>
      </c>
      <c r="M2320" t="s">
        <v>21</v>
      </c>
    </row>
    <row r="2321" spans="1:13" x14ac:dyDescent="0.35">
      <c r="A2321" t="s">
        <v>2903</v>
      </c>
      <c r="B2321" s="1">
        <v>44915</v>
      </c>
      <c r="C2321" t="s">
        <v>779</v>
      </c>
      <c r="D2321" t="s">
        <v>1403</v>
      </c>
      <c r="E2321" t="s">
        <v>840</v>
      </c>
      <c r="F2321" t="s">
        <v>841</v>
      </c>
      <c r="G2321">
        <v>2</v>
      </c>
      <c r="H2321">
        <v>10.210000000000001</v>
      </c>
      <c r="I2321">
        <v>20.420000000000002</v>
      </c>
      <c r="J2321" t="s">
        <v>2626</v>
      </c>
      <c r="K2321" t="s">
        <v>196</v>
      </c>
      <c r="L2321" t="s">
        <v>165</v>
      </c>
      <c r="M2321" t="s">
        <v>21</v>
      </c>
    </row>
    <row r="2322" spans="1:13" x14ac:dyDescent="0.35">
      <c r="A2322" t="s">
        <v>2904</v>
      </c>
      <c r="B2322" s="1">
        <v>44922</v>
      </c>
      <c r="C2322" t="s">
        <v>2905</v>
      </c>
      <c r="D2322" t="s">
        <v>2525</v>
      </c>
      <c r="E2322" t="s">
        <v>851</v>
      </c>
      <c r="F2322" t="s">
        <v>841</v>
      </c>
      <c r="G2322">
        <v>1</v>
      </c>
      <c r="H2322">
        <v>21.54</v>
      </c>
      <c r="I2322">
        <v>21.54</v>
      </c>
      <c r="J2322" t="s">
        <v>2626</v>
      </c>
      <c r="K2322" t="s">
        <v>196</v>
      </c>
      <c r="L2322" t="s">
        <v>165</v>
      </c>
      <c r="M2322" t="s">
        <v>21</v>
      </c>
    </row>
    <row r="2323" spans="1:13" x14ac:dyDescent="0.35">
      <c r="A2323" t="s">
        <v>2906</v>
      </c>
      <c r="B2323" s="1">
        <v>44932</v>
      </c>
      <c r="C2323" t="s">
        <v>853</v>
      </c>
      <c r="D2323" t="s">
        <v>2302</v>
      </c>
      <c r="E2323" t="s">
        <v>870</v>
      </c>
      <c r="F2323" t="s">
        <v>841</v>
      </c>
      <c r="G2323">
        <v>4</v>
      </c>
      <c r="H2323">
        <v>46.64</v>
      </c>
      <c r="I2323">
        <v>186.56</v>
      </c>
      <c r="J2323" t="s">
        <v>2626</v>
      </c>
      <c r="K2323" t="s">
        <v>19</v>
      </c>
      <c r="L2323" t="s">
        <v>20</v>
      </c>
      <c r="M2323" t="s">
        <v>203</v>
      </c>
    </row>
    <row r="2324" spans="1:13" x14ac:dyDescent="0.35">
      <c r="A2324" t="s">
        <v>2907</v>
      </c>
      <c r="B2324" s="1">
        <v>44936</v>
      </c>
      <c r="C2324" t="s">
        <v>1369</v>
      </c>
      <c r="D2324" t="s">
        <v>1861</v>
      </c>
      <c r="E2324" t="s">
        <v>840</v>
      </c>
      <c r="F2324" t="s">
        <v>841</v>
      </c>
      <c r="G2324">
        <v>1</v>
      </c>
      <c r="H2324">
        <v>26.52</v>
      </c>
      <c r="I2324">
        <v>26.52</v>
      </c>
      <c r="J2324" t="s">
        <v>2626</v>
      </c>
      <c r="K2324" t="s">
        <v>19</v>
      </c>
      <c r="L2324" t="s">
        <v>20</v>
      </c>
      <c r="M2324" t="s">
        <v>203</v>
      </c>
    </row>
    <row r="2325" spans="1:13" x14ac:dyDescent="0.35">
      <c r="A2325" t="s">
        <v>2908</v>
      </c>
      <c r="B2325" s="1">
        <v>44938</v>
      </c>
      <c r="C2325" t="s">
        <v>83</v>
      </c>
      <c r="D2325" t="s">
        <v>2525</v>
      </c>
      <c r="E2325" t="s">
        <v>851</v>
      </c>
      <c r="F2325" t="s">
        <v>841</v>
      </c>
      <c r="G2325">
        <v>3</v>
      </c>
      <c r="H2325">
        <v>34.4</v>
      </c>
      <c r="I2325">
        <v>103.2</v>
      </c>
      <c r="J2325" t="s">
        <v>2626</v>
      </c>
      <c r="K2325" t="s">
        <v>19</v>
      </c>
      <c r="L2325" t="s">
        <v>20</v>
      </c>
      <c r="M2325" t="s">
        <v>203</v>
      </c>
    </row>
    <row r="2326" spans="1:13" x14ac:dyDescent="0.35">
      <c r="A2326" t="s">
        <v>2909</v>
      </c>
      <c r="B2326" s="1">
        <v>44940</v>
      </c>
      <c r="C2326" t="s">
        <v>745</v>
      </c>
      <c r="D2326" t="s">
        <v>2525</v>
      </c>
      <c r="E2326" t="s">
        <v>844</v>
      </c>
      <c r="F2326" t="s">
        <v>841</v>
      </c>
      <c r="G2326">
        <v>2</v>
      </c>
      <c r="H2326">
        <v>34.33</v>
      </c>
      <c r="I2326">
        <v>68.66</v>
      </c>
      <c r="J2326" t="s">
        <v>2626</v>
      </c>
      <c r="K2326" t="s">
        <v>19</v>
      </c>
      <c r="L2326" t="s">
        <v>20</v>
      </c>
      <c r="M2326" t="s">
        <v>203</v>
      </c>
    </row>
    <row r="2327" spans="1:13" x14ac:dyDescent="0.35">
      <c r="A2327" t="s">
        <v>2910</v>
      </c>
      <c r="B2327" s="1">
        <v>44945</v>
      </c>
      <c r="C2327" t="s">
        <v>1766</v>
      </c>
      <c r="D2327" t="s">
        <v>2302</v>
      </c>
      <c r="E2327" t="s">
        <v>851</v>
      </c>
      <c r="F2327" t="s">
        <v>841</v>
      </c>
      <c r="G2327">
        <v>4</v>
      </c>
      <c r="H2327">
        <v>45.02</v>
      </c>
      <c r="I2327">
        <v>180.08</v>
      </c>
      <c r="J2327" t="s">
        <v>2626</v>
      </c>
      <c r="K2327" t="s">
        <v>19</v>
      </c>
      <c r="L2327" t="s">
        <v>20</v>
      </c>
      <c r="M2327" t="s">
        <v>203</v>
      </c>
    </row>
    <row r="2328" spans="1:13" x14ac:dyDescent="0.35">
      <c r="A2328" t="s">
        <v>2911</v>
      </c>
      <c r="B2328" s="1">
        <v>44956</v>
      </c>
      <c r="C2328" t="s">
        <v>653</v>
      </c>
      <c r="D2328" t="s">
        <v>2416</v>
      </c>
      <c r="E2328" t="s">
        <v>851</v>
      </c>
      <c r="F2328" t="s">
        <v>841</v>
      </c>
      <c r="G2328">
        <v>3</v>
      </c>
      <c r="H2328">
        <v>23.88</v>
      </c>
      <c r="I2328">
        <v>71.64</v>
      </c>
      <c r="J2328" t="s">
        <v>2626</v>
      </c>
      <c r="K2328" t="s">
        <v>19</v>
      </c>
      <c r="L2328" t="s">
        <v>20</v>
      </c>
      <c r="M2328" t="s">
        <v>203</v>
      </c>
    </row>
    <row r="2329" spans="1:13" x14ac:dyDescent="0.35">
      <c r="A2329" t="s">
        <v>2912</v>
      </c>
      <c r="B2329" s="1">
        <v>44973</v>
      </c>
      <c r="C2329" t="s">
        <v>531</v>
      </c>
      <c r="D2329" t="s">
        <v>1861</v>
      </c>
      <c r="E2329" t="s">
        <v>851</v>
      </c>
      <c r="F2329" t="s">
        <v>841</v>
      </c>
      <c r="G2329">
        <v>3</v>
      </c>
      <c r="H2329">
        <v>35.54</v>
      </c>
      <c r="I2329">
        <v>106.62</v>
      </c>
      <c r="J2329" t="s">
        <v>2626</v>
      </c>
      <c r="K2329" t="s">
        <v>42</v>
      </c>
      <c r="L2329" t="s">
        <v>20</v>
      </c>
      <c r="M2329" t="s">
        <v>203</v>
      </c>
    </row>
    <row r="2330" spans="1:13" x14ac:dyDescent="0.35">
      <c r="A2330" t="s">
        <v>2913</v>
      </c>
      <c r="B2330" s="1">
        <v>44991</v>
      </c>
      <c r="C2330" t="s">
        <v>256</v>
      </c>
      <c r="D2330" t="s">
        <v>2525</v>
      </c>
      <c r="E2330" t="s">
        <v>863</v>
      </c>
      <c r="F2330" t="s">
        <v>841</v>
      </c>
      <c r="G2330">
        <v>2</v>
      </c>
      <c r="H2330">
        <v>33.07</v>
      </c>
      <c r="I2330">
        <v>66.14</v>
      </c>
      <c r="J2330" t="s">
        <v>2626</v>
      </c>
      <c r="K2330" t="s">
        <v>51</v>
      </c>
      <c r="L2330" t="s">
        <v>20</v>
      </c>
      <c r="M2330" t="s">
        <v>203</v>
      </c>
    </row>
    <row r="2331" spans="1:13" x14ac:dyDescent="0.35">
      <c r="A2331" t="s">
        <v>2914</v>
      </c>
      <c r="B2331" s="1">
        <v>44995</v>
      </c>
      <c r="C2331" t="s">
        <v>426</v>
      </c>
      <c r="D2331" t="s">
        <v>2416</v>
      </c>
      <c r="E2331" t="s">
        <v>840</v>
      </c>
      <c r="F2331" t="s">
        <v>841</v>
      </c>
      <c r="G2331">
        <v>1</v>
      </c>
      <c r="H2331">
        <v>13.51</v>
      </c>
      <c r="I2331">
        <v>13.51</v>
      </c>
      <c r="J2331" t="s">
        <v>2626</v>
      </c>
      <c r="K2331" t="s">
        <v>51</v>
      </c>
      <c r="L2331" t="s">
        <v>20</v>
      </c>
      <c r="M2331" t="s">
        <v>203</v>
      </c>
    </row>
    <row r="2332" spans="1:13" x14ac:dyDescent="0.35">
      <c r="A2332" t="s">
        <v>2915</v>
      </c>
      <c r="B2332" s="1">
        <v>45009</v>
      </c>
      <c r="C2332" t="s">
        <v>1055</v>
      </c>
      <c r="D2332" t="s">
        <v>1403</v>
      </c>
      <c r="E2332" t="s">
        <v>851</v>
      </c>
      <c r="F2332" t="s">
        <v>841</v>
      </c>
      <c r="G2332">
        <v>2</v>
      </c>
      <c r="H2332">
        <v>26.48</v>
      </c>
      <c r="I2332">
        <v>52.96</v>
      </c>
      <c r="J2332" t="s">
        <v>2626</v>
      </c>
      <c r="K2332" t="s">
        <v>51</v>
      </c>
      <c r="L2332" t="s">
        <v>20</v>
      </c>
      <c r="M2332" t="s">
        <v>203</v>
      </c>
    </row>
    <row r="2333" spans="1:13" x14ac:dyDescent="0.35">
      <c r="A2333" t="s">
        <v>2916</v>
      </c>
      <c r="B2333" s="1">
        <v>45018</v>
      </c>
      <c r="C2333" t="s">
        <v>1177</v>
      </c>
      <c r="D2333" t="s">
        <v>1403</v>
      </c>
      <c r="E2333" t="s">
        <v>863</v>
      </c>
      <c r="F2333" t="s">
        <v>841</v>
      </c>
      <c r="G2333">
        <v>5</v>
      </c>
      <c r="H2333">
        <v>27.21</v>
      </c>
      <c r="I2333">
        <v>136.05000000000001</v>
      </c>
      <c r="J2333" t="s">
        <v>2626</v>
      </c>
      <c r="K2333" t="s">
        <v>64</v>
      </c>
      <c r="L2333" t="s">
        <v>65</v>
      </c>
      <c r="M2333" t="s">
        <v>203</v>
      </c>
    </row>
    <row r="2334" spans="1:13" x14ac:dyDescent="0.35">
      <c r="A2334" t="s">
        <v>2917</v>
      </c>
      <c r="B2334" s="1">
        <v>45037</v>
      </c>
      <c r="C2334" t="s">
        <v>1405</v>
      </c>
      <c r="D2334" t="s">
        <v>2416</v>
      </c>
      <c r="E2334" t="s">
        <v>840</v>
      </c>
      <c r="F2334" t="s">
        <v>841</v>
      </c>
      <c r="G2334">
        <v>2</v>
      </c>
      <c r="H2334">
        <v>21.21</v>
      </c>
      <c r="I2334">
        <v>42.42</v>
      </c>
      <c r="J2334" t="s">
        <v>2626</v>
      </c>
      <c r="K2334" t="s">
        <v>64</v>
      </c>
      <c r="L2334" t="s">
        <v>65</v>
      </c>
      <c r="M2334" t="s">
        <v>203</v>
      </c>
    </row>
    <row r="2335" spans="1:13" x14ac:dyDescent="0.35">
      <c r="A2335" t="s">
        <v>2918</v>
      </c>
      <c r="B2335" s="1">
        <v>45037</v>
      </c>
      <c r="C2335" t="s">
        <v>251</v>
      </c>
      <c r="D2335" t="s">
        <v>1861</v>
      </c>
      <c r="E2335" t="s">
        <v>863</v>
      </c>
      <c r="F2335" t="s">
        <v>841</v>
      </c>
      <c r="G2335">
        <v>4</v>
      </c>
      <c r="H2335">
        <v>49.42</v>
      </c>
      <c r="I2335">
        <v>197.68</v>
      </c>
      <c r="J2335" t="s">
        <v>2626</v>
      </c>
      <c r="K2335" t="s">
        <v>64</v>
      </c>
      <c r="L2335" t="s">
        <v>65</v>
      </c>
      <c r="M2335" t="s">
        <v>203</v>
      </c>
    </row>
    <row r="2336" spans="1:13" x14ac:dyDescent="0.35">
      <c r="A2336" t="s">
        <v>2919</v>
      </c>
      <c r="B2336" s="1">
        <v>45042</v>
      </c>
      <c r="C2336" t="s">
        <v>494</v>
      </c>
      <c r="D2336" t="s">
        <v>2416</v>
      </c>
      <c r="E2336" t="s">
        <v>863</v>
      </c>
      <c r="F2336" t="s">
        <v>841</v>
      </c>
      <c r="G2336">
        <v>3</v>
      </c>
      <c r="H2336">
        <v>28.59</v>
      </c>
      <c r="I2336">
        <v>85.77</v>
      </c>
      <c r="J2336" t="s">
        <v>2626</v>
      </c>
      <c r="K2336" t="s">
        <v>64</v>
      </c>
      <c r="L2336" t="s">
        <v>65</v>
      </c>
      <c r="M2336" t="s">
        <v>203</v>
      </c>
    </row>
    <row r="2337" spans="1:13" x14ac:dyDescent="0.35">
      <c r="A2337" t="s">
        <v>2920</v>
      </c>
      <c r="B2337" s="1">
        <v>45048</v>
      </c>
      <c r="C2337" t="s">
        <v>1472</v>
      </c>
      <c r="D2337" t="s">
        <v>2059</v>
      </c>
      <c r="E2337" t="s">
        <v>846</v>
      </c>
      <c r="F2337" t="s">
        <v>841</v>
      </c>
      <c r="G2337">
        <v>1</v>
      </c>
      <c r="H2337">
        <v>37.83</v>
      </c>
      <c r="I2337">
        <v>37.83</v>
      </c>
      <c r="J2337" t="s">
        <v>2626</v>
      </c>
      <c r="K2337" t="s">
        <v>84</v>
      </c>
      <c r="L2337" t="s">
        <v>65</v>
      </c>
      <c r="M2337" t="s">
        <v>203</v>
      </c>
    </row>
    <row r="2338" spans="1:13" x14ac:dyDescent="0.35">
      <c r="A2338" t="s">
        <v>2921</v>
      </c>
      <c r="B2338" s="1">
        <v>45048</v>
      </c>
      <c r="C2338" t="s">
        <v>510</v>
      </c>
      <c r="D2338" t="s">
        <v>2184</v>
      </c>
      <c r="E2338" t="s">
        <v>844</v>
      </c>
      <c r="F2338" t="s">
        <v>841</v>
      </c>
      <c r="G2338">
        <v>1</v>
      </c>
      <c r="H2338">
        <v>29.79</v>
      </c>
      <c r="I2338">
        <v>29.79</v>
      </c>
      <c r="J2338" t="s">
        <v>2626</v>
      </c>
      <c r="K2338" t="s">
        <v>84</v>
      </c>
      <c r="L2338" t="s">
        <v>65</v>
      </c>
      <c r="M2338" t="s">
        <v>203</v>
      </c>
    </row>
    <row r="2339" spans="1:13" x14ac:dyDescent="0.35">
      <c r="A2339" t="s">
        <v>2922</v>
      </c>
      <c r="B2339" s="1">
        <v>45050</v>
      </c>
      <c r="C2339" t="s">
        <v>1461</v>
      </c>
      <c r="D2339" t="s">
        <v>2302</v>
      </c>
      <c r="E2339" t="s">
        <v>870</v>
      </c>
      <c r="F2339" t="s">
        <v>841</v>
      </c>
      <c r="G2339">
        <v>3</v>
      </c>
      <c r="H2339">
        <v>13.04</v>
      </c>
      <c r="I2339">
        <v>39.119999999999997</v>
      </c>
      <c r="J2339" t="s">
        <v>2626</v>
      </c>
      <c r="K2339" t="s">
        <v>84</v>
      </c>
      <c r="L2339" t="s">
        <v>65</v>
      </c>
      <c r="M2339" t="s">
        <v>203</v>
      </c>
    </row>
    <row r="2340" spans="1:13" x14ac:dyDescent="0.35">
      <c r="A2340" t="s">
        <v>2923</v>
      </c>
      <c r="B2340" s="1">
        <v>45055</v>
      </c>
      <c r="C2340" t="s">
        <v>715</v>
      </c>
      <c r="D2340" t="s">
        <v>2059</v>
      </c>
      <c r="E2340" t="s">
        <v>863</v>
      </c>
      <c r="F2340" t="s">
        <v>841</v>
      </c>
      <c r="G2340">
        <v>2</v>
      </c>
      <c r="H2340">
        <v>17.72</v>
      </c>
      <c r="I2340">
        <v>35.44</v>
      </c>
      <c r="J2340" t="s">
        <v>2626</v>
      </c>
      <c r="K2340" t="s">
        <v>84</v>
      </c>
      <c r="L2340" t="s">
        <v>65</v>
      </c>
      <c r="M2340" t="s">
        <v>203</v>
      </c>
    </row>
    <row r="2341" spans="1:13" x14ac:dyDescent="0.35">
      <c r="A2341" t="s">
        <v>2924</v>
      </c>
      <c r="B2341" s="1">
        <v>45070</v>
      </c>
      <c r="C2341" t="s">
        <v>822</v>
      </c>
      <c r="D2341" t="s">
        <v>1647</v>
      </c>
      <c r="E2341" t="s">
        <v>840</v>
      </c>
      <c r="F2341" t="s">
        <v>841</v>
      </c>
      <c r="G2341">
        <v>4</v>
      </c>
      <c r="H2341">
        <v>49.86</v>
      </c>
      <c r="I2341">
        <v>199.44</v>
      </c>
      <c r="J2341" t="s">
        <v>2626</v>
      </c>
      <c r="K2341" t="s">
        <v>84</v>
      </c>
      <c r="L2341" t="s">
        <v>65</v>
      </c>
      <c r="M2341" t="s">
        <v>203</v>
      </c>
    </row>
    <row r="2342" spans="1:13" x14ac:dyDescent="0.35">
      <c r="A2342" t="s">
        <v>2925</v>
      </c>
      <c r="B2342" s="1">
        <v>45083</v>
      </c>
      <c r="C2342" t="s">
        <v>694</v>
      </c>
      <c r="D2342" t="s">
        <v>2302</v>
      </c>
      <c r="E2342" t="s">
        <v>844</v>
      </c>
      <c r="F2342" t="s">
        <v>841</v>
      </c>
      <c r="G2342">
        <v>4</v>
      </c>
      <c r="H2342">
        <v>35.18</v>
      </c>
      <c r="I2342">
        <v>140.72</v>
      </c>
      <c r="J2342" t="s">
        <v>2626</v>
      </c>
      <c r="K2342" t="s">
        <v>103</v>
      </c>
      <c r="L2342" t="s">
        <v>65</v>
      </c>
      <c r="M2342" t="s">
        <v>203</v>
      </c>
    </row>
    <row r="2343" spans="1:13" x14ac:dyDescent="0.35">
      <c r="A2343" t="s">
        <v>2926</v>
      </c>
      <c r="B2343" s="1">
        <v>45084</v>
      </c>
      <c r="C2343" t="s">
        <v>804</v>
      </c>
      <c r="D2343" t="s">
        <v>1861</v>
      </c>
      <c r="E2343" t="s">
        <v>870</v>
      </c>
      <c r="F2343" t="s">
        <v>841</v>
      </c>
      <c r="G2343">
        <v>2</v>
      </c>
      <c r="H2343">
        <v>12.94</v>
      </c>
      <c r="I2343">
        <v>25.88</v>
      </c>
      <c r="J2343" t="s">
        <v>2626</v>
      </c>
      <c r="K2343" t="s">
        <v>103</v>
      </c>
      <c r="L2343" t="s">
        <v>65</v>
      </c>
      <c r="M2343" t="s">
        <v>203</v>
      </c>
    </row>
    <row r="2344" spans="1:13" x14ac:dyDescent="0.35">
      <c r="A2344" t="s">
        <v>2927</v>
      </c>
      <c r="B2344" s="1">
        <v>45091</v>
      </c>
      <c r="C2344" t="s">
        <v>1405</v>
      </c>
      <c r="D2344" t="s">
        <v>1647</v>
      </c>
      <c r="E2344" t="s">
        <v>844</v>
      </c>
      <c r="F2344" t="s">
        <v>841</v>
      </c>
      <c r="G2344">
        <v>3</v>
      </c>
      <c r="H2344">
        <v>43.43</v>
      </c>
      <c r="I2344">
        <v>130.29</v>
      </c>
      <c r="J2344" t="s">
        <v>2626</v>
      </c>
      <c r="K2344" t="s">
        <v>103</v>
      </c>
      <c r="L2344" t="s">
        <v>65</v>
      </c>
      <c r="M2344" t="s">
        <v>203</v>
      </c>
    </row>
    <row r="2345" spans="1:13" x14ac:dyDescent="0.35">
      <c r="A2345" t="s">
        <v>2928</v>
      </c>
      <c r="B2345" s="1">
        <v>45093</v>
      </c>
      <c r="C2345" t="s">
        <v>2223</v>
      </c>
      <c r="D2345" t="s">
        <v>1403</v>
      </c>
      <c r="E2345" t="s">
        <v>851</v>
      </c>
      <c r="F2345" t="s">
        <v>841</v>
      </c>
      <c r="G2345">
        <v>2</v>
      </c>
      <c r="H2345">
        <v>48.33</v>
      </c>
      <c r="I2345">
        <v>96.66</v>
      </c>
      <c r="J2345" t="s">
        <v>2626</v>
      </c>
      <c r="K2345" t="s">
        <v>103</v>
      </c>
      <c r="L2345" t="s">
        <v>65</v>
      </c>
      <c r="M2345" t="s">
        <v>203</v>
      </c>
    </row>
    <row r="2346" spans="1:13" x14ac:dyDescent="0.35">
      <c r="A2346" t="s">
        <v>2929</v>
      </c>
      <c r="B2346" s="1">
        <v>45096</v>
      </c>
      <c r="C2346" t="s">
        <v>952</v>
      </c>
      <c r="D2346" t="s">
        <v>1861</v>
      </c>
      <c r="E2346" t="s">
        <v>846</v>
      </c>
      <c r="F2346" t="s">
        <v>841</v>
      </c>
      <c r="G2346">
        <v>3</v>
      </c>
      <c r="H2346">
        <v>38.06</v>
      </c>
      <c r="I2346">
        <v>114.18</v>
      </c>
      <c r="J2346" t="s">
        <v>2626</v>
      </c>
      <c r="K2346" t="s">
        <v>103</v>
      </c>
      <c r="L2346" t="s">
        <v>65</v>
      </c>
      <c r="M2346" t="s">
        <v>203</v>
      </c>
    </row>
    <row r="2347" spans="1:13" x14ac:dyDescent="0.35">
      <c r="A2347" t="s">
        <v>2930</v>
      </c>
      <c r="B2347" s="1">
        <v>45098</v>
      </c>
      <c r="C2347" t="s">
        <v>1216</v>
      </c>
      <c r="D2347" t="s">
        <v>1403</v>
      </c>
      <c r="E2347" t="s">
        <v>863</v>
      </c>
      <c r="F2347" t="s">
        <v>841</v>
      </c>
      <c r="G2347">
        <v>2</v>
      </c>
      <c r="H2347">
        <v>18.95</v>
      </c>
      <c r="I2347">
        <v>37.9</v>
      </c>
      <c r="J2347" t="s">
        <v>2626</v>
      </c>
      <c r="K2347" t="s">
        <v>103</v>
      </c>
      <c r="L2347" t="s">
        <v>65</v>
      </c>
      <c r="M2347" t="s">
        <v>203</v>
      </c>
    </row>
    <row r="2348" spans="1:13" x14ac:dyDescent="0.35">
      <c r="A2348" t="s">
        <v>2931</v>
      </c>
      <c r="B2348" s="1">
        <v>45114</v>
      </c>
      <c r="C2348" t="s">
        <v>546</v>
      </c>
      <c r="D2348" t="s">
        <v>2059</v>
      </c>
      <c r="E2348" t="s">
        <v>863</v>
      </c>
      <c r="F2348" t="s">
        <v>841</v>
      </c>
      <c r="G2348">
        <v>5</v>
      </c>
      <c r="H2348">
        <v>47.64</v>
      </c>
      <c r="I2348">
        <v>238.2</v>
      </c>
      <c r="J2348" t="s">
        <v>2626</v>
      </c>
      <c r="K2348" t="s">
        <v>124</v>
      </c>
      <c r="L2348" t="s">
        <v>125</v>
      </c>
      <c r="M2348" t="s">
        <v>203</v>
      </c>
    </row>
    <row r="2349" spans="1:13" x14ac:dyDescent="0.35">
      <c r="A2349" t="s">
        <v>2932</v>
      </c>
      <c r="B2349" s="1">
        <v>45116</v>
      </c>
      <c r="C2349" t="s">
        <v>1369</v>
      </c>
      <c r="D2349" t="s">
        <v>2059</v>
      </c>
      <c r="E2349" t="s">
        <v>863</v>
      </c>
      <c r="F2349" t="s">
        <v>841</v>
      </c>
      <c r="G2349">
        <v>3</v>
      </c>
      <c r="H2349">
        <v>19.350000000000001</v>
      </c>
      <c r="I2349">
        <v>58.05</v>
      </c>
      <c r="J2349" t="s">
        <v>2626</v>
      </c>
      <c r="K2349" t="s">
        <v>124</v>
      </c>
      <c r="L2349" t="s">
        <v>125</v>
      </c>
      <c r="M2349" t="s">
        <v>203</v>
      </c>
    </row>
    <row r="2350" spans="1:13" x14ac:dyDescent="0.35">
      <c r="A2350" t="s">
        <v>2933</v>
      </c>
      <c r="B2350" s="1">
        <v>45120</v>
      </c>
      <c r="C2350" t="s">
        <v>923</v>
      </c>
      <c r="D2350" t="s">
        <v>1861</v>
      </c>
      <c r="E2350" t="s">
        <v>870</v>
      </c>
      <c r="F2350" t="s">
        <v>841</v>
      </c>
      <c r="G2350">
        <v>5</v>
      </c>
      <c r="H2350">
        <v>17.350000000000001</v>
      </c>
      <c r="I2350">
        <v>86.75</v>
      </c>
      <c r="J2350" t="s">
        <v>2626</v>
      </c>
      <c r="K2350" t="s">
        <v>124</v>
      </c>
      <c r="L2350" t="s">
        <v>125</v>
      </c>
      <c r="M2350" t="s">
        <v>203</v>
      </c>
    </row>
    <row r="2351" spans="1:13" x14ac:dyDescent="0.35">
      <c r="A2351" t="s">
        <v>2934</v>
      </c>
      <c r="B2351" s="1">
        <v>45127</v>
      </c>
      <c r="C2351" t="s">
        <v>147</v>
      </c>
      <c r="D2351" t="s">
        <v>1403</v>
      </c>
      <c r="E2351" t="s">
        <v>840</v>
      </c>
      <c r="F2351" t="s">
        <v>841</v>
      </c>
      <c r="G2351">
        <v>4</v>
      </c>
      <c r="H2351">
        <v>39.19</v>
      </c>
      <c r="I2351">
        <v>156.76</v>
      </c>
      <c r="J2351" t="s">
        <v>2626</v>
      </c>
      <c r="K2351" t="s">
        <v>124</v>
      </c>
      <c r="L2351" t="s">
        <v>125</v>
      </c>
      <c r="M2351" t="s">
        <v>203</v>
      </c>
    </row>
    <row r="2352" spans="1:13" x14ac:dyDescent="0.35">
      <c r="A2352" t="s">
        <v>2935</v>
      </c>
      <c r="B2352" s="1">
        <v>45128</v>
      </c>
      <c r="C2352" t="s">
        <v>232</v>
      </c>
      <c r="D2352" t="s">
        <v>1403</v>
      </c>
      <c r="E2352" t="s">
        <v>851</v>
      </c>
      <c r="F2352" t="s">
        <v>841</v>
      </c>
      <c r="G2352">
        <v>5</v>
      </c>
      <c r="H2352">
        <v>19.87</v>
      </c>
      <c r="I2352">
        <v>99.35</v>
      </c>
      <c r="J2352" t="s">
        <v>2626</v>
      </c>
      <c r="K2352" t="s">
        <v>124</v>
      </c>
      <c r="L2352" t="s">
        <v>125</v>
      </c>
      <c r="M2352" t="s">
        <v>203</v>
      </c>
    </row>
    <row r="2353" spans="1:13" x14ac:dyDescent="0.35">
      <c r="A2353" t="s">
        <v>2936</v>
      </c>
      <c r="B2353" s="1">
        <v>45146</v>
      </c>
      <c r="C2353" t="s">
        <v>86</v>
      </c>
      <c r="D2353" t="s">
        <v>1403</v>
      </c>
      <c r="E2353" t="s">
        <v>844</v>
      </c>
      <c r="F2353" t="s">
        <v>841</v>
      </c>
      <c r="G2353">
        <v>5</v>
      </c>
      <c r="H2353">
        <v>44.39</v>
      </c>
      <c r="I2353">
        <v>221.95</v>
      </c>
      <c r="J2353" t="s">
        <v>2626</v>
      </c>
      <c r="K2353" t="s">
        <v>134</v>
      </c>
      <c r="L2353" t="s">
        <v>125</v>
      </c>
      <c r="M2353" t="s">
        <v>203</v>
      </c>
    </row>
    <row r="2354" spans="1:13" x14ac:dyDescent="0.35">
      <c r="A2354" t="s">
        <v>2937</v>
      </c>
      <c r="B2354" s="1">
        <v>45155</v>
      </c>
      <c r="C2354" t="s">
        <v>628</v>
      </c>
      <c r="D2354" t="s">
        <v>2184</v>
      </c>
      <c r="E2354" t="s">
        <v>870</v>
      </c>
      <c r="F2354" t="s">
        <v>841</v>
      </c>
      <c r="G2354">
        <v>5</v>
      </c>
      <c r="H2354">
        <v>35.06</v>
      </c>
      <c r="I2354">
        <v>175.3</v>
      </c>
      <c r="J2354" t="s">
        <v>2626</v>
      </c>
      <c r="K2354" t="s">
        <v>134</v>
      </c>
      <c r="L2354" t="s">
        <v>125</v>
      </c>
      <c r="M2354" t="s">
        <v>203</v>
      </c>
    </row>
    <row r="2355" spans="1:13" x14ac:dyDescent="0.35">
      <c r="A2355" t="s">
        <v>2938</v>
      </c>
      <c r="B2355" s="1">
        <v>45159</v>
      </c>
      <c r="C2355" t="s">
        <v>774</v>
      </c>
      <c r="D2355" t="s">
        <v>2525</v>
      </c>
      <c r="E2355" t="s">
        <v>863</v>
      </c>
      <c r="F2355" t="s">
        <v>841</v>
      </c>
      <c r="G2355">
        <v>2</v>
      </c>
      <c r="H2355">
        <v>38.07</v>
      </c>
      <c r="I2355">
        <v>76.14</v>
      </c>
      <c r="J2355" t="s">
        <v>2626</v>
      </c>
      <c r="K2355" t="s">
        <v>134</v>
      </c>
      <c r="L2355" t="s">
        <v>125</v>
      </c>
      <c r="M2355" t="s">
        <v>203</v>
      </c>
    </row>
    <row r="2356" spans="1:13" x14ac:dyDescent="0.35">
      <c r="A2356" t="s">
        <v>2939</v>
      </c>
      <c r="B2356" s="1">
        <v>45160</v>
      </c>
      <c r="C2356" t="s">
        <v>1645</v>
      </c>
      <c r="D2356" t="s">
        <v>2416</v>
      </c>
      <c r="E2356" t="s">
        <v>851</v>
      </c>
      <c r="F2356" t="s">
        <v>841</v>
      </c>
      <c r="G2356">
        <v>2</v>
      </c>
      <c r="H2356">
        <v>28.17</v>
      </c>
      <c r="I2356">
        <v>56.34</v>
      </c>
      <c r="J2356" t="s">
        <v>2626</v>
      </c>
      <c r="K2356" t="s">
        <v>134</v>
      </c>
      <c r="L2356" t="s">
        <v>125</v>
      </c>
      <c r="M2356" t="s">
        <v>203</v>
      </c>
    </row>
    <row r="2357" spans="1:13" x14ac:dyDescent="0.35">
      <c r="A2357" t="s">
        <v>2940</v>
      </c>
      <c r="B2357" s="1">
        <v>45161</v>
      </c>
      <c r="C2357" t="s">
        <v>53</v>
      </c>
      <c r="D2357" t="s">
        <v>2525</v>
      </c>
      <c r="E2357" t="s">
        <v>846</v>
      </c>
      <c r="F2357" t="s">
        <v>841</v>
      </c>
      <c r="G2357">
        <v>4</v>
      </c>
      <c r="H2357">
        <v>11.36</v>
      </c>
      <c r="I2357">
        <v>45.44</v>
      </c>
      <c r="J2357" t="s">
        <v>2626</v>
      </c>
      <c r="K2357" t="s">
        <v>134</v>
      </c>
      <c r="L2357" t="s">
        <v>125</v>
      </c>
      <c r="M2357" t="s">
        <v>203</v>
      </c>
    </row>
    <row r="2358" spans="1:13" x14ac:dyDescent="0.35">
      <c r="A2358" t="s">
        <v>2941</v>
      </c>
      <c r="B2358" s="1">
        <v>45169</v>
      </c>
      <c r="C2358" t="s">
        <v>990</v>
      </c>
      <c r="D2358" t="s">
        <v>2184</v>
      </c>
      <c r="E2358" t="s">
        <v>840</v>
      </c>
      <c r="F2358" t="s">
        <v>841</v>
      </c>
      <c r="G2358">
        <v>4</v>
      </c>
      <c r="H2358">
        <v>45.42</v>
      </c>
      <c r="I2358">
        <v>181.68</v>
      </c>
      <c r="J2358" t="s">
        <v>2626</v>
      </c>
      <c r="K2358" t="s">
        <v>134</v>
      </c>
      <c r="L2358" t="s">
        <v>125</v>
      </c>
      <c r="M2358" t="s">
        <v>203</v>
      </c>
    </row>
    <row r="2359" spans="1:13" x14ac:dyDescent="0.35">
      <c r="A2359" t="s">
        <v>2942</v>
      </c>
      <c r="B2359" s="1">
        <v>45169</v>
      </c>
      <c r="C2359" t="s">
        <v>26</v>
      </c>
      <c r="D2359" t="s">
        <v>2184</v>
      </c>
      <c r="E2359" t="s">
        <v>846</v>
      </c>
      <c r="F2359" t="s">
        <v>841</v>
      </c>
      <c r="G2359">
        <v>1</v>
      </c>
      <c r="H2359">
        <v>12.52</v>
      </c>
      <c r="I2359">
        <v>12.52</v>
      </c>
      <c r="J2359" t="s">
        <v>2626</v>
      </c>
      <c r="K2359" t="s">
        <v>134</v>
      </c>
      <c r="L2359" t="s">
        <v>125</v>
      </c>
      <c r="M2359" t="s">
        <v>203</v>
      </c>
    </row>
    <row r="2360" spans="1:13" x14ac:dyDescent="0.35">
      <c r="A2360" t="s">
        <v>2943</v>
      </c>
      <c r="B2360" s="1">
        <v>45185</v>
      </c>
      <c r="C2360" t="s">
        <v>315</v>
      </c>
      <c r="D2360" t="s">
        <v>1403</v>
      </c>
      <c r="E2360" t="s">
        <v>870</v>
      </c>
      <c r="F2360" t="s">
        <v>841</v>
      </c>
      <c r="G2360">
        <v>4</v>
      </c>
      <c r="H2360">
        <v>12.53</v>
      </c>
      <c r="I2360">
        <v>50.12</v>
      </c>
      <c r="J2360" t="s">
        <v>2626</v>
      </c>
      <c r="K2360" t="s">
        <v>143</v>
      </c>
      <c r="L2360" t="s">
        <v>125</v>
      </c>
      <c r="M2360" t="s">
        <v>203</v>
      </c>
    </row>
    <row r="2361" spans="1:13" x14ac:dyDescent="0.35">
      <c r="A2361" t="s">
        <v>2944</v>
      </c>
      <c r="B2361" s="1">
        <v>45205</v>
      </c>
      <c r="C2361" t="s">
        <v>304</v>
      </c>
      <c r="D2361" t="s">
        <v>1403</v>
      </c>
      <c r="E2361" t="s">
        <v>846</v>
      </c>
      <c r="F2361" t="s">
        <v>841</v>
      </c>
      <c r="G2361">
        <v>3</v>
      </c>
      <c r="H2361">
        <v>13.38</v>
      </c>
      <c r="I2361">
        <v>40.14</v>
      </c>
      <c r="J2361" t="s">
        <v>2626</v>
      </c>
      <c r="K2361" t="s">
        <v>164</v>
      </c>
      <c r="L2361" t="s">
        <v>165</v>
      </c>
      <c r="M2361" t="s">
        <v>203</v>
      </c>
    </row>
    <row r="2362" spans="1:13" x14ac:dyDescent="0.35">
      <c r="A2362" t="s">
        <v>2945</v>
      </c>
      <c r="B2362" s="1">
        <v>45208</v>
      </c>
      <c r="C2362" t="s">
        <v>556</v>
      </c>
      <c r="D2362" t="s">
        <v>2416</v>
      </c>
      <c r="E2362" t="s">
        <v>863</v>
      </c>
      <c r="F2362" t="s">
        <v>841</v>
      </c>
      <c r="G2362">
        <v>5</v>
      </c>
      <c r="H2362">
        <v>17.559999999999999</v>
      </c>
      <c r="I2362">
        <v>87.8</v>
      </c>
      <c r="J2362" t="s">
        <v>2626</v>
      </c>
      <c r="K2362" t="s">
        <v>164</v>
      </c>
      <c r="L2362" t="s">
        <v>165</v>
      </c>
      <c r="M2362" t="s">
        <v>203</v>
      </c>
    </row>
    <row r="2363" spans="1:13" x14ac:dyDescent="0.35">
      <c r="A2363" t="s">
        <v>2946</v>
      </c>
      <c r="B2363" s="1">
        <v>45214</v>
      </c>
      <c r="C2363" t="s">
        <v>1203</v>
      </c>
      <c r="D2363" t="s">
        <v>1403</v>
      </c>
      <c r="E2363" t="s">
        <v>870</v>
      </c>
      <c r="F2363" t="s">
        <v>841</v>
      </c>
      <c r="G2363">
        <v>5</v>
      </c>
      <c r="H2363">
        <v>23.04</v>
      </c>
      <c r="I2363">
        <v>115.2</v>
      </c>
      <c r="J2363" t="s">
        <v>2626</v>
      </c>
      <c r="K2363" t="s">
        <v>164</v>
      </c>
      <c r="L2363" t="s">
        <v>165</v>
      </c>
      <c r="M2363" t="s">
        <v>203</v>
      </c>
    </row>
    <row r="2364" spans="1:13" x14ac:dyDescent="0.35">
      <c r="A2364" t="s">
        <v>2947</v>
      </c>
      <c r="B2364" s="1">
        <v>45217</v>
      </c>
      <c r="C2364" t="s">
        <v>238</v>
      </c>
      <c r="D2364" t="s">
        <v>2184</v>
      </c>
      <c r="E2364" t="s">
        <v>840</v>
      </c>
      <c r="F2364" t="s">
        <v>841</v>
      </c>
      <c r="G2364">
        <v>5</v>
      </c>
      <c r="H2364">
        <v>43.66</v>
      </c>
      <c r="I2364">
        <v>218.3</v>
      </c>
      <c r="J2364" t="s">
        <v>2626</v>
      </c>
      <c r="K2364" t="s">
        <v>164</v>
      </c>
      <c r="L2364" t="s">
        <v>165</v>
      </c>
      <c r="M2364" t="s">
        <v>203</v>
      </c>
    </row>
    <row r="2365" spans="1:13" x14ac:dyDescent="0.35">
      <c r="A2365" t="s">
        <v>2948</v>
      </c>
      <c r="B2365" s="1">
        <v>45220</v>
      </c>
      <c r="C2365" t="s">
        <v>359</v>
      </c>
      <c r="D2365" t="s">
        <v>1403</v>
      </c>
      <c r="E2365" t="s">
        <v>851</v>
      </c>
      <c r="F2365" t="s">
        <v>841</v>
      </c>
      <c r="G2365">
        <v>1</v>
      </c>
      <c r="H2365">
        <v>32.270000000000003</v>
      </c>
      <c r="I2365">
        <v>32.270000000000003</v>
      </c>
      <c r="J2365" t="s">
        <v>2626</v>
      </c>
      <c r="K2365" t="s">
        <v>164</v>
      </c>
      <c r="L2365" t="s">
        <v>165</v>
      </c>
      <c r="M2365" t="s">
        <v>203</v>
      </c>
    </row>
    <row r="2366" spans="1:13" x14ac:dyDescent="0.35">
      <c r="A2366" t="s">
        <v>2949</v>
      </c>
      <c r="B2366" s="1">
        <v>45236</v>
      </c>
      <c r="C2366" t="s">
        <v>311</v>
      </c>
      <c r="D2366" t="s">
        <v>1647</v>
      </c>
      <c r="E2366" t="s">
        <v>851</v>
      </c>
      <c r="F2366" t="s">
        <v>841</v>
      </c>
      <c r="G2366">
        <v>3</v>
      </c>
      <c r="H2366">
        <v>45.29</v>
      </c>
      <c r="I2366">
        <v>135.87</v>
      </c>
      <c r="J2366" t="s">
        <v>2626</v>
      </c>
      <c r="K2366" t="s">
        <v>187</v>
      </c>
      <c r="L2366" t="s">
        <v>165</v>
      </c>
      <c r="M2366" t="s">
        <v>203</v>
      </c>
    </row>
    <row r="2367" spans="1:13" x14ac:dyDescent="0.35">
      <c r="A2367" t="s">
        <v>2950</v>
      </c>
      <c r="B2367" s="1">
        <v>45249</v>
      </c>
      <c r="C2367" t="s">
        <v>1108</v>
      </c>
      <c r="D2367" t="s">
        <v>2302</v>
      </c>
      <c r="E2367" t="s">
        <v>863</v>
      </c>
      <c r="F2367" t="s">
        <v>841</v>
      </c>
      <c r="G2367">
        <v>1</v>
      </c>
      <c r="H2367">
        <v>16.59</v>
      </c>
      <c r="I2367">
        <v>16.59</v>
      </c>
      <c r="J2367" t="s">
        <v>2626</v>
      </c>
      <c r="K2367" t="s">
        <v>187</v>
      </c>
      <c r="L2367" t="s">
        <v>165</v>
      </c>
      <c r="M2367" t="s">
        <v>203</v>
      </c>
    </row>
    <row r="2368" spans="1:13" x14ac:dyDescent="0.35">
      <c r="A2368" t="s">
        <v>2951</v>
      </c>
      <c r="B2368" s="1">
        <v>45254</v>
      </c>
      <c r="C2368" t="s">
        <v>606</v>
      </c>
      <c r="D2368" t="s">
        <v>2059</v>
      </c>
      <c r="E2368" t="s">
        <v>863</v>
      </c>
      <c r="F2368" t="s">
        <v>841</v>
      </c>
      <c r="G2368">
        <v>5</v>
      </c>
      <c r="H2368">
        <v>12.68</v>
      </c>
      <c r="I2368">
        <v>63.4</v>
      </c>
      <c r="J2368" t="s">
        <v>2626</v>
      </c>
      <c r="K2368" t="s">
        <v>187</v>
      </c>
      <c r="L2368" t="s">
        <v>165</v>
      </c>
      <c r="M2368" t="s">
        <v>203</v>
      </c>
    </row>
    <row r="2369" spans="1:13" x14ac:dyDescent="0.35">
      <c r="A2369" t="s">
        <v>2952</v>
      </c>
      <c r="B2369" s="1">
        <v>45258</v>
      </c>
      <c r="C2369" t="s">
        <v>335</v>
      </c>
      <c r="D2369" t="s">
        <v>1403</v>
      </c>
      <c r="E2369" t="s">
        <v>870</v>
      </c>
      <c r="F2369" t="s">
        <v>841</v>
      </c>
      <c r="G2369">
        <v>2</v>
      </c>
      <c r="H2369">
        <v>31.83</v>
      </c>
      <c r="I2369">
        <v>63.66</v>
      </c>
      <c r="J2369" t="s">
        <v>2626</v>
      </c>
      <c r="K2369" t="s">
        <v>187</v>
      </c>
      <c r="L2369" t="s">
        <v>165</v>
      </c>
      <c r="M2369" t="s">
        <v>203</v>
      </c>
    </row>
    <row r="2370" spans="1:13" x14ac:dyDescent="0.35">
      <c r="A2370" t="s">
        <v>2953</v>
      </c>
      <c r="B2370" s="1">
        <v>45260</v>
      </c>
      <c r="C2370" t="s">
        <v>1351</v>
      </c>
      <c r="D2370" t="s">
        <v>2416</v>
      </c>
      <c r="E2370" t="s">
        <v>844</v>
      </c>
      <c r="F2370" t="s">
        <v>841</v>
      </c>
      <c r="G2370">
        <v>1</v>
      </c>
      <c r="H2370">
        <v>22.26</v>
      </c>
      <c r="I2370">
        <v>22.26</v>
      </c>
      <c r="J2370" t="s">
        <v>2626</v>
      </c>
      <c r="K2370" t="s">
        <v>187</v>
      </c>
      <c r="L2370" t="s">
        <v>165</v>
      </c>
      <c r="M2370" t="s">
        <v>203</v>
      </c>
    </row>
    <row r="2371" spans="1:13" x14ac:dyDescent="0.35">
      <c r="A2371" t="s">
        <v>2954</v>
      </c>
      <c r="B2371" s="1">
        <v>45260</v>
      </c>
      <c r="C2371" t="s">
        <v>715</v>
      </c>
      <c r="D2371" t="s">
        <v>1403</v>
      </c>
      <c r="E2371" t="s">
        <v>851</v>
      </c>
      <c r="F2371" t="s">
        <v>841</v>
      </c>
      <c r="G2371">
        <v>3</v>
      </c>
      <c r="H2371">
        <v>15.75</v>
      </c>
      <c r="I2371">
        <v>47.25</v>
      </c>
      <c r="J2371" t="s">
        <v>2626</v>
      </c>
      <c r="K2371" t="s">
        <v>187</v>
      </c>
      <c r="L2371" t="s">
        <v>165</v>
      </c>
      <c r="M2371" t="s">
        <v>203</v>
      </c>
    </row>
    <row r="2372" spans="1:13" x14ac:dyDescent="0.35">
      <c r="A2372" t="s">
        <v>2955</v>
      </c>
      <c r="B2372" s="1">
        <v>45261</v>
      </c>
      <c r="C2372" t="s">
        <v>1164</v>
      </c>
      <c r="D2372" t="s">
        <v>1403</v>
      </c>
      <c r="E2372" t="s">
        <v>851</v>
      </c>
      <c r="F2372" t="s">
        <v>841</v>
      </c>
      <c r="G2372">
        <v>4</v>
      </c>
      <c r="H2372">
        <v>40.76</v>
      </c>
      <c r="I2372">
        <v>163.04</v>
      </c>
      <c r="J2372" t="s">
        <v>2626</v>
      </c>
      <c r="K2372" t="s">
        <v>196</v>
      </c>
      <c r="L2372" t="s">
        <v>165</v>
      </c>
      <c r="M2372" t="s">
        <v>203</v>
      </c>
    </row>
    <row r="2373" spans="1:13" x14ac:dyDescent="0.35">
      <c r="A2373" t="s">
        <v>2956</v>
      </c>
      <c r="B2373" s="1">
        <v>45270</v>
      </c>
      <c r="C2373" t="s">
        <v>2274</v>
      </c>
      <c r="D2373" t="s">
        <v>1647</v>
      </c>
      <c r="E2373" t="s">
        <v>844</v>
      </c>
      <c r="F2373" t="s">
        <v>841</v>
      </c>
      <c r="G2373">
        <v>4</v>
      </c>
      <c r="H2373">
        <v>25.29</v>
      </c>
      <c r="I2373">
        <v>101.16</v>
      </c>
      <c r="J2373" t="s">
        <v>2626</v>
      </c>
      <c r="K2373" t="s">
        <v>196</v>
      </c>
      <c r="L2373" t="s">
        <v>165</v>
      </c>
      <c r="M2373" t="s">
        <v>203</v>
      </c>
    </row>
    <row r="2374" spans="1:13" x14ac:dyDescent="0.35">
      <c r="A2374" t="s">
        <v>2957</v>
      </c>
      <c r="B2374" s="1">
        <v>45277</v>
      </c>
      <c r="C2374" t="s">
        <v>704</v>
      </c>
      <c r="D2374" t="s">
        <v>1647</v>
      </c>
      <c r="E2374" t="s">
        <v>846</v>
      </c>
      <c r="F2374" t="s">
        <v>841</v>
      </c>
      <c r="G2374">
        <v>4</v>
      </c>
      <c r="H2374">
        <v>30.86</v>
      </c>
      <c r="I2374">
        <v>123.44</v>
      </c>
      <c r="J2374" t="s">
        <v>2626</v>
      </c>
      <c r="K2374" t="s">
        <v>196</v>
      </c>
      <c r="L2374" t="s">
        <v>165</v>
      </c>
      <c r="M2374" t="s">
        <v>203</v>
      </c>
    </row>
    <row r="2375" spans="1:13" x14ac:dyDescent="0.35">
      <c r="A2375" t="s">
        <v>2958</v>
      </c>
      <c r="B2375" s="1">
        <v>45279</v>
      </c>
      <c r="C2375" t="s">
        <v>211</v>
      </c>
      <c r="D2375" t="s">
        <v>1647</v>
      </c>
      <c r="E2375" t="s">
        <v>863</v>
      </c>
      <c r="F2375" t="s">
        <v>841</v>
      </c>
      <c r="G2375">
        <v>1</v>
      </c>
      <c r="H2375">
        <v>42.96</v>
      </c>
      <c r="I2375">
        <v>42.96</v>
      </c>
      <c r="J2375" t="s">
        <v>2626</v>
      </c>
      <c r="K2375" t="s">
        <v>196</v>
      </c>
      <c r="L2375" t="s">
        <v>165</v>
      </c>
      <c r="M2375" t="s">
        <v>203</v>
      </c>
    </row>
    <row r="2376" spans="1:13" x14ac:dyDescent="0.35">
      <c r="A2376" t="s">
        <v>2959</v>
      </c>
      <c r="B2376" s="1">
        <v>45280</v>
      </c>
      <c r="C2376" t="s">
        <v>460</v>
      </c>
      <c r="D2376" t="s">
        <v>2059</v>
      </c>
      <c r="E2376" t="s">
        <v>846</v>
      </c>
      <c r="F2376" t="s">
        <v>841</v>
      </c>
      <c r="G2376">
        <v>2</v>
      </c>
      <c r="H2376">
        <v>26.11</v>
      </c>
      <c r="I2376">
        <v>52.22</v>
      </c>
      <c r="J2376" t="s">
        <v>2626</v>
      </c>
      <c r="K2376" t="s">
        <v>196</v>
      </c>
      <c r="L2376" t="s">
        <v>165</v>
      </c>
      <c r="M2376" t="s">
        <v>203</v>
      </c>
    </row>
    <row r="2377" spans="1:13" x14ac:dyDescent="0.35">
      <c r="A2377" t="s">
        <v>2960</v>
      </c>
      <c r="B2377" s="1">
        <v>45287</v>
      </c>
      <c r="C2377" t="s">
        <v>266</v>
      </c>
      <c r="D2377" t="s">
        <v>1647</v>
      </c>
      <c r="E2377" t="s">
        <v>851</v>
      </c>
      <c r="F2377" t="s">
        <v>841</v>
      </c>
      <c r="G2377">
        <v>3</v>
      </c>
      <c r="H2377">
        <v>33.47</v>
      </c>
      <c r="I2377">
        <v>100.41</v>
      </c>
      <c r="J2377" t="s">
        <v>2626</v>
      </c>
      <c r="K2377" t="s">
        <v>196</v>
      </c>
      <c r="L2377" t="s">
        <v>165</v>
      </c>
      <c r="M2377" t="s">
        <v>203</v>
      </c>
    </row>
    <row r="2378" spans="1:13" x14ac:dyDescent="0.35">
      <c r="A2378" t="s">
        <v>2961</v>
      </c>
      <c r="B2378" s="1">
        <v>44566</v>
      </c>
      <c r="C2378" t="s">
        <v>544</v>
      </c>
      <c r="D2378" t="s">
        <v>2416</v>
      </c>
      <c r="E2378" t="s">
        <v>342</v>
      </c>
      <c r="F2378" t="s">
        <v>339</v>
      </c>
      <c r="G2378">
        <v>4</v>
      </c>
      <c r="H2378">
        <v>104.31</v>
      </c>
      <c r="I2378">
        <v>417.24</v>
      </c>
      <c r="J2378" t="s">
        <v>2626</v>
      </c>
      <c r="K2378" t="s">
        <v>19</v>
      </c>
      <c r="L2378" t="s">
        <v>20</v>
      </c>
      <c r="M2378" t="s">
        <v>21</v>
      </c>
    </row>
    <row r="2379" spans="1:13" x14ac:dyDescent="0.35">
      <c r="A2379" t="s">
        <v>2962</v>
      </c>
      <c r="B2379" s="1">
        <v>44567</v>
      </c>
      <c r="C2379" t="s">
        <v>409</v>
      </c>
      <c r="D2379" t="s">
        <v>2059</v>
      </c>
      <c r="E2379" t="s">
        <v>350</v>
      </c>
      <c r="F2379" t="s">
        <v>339</v>
      </c>
      <c r="G2379">
        <v>5</v>
      </c>
      <c r="H2379">
        <v>54.61</v>
      </c>
      <c r="I2379">
        <v>273.05</v>
      </c>
      <c r="J2379" t="s">
        <v>2626</v>
      </c>
      <c r="K2379" t="s">
        <v>19</v>
      </c>
      <c r="L2379" t="s">
        <v>20</v>
      </c>
      <c r="M2379" t="s">
        <v>21</v>
      </c>
    </row>
    <row r="2380" spans="1:13" x14ac:dyDescent="0.35">
      <c r="A2380" t="s">
        <v>2963</v>
      </c>
      <c r="B2380" s="1">
        <v>44568</v>
      </c>
      <c r="C2380" t="s">
        <v>386</v>
      </c>
      <c r="D2380" t="s">
        <v>1861</v>
      </c>
      <c r="E2380" t="s">
        <v>360</v>
      </c>
      <c r="F2380" t="s">
        <v>339</v>
      </c>
      <c r="G2380">
        <v>1</v>
      </c>
      <c r="H2380">
        <v>127.16</v>
      </c>
      <c r="I2380">
        <v>127.16</v>
      </c>
      <c r="J2380" t="s">
        <v>2626</v>
      </c>
      <c r="K2380" t="s">
        <v>19</v>
      </c>
      <c r="L2380" t="s">
        <v>20</v>
      </c>
      <c r="M2380" t="s">
        <v>21</v>
      </c>
    </row>
    <row r="2381" spans="1:13" x14ac:dyDescent="0.35">
      <c r="A2381" t="s">
        <v>2964</v>
      </c>
      <c r="B2381" s="1">
        <v>44574</v>
      </c>
      <c r="C2381" t="s">
        <v>999</v>
      </c>
      <c r="D2381" t="s">
        <v>2416</v>
      </c>
      <c r="E2381" t="s">
        <v>338</v>
      </c>
      <c r="F2381" t="s">
        <v>339</v>
      </c>
      <c r="G2381">
        <v>3</v>
      </c>
      <c r="H2381">
        <v>96.86</v>
      </c>
      <c r="I2381">
        <v>290.58</v>
      </c>
      <c r="J2381" t="s">
        <v>2626</v>
      </c>
      <c r="K2381" t="s">
        <v>19</v>
      </c>
      <c r="L2381" t="s">
        <v>20</v>
      </c>
      <c r="M2381" t="s">
        <v>21</v>
      </c>
    </row>
    <row r="2382" spans="1:13" x14ac:dyDescent="0.35">
      <c r="A2382" t="s">
        <v>2965</v>
      </c>
      <c r="B2382" s="1">
        <v>44581</v>
      </c>
      <c r="C2382" t="s">
        <v>546</v>
      </c>
      <c r="D2382" t="s">
        <v>2184</v>
      </c>
      <c r="E2382" t="s">
        <v>375</v>
      </c>
      <c r="F2382" t="s">
        <v>339</v>
      </c>
      <c r="G2382">
        <v>5</v>
      </c>
      <c r="H2382">
        <v>56.58</v>
      </c>
      <c r="I2382">
        <v>282.89999999999998</v>
      </c>
      <c r="J2382" t="s">
        <v>2626</v>
      </c>
      <c r="K2382" t="s">
        <v>19</v>
      </c>
      <c r="L2382" t="s">
        <v>20</v>
      </c>
      <c r="M2382" t="s">
        <v>21</v>
      </c>
    </row>
    <row r="2383" spans="1:13" x14ac:dyDescent="0.35">
      <c r="A2383" t="s">
        <v>2966</v>
      </c>
      <c r="B2383" s="1">
        <v>44583</v>
      </c>
      <c r="C2383" t="s">
        <v>270</v>
      </c>
      <c r="D2383" t="s">
        <v>2525</v>
      </c>
      <c r="E2383" t="s">
        <v>353</v>
      </c>
      <c r="F2383" t="s">
        <v>339</v>
      </c>
      <c r="G2383">
        <v>5</v>
      </c>
      <c r="H2383">
        <v>135.80000000000001</v>
      </c>
      <c r="I2383">
        <v>679</v>
      </c>
      <c r="J2383" t="s">
        <v>2626</v>
      </c>
      <c r="K2383" t="s">
        <v>19</v>
      </c>
      <c r="L2383" t="s">
        <v>20</v>
      </c>
      <c r="M2383" t="s">
        <v>21</v>
      </c>
    </row>
    <row r="2384" spans="1:13" x14ac:dyDescent="0.35">
      <c r="A2384" t="s">
        <v>2967</v>
      </c>
      <c r="B2384" s="1">
        <v>44589</v>
      </c>
      <c r="C2384" t="s">
        <v>329</v>
      </c>
      <c r="D2384" t="s">
        <v>2184</v>
      </c>
      <c r="E2384" t="s">
        <v>350</v>
      </c>
      <c r="F2384" t="s">
        <v>339</v>
      </c>
      <c r="G2384">
        <v>5</v>
      </c>
      <c r="H2384">
        <v>124.62</v>
      </c>
      <c r="I2384">
        <v>623.1</v>
      </c>
      <c r="J2384" t="s">
        <v>2626</v>
      </c>
      <c r="K2384" t="s">
        <v>19</v>
      </c>
      <c r="L2384" t="s">
        <v>20</v>
      </c>
      <c r="M2384" t="s">
        <v>21</v>
      </c>
    </row>
    <row r="2385" spans="1:13" x14ac:dyDescent="0.35">
      <c r="A2385" t="s">
        <v>2968</v>
      </c>
      <c r="B2385" s="1">
        <v>44594</v>
      </c>
      <c r="C2385" t="s">
        <v>90</v>
      </c>
      <c r="D2385" t="s">
        <v>1647</v>
      </c>
      <c r="E2385" t="s">
        <v>350</v>
      </c>
      <c r="F2385" t="s">
        <v>339</v>
      </c>
      <c r="G2385">
        <v>5</v>
      </c>
      <c r="H2385">
        <v>135.52000000000001</v>
      </c>
      <c r="I2385">
        <v>677.6</v>
      </c>
      <c r="J2385" t="s">
        <v>2626</v>
      </c>
      <c r="K2385" t="s">
        <v>42</v>
      </c>
      <c r="L2385" t="s">
        <v>20</v>
      </c>
      <c r="M2385" t="s">
        <v>21</v>
      </c>
    </row>
    <row r="2386" spans="1:13" x14ac:dyDescent="0.35">
      <c r="A2386" t="s">
        <v>2969</v>
      </c>
      <c r="B2386" s="1">
        <v>44595</v>
      </c>
      <c r="C2386" t="s">
        <v>508</v>
      </c>
      <c r="D2386" t="s">
        <v>1861</v>
      </c>
      <c r="E2386" t="s">
        <v>353</v>
      </c>
      <c r="F2386" t="s">
        <v>339</v>
      </c>
      <c r="G2386">
        <v>3</v>
      </c>
      <c r="H2386">
        <v>78.290000000000006</v>
      </c>
      <c r="I2386">
        <v>234.87</v>
      </c>
      <c r="J2386" t="s">
        <v>2626</v>
      </c>
      <c r="K2386" t="s">
        <v>42</v>
      </c>
      <c r="L2386" t="s">
        <v>20</v>
      </c>
      <c r="M2386" t="s">
        <v>21</v>
      </c>
    </row>
    <row r="2387" spans="1:13" x14ac:dyDescent="0.35">
      <c r="A2387" t="s">
        <v>2970</v>
      </c>
      <c r="B2387" s="1">
        <v>44597</v>
      </c>
      <c r="C2387" t="s">
        <v>182</v>
      </c>
      <c r="D2387" t="s">
        <v>1861</v>
      </c>
      <c r="E2387" t="s">
        <v>375</v>
      </c>
      <c r="F2387" t="s">
        <v>339</v>
      </c>
      <c r="G2387">
        <v>1</v>
      </c>
      <c r="H2387">
        <v>139.22</v>
      </c>
      <c r="I2387">
        <v>139.22</v>
      </c>
      <c r="J2387" t="s">
        <v>2626</v>
      </c>
      <c r="K2387" t="s">
        <v>42</v>
      </c>
      <c r="L2387" t="s">
        <v>20</v>
      </c>
      <c r="M2387" t="s">
        <v>21</v>
      </c>
    </row>
    <row r="2388" spans="1:13" x14ac:dyDescent="0.35">
      <c r="A2388" t="s">
        <v>2971</v>
      </c>
      <c r="B2388" s="1">
        <v>44598</v>
      </c>
      <c r="C2388" t="s">
        <v>1137</v>
      </c>
      <c r="D2388" t="s">
        <v>2184</v>
      </c>
      <c r="E2388" t="s">
        <v>360</v>
      </c>
      <c r="F2388" t="s">
        <v>339</v>
      </c>
      <c r="G2388">
        <v>4</v>
      </c>
      <c r="H2388">
        <v>133.59</v>
      </c>
      <c r="I2388">
        <v>534.36</v>
      </c>
      <c r="J2388" t="s">
        <v>2626</v>
      </c>
      <c r="K2388" t="s">
        <v>42</v>
      </c>
      <c r="L2388" t="s">
        <v>20</v>
      </c>
      <c r="M2388" t="s">
        <v>21</v>
      </c>
    </row>
    <row r="2389" spans="1:13" x14ac:dyDescent="0.35">
      <c r="A2389" t="s">
        <v>2972</v>
      </c>
      <c r="B2389" s="1">
        <v>44598</v>
      </c>
      <c r="C2389" t="s">
        <v>829</v>
      </c>
      <c r="D2389" t="s">
        <v>1647</v>
      </c>
      <c r="E2389" t="s">
        <v>338</v>
      </c>
      <c r="F2389" t="s">
        <v>339</v>
      </c>
      <c r="G2389">
        <v>2</v>
      </c>
      <c r="H2389">
        <v>25.9</v>
      </c>
      <c r="I2389">
        <v>51.8</v>
      </c>
      <c r="J2389" t="s">
        <v>2626</v>
      </c>
      <c r="K2389" t="s">
        <v>42</v>
      </c>
      <c r="L2389" t="s">
        <v>20</v>
      </c>
      <c r="M2389" t="s">
        <v>21</v>
      </c>
    </row>
    <row r="2390" spans="1:13" x14ac:dyDescent="0.35">
      <c r="A2390" t="s">
        <v>2973</v>
      </c>
      <c r="B2390" s="1">
        <v>44599</v>
      </c>
      <c r="C2390" t="s">
        <v>1002</v>
      </c>
      <c r="D2390" t="s">
        <v>1403</v>
      </c>
      <c r="E2390" t="s">
        <v>353</v>
      </c>
      <c r="F2390" t="s">
        <v>339</v>
      </c>
      <c r="G2390">
        <v>5</v>
      </c>
      <c r="H2390">
        <v>33.369999999999997</v>
      </c>
      <c r="I2390">
        <v>166.85</v>
      </c>
      <c r="J2390" t="s">
        <v>2626</v>
      </c>
      <c r="K2390" t="s">
        <v>42</v>
      </c>
      <c r="L2390" t="s">
        <v>20</v>
      </c>
      <c r="M2390" t="s">
        <v>21</v>
      </c>
    </row>
    <row r="2391" spans="1:13" x14ac:dyDescent="0.35">
      <c r="A2391" t="s">
        <v>2974</v>
      </c>
      <c r="B2391" s="1">
        <v>44601</v>
      </c>
      <c r="C2391" t="s">
        <v>428</v>
      </c>
      <c r="D2391" t="s">
        <v>1403</v>
      </c>
      <c r="E2391" t="s">
        <v>353</v>
      </c>
      <c r="F2391" t="s">
        <v>339</v>
      </c>
      <c r="G2391">
        <v>1</v>
      </c>
      <c r="H2391">
        <v>109.3</v>
      </c>
      <c r="I2391">
        <v>109.3</v>
      </c>
      <c r="J2391" t="s">
        <v>2626</v>
      </c>
      <c r="K2391" t="s">
        <v>42</v>
      </c>
      <c r="L2391" t="s">
        <v>20</v>
      </c>
      <c r="M2391" t="s">
        <v>21</v>
      </c>
    </row>
    <row r="2392" spans="1:13" x14ac:dyDescent="0.35">
      <c r="A2392" t="s">
        <v>2975</v>
      </c>
      <c r="B2392" s="1">
        <v>44617</v>
      </c>
      <c r="C2392" t="s">
        <v>788</v>
      </c>
      <c r="D2392" t="s">
        <v>2302</v>
      </c>
      <c r="E2392" t="s">
        <v>342</v>
      </c>
      <c r="F2392" t="s">
        <v>339</v>
      </c>
      <c r="G2392">
        <v>1</v>
      </c>
      <c r="H2392">
        <v>104.94</v>
      </c>
      <c r="I2392">
        <v>104.94</v>
      </c>
      <c r="J2392" t="s">
        <v>2626</v>
      </c>
      <c r="K2392" t="s">
        <v>42</v>
      </c>
      <c r="L2392" t="s">
        <v>20</v>
      </c>
      <c r="M2392" t="s">
        <v>21</v>
      </c>
    </row>
    <row r="2393" spans="1:13" x14ac:dyDescent="0.35">
      <c r="A2393" t="s">
        <v>2976</v>
      </c>
      <c r="B2393" s="1">
        <v>44618</v>
      </c>
      <c r="C2393" t="s">
        <v>930</v>
      </c>
      <c r="D2393" t="s">
        <v>2302</v>
      </c>
      <c r="E2393" t="s">
        <v>350</v>
      </c>
      <c r="F2393" t="s">
        <v>339</v>
      </c>
      <c r="G2393">
        <v>2</v>
      </c>
      <c r="H2393">
        <v>15.27</v>
      </c>
      <c r="I2393">
        <v>30.54</v>
      </c>
      <c r="J2393" t="s">
        <v>2626</v>
      </c>
      <c r="K2393" t="s">
        <v>42</v>
      </c>
      <c r="L2393" t="s">
        <v>20</v>
      </c>
      <c r="M2393" t="s">
        <v>21</v>
      </c>
    </row>
    <row r="2394" spans="1:13" x14ac:dyDescent="0.35">
      <c r="A2394" t="s">
        <v>2977</v>
      </c>
      <c r="B2394" s="1">
        <v>44623</v>
      </c>
      <c r="C2394" t="s">
        <v>1405</v>
      </c>
      <c r="D2394" t="s">
        <v>2302</v>
      </c>
      <c r="E2394" t="s">
        <v>342</v>
      </c>
      <c r="F2394" t="s">
        <v>339</v>
      </c>
      <c r="G2394">
        <v>4</v>
      </c>
      <c r="H2394">
        <v>88.02</v>
      </c>
      <c r="I2394">
        <v>352.08</v>
      </c>
      <c r="J2394" t="s">
        <v>2626</v>
      </c>
      <c r="K2394" t="s">
        <v>51</v>
      </c>
      <c r="L2394" t="s">
        <v>20</v>
      </c>
      <c r="M2394" t="s">
        <v>21</v>
      </c>
    </row>
    <row r="2395" spans="1:13" x14ac:dyDescent="0.35">
      <c r="A2395" t="s">
        <v>2978</v>
      </c>
      <c r="B2395" s="1">
        <v>44625</v>
      </c>
      <c r="C2395" t="s">
        <v>868</v>
      </c>
      <c r="D2395" t="s">
        <v>1861</v>
      </c>
      <c r="E2395" t="s">
        <v>353</v>
      </c>
      <c r="F2395" t="s">
        <v>339</v>
      </c>
      <c r="G2395">
        <v>4</v>
      </c>
      <c r="H2395">
        <v>101.76</v>
      </c>
      <c r="I2395">
        <v>407.04</v>
      </c>
      <c r="J2395" t="s">
        <v>2626</v>
      </c>
      <c r="K2395" t="s">
        <v>51</v>
      </c>
      <c r="L2395" t="s">
        <v>20</v>
      </c>
      <c r="M2395" t="s">
        <v>21</v>
      </c>
    </row>
    <row r="2396" spans="1:13" x14ac:dyDescent="0.35">
      <c r="A2396" t="s">
        <v>2979</v>
      </c>
      <c r="B2396" s="1">
        <v>44632</v>
      </c>
      <c r="C2396" t="s">
        <v>1145</v>
      </c>
      <c r="D2396" t="s">
        <v>2059</v>
      </c>
      <c r="E2396" t="s">
        <v>350</v>
      </c>
      <c r="F2396" t="s">
        <v>339</v>
      </c>
      <c r="G2396">
        <v>3</v>
      </c>
      <c r="H2396">
        <v>21.15</v>
      </c>
      <c r="I2396">
        <v>63.45</v>
      </c>
      <c r="J2396" t="s">
        <v>2626</v>
      </c>
      <c r="K2396" t="s">
        <v>51</v>
      </c>
      <c r="L2396" t="s">
        <v>20</v>
      </c>
      <c r="M2396" t="s">
        <v>21</v>
      </c>
    </row>
    <row r="2397" spans="1:13" x14ac:dyDescent="0.35">
      <c r="A2397" t="s">
        <v>2980</v>
      </c>
      <c r="B2397" s="1">
        <v>44636</v>
      </c>
      <c r="C2397" t="s">
        <v>29</v>
      </c>
      <c r="D2397" t="s">
        <v>1647</v>
      </c>
      <c r="E2397" t="s">
        <v>338</v>
      </c>
      <c r="F2397" t="s">
        <v>339</v>
      </c>
      <c r="G2397">
        <v>3</v>
      </c>
      <c r="H2397">
        <v>50.78</v>
      </c>
      <c r="I2397">
        <v>152.34</v>
      </c>
      <c r="J2397" t="s">
        <v>2626</v>
      </c>
      <c r="K2397" t="s">
        <v>51</v>
      </c>
      <c r="L2397" t="s">
        <v>20</v>
      </c>
      <c r="M2397" t="s">
        <v>21</v>
      </c>
    </row>
    <row r="2398" spans="1:13" x14ac:dyDescent="0.35">
      <c r="A2398" t="s">
        <v>2981</v>
      </c>
      <c r="B2398" s="1">
        <v>44637</v>
      </c>
      <c r="C2398" t="s">
        <v>1383</v>
      </c>
      <c r="D2398" t="s">
        <v>1403</v>
      </c>
      <c r="E2398" t="s">
        <v>338</v>
      </c>
      <c r="F2398" t="s">
        <v>339</v>
      </c>
      <c r="G2398">
        <v>2</v>
      </c>
      <c r="H2398">
        <v>21.76</v>
      </c>
      <c r="I2398">
        <v>43.52</v>
      </c>
      <c r="J2398" t="s">
        <v>2626</v>
      </c>
      <c r="K2398" t="s">
        <v>51</v>
      </c>
      <c r="L2398" t="s">
        <v>20</v>
      </c>
      <c r="M2398" t="s">
        <v>21</v>
      </c>
    </row>
    <row r="2399" spans="1:13" x14ac:dyDescent="0.35">
      <c r="A2399" t="s">
        <v>2982</v>
      </c>
      <c r="B2399" s="1">
        <v>44639</v>
      </c>
      <c r="C2399" t="s">
        <v>246</v>
      </c>
      <c r="D2399" t="s">
        <v>2059</v>
      </c>
      <c r="E2399" t="s">
        <v>360</v>
      </c>
      <c r="F2399" t="s">
        <v>339</v>
      </c>
      <c r="G2399">
        <v>4</v>
      </c>
      <c r="H2399">
        <v>19.760000000000002</v>
      </c>
      <c r="I2399">
        <v>79.040000000000006</v>
      </c>
      <c r="J2399" t="s">
        <v>2626</v>
      </c>
      <c r="K2399" t="s">
        <v>51</v>
      </c>
      <c r="L2399" t="s">
        <v>20</v>
      </c>
      <c r="M2399" t="s">
        <v>21</v>
      </c>
    </row>
    <row r="2400" spans="1:13" x14ac:dyDescent="0.35">
      <c r="A2400" t="s">
        <v>2983</v>
      </c>
      <c r="B2400" s="1">
        <v>44644</v>
      </c>
      <c r="C2400" t="s">
        <v>1002</v>
      </c>
      <c r="D2400" t="s">
        <v>1861</v>
      </c>
      <c r="E2400" t="s">
        <v>338</v>
      </c>
      <c r="F2400" t="s">
        <v>339</v>
      </c>
      <c r="G2400">
        <v>4</v>
      </c>
      <c r="H2400">
        <v>48.48</v>
      </c>
      <c r="I2400">
        <v>193.92</v>
      </c>
      <c r="J2400" t="s">
        <v>2626</v>
      </c>
      <c r="K2400" t="s">
        <v>51</v>
      </c>
      <c r="L2400" t="s">
        <v>20</v>
      </c>
      <c r="M2400" t="s">
        <v>21</v>
      </c>
    </row>
    <row r="2401" spans="1:13" x14ac:dyDescent="0.35">
      <c r="A2401" t="s">
        <v>2984</v>
      </c>
      <c r="B2401" s="1">
        <v>44649</v>
      </c>
      <c r="C2401" t="s">
        <v>822</v>
      </c>
      <c r="D2401" t="s">
        <v>2302</v>
      </c>
      <c r="E2401" t="s">
        <v>350</v>
      </c>
      <c r="F2401" t="s">
        <v>339</v>
      </c>
      <c r="G2401">
        <v>3</v>
      </c>
      <c r="H2401">
        <v>142.69999999999999</v>
      </c>
      <c r="I2401">
        <v>428.1</v>
      </c>
      <c r="J2401" t="s">
        <v>2626</v>
      </c>
      <c r="K2401" t="s">
        <v>51</v>
      </c>
      <c r="L2401" t="s">
        <v>20</v>
      </c>
      <c r="M2401" t="s">
        <v>21</v>
      </c>
    </row>
    <row r="2402" spans="1:13" x14ac:dyDescent="0.35">
      <c r="A2402" t="s">
        <v>2985</v>
      </c>
      <c r="B2402" s="1">
        <v>44650</v>
      </c>
      <c r="C2402" t="s">
        <v>1718</v>
      </c>
      <c r="D2402" t="s">
        <v>1861</v>
      </c>
      <c r="E2402" t="s">
        <v>338</v>
      </c>
      <c r="F2402" t="s">
        <v>339</v>
      </c>
      <c r="G2402">
        <v>5</v>
      </c>
      <c r="H2402">
        <v>63.21</v>
      </c>
      <c r="I2402">
        <v>316.05</v>
      </c>
      <c r="J2402" t="s">
        <v>2626</v>
      </c>
      <c r="K2402" t="s">
        <v>51</v>
      </c>
      <c r="L2402" t="s">
        <v>20</v>
      </c>
      <c r="M2402" t="s">
        <v>21</v>
      </c>
    </row>
    <row r="2403" spans="1:13" x14ac:dyDescent="0.35">
      <c r="A2403" t="s">
        <v>2986</v>
      </c>
      <c r="B2403" s="1">
        <v>44657</v>
      </c>
      <c r="C2403" t="s">
        <v>115</v>
      </c>
      <c r="D2403" t="s">
        <v>1403</v>
      </c>
      <c r="E2403" t="s">
        <v>353</v>
      </c>
      <c r="F2403" t="s">
        <v>339</v>
      </c>
      <c r="G2403">
        <v>1</v>
      </c>
      <c r="H2403">
        <v>31.31</v>
      </c>
      <c r="I2403">
        <v>31.31</v>
      </c>
      <c r="J2403" t="s">
        <v>2626</v>
      </c>
      <c r="K2403" t="s">
        <v>64</v>
      </c>
      <c r="L2403" t="s">
        <v>65</v>
      </c>
      <c r="M2403" t="s">
        <v>21</v>
      </c>
    </row>
    <row r="2404" spans="1:13" x14ac:dyDescent="0.35">
      <c r="A2404" t="s">
        <v>2987</v>
      </c>
      <c r="B2404" s="1">
        <v>44665</v>
      </c>
      <c r="C2404" t="s">
        <v>1012</v>
      </c>
      <c r="D2404" t="s">
        <v>1647</v>
      </c>
      <c r="E2404" t="s">
        <v>350</v>
      </c>
      <c r="F2404" t="s">
        <v>339</v>
      </c>
      <c r="G2404">
        <v>5</v>
      </c>
      <c r="H2404">
        <v>50.6</v>
      </c>
      <c r="I2404">
        <v>253</v>
      </c>
      <c r="J2404" t="s">
        <v>2626</v>
      </c>
      <c r="K2404" t="s">
        <v>64</v>
      </c>
      <c r="L2404" t="s">
        <v>65</v>
      </c>
      <c r="M2404" t="s">
        <v>21</v>
      </c>
    </row>
    <row r="2405" spans="1:13" x14ac:dyDescent="0.35">
      <c r="A2405" t="s">
        <v>2988</v>
      </c>
      <c r="B2405" s="1">
        <v>44665</v>
      </c>
      <c r="C2405" t="s">
        <v>2288</v>
      </c>
      <c r="D2405" t="s">
        <v>1861</v>
      </c>
      <c r="E2405" t="s">
        <v>350</v>
      </c>
      <c r="F2405" t="s">
        <v>339</v>
      </c>
      <c r="G2405">
        <v>2</v>
      </c>
      <c r="H2405">
        <v>106.98</v>
      </c>
      <c r="I2405">
        <v>213.96</v>
      </c>
      <c r="J2405" t="s">
        <v>2626</v>
      </c>
      <c r="K2405" t="s">
        <v>64</v>
      </c>
      <c r="L2405" t="s">
        <v>65</v>
      </c>
      <c r="M2405" t="s">
        <v>21</v>
      </c>
    </row>
    <row r="2406" spans="1:13" x14ac:dyDescent="0.35">
      <c r="A2406" t="s">
        <v>2989</v>
      </c>
      <c r="B2406" s="1">
        <v>44679</v>
      </c>
      <c r="C2406" t="s">
        <v>1416</v>
      </c>
      <c r="D2406" t="s">
        <v>1861</v>
      </c>
      <c r="E2406" t="s">
        <v>347</v>
      </c>
      <c r="F2406" t="s">
        <v>339</v>
      </c>
      <c r="G2406">
        <v>3</v>
      </c>
      <c r="H2406">
        <v>88.61</v>
      </c>
      <c r="I2406">
        <v>265.83</v>
      </c>
      <c r="J2406" t="s">
        <v>2626</v>
      </c>
      <c r="K2406" t="s">
        <v>64</v>
      </c>
      <c r="L2406" t="s">
        <v>65</v>
      </c>
      <c r="M2406" t="s">
        <v>21</v>
      </c>
    </row>
    <row r="2407" spans="1:13" x14ac:dyDescent="0.35">
      <c r="A2407" t="s">
        <v>2990</v>
      </c>
      <c r="B2407" s="1">
        <v>44681</v>
      </c>
      <c r="C2407" t="s">
        <v>602</v>
      </c>
      <c r="D2407" t="s">
        <v>1403</v>
      </c>
      <c r="E2407" t="s">
        <v>353</v>
      </c>
      <c r="F2407" t="s">
        <v>339</v>
      </c>
      <c r="G2407">
        <v>3</v>
      </c>
      <c r="H2407">
        <v>138.53</v>
      </c>
      <c r="I2407">
        <v>415.59</v>
      </c>
      <c r="J2407" t="s">
        <v>2626</v>
      </c>
      <c r="K2407" t="s">
        <v>64</v>
      </c>
      <c r="L2407" t="s">
        <v>65</v>
      </c>
      <c r="M2407" t="s">
        <v>21</v>
      </c>
    </row>
    <row r="2408" spans="1:13" x14ac:dyDescent="0.35">
      <c r="A2408" t="s">
        <v>2991</v>
      </c>
      <c r="B2408" s="1">
        <v>44684</v>
      </c>
      <c r="C2408" t="s">
        <v>1449</v>
      </c>
      <c r="D2408" t="s">
        <v>1861</v>
      </c>
      <c r="E2408" t="s">
        <v>342</v>
      </c>
      <c r="F2408" t="s">
        <v>339</v>
      </c>
      <c r="G2408">
        <v>5</v>
      </c>
      <c r="H2408">
        <v>118.96</v>
      </c>
      <c r="I2408">
        <v>594.79999999999995</v>
      </c>
      <c r="J2408" t="s">
        <v>2626</v>
      </c>
      <c r="K2408" t="s">
        <v>84</v>
      </c>
      <c r="L2408" t="s">
        <v>65</v>
      </c>
      <c r="M2408" t="s">
        <v>21</v>
      </c>
    </row>
    <row r="2409" spans="1:13" x14ac:dyDescent="0.35">
      <c r="A2409" t="s">
        <v>2992</v>
      </c>
      <c r="B2409" s="1">
        <v>44688</v>
      </c>
      <c r="C2409" t="s">
        <v>777</v>
      </c>
      <c r="D2409" t="s">
        <v>1403</v>
      </c>
      <c r="E2409" t="s">
        <v>360</v>
      </c>
      <c r="F2409" t="s">
        <v>339</v>
      </c>
      <c r="G2409">
        <v>4</v>
      </c>
      <c r="H2409">
        <v>120.42</v>
      </c>
      <c r="I2409">
        <v>481.68</v>
      </c>
      <c r="J2409" t="s">
        <v>2626</v>
      </c>
      <c r="K2409" t="s">
        <v>84</v>
      </c>
      <c r="L2409" t="s">
        <v>65</v>
      </c>
      <c r="M2409" t="s">
        <v>21</v>
      </c>
    </row>
    <row r="2410" spans="1:13" x14ac:dyDescent="0.35">
      <c r="A2410" t="s">
        <v>2993</v>
      </c>
      <c r="B2410" s="1">
        <v>44688</v>
      </c>
      <c r="C2410" t="s">
        <v>81</v>
      </c>
      <c r="D2410" t="s">
        <v>2302</v>
      </c>
      <c r="E2410" t="s">
        <v>338</v>
      </c>
      <c r="F2410" t="s">
        <v>339</v>
      </c>
      <c r="G2410">
        <v>2</v>
      </c>
      <c r="H2410">
        <v>84.78</v>
      </c>
      <c r="I2410">
        <v>169.56</v>
      </c>
      <c r="J2410" t="s">
        <v>2626</v>
      </c>
      <c r="K2410" t="s">
        <v>84</v>
      </c>
      <c r="L2410" t="s">
        <v>65</v>
      </c>
      <c r="M2410" t="s">
        <v>21</v>
      </c>
    </row>
    <row r="2411" spans="1:13" x14ac:dyDescent="0.35">
      <c r="A2411" t="s">
        <v>2994</v>
      </c>
      <c r="B2411" s="1">
        <v>44701</v>
      </c>
      <c r="C2411" t="s">
        <v>445</v>
      </c>
      <c r="D2411" t="s">
        <v>1861</v>
      </c>
      <c r="E2411" t="s">
        <v>347</v>
      </c>
      <c r="F2411" t="s">
        <v>339</v>
      </c>
      <c r="G2411">
        <v>1</v>
      </c>
      <c r="H2411">
        <v>24.36</v>
      </c>
      <c r="I2411">
        <v>24.36</v>
      </c>
      <c r="J2411" t="s">
        <v>2626</v>
      </c>
      <c r="K2411" t="s">
        <v>84</v>
      </c>
      <c r="L2411" t="s">
        <v>65</v>
      </c>
      <c r="M2411" t="s">
        <v>21</v>
      </c>
    </row>
    <row r="2412" spans="1:13" x14ac:dyDescent="0.35">
      <c r="A2412" t="s">
        <v>2995</v>
      </c>
      <c r="B2412" s="1">
        <v>44715</v>
      </c>
      <c r="C2412" t="s">
        <v>228</v>
      </c>
      <c r="D2412" t="s">
        <v>2302</v>
      </c>
      <c r="E2412" t="s">
        <v>342</v>
      </c>
      <c r="F2412" t="s">
        <v>339</v>
      </c>
      <c r="G2412">
        <v>4</v>
      </c>
      <c r="H2412">
        <v>36.409999999999997</v>
      </c>
      <c r="I2412">
        <v>145.63999999999999</v>
      </c>
      <c r="J2412" t="s">
        <v>2626</v>
      </c>
      <c r="K2412" t="s">
        <v>103</v>
      </c>
      <c r="L2412" t="s">
        <v>65</v>
      </c>
      <c r="M2412" t="s">
        <v>21</v>
      </c>
    </row>
    <row r="2413" spans="1:13" x14ac:dyDescent="0.35">
      <c r="A2413" t="s">
        <v>2996</v>
      </c>
      <c r="B2413" s="1">
        <v>44716</v>
      </c>
      <c r="C2413" t="s">
        <v>111</v>
      </c>
      <c r="D2413" t="s">
        <v>1403</v>
      </c>
      <c r="E2413" t="s">
        <v>353</v>
      </c>
      <c r="F2413" t="s">
        <v>339</v>
      </c>
      <c r="G2413">
        <v>4</v>
      </c>
      <c r="H2413">
        <v>77.28</v>
      </c>
      <c r="I2413">
        <v>309.12</v>
      </c>
      <c r="J2413" t="s">
        <v>2626</v>
      </c>
      <c r="K2413" t="s">
        <v>103</v>
      </c>
      <c r="L2413" t="s">
        <v>65</v>
      </c>
      <c r="M2413" t="s">
        <v>21</v>
      </c>
    </row>
    <row r="2414" spans="1:13" x14ac:dyDescent="0.35">
      <c r="A2414" t="s">
        <v>2997</v>
      </c>
      <c r="B2414" s="1">
        <v>44721</v>
      </c>
      <c r="C2414" t="s">
        <v>1832</v>
      </c>
      <c r="D2414" t="s">
        <v>1647</v>
      </c>
      <c r="E2414" t="s">
        <v>360</v>
      </c>
      <c r="F2414" t="s">
        <v>339</v>
      </c>
      <c r="G2414">
        <v>3</v>
      </c>
      <c r="H2414">
        <v>65.81</v>
      </c>
      <c r="I2414">
        <v>197.43</v>
      </c>
      <c r="J2414" t="s">
        <v>2626</v>
      </c>
      <c r="K2414" t="s">
        <v>103</v>
      </c>
      <c r="L2414" t="s">
        <v>65</v>
      </c>
      <c r="M2414" t="s">
        <v>21</v>
      </c>
    </row>
    <row r="2415" spans="1:13" x14ac:dyDescent="0.35">
      <c r="A2415" t="s">
        <v>2998</v>
      </c>
      <c r="B2415" s="1">
        <v>44729</v>
      </c>
      <c r="C2415" t="s">
        <v>736</v>
      </c>
      <c r="D2415" t="s">
        <v>2525</v>
      </c>
      <c r="E2415" t="s">
        <v>350</v>
      </c>
      <c r="F2415" t="s">
        <v>339</v>
      </c>
      <c r="G2415">
        <v>3</v>
      </c>
      <c r="H2415">
        <v>28.85</v>
      </c>
      <c r="I2415">
        <v>86.55</v>
      </c>
      <c r="J2415" t="s">
        <v>2626</v>
      </c>
      <c r="K2415" t="s">
        <v>103</v>
      </c>
      <c r="L2415" t="s">
        <v>65</v>
      </c>
      <c r="M2415" t="s">
        <v>21</v>
      </c>
    </row>
    <row r="2416" spans="1:13" x14ac:dyDescent="0.35">
      <c r="A2416" t="s">
        <v>2999</v>
      </c>
      <c r="B2416" s="1">
        <v>44739</v>
      </c>
      <c r="C2416" t="s">
        <v>798</v>
      </c>
      <c r="D2416" t="s">
        <v>2302</v>
      </c>
      <c r="E2416" t="s">
        <v>342</v>
      </c>
      <c r="F2416" t="s">
        <v>339</v>
      </c>
      <c r="G2416">
        <v>4</v>
      </c>
      <c r="H2416">
        <v>105.4</v>
      </c>
      <c r="I2416">
        <v>421.6</v>
      </c>
      <c r="J2416" t="s">
        <v>2626</v>
      </c>
      <c r="K2416" t="s">
        <v>103</v>
      </c>
      <c r="L2416" t="s">
        <v>65</v>
      </c>
      <c r="M2416" t="s">
        <v>21</v>
      </c>
    </row>
    <row r="2417" spans="1:13" x14ac:dyDescent="0.35">
      <c r="A2417" t="s">
        <v>3000</v>
      </c>
      <c r="B2417" s="1">
        <v>44749</v>
      </c>
      <c r="C2417" t="s">
        <v>592</v>
      </c>
      <c r="D2417" t="s">
        <v>1403</v>
      </c>
      <c r="E2417" t="s">
        <v>360</v>
      </c>
      <c r="F2417" t="s">
        <v>339</v>
      </c>
      <c r="G2417">
        <v>2</v>
      </c>
      <c r="H2417">
        <v>77.959999999999994</v>
      </c>
      <c r="I2417">
        <v>155.91999999999999</v>
      </c>
      <c r="J2417" t="s">
        <v>2626</v>
      </c>
      <c r="K2417" t="s">
        <v>124</v>
      </c>
      <c r="L2417" t="s">
        <v>125</v>
      </c>
      <c r="M2417" t="s">
        <v>21</v>
      </c>
    </row>
    <row r="2418" spans="1:13" x14ac:dyDescent="0.35">
      <c r="A2418" t="s">
        <v>3001</v>
      </c>
      <c r="B2418" s="1">
        <v>44767</v>
      </c>
      <c r="C2418" t="s">
        <v>676</v>
      </c>
      <c r="D2418" t="s">
        <v>1861</v>
      </c>
      <c r="E2418" t="s">
        <v>347</v>
      </c>
      <c r="F2418" t="s">
        <v>339</v>
      </c>
      <c r="G2418">
        <v>1</v>
      </c>
      <c r="H2418">
        <v>129.09</v>
      </c>
      <c r="I2418">
        <v>129.09</v>
      </c>
      <c r="J2418" t="s">
        <v>2626</v>
      </c>
      <c r="K2418" t="s">
        <v>124</v>
      </c>
      <c r="L2418" t="s">
        <v>125</v>
      </c>
      <c r="M2418" t="s">
        <v>21</v>
      </c>
    </row>
    <row r="2419" spans="1:13" x14ac:dyDescent="0.35">
      <c r="A2419" t="s">
        <v>3002</v>
      </c>
      <c r="B2419" s="1">
        <v>44773</v>
      </c>
      <c r="C2419" t="s">
        <v>777</v>
      </c>
      <c r="D2419" t="s">
        <v>1861</v>
      </c>
      <c r="E2419" t="s">
        <v>360</v>
      </c>
      <c r="F2419" t="s">
        <v>339</v>
      </c>
      <c r="G2419">
        <v>1</v>
      </c>
      <c r="H2419">
        <v>29.79</v>
      </c>
      <c r="I2419">
        <v>29.79</v>
      </c>
      <c r="J2419" t="s">
        <v>2626</v>
      </c>
      <c r="K2419" t="s">
        <v>124</v>
      </c>
      <c r="L2419" t="s">
        <v>125</v>
      </c>
      <c r="M2419" t="s">
        <v>21</v>
      </c>
    </row>
    <row r="2420" spans="1:13" x14ac:dyDescent="0.35">
      <c r="A2420" t="s">
        <v>3003</v>
      </c>
      <c r="B2420" s="1">
        <v>44776</v>
      </c>
      <c r="C2420" t="s">
        <v>745</v>
      </c>
      <c r="D2420" t="s">
        <v>1403</v>
      </c>
      <c r="E2420" t="s">
        <v>353</v>
      </c>
      <c r="F2420" t="s">
        <v>339</v>
      </c>
      <c r="G2420">
        <v>5</v>
      </c>
      <c r="H2420">
        <v>31.55</v>
      </c>
      <c r="I2420">
        <v>157.75</v>
      </c>
      <c r="J2420" t="s">
        <v>2626</v>
      </c>
      <c r="K2420" t="s">
        <v>134</v>
      </c>
      <c r="L2420" t="s">
        <v>125</v>
      </c>
      <c r="M2420" t="s">
        <v>21</v>
      </c>
    </row>
    <row r="2421" spans="1:13" x14ac:dyDescent="0.35">
      <c r="A2421" t="s">
        <v>3004</v>
      </c>
      <c r="B2421" s="1">
        <v>44780</v>
      </c>
      <c r="C2421" t="s">
        <v>406</v>
      </c>
      <c r="D2421" t="s">
        <v>2059</v>
      </c>
      <c r="E2421" t="s">
        <v>353</v>
      </c>
      <c r="F2421" t="s">
        <v>339</v>
      </c>
      <c r="G2421">
        <v>1</v>
      </c>
      <c r="H2421">
        <v>119.07</v>
      </c>
      <c r="I2421">
        <v>119.07</v>
      </c>
      <c r="J2421" t="s">
        <v>2626</v>
      </c>
      <c r="K2421" t="s">
        <v>134</v>
      </c>
      <c r="L2421" t="s">
        <v>125</v>
      </c>
      <c r="M2421" t="s">
        <v>21</v>
      </c>
    </row>
    <row r="2422" spans="1:13" x14ac:dyDescent="0.35">
      <c r="A2422" t="s">
        <v>3005</v>
      </c>
      <c r="B2422" s="1">
        <v>44782</v>
      </c>
      <c r="C2422" t="s">
        <v>1181</v>
      </c>
      <c r="D2422" t="s">
        <v>1647</v>
      </c>
      <c r="E2422" t="s">
        <v>375</v>
      </c>
      <c r="F2422" t="s">
        <v>339</v>
      </c>
      <c r="G2422">
        <v>2</v>
      </c>
      <c r="H2422">
        <v>96.21</v>
      </c>
      <c r="I2422">
        <v>192.42</v>
      </c>
      <c r="J2422" t="s">
        <v>2626</v>
      </c>
      <c r="K2422" t="s">
        <v>134</v>
      </c>
      <c r="L2422" t="s">
        <v>125</v>
      </c>
      <c r="M2422" t="s">
        <v>21</v>
      </c>
    </row>
    <row r="2423" spans="1:13" x14ac:dyDescent="0.35">
      <c r="A2423" t="s">
        <v>3006</v>
      </c>
      <c r="B2423" s="1">
        <v>44790</v>
      </c>
      <c r="C2423" t="s">
        <v>133</v>
      </c>
      <c r="D2423" t="s">
        <v>1403</v>
      </c>
      <c r="E2423" t="s">
        <v>342</v>
      </c>
      <c r="F2423" t="s">
        <v>339</v>
      </c>
      <c r="G2423">
        <v>5</v>
      </c>
      <c r="H2423">
        <v>102.81</v>
      </c>
      <c r="I2423">
        <v>514.04999999999995</v>
      </c>
      <c r="J2423" t="s">
        <v>2626</v>
      </c>
      <c r="K2423" t="s">
        <v>134</v>
      </c>
      <c r="L2423" t="s">
        <v>125</v>
      </c>
      <c r="M2423" t="s">
        <v>21</v>
      </c>
    </row>
    <row r="2424" spans="1:13" x14ac:dyDescent="0.35">
      <c r="A2424" t="s">
        <v>3007</v>
      </c>
      <c r="B2424" s="1">
        <v>44795</v>
      </c>
      <c r="C2424" t="s">
        <v>167</v>
      </c>
      <c r="D2424" t="s">
        <v>1403</v>
      </c>
      <c r="E2424" t="s">
        <v>338</v>
      </c>
      <c r="F2424" t="s">
        <v>339</v>
      </c>
      <c r="G2424">
        <v>3</v>
      </c>
      <c r="H2424">
        <v>52.41</v>
      </c>
      <c r="I2424">
        <v>157.22999999999999</v>
      </c>
      <c r="J2424" t="s">
        <v>2626</v>
      </c>
      <c r="K2424" t="s">
        <v>134</v>
      </c>
      <c r="L2424" t="s">
        <v>125</v>
      </c>
      <c r="M2424" t="s">
        <v>21</v>
      </c>
    </row>
    <row r="2425" spans="1:13" x14ac:dyDescent="0.35">
      <c r="A2425" t="s">
        <v>3008</v>
      </c>
      <c r="B2425" s="1">
        <v>44798</v>
      </c>
      <c r="C2425" t="s">
        <v>32</v>
      </c>
      <c r="D2425" t="s">
        <v>2059</v>
      </c>
      <c r="E2425" t="s">
        <v>347</v>
      </c>
      <c r="F2425" t="s">
        <v>339</v>
      </c>
      <c r="G2425">
        <v>1</v>
      </c>
      <c r="H2425">
        <v>25.94</v>
      </c>
      <c r="I2425">
        <v>25.94</v>
      </c>
      <c r="J2425" t="s">
        <v>2626</v>
      </c>
      <c r="K2425" t="s">
        <v>134</v>
      </c>
      <c r="L2425" t="s">
        <v>125</v>
      </c>
      <c r="M2425" t="s">
        <v>21</v>
      </c>
    </row>
    <row r="2426" spans="1:13" x14ac:dyDescent="0.35">
      <c r="A2426" t="s">
        <v>3009</v>
      </c>
      <c r="B2426" s="1">
        <v>44801</v>
      </c>
      <c r="C2426" t="s">
        <v>379</v>
      </c>
      <c r="D2426" t="s">
        <v>2184</v>
      </c>
      <c r="E2426" t="s">
        <v>347</v>
      </c>
      <c r="F2426" t="s">
        <v>339</v>
      </c>
      <c r="G2426">
        <v>3</v>
      </c>
      <c r="H2426">
        <v>90.95</v>
      </c>
      <c r="I2426">
        <v>272.85000000000002</v>
      </c>
      <c r="J2426" t="s">
        <v>2626</v>
      </c>
      <c r="K2426" t="s">
        <v>134</v>
      </c>
      <c r="L2426" t="s">
        <v>125</v>
      </c>
      <c r="M2426" t="s">
        <v>21</v>
      </c>
    </row>
    <row r="2427" spans="1:13" x14ac:dyDescent="0.35">
      <c r="A2427" t="s">
        <v>3010</v>
      </c>
      <c r="B2427" s="1">
        <v>44802</v>
      </c>
      <c r="C2427" t="s">
        <v>1245</v>
      </c>
      <c r="D2427" t="s">
        <v>2302</v>
      </c>
      <c r="E2427" t="s">
        <v>350</v>
      </c>
      <c r="F2427" t="s">
        <v>339</v>
      </c>
      <c r="G2427">
        <v>2</v>
      </c>
      <c r="H2427">
        <v>25.77</v>
      </c>
      <c r="I2427">
        <v>51.54</v>
      </c>
      <c r="J2427" t="s">
        <v>2626</v>
      </c>
      <c r="K2427" t="s">
        <v>134</v>
      </c>
      <c r="L2427" t="s">
        <v>125</v>
      </c>
      <c r="M2427" t="s">
        <v>21</v>
      </c>
    </row>
    <row r="2428" spans="1:13" x14ac:dyDescent="0.35">
      <c r="A2428" t="s">
        <v>3011</v>
      </c>
      <c r="B2428" s="1">
        <v>44804</v>
      </c>
      <c r="C2428" t="s">
        <v>478</v>
      </c>
      <c r="D2428" t="s">
        <v>1647</v>
      </c>
      <c r="E2428" t="s">
        <v>338</v>
      </c>
      <c r="F2428" t="s">
        <v>339</v>
      </c>
      <c r="G2428">
        <v>2</v>
      </c>
      <c r="H2428">
        <v>35.380000000000003</v>
      </c>
      <c r="I2428">
        <v>70.760000000000005</v>
      </c>
      <c r="J2428" t="s">
        <v>2626</v>
      </c>
      <c r="K2428" t="s">
        <v>134</v>
      </c>
      <c r="L2428" t="s">
        <v>125</v>
      </c>
      <c r="M2428" t="s">
        <v>21</v>
      </c>
    </row>
    <row r="2429" spans="1:13" x14ac:dyDescent="0.35">
      <c r="A2429" t="s">
        <v>3012</v>
      </c>
      <c r="B2429" s="1">
        <v>44808</v>
      </c>
      <c r="C2429" t="s">
        <v>2769</v>
      </c>
      <c r="D2429" t="s">
        <v>1647</v>
      </c>
      <c r="E2429" t="s">
        <v>347</v>
      </c>
      <c r="F2429" t="s">
        <v>339</v>
      </c>
      <c r="G2429">
        <v>1</v>
      </c>
      <c r="H2429">
        <v>111.54</v>
      </c>
      <c r="I2429">
        <v>111.54</v>
      </c>
      <c r="J2429" t="s">
        <v>2626</v>
      </c>
      <c r="K2429" t="s">
        <v>143</v>
      </c>
      <c r="L2429" t="s">
        <v>125</v>
      </c>
      <c r="M2429" t="s">
        <v>21</v>
      </c>
    </row>
    <row r="2430" spans="1:13" x14ac:dyDescent="0.35">
      <c r="A2430" t="s">
        <v>3013</v>
      </c>
      <c r="B2430" s="1">
        <v>44812</v>
      </c>
      <c r="C2430" t="s">
        <v>1129</v>
      </c>
      <c r="D2430" t="s">
        <v>1647</v>
      </c>
      <c r="E2430" t="s">
        <v>353</v>
      </c>
      <c r="F2430" t="s">
        <v>339</v>
      </c>
      <c r="G2430">
        <v>1</v>
      </c>
      <c r="H2430">
        <v>146.94</v>
      </c>
      <c r="I2430">
        <v>146.94</v>
      </c>
      <c r="J2430" t="s">
        <v>2626</v>
      </c>
      <c r="K2430" t="s">
        <v>143</v>
      </c>
      <c r="L2430" t="s">
        <v>125</v>
      </c>
      <c r="M2430" t="s">
        <v>21</v>
      </c>
    </row>
    <row r="2431" spans="1:13" x14ac:dyDescent="0.35">
      <c r="A2431" t="s">
        <v>3014</v>
      </c>
      <c r="B2431" s="1">
        <v>44817</v>
      </c>
      <c r="C2431" t="s">
        <v>1383</v>
      </c>
      <c r="D2431" t="s">
        <v>1647</v>
      </c>
      <c r="E2431" t="s">
        <v>350</v>
      </c>
      <c r="F2431" t="s">
        <v>339</v>
      </c>
      <c r="G2431">
        <v>4</v>
      </c>
      <c r="H2431">
        <v>82.49</v>
      </c>
      <c r="I2431">
        <v>329.96</v>
      </c>
      <c r="J2431" t="s">
        <v>2626</v>
      </c>
      <c r="K2431" t="s">
        <v>143</v>
      </c>
      <c r="L2431" t="s">
        <v>125</v>
      </c>
      <c r="M2431" t="s">
        <v>21</v>
      </c>
    </row>
    <row r="2432" spans="1:13" x14ac:dyDescent="0.35">
      <c r="A2432" t="s">
        <v>3015</v>
      </c>
      <c r="B2432" s="1">
        <v>44821</v>
      </c>
      <c r="C2432" t="s">
        <v>1102</v>
      </c>
      <c r="D2432" t="s">
        <v>2184</v>
      </c>
      <c r="E2432" t="s">
        <v>350</v>
      </c>
      <c r="F2432" t="s">
        <v>339</v>
      </c>
      <c r="G2432">
        <v>5</v>
      </c>
      <c r="H2432">
        <v>33.909999999999997</v>
      </c>
      <c r="I2432">
        <v>169.55</v>
      </c>
      <c r="J2432" t="s">
        <v>2626</v>
      </c>
      <c r="K2432" t="s">
        <v>143</v>
      </c>
      <c r="L2432" t="s">
        <v>125</v>
      </c>
      <c r="M2432" t="s">
        <v>21</v>
      </c>
    </row>
    <row r="2433" spans="1:13" x14ac:dyDescent="0.35">
      <c r="A2433" t="s">
        <v>3016</v>
      </c>
      <c r="B2433" s="1">
        <v>44824</v>
      </c>
      <c r="C2433" t="s">
        <v>228</v>
      </c>
      <c r="D2433" t="s">
        <v>1403</v>
      </c>
      <c r="E2433" t="s">
        <v>360</v>
      </c>
      <c r="F2433" t="s">
        <v>339</v>
      </c>
      <c r="G2433">
        <v>2</v>
      </c>
      <c r="H2433">
        <v>76.03</v>
      </c>
      <c r="I2433">
        <v>152.06</v>
      </c>
      <c r="J2433" t="s">
        <v>2626</v>
      </c>
      <c r="K2433" t="s">
        <v>143</v>
      </c>
      <c r="L2433" t="s">
        <v>125</v>
      </c>
      <c r="M2433" t="s">
        <v>21</v>
      </c>
    </row>
    <row r="2434" spans="1:13" x14ac:dyDescent="0.35">
      <c r="A2434" t="s">
        <v>3017</v>
      </c>
      <c r="B2434" s="1">
        <v>44834</v>
      </c>
      <c r="C2434" t="s">
        <v>221</v>
      </c>
      <c r="D2434" t="s">
        <v>2416</v>
      </c>
      <c r="E2434" t="s">
        <v>338</v>
      </c>
      <c r="F2434" t="s">
        <v>339</v>
      </c>
      <c r="G2434">
        <v>2</v>
      </c>
      <c r="H2434">
        <v>101.64</v>
      </c>
      <c r="I2434">
        <v>203.28</v>
      </c>
      <c r="J2434" t="s">
        <v>2626</v>
      </c>
      <c r="K2434" t="s">
        <v>143</v>
      </c>
      <c r="L2434" t="s">
        <v>125</v>
      </c>
      <c r="M2434" t="s">
        <v>21</v>
      </c>
    </row>
    <row r="2435" spans="1:13" x14ac:dyDescent="0.35">
      <c r="A2435" t="s">
        <v>3018</v>
      </c>
      <c r="B2435" s="1">
        <v>44834</v>
      </c>
      <c r="C2435" t="s">
        <v>541</v>
      </c>
      <c r="D2435" t="s">
        <v>2525</v>
      </c>
      <c r="E2435" t="s">
        <v>338</v>
      </c>
      <c r="F2435" t="s">
        <v>339</v>
      </c>
      <c r="G2435">
        <v>2</v>
      </c>
      <c r="H2435">
        <v>148.25</v>
      </c>
      <c r="I2435">
        <v>296.5</v>
      </c>
      <c r="J2435" t="s">
        <v>2626</v>
      </c>
      <c r="K2435" t="s">
        <v>143</v>
      </c>
      <c r="L2435" t="s">
        <v>125</v>
      </c>
      <c r="M2435" t="s">
        <v>21</v>
      </c>
    </row>
    <row r="2436" spans="1:13" x14ac:dyDescent="0.35">
      <c r="A2436" t="s">
        <v>3019</v>
      </c>
      <c r="B2436" s="1">
        <v>44836</v>
      </c>
      <c r="C2436" t="s">
        <v>756</v>
      </c>
      <c r="D2436" t="s">
        <v>1647</v>
      </c>
      <c r="E2436" t="s">
        <v>338</v>
      </c>
      <c r="F2436" t="s">
        <v>339</v>
      </c>
      <c r="G2436">
        <v>2</v>
      </c>
      <c r="H2436">
        <v>32.81</v>
      </c>
      <c r="I2436">
        <v>65.62</v>
      </c>
      <c r="J2436" t="s">
        <v>2626</v>
      </c>
      <c r="K2436" t="s">
        <v>164</v>
      </c>
      <c r="L2436" t="s">
        <v>165</v>
      </c>
      <c r="M2436" t="s">
        <v>21</v>
      </c>
    </row>
    <row r="2437" spans="1:13" x14ac:dyDescent="0.35">
      <c r="A2437" t="s">
        <v>3020</v>
      </c>
      <c r="B2437" s="1">
        <v>44842</v>
      </c>
      <c r="C2437" t="s">
        <v>816</v>
      </c>
      <c r="D2437" t="s">
        <v>2525</v>
      </c>
      <c r="E2437" t="s">
        <v>347</v>
      </c>
      <c r="F2437" t="s">
        <v>339</v>
      </c>
      <c r="G2437">
        <v>5</v>
      </c>
      <c r="H2437">
        <v>15.39</v>
      </c>
      <c r="I2437">
        <v>76.95</v>
      </c>
      <c r="J2437" t="s">
        <v>2626</v>
      </c>
      <c r="K2437" t="s">
        <v>164</v>
      </c>
      <c r="L2437" t="s">
        <v>165</v>
      </c>
      <c r="M2437" t="s">
        <v>21</v>
      </c>
    </row>
    <row r="2438" spans="1:13" x14ac:dyDescent="0.35">
      <c r="A2438" t="s">
        <v>3021</v>
      </c>
      <c r="B2438" s="1">
        <v>44843</v>
      </c>
      <c r="C2438" t="s">
        <v>73</v>
      </c>
      <c r="D2438" t="s">
        <v>2184</v>
      </c>
      <c r="E2438" t="s">
        <v>375</v>
      </c>
      <c r="F2438" t="s">
        <v>339</v>
      </c>
      <c r="G2438">
        <v>2</v>
      </c>
      <c r="H2438">
        <v>65.959999999999994</v>
      </c>
      <c r="I2438">
        <v>131.91999999999999</v>
      </c>
      <c r="J2438" t="s">
        <v>2626</v>
      </c>
      <c r="K2438" t="s">
        <v>164</v>
      </c>
      <c r="L2438" t="s">
        <v>165</v>
      </c>
      <c r="M2438" t="s">
        <v>21</v>
      </c>
    </row>
    <row r="2439" spans="1:13" x14ac:dyDescent="0.35">
      <c r="A2439" t="s">
        <v>3022</v>
      </c>
      <c r="B2439" s="1">
        <v>44848</v>
      </c>
      <c r="C2439" t="s">
        <v>1661</v>
      </c>
      <c r="D2439" t="s">
        <v>1403</v>
      </c>
      <c r="E2439" t="s">
        <v>338</v>
      </c>
      <c r="F2439" t="s">
        <v>339</v>
      </c>
      <c r="G2439">
        <v>5</v>
      </c>
      <c r="H2439">
        <v>113.96</v>
      </c>
      <c r="I2439">
        <v>569.79999999999995</v>
      </c>
      <c r="J2439" t="s">
        <v>2626</v>
      </c>
      <c r="K2439" t="s">
        <v>164</v>
      </c>
      <c r="L2439" t="s">
        <v>165</v>
      </c>
      <c r="M2439" t="s">
        <v>21</v>
      </c>
    </row>
    <row r="2440" spans="1:13" x14ac:dyDescent="0.35">
      <c r="A2440" t="s">
        <v>3023</v>
      </c>
      <c r="B2440" s="1">
        <v>44848</v>
      </c>
      <c r="C2440" t="s">
        <v>447</v>
      </c>
      <c r="D2440" t="s">
        <v>2184</v>
      </c>
      <c r="E2440" t="s">
        <v>353</v>
      </c>
      <c r="F2440" t="s">
        <v>339</v>
      </c>
      <c r="G2440">
        <v>5</v>
      </c>
      <c r="H2440">
        <v>52.76</v>
      </c>
      <c r="I2440">
        <v>263.8</v>
      </c>
      <c r="J2440" t="s">
        <v>2626</v>
      </c>
      <c r="K2440" t="s">
        <v>164</v>
      </c>
      <c r="L2440" t="s">
        <v>165</v>
      </c>
      <c r="M2440" t="s">
        <v>21</v>
      </c>
    </row>
    <row r="2441" spans="1:13" x14ac:dyDescent="0.35">
      <c r="A2441" t="s">
        <v>3024</v>
      </c>
      <c r="B2441" s="1">
        <v>44851</v>
      </c>
      <c r="C2441" t="s">
        <v>816</v>
      </c>
      <c r="D2441" t="s">
        <v>1861</v>
      </c>
      <c r="E2441" t="s">
        <v>375</v>
      </c>
      <c r="F2441" t="s">
        <v>339</v>
      </c>
      <c r="G2441">
        <v>3</v>
      </c>
      <c r="H2441">
        <v>120.65</v>
      </c>
      <c r="I2441">
        <v>361.95</v>
      </c>
      <c r="J2441" t="s">
        <v>2626</v>
      </c>
      <c r="K2441" t="s">
        <v>164</v>
      </c>
      <c r="L2441" t="s">
        <v>165</v>
      </c>
      <c r="M2441" t="s">
        <v>21</v>
      </c>
    </row>
    <row r="2442" spans="1:13" x14ac:dyDescent="0.35">
      <c r="A2442" t="s">
        <v>3025</v>
      </c>
      <c r="B2442" s="1">
        <v>44859</v>
      </c>
      <c r="C2442" t="s">
        <v>1456</v>
      </c>
      <c r="D2442" t="s">
        <v>2416</v>
      </c>
      <c r="E2442" t="s">
        <v>350</v>
      </c>
      <c r="F2442" t="s">
        <v>339</v>
      </c>
      <c r="G2442">
        <v>3</v>
      </c>
      <c r="H2442">
        <v>146.71</v>
      </c>
      <c r="I2442">
        <v>440.13</v>
      </c>
      <c r="J2442" t="s">
        <v>2626</v>
      </c>
      <c r="K2442" t="s">
        <v>164</v>
      </c>
      <c r="L2442" t="s">
        <v>165</v>
      </c>
      <c r="M2442" t="s">
        <v>21</v>
      </c>
    </row>
    <row r="2443" spans="1:13" x14ac:dyDescent="0.35">
      <c r="A2443" t="s">
        <v>3026</v>
      </c>
      <c r="B2443" s="1">
        <v>44866</v>
      </c>
      <c r="C2443" t="s">
        <v>1478</v>
      </c>
      <c r="D2443" t="s">
        <v>2059</v>
      </c>
      <c r="E2443" t="s">
        <v>350</v>
      </c>
      <c r="F2443" t="s">
        <v>339</v>
      </c>
      <c r="G2443">
        <v>3</v>
      </c>
      <c r="H2443">
        <v>137.21</v>
      </c>
      <c r="I2443">
        <v>411.63</v>
      </c>
      <c r="J2443" t="s">
        <v>2626</v>
      </c>
      <c r="K2443" t="s">
        <v>187</v>
      </c>
      <c r="L2443" t="s">
        <v>165</v>
      </c>
      <c r="M2443" t="s">
        <v>21</v>
      </c>
    </row>
    <row r="2444" spans="1:13" x14ac:dyDescent="0.35">
      <c r="A2444" t="s">
        <v>3027</v>
      </c>
      <c r="B2444" s="1">
        <v>44870</v>
      </c>
      <c r="C2444" t="s">
        <v>958</v>
      </c>
      <c r="D2444" t="s">
        <v>2059</v>
      </c>
      <c r="E2444" t="s">
        <v>353</v>
      </c>
      <c r="F2444" t="s">
        <v>339</v>
      </c>
      <c r="G2444">
        <v>2</v>
      </c>
      <c r="H2444">
        <v>58.33</v>
      </c>
      <c r="I2444">
        <v>116.66</v>
      </c>
      <c r="J2444" t="s">
        <v>2626</v>
      </c>
      <c r="K2444" t="s">
        <v>187</v>
      </c>
      <c r="L2444" t="s">
        <v>165</v>
      </c>
      <c r="M2444" t="s">
        <v>21</v>
      </c>
    </row>
    <row r="2445" spans="1:13" x14ac:dyDescent="0.35">
      <c r="A2445" t="s">
        <v>3028</v>
      </c>
      <c r="B2445" s="1">
        <v>44880</v>
      </c>
      <c r="C2445" t="s">
        <v>748</v>
      </c>
      <c r="D2445" t="s">
        <v>2184</v>
      </c>
      <c r="E2445" t="s">
        <v>375</v>
      </c>
      <c r="F2445" t="s">
        <v>339</v>
      </c>
      <c r="G2445">
        <v>4</v>
      </c>
      <c r="H2445">
        <v>97.54</v>
      </c>
      <c r="I2445">
        <v>390.16</v>
      </c>
      <c r="J2445" t="s">
        <v>2626</v>
      </c>
      <c r="K2445" t="s">
        <v>187</v>
      </c>
      <c r="L2445" t="s">
        <v>165</v>
      </c>
      <c r="M2445" t="s">
        <v>21</v>
      </c>
    </row>
    <row r="2446" spans="1:13" x14ac:dyDescent="0.35">
      <c r="A2446" t="s">
        <v>3029</v>
      </c>
      <c r="B2446" s="1">
        <v>44883</v>
      </c>
      <c r="C2446" t="s">
        <v>1125</v>
      </c>
      <c r="D2446" t="s">
        <v>2416</v>
      </c>
      <c r="E2446" t="s">
        <v>375</v>
      </c>
      <c r="F2446" t="s">
        <v>339</v>
      </c>
      <c r="G2446">
        <v>2</v>
      </c>
      <c r="H2446">
        <v>119.65</v>
      </c>
      <c r="I2446">
        <v>239.3</v>
      </c>
      <c r="J2446" t="s">
        <v>2626</v>
      </c>
      <c r="K2446" t="s">
        <v>187</v>
      </c>
      <c r="L2446" t="s">
        <v>165</v>
      </c>
      <c r="M2446" t="s">
        <v>21</v>
      </c>
    </row>
    <row r="2447" spans="1:13" x14ac:dyDescent="0.35">
      <c r="A2447" t="s">
        <v>3030</v>
      </c>
      <c r="B2447" s="1">
        <v>44906</v>
      </c>
      <c r="C2447" t="s">
        <v>499</v>
      </c>
      <c r="D2447" t="s">
        <v>2184</v>
      </c>
      <c r="E2447" t="s">
        <v>360</v>
      </c>
      <c r="F2447" t="s">
        <v>339</v>
      </c>
      <c r="G2447">
        <v>2</v>
      </c>
      <c r="H2447">
        <v>143.76</v>
      </c>
      <c r="I2447">
        <v>287.52</v>
      </c>
      <c r="J2447" t="s">
        <v>2626</v>
      </c>
      <c r="K2447" t="s">
        <v>196</v>
      </c>
      <c r="L2447" t="s">
        <v>165</v>
      </c>
      <c r="M2447" t="s">
        <v>21</v>
      </c>
    </row>
    <row r="2448" spans="1:13" x14ac:dyDescent="0.35">
      <c r="A2448" t="s">
        <v>3031</v>
      </c>
      <c r="B2448" s="1">
        <v>44907</v>
      </c>
      <c r="C2448" t="s">
        <v>230</v>
      </c>
      <c r="D2448" t="s">
        <v>1647</v>
      </c>
      <c r="E2448" t="s">
        <v>350</v>
      </c>
      <c r="F2448" t="s">
        <v>339</v>
      </c>
      <c r="G2448">
        <v>4</v>
      </c>
      <c r="H2448">
        <v>140.16</v>
      </c>
      <c r="I2448">
        <v>560.64</v>
      </c>
      <c r="J2448" t="s">
        <v>2626</v>
      </c>
      <c r="K2448" t="s">
        <v>196</v>
      </c>
      <c r="L2448" t="s">
        <v>165</v>
      </c>
      <c r="M2448" t="s">
        <v>21</v>
      </c>
    </row>
    <row r="2449" spans="1:13" x14ac:dyDescent="0.35">
      <c r="A2449" t="s">
        <v>3032</v>
      </c>
      <c r="B2449" s="1">
        <v>44916</v>
      </c>
      <c r="C2449" t="s">
        <v>1164</v>
      </c>
      <c r="D2449" t="s">
        <v>1861</v>
      </c>
      <c r="E2449" t="s">
        <v>360</v>
      </c>
      <c r="F2449" t="s">
        <v>339</v>
      </c>
      <c r="G2449">
        <v>5</v>
      </c>
      <c r="H2449">
        <v>56.3</v>
      </c>
      <c r="I2449">
        <v>281.5</v>
      </c>
      <c r="J2449" t="s">
        <v>2626</v>
      </c>
      <c r="K2449" t="s">
        <v>196</v>
      </c>
      <c r="L2449" t="s">
        <v>165</v>
      </c>
      <c r="M2449" t="s">
        <v>21</v>
      </c>
    </row>
    <row r="2450" spans="1:13" x14ac:dyDescent="0.35">
      <c r="A2450" t="s">
        <v>3033</v>
      </c>
      <c r="B2450" s="1">
        <v>44955</v>
      </c>
      <c r="C2450" t="s">
        <v>920</v>
      </c>
      <c r="D2450" t="s">
        <v>2416</v>
      </c>
      <c r="E2450" t="s">
        <v>338</v>
      </c>
      <c r="F2450" t="s">
        <v>339</v>
      </c>
      <c r="G2450">
        <v>3</v>
      </c>
      <c r="H2450">
        <v>113.58</v>
      </c>
      <c r="I2450">
        <v>340.74</v>
      </c>
      <c r="J2450" t="s">
        <v>2626</v>
      </c>
      <c r="K2450" t="s">
        <v>19</v>
      </c>
      <c r="L2450" t="s">
        <v>20</v>
      </c>
      <c r="M2450" t="s">
        <v>203</v>
      </c>
    </row>
    <row r="2451" spans="1:13" x14ac:dyDescent="0.35">
      <c r="A2451" t="s">
        <v>3034</v>
      </c>
      <c r="B2451" s="1">
        <v>44956</v>
      </c>
      <c r="C2451" t="s">
        <v>665</v>
      </c>
      <c r="D2451" t="s">
        <v>1861</v>
      </c>
      <c r="E2451" t="s">
        <v>342</v>
      </c>
      <c r="F2451" t="s">
        <v>339</v>
      </c>
      <c r="G2451">
        <v>2</v>
      </c>
      <c r="H2451">
        <v>81</v>
      </c>
      <c r="I2451">
        <v>162</v>
      </c>
      <c r="J2451" t="s">
        <v>2626</v>
      </c>
      <c r="K2451" t="s">
        <v>19</v>
      </c>
      <c r="L2451" t="s">
        <v>20</v>
      </c>
      <c r="M2451" t="s">
        <v>203</v>
      </c>
    </row>
    <row r="2452" spans="1:13" x14ac:dyDescent="0.35">
      <c r="A2452" t="s">
        <v>3035</v>
      </c>
      <c r="B2452" s="1">
        <v>44957</v>
      </c>
      <c r="C2452" t="s">
        <v>240</v>
      </c>
      <c r="D2452" t="s">
        <v>1861</v>
      </c>
      <c r="E2452" t="s">
        <v>342</v>
      </c>
      <c r="F2452" t="s">
        <v>339</v>
      </c>
      <c r="G2452">
        <v>3</v>
      </c>
      <c r="H2452">
        <v>118.53</v>
      </c>
      <c r="I2452">
        <v>355.59</v>
      </c>
      <c r="J2452" t="s">
        <v>2626</v>
      </c>
      <c r="K2452" t="s">
        <v>19</v>
      </c>
      <c r="L2452" t="s">
        <v>20</v>
      </c>
      <c r="M2452" t="s">
        <v>203</v>
      </c>
    </row>
    <row r="2453" spans="1:13" x14ac:dyDescent="0.35">
      <c r="A2453" t="s">
        <v>3036</v>
      </c>
      <c r="B2453" s="1">
        <v>44962</v>
      </c>
      <c r="C2453" t="s">
        <v>1216</v>
      </c>
      <c r="D2453" t="s">
        <v>1647</v>
      </c>
      <c r="E2453" t="s">
        <v>338</v>
      </c>
      <c r="F2453" t="s">
        <v>339</v>
      </c>
      <c r="G2453">
        <v>3</v>
      </c>
      <c r="H2453">
        <v>149.78</v>
      </c>
      <c r="I2453">
        <v>449.34</v>
      </c>
      <c r="J2453" t="s">
        <v>2626</v>
      </c>
      <c r="K2453" t="s">
        <v>42</v>
      </c>
      <c r="L2453" t="s">
        <v>20</v>
      </c>
      <c r="M2453" t="s">
        <v>203</v>
      </c>
    </row>
    <row r="2454" spans="1:13" x14ac:dyDescent="0.35">
      <c r="A2454" t="s">
        <v>3037</v>
      </c>
      <c r="B2454" s="1">
        <v>44963</v>
      </c>
      <c r="C2454" t="s">
        <v>1199</v>
      </c>
      <c r="D2454" t="s">
        <v>1403</v>
      </c>
      <c r="E2454" t="s">
        <v>342</v>
      </c>
      <c r="F2454" t="s">
        <v>339</v>
      </c>
      <c r="G2454">
        <v>2</v>
      </c>
      <c r="H2454">
        <v>74.81</v>
      </c>
      <c r="I2454">
        <v>149.62</v>
      </c>
      <c r="J2454" t="s">
        <v>2626</v>
      </c>
      <c r="K2454" t="s">
        <v>42</v>
      </c>
      <c r="L2454" t="s">
        <v>20</v>
      </c>
      <c r="M2454" t="s">
        <v>203</v>
      </c>
    </row>
    <row r="2455" spans="1:13" x14ac:dyDescent="0.35">
      <c r="A2455" t="s">
        <v>3038</v>
      </c>
      <c r="B2455" s="1">
        <v>44964</v>
      </c>
      <c r="C2455" t="s">
        <v>544</v>
      </c>
      <c r="D2455" t="s">
        <v>1861</v>
      </c>
      <c r="E2455" t="s">
        <v>342</v>
      </c>
      <c r="F2455" t="s">
        <v>339</v>
      </c>
      <c r="G2455">
        <v>2</v>
      </c>
      <c r="H2455">
        <v>39.01</v>
      </c>
      <c r="I2455">
        <v>78.02</v>
      </c>
      <c r="J2455" t="s">
        <v>2626</v>
      </c>
      <c r="K2455" t="s">
        <v>42</v>
      </c>
      <c r="L2455" t="s">
        <v>20</v>
      </c>
      <c r="M2455" t="s">
        <v>203</v>
      </c>
    </row>
    <row r="2456" spans="1:13" x14ac:dyDescent="0.35">
      <c r="A2456" t="s">
        <v>3039</v>
      </c>
      <c r="B2456" s="1">
        <v>44976</v>
      </c>
      <c r="C2456" t="s">
        <v>882</v>
      </c>
      <c r="D2456" t="s">
        <v>2525</v>
      </c>
      <c r="E2456" t="s">
        <v>338</v>
      </c>
      <c r="F2456" t="s">
        <v>339</v>
      </c>
      <c r="G2456">
        <v>5</v>
      </c>
      <c r="H2456">
        <v>86.26</v>
      </c>
      <c r="I2456">
        <v>431.3</v>
      </c>
      <c r="J2456" t="s">
        <v>2626</v>
      </c>
      <c r="K2456" t="s">
        <v>42</v>
      </c>
      <c r="L2456" t="s">
        <v>20</v>
      </c>
      <c r="M2456" t="s">
        <v>203</v>
      </c>
    </row>
    <row r="2457" spans="1:13" x14ac:dyDescent="0.35">
      <c r="A2457" t="s">
        <v>3040</v>
      </c>
      <c r="B2457" s="1">
        <v>44979</v>
      </c>
      <c r="C2457" t="s">
        <v>579</v>
      </c>
      <c r="D2457" t="s">
        <v>1403</v>
      </c>
      <c r="E2457" t="s">
        <v>360</v>
      </c>
      <c r="F2457" t="s">
        <v>339</v>
      </c>
      <c r="G2457">
        <v>3</v>
      </c>
      <c r="H2457">
        <v>148.43</v>
      </c>
      <c r="I2457">
        <v>445.29</v>
      </c>
      <c r="J2457" t="s">
        <v>2626</v>
      </c>
      <c r="K2457" t="s">
        <v>42</v>
      </c>
      <c r="L2457" t="s">
        <v>20</v>
      </c>
      <c r="M2457" t="s">
        <v>203</v>
      </c>
    </row>
    <row r="2458" spans="1:13" x14ac:dyDescent="0.35">
      <c r="A2458" t="s">
        <v>3041</v>
      </c>
      <c r="B2458" s="1">
        <v>44991</v>
      </c>
      <c r="C2458" t="s">
        <v>979</v>
      </c>
      <c r="D2458" t="s">
        <v>2525</v>
      </c>
      <c r="E2458" t="s">
        <v>350</v>
      </c>
      <c r="F2458" t="s">
        <v>339</v>
      </c>
      <c r="G2458">
        <v>4</v>
      </c>
      <c r="H2458">
        <v>140.63999999999999</v>
      </c>
      <c r="I2458">
        <v>562.55999999999995</v>
      </c>
      <c r="J2458" t="s">
        <v>2626</v>
      </c>
      <c r="K2458" t="s">
        <v>51</v>
      </c>
      <c r="L2458" t="s">
        <v>20</v>
      </c>
      <c r="M2458" t="s">
        <v>203</v>
      </c>
    </row>
    <row r="2459" spans="1:13" x14ac:dyDescent="0.35">
      <c r="A2459" t="s">
        <v>3042</v>
      </c>
      <c r="B2459" s="1">
        <v>44994</v>
      </c>
      <c r="C2459" t="s">
        <v>1177</v>
      </c>
      <c r="D2459" t="s">
        <v>1861</v>
      </c>
      <c r="E2459" t="s">
        <v>347</v>
      </c>
      <c r="F2459" t="s">
        <v>339</v>
      </c>
      <c r="G2459">
        <v>2</v>
      </c>
      <c r="H2459">
        <v>90.19</v>
      </c>
      <c r="I2459">
        <v>180.38</v>
      </c>
      <c r="J2459" t="s">
        <v>2626</v>
      </c>
      <c r="K2459" t="s">
        <v>51</v>
      </c>
      <c r="L2459" t="s">
        <v>20</v>
      </c>
      <c r="M2459" t="s">
        <v>203</v>
      </c>
    </row>
    <row r="2460" spans="1:13" x14ac:dyDescent="0.35">
      <c r="A2460" t="s">
        <v>3043</v>
      </c>
      <c r="B2460" s="1">
        <v>44997</v>
      </c>
      <c r="C2460" t="s">
        <v>230</v>
      </c>
      <c r="D2460" t="s">
        <v>1403</v>
      </c>
      <c r="E2460" t="s">
        <v>350</v>
      </c>
      <c r="F2460" t="s">
        <v>339</v>
      </c>
      <c r="G2460">
        <v>5</v>
      </c>
      <c r="H2460">
        <v>59.47</v>
      </c>
      <c r="I2460">
        <v>297.35000000000002</v>
      </c>
      <c r="J2460" t="s">
        <v>2626</v>
      </c>
      <c r="K2460" t="s">
        <v>51</v>
      </c>
      <c r="L2460" t="s">
        <v>20</v>
      </c>
      <c r="M2460" t="s">
        <v>203</v>
      </c>
    </row>
    <row r="2461" spans="1:13" x14ac:dyDescent="0.35">
      <c r="A2461" t="s">
        <v>3044</v>
      </c>
      <c r="B2461" s="1">
        <v>45002</v>
      </c>
      <c r="C2461" t="s">
        <v>1461</v>
      </c>
      <c r="D2461" t="s">
        <v>2184</v>
      </c>
      <c r="E2461" t="s">
        <v>375</v>
      </c>
      <c r="F2461" t="s">
        <v>339</v>
      </c>
      <c r="G2461">
        <v>4</v>
      </c>
      <c r="H2461">
        <v>38.4</v>
      </c>
      <c r="I2461">
        <v>153.6</v>
      </c>
      <c r="J2461" t="s">
        <v>2626</v>
      </c>
      <c r="K2461" t="s">
        <v>51</v>
      </c>
      <c r="L2461" t="s">
        <v>20</v>
      </c>
      <c r="M2461" t="s">
        <v>203</v>
      </c>
    </row>
    <row r="2462" spans="1:13" x14ac:dyDescent="0.35">
      <c r="A2462" t="s">
        <v>3045</v>
      </c>
      <c r="B2462" s="1">
        <v>45009</v>
      </c>
      <c r="C2462" t="s">
        <v>198</v>
      </c>
      <c r="D2462" t="s">
        <v>2302</v>
      </c>
      <c r="E2462" t="s">
        <v>353</v>
      </c>
      <c r="F2462" t="s">
        <v>339</v>
      </c>
      <c r="G2462">
        <v>5</v>
      </c>
      <c r="H2462">
        <v>62.09</v>
      </c>
      <c r="I2462">
        <v>310.45</v>
      </c>
      <c r="J2462" t="s">
        <v>2626</v>
      </c>
      <c r="K2462" t="s">
        <v>51</v>
      </c>
      <c r="L2462" t="s">
        <v>20</v>
      </c>
      <c r="M2462" t="s">
        <v>203</v>
      </c>
    </row>
    <row r="2463" spans="1:13" x14ac:dyDescent="0.35">
      <c r="A2463" t="s">
        <v>3046</v>
      </c>
      <c r="B2463" s="1">
        <v>45011</v>
      </c>
      <c r="C2463" t="s">
        <v>302</v>
      </c>
      <c r="D2463" t="s">
        <v>2184</v>
      </c>
      <c r="E2463" t="s">
        <v>375</v>
      </c>
      <c r="F2463" t="s">
        <v>339</v>
      </c>
      <c r="G2463">
        <v>5</v>
      </c>
      <c r="H2463">
        <v>103.99</v>
      </c>
      <c r="I2463">
        <v>519.95000000000005</v>
      </c>
      <c r="J2463" t="s">
        <v>2626</v>
      </c>
      <c r="K2463" t="s">
        <v>51</v>
      </c>
      <c r="L2463" t="s">
        <v>20</v>
      </c>
      <c r="M2463" t="s">
        <v>203</v>
      </c>
    </row>
    <row r="2464" spans="1:13" x14ac:dyDescent="0.35">
      <c r="A2464" t="s">
        <v>3047</v>
      </c>
      <c r="B2464" s="1">
        <v>45014</v>
      </c>
      <c r="C2464" t="s">
        <v>979</v>
      </c>
      <c r="D2464" t="s">
        <v>2059</v>
      </c>
      <c r="E2464" t="s">
        <v>338</v>
      </c>
      <c r="F2464" t="s">
        <v>339</v>
      </c>
      <c r="G2464">
        <v>3</v>
      </c>
      <c r="H2464">
        <v>48.86</v>
      </c>
      <c r="I2464">
        <v>146.58000000000001</v>
      </c>
      <c r="J2464" t="s">
        <v>2626</v>
      </c>
      <c r="K2464" t="s">
        <v>51</v>
      </c>
      <c r="L2464" t="s">
        <v>20</v>
      </c>
      <c r="M2464" t="s">
        <v>203</v>
      </c>
    </row>
    <row r="2465" spans="1:13" x14ac:dyDescent="0.35">
      <c r="A2465" t="s">
        <v>3048</v>
      </c>
      <c r="B2465" s="1">
        <v>45015</v>
      </c>
      <c r="C2465" t="s">
        <v>133</v>
      </c>
      <c r="D2465" t="s">
        <v>1647</v>
      </c>
      <c r="E2465" t="s">
        <v>353</v>
      </c>
      <c r="F2465" t="s">
        <v>339</v>
      </c>
      <c r="G2465">
        <v>5</v>
      </c>
      <c r="H2465">
        <v>133.47</v>
      </c>
      <c r="I2465">
        <v>667.35</v>
      </c>
      <c r="J2465" t="s">
        <v>2626</v>
      </c>
      <c r="K2465" t="s">
        <v>51</v>
      </c>
      <c r="L2465" t="s">
        <v>20</v>
      </c>
      <c r="M2465" t="s">
        <v>203</v>
      </c>
    </row>
    <row r="2466" spans="1:13" x14ac:dyDescent="0.35">
      <c r="A2466" t="s">
        <v>3049</v>
      </c>
      <c r="B2466" s="1">
        <v>45017</v>
      </c>
      <c r="C2466" t="s">
        <v>1938</v>
      </c>
      <c r="D2466" t="s">
        <v>2302</v>
      </c>
      <c r="E2466" t="s">
        <v>375</v>
      </c>
      <c r="F2466" t="s">
        <v>339</v>
      </c>
      <c r="G2466">
        <v>5</v>
      </c>
      <c r="H2466">
        <v>66.23</v>
      </c>
      <c r="I2466">
        <v>331.15</v>
      </c>
      <c r="J2466" t="s">
        <v>2626</v>
      </c>
      <c r="K2466" t="s">
        <v>64</v>
      </c>
      <c r="L2466" t="s">
        <v>65</v>
      </c>
      <c r="M2466" t="s">
        <v>203</v>
      </c>
    </row>
    <row r="2467" spans="1:13" x14ac:dyDescent="0.35">
      <c r="A2467" t="s">
        <v>3050</v>
      </c>
      <c r="B2467" s="1">
        <v>45018</v>
      </c>
      <c r="C2467" t="s">
        <v>404</v>
      </c>
      <c r="D2467" t="s">
        <v>2525</v>
      </c>
      <c r="E2467" t="s">
        <v>338</v>
      </c>
      <c r="F2467" t="s">
        <v>339</v>
      </c>
      <c r="G2467">
        <v>2</v>
      </c>
      <c r="H2467">
        <v>38.51</v>
      </c>
      <c r="I2467">
        <v>77.02</v>
      </c>
      <c r="J2467" t="s">
        <v>2626</v>
      </c>
      <c r="K2467" t="s">
        <v>64</v>
      </c>
      <c r="L2467" t="s">
        <v>65</v>
      </c>
      <c r="M2467" t="s">
        <v>203</v>
      </c>
    </row>
    <row r="2468" spans="1:13" x14ac:dyDescent="0.35">
      <c r="A2468" t="s">
        <v>3051</v>
      </c>
      <c r="B2468" s="1">
        <v>45034</v>
      </c>
      <c r="C2468" t="s">
        <v>1338</v>
      </c>
      <c r="D2468" t="s">
        <v>2525</v>
      </c>
      <c r="E2468" t="s">
        <v>360</v>
      </c>
      <c r="F2468" t="s">
        <v>339</v>
      </c>
      <c r="G2468">
        <v>4</v>
      </c>
      <c r="H2468">
        <v>88.46</v>
      </c>
      <c r="I2468">
        <v>353.84</v>
      </c>
      <c r="J2468" t="s">
        <v>2626</v>
      </c>
      <c r="K2468" t="s">
        <v>64</v>
      </c>
      <c r="L2468" t="s">
        <v>65</v>
      </c>
      <c r="M2468" t="s">
        <v>203</v>
      </c>
    </row>
    <row r="2469" spans="1:13" x14ac:dyDescent="0.35">
      <c r="A2469" t="s">
        <v>3052</v>
      </c>
      <c r="B2469" s="1">
        <v>45035</v>
      </c>
      <c r="C2469" t="s">
        <v>814</v>
      </c>
      <c r="D2469" t="s">
        <v>2184</v>
      </c>
      <c r="E2469" t="s">
        <v>342</v>
      </c>
      <c r="F2469" t="s">
        <v>339</v>
      </c>
      <c r="G2469">
        <v>3</v>
      </c>
      <c r="H2469">
        <v>108.93</v>
      </c>
      <c r="I2469">
        <v>326.79000000000002</v>
      </c>
      <c r="J2469" t="s">
        <v>2626</v>
      </c>
      <c r="K2469" t="s">
        <v>64</v>
      </c>
      <c r="L2469" t="s">
        <v>65</v>
      </c>
      <c r="M2469" t="s">
        <v>203</v>
      </c>
    </row>
    <row r="2470" spans="1:13" x14ac:dyDescent="0.35">
      <c r="A2470" t="s">
        <v>3053</v>
      </c>
      <c r="B2470" s="1">
        <v>45040</v>
      </c>
      <c r="C2470" t="s">
        <v>1105</v>
      </c>
      <c r="D2470" t="s">
        <v>2059</v>
      </c>
      <c r="E2470" t="s">
        <v>360</v>
      </c>
      <c r="F2470" t="s">
        <v>339</v>
      </c>
      <c r="G2470">
        <v>2</v>
      </c>
      <c r="H2470">
        <v>73.239999999999995</v>
      </c>
      <c r="I2470">
        <v>146.47999999999999</v>
      </c>
      <c r="J2470" t="s">
        <v>2626</v>
      </c>
      <c r="K2470" t="s">
        <v>64</v>
      </c>
      <c r="L2470" t="s">
        <v>65</v>
      </c>
      <c r="M2470" t="s">
        <v>203</v>
      </c>
    </row>
    <row r="2471" spans="1:13" x14ac:dyDescent="0.35">
      <c r="A2471" t="s">
        <v>3054</v>
      </c>
      <c r="B2471" s="1">
        <v>45042</v>
      </c>
      <c r="C2471" t="s">
        <v>506</v>
      </c>
      <c r="D2471" t="s">
        <v>2525</v>
      </c>
      <c r="E2471" t="s">
        <v>360</v>
      </c>
      <c r="F2471" t="s">
        <v>339</v>
      </c>
      <c r="G2471">
        <v>4</v>
      </c>
      <c r="H2471">
        <v>122.19</v>
      </c>
      <c r="I2471">
        <v>488.76</v>
      </c>
      <c r="J2471" t="s">
        <v>2626</v>
      </c>
      <c r="K2471" t="s">
        <v>64</v>
      </c>
      <c r="L2471" t="s">
        <v>65</v>
      </c>
      <c r="M2471" t="s">
        <v>203</v>
      </c>
    </row>
    <row r="2472" spans="1:13" x14ac:dyDescent="0.35">
      <c r="A2472" t="s">
        <v>3055</v>
      </c>
      <c r="B2472" s="1">
        <v>45049</v>
      </c>
      <c r="C2472" t="s">
        <v>73</v>
      </c>
      <c r="D2472" t="s">
        <v>2059</v>
      </c>
      <c r="E2472" t="s">
        <v>350</v>
      </c>
      <c r="F2472" t="s">
        <v>339</v>
      </c>
      <c r="G2472">
        <v>2</v>
      </c>
      <c r="H2472">
        <v>106.28</v>
      </c>
      <c r="I2472">
        <v>212.56</v>
      </c>
      <c r="J2472" t="s">
        <v>2626</v>
      </c>
      <c r="K2472" t="s">
        <v>84</v>
      </c>
      <c r="L2472" t="s">
        <v>65</v>
      </c>
      <c r="M2472" t="s">
        <v>203</v>
      </c>
    </row>
    <row r="2473" spans="1:13" x14ac:dyDescent="0.35">
      <c r="A2473" t="s">
        <v>3056</v>
      </c>
      <c r="B2473" s="1">
        <v>45052</v>
      </c>
      <c r="C2473" t="s">
        <v>447</v>
      </c>
      <c r="D2473" t="s">
        <v>1403</v>
      </c>
      <c r="E2473" t="s">
        <v>353</v>
      </c>
      <c r="F2473" t="s">
        <v>339</v>
      </c>
      <c r="G2473">
        <v>3</v>
      </c>
      <c r="H2473">
        <v>59.97</v>
      </c>
      <c r="I2473">
        <v>179.91</v>
      </c>
      <c r="J2473" t="s">
        <v>2626</v>
      </c>
      <c r="K2473" t="s">
        <v>84</v>
      </c>
      <c r="L2473" t="s">
        <v>65</v>
      </c>
      <c r="M2473" t="s">
        <v>203</v>
      </c>
    </row>
    <row r="2474" spans="1:13" x14ac:dyDescent="0.35">
      <c r="A2474" t="s">
        <v>3057</v>
      </c>
      <c r="B2474" s="1">
        <v>45065</v>
      </c>
      <c r="C2474" t="s">
        <v>1412</v>
      </c>
      <c r="D2474" t="s">
        <v>1403</v>
      </c>
      <c r="E2474" t="s">
        <v>353</v>
      </c>
      <c r="F2474" t="s">
        <v>339</v>
      </c>
      <c r="G2474">
        <v>1</v>
      </c>
      <c r="H2474">
        <v>132.83000000000001</v>
      </c>
      <c r="I2474">
        <v>132.83000000000001</v>
      </c>
      <c r="J2474" t="s">
        <v>2626</v>
      </c>
      <c r="K2474" t="s">
        <v>84</v>
      </c>
      <c r="L2474" t="s">
        <v>65</v>
      </c>
      <c r="M2474" t="s">
        <v>203</v>
      </c>
    </row>
    <row r="2475" spans="1:13" x14ac:dyDescent="0.35">
      <c r="A2475" t="s">
        <v>3058</v>
      </c>
      <c r="B2475" s="1">
        <v>45068</v>
      </c>
      <c r="C2475" t="s">
        <v>384</v>
      </c>
      <c r="D2475" t="s">
        <v>1403</v>
      </c>
      <c r="E2475" t="s">
        <v>360</v>
      </c>
      <c r="F2475" t="s">
        <v>339</v>
      </c>
      <c r="G2475">
        <v>4</v>
      </c>
      <c r="H2475">
        <v>15.13</v>
      </c>
      <c r="I2475">
        <v>60.52</v>
      </c>
      <c r="J2475" t="s">
        <v>2626</v>
      </c>
      <c r="K2475" t="s">
        <v>84</v>
      </c>
      <c r="L2475" t="s">
        <v>65</v>
      </c>
      <c r="M2475" t="s">
        <v>203</v>
      </c>
    </row>
    <row r="2476" spans="1:13" x14ac:dyDescent="0.35">
      <c r="A2476" t="s">
        <v>3059</v>
      </c>
      <c r="B2476" s="1">
        <v>45074</v>
      </c>
      <c r="C2476" t="s">
        <v>1356</v>
      </c>
      <c r="D2476" t="s">
        <v>2525</v>
      </c>
      <c r="E2476" t="s">
        <v>375</v>
      </c>
      <c r="F2476" t="s">
        <v>339</v>
      </c>
      <c r="G2476">
        <v>3</v>
      </c>
      <c r="H2476">
        <v>84.03</v>
      </c>
      <c r="I2476">
        <v>252.09</v>
      </c>
      <c r="J2476" t="s">
        <v>2626</v>
      </c>
      <c r="K2476" t="s">
        <v>84</v>
      </c>
      <c r="L2476" t="s">
        <v>65</v>
      </c>
      <c r="M2476" t="s">
        <v>203</v>
      </c>
    </row>
    <row r="2477" spans="1:13" x14ac:dyDescent="0.35">
      <c r="A2477" t="s">
        <v>3060</v>
      </c>
      <c r="B2477" s="1">
        <v>45088</v>
      </c>
      <c r="C2477" t="s">
        <v>725</v>
      </c>
      <c r="D2477" t="s">
        <v>2059</v>
      </c>
      <c r="E2477" t="s">
        <v>360</v>
      </c>
      <c r="F2477" t="s">
        <v>339</v>
      </c>
      <c r="G2477">
        <v>4</v>
      </c>
      <c r="H2477">
        <v>76.13</v>
      </c>
      <c r="I2477">
        <v>304.52</v>
      </c>
      <c r="J2477" t="s">
        <v>2626</v>
      </c>
      <c r="K2477" t="s">
        <v>103</v>
      </c>
      <c r="L2477" t="s">
        <v>65</v>
      </c>
      <c r="M2477" t="s">
        <v>203</v>
      </c>
    </row>
    <row r="2478" spans="1:13" x14ac:dyDescent="0.35">
      <c r="A2478" t="s">
        <v>3061</v>
      </c>
      <c r="B2478" s="1">
        <v>45095</v>
      </c>
      <c r="C2478" t="s">
        <v>947</v>
      </c>
      <c r="D2478" t="s">
        <v>2059</v>
      </c>
      <c r="E2478" t="s">
        <v>350</v>
      </c>
      <c r="F2478" t="s">
        <v>339</v>
      </c>
      <c r="G2478">
        <v>3</v>
      </c>
      <c r="H2478">
        <v>67.739999999999995</v>
      </c>
      <c r="I2478">
        <v>203.22</v>
      </c>
      <c r="J2478" t="s">
        <v>2626</v>
      </c>
      <c r="K2478" t="s">
        <v>103</v>
      </c>
      <c r="L2478" t="s">
        <v>65</v>
      </c>
      <c r="M2478" t="s">
        <v>203</v>
      </c>
    </row>
    <row r="2479" spans="1:13" x14ac:dyDescent="0.35">
      <c r="A2479" t="s">
        <v>3062</v>
      </c>
      <c r="B2479" s="1">
        <v>45098</v>
      </c>
      <c r="C2479" t="s">
        <v>535</v>
      </c>
      <c r="D2479" t="s">
        <v>1861</v>
      </c>
      <c r="E2479" t="s">
        <v>350</v>
      </c>
      <c r="F2479" t="s">
        <v>339</v>
      </c>
      <c r="G2479">
        <v>3</v>
      </c>
      <c r="H2479">
        <v>114.65</v>
      </c>
      <c r="I2479">
        <v>343.95</v>
      </c>
      <c r="J2479" t="s">
        <v>2626</v>
      </c>
      <c r="K2479" t="s">
        <v>103</v>
      </c>
      <c r="L2479" t="s">
        <v>65</v>
      </c>
      <c r="M2479" t="s">
        <v>203</v>
      </c>
    </row>
    <row r="2480" spans="1:13" x14ac:dyDescent="0.35">
      <c r="A2480" t="s">
        <v>3063</v>
      </c>
      <c r="B2480" s="1">
        <v>45100</v>
      </c>
      <c r="C2480" t="s">
        <v>282</v>
      </c>
      <c r="D2480" t="s">
        <v>2184</v>
      </c>
      <c r="E2480" t="s">
        <v>338</v>
      </c>
      <c r="F2480" t="s">
        <v>339</v>
      </c>
      <c r="G2480">
        <v>2</v>
      </c>
      <c r="H2480">
        <v>72.08</v>
      </c>
      <c r="I2480">
        <v>144.16</v>
      </c>
      <c r="J2480" t="s">
        <v>2626</v>
      </c>
      <c r="K2480" t="s">
        <v>103</v>
      </c>
      <c r="L2480" t="s">
        <v>65</v>
      </c>
      <c r="M2480" t="s">
        <v>203</v>
      </c>
    </row>
    <row r="2481" spans="1:13" x14ac:dyDescent="0.35">
      <c r="A2481" t="s">
        <v>3064</v>
      </c>
      <c r="B2481" s="1">
        <v>45108</v>
      </c>
      <c r="C2481" t="s">
        <v>455</v>
      </c>
      <c r="D2481" t="s">
        <v>1861</v>
      </c>
      <c r="E2481" t="s">
        <v>342</v>
      </c>
      <c r="F2481" t="s">
        <v>339</v>
      </c>
      <c r="G2481">
        <v>3</v>
      </c>
      <c r="H2481">
        <v>149.71</v>
      </c>
      <c r="I2481">
        <v>449.13</v>
      </c>
      <c r="J2481" t="s">
        <v>2626</v>
      </c>
      <c r="K2481" t="s">
        <v>124</v>
      </c>
      <c r="L2481" t="s">
        <v>125</v>
      </c>
      <c r="M2481" t="s">
        <v>203</v>
      </c>
    </row>
    <row r="2482" spans="1:13" x14ac:dyDescent="0.35">
      <c r="A2482" t="s">
        <v>3065</v>
      </c>
      <c r="B2482" s="1">
        <v>45108</v>
      </c>
      <c r="C2482" t="s">
        <v>1052</v>
      </c>
      <c r="D2482" t="s">
        <v>1861</v>
      </c>
      <c r="E2482" t="s">
        <v>375</v>
      </c>
      <c r="F2482" t="s">
        <v>339</v>
      </c>
      <c r="G2482">
        <v>2</v>
      </c>
      <c r="H2482">
        <v>148.35</v>
      </c>
      <c r="I2482">
        <v>296.7</v>
      </c>
      <c r="J2482" t="s">
        <v>2626</v>
      </c>
      <c r="K2482" t="s">
        <v>124</v>
      </c>
      <c r="L2482" t="s">
        <v>125</v>
      </c>
      <c r="M2482" t="s">
        <v>203</v>
      </c>
    </row>
    <row r="2483" spans="1:13" x14ac:dyDescent="0.35">
      <c r="A2483" t="s">
        <v>3066</v>
      </c>
      <c r="B2483" s="1">
        <v>45114</v>
      </c>
      <c r="C2483" t="s">
        <v>499</v>
      </c>
      <c r="D2483" t="s">
        <v>2302</v>
      </c>
      <c r="E2483" t="s">
        <v>360</v>
      </c>
      <c r="F2483" t="s">
        <v>339</v>
      </c>
      <c r="G2483">
        <v>5</v>
      </c>
      <c r="H2483">
        <v>97.18</v>
      </c>
      <c r="I2483">
        <v>485.9</v>
      </c>
      <c r="J2483" t="s">
        <v>2626</v>
      </c>
      <c r="K2483" t="s">
        <v>124</v>
      </c>
      <c r="L2483" t="s">
        <v>125</v>
      </c>
      <c r="M2483" t="s">
        <v>203</v>
      </c>
    </row>
    <row r="2484" spans="1:13" x14ac:dyDescent="0.35">
      <c r="A2484" t="s">
        <v>3067</v>
      </c>
      <c r="B2484" s="1">
        <v>45119</v>
      </c>
      <c r="C2484" t="s">
        <v>1872</v>
      </c>
      <c r="D2484" t="s">
        <v>2416</v>
      </c>
      <c r="E2484" t="s">
        <v>353</v>
      </c>
      <c r="F2484" t="s">
        <v>339</v>
      </c>
      <c r="G2484">
        <v>2</v>
      </c>
      <c r="H2484">
        <v>115.05</v>
      </c>
      <c r="I2484">
        <v>230.1</v>
      </c>
      <c r="J2484" t="s">
        <v>2626</v>
      </c>
      <c r="K2484" t="s">
        <v>124</v>
      </c>
      <c r="L2484" t="s">
        <v>125</v>
      </c>
      <c r="M2484" t="s">
        <v>203</v>
      </c>
    </row>
    <row r="2485" spans="1:13" x14ac:dyDescent="0.35">
      <c r="A2485" t="s">
        <v>3068</v>
      </c>
      <c r="B2485" s="1">
        <v>45129</v>
      </c>
      <c r="C2485" t="s">
        <v>286</v>
      </c>
      <c r="D2485" t="s">
        <v>1861</v>
      </c>
      <c r="E2485" t="s">
        <v>347</v>
      </c>
      <c r="F2485" t="s">
        <v>339</v>
      </c>
      <c r="G2485">
        <v>5</v>
      </c>
      <c r="H2485">
        <v>77.819999999999993</v>
      </c>
      <c r="I2485">
        <v>389.1</v>
      </c>
      <c r="J2485" t="s">
        <v>2626</v>
      </c>
      <c r="K2485" t="s">
        <v>124</v>
      </c>
      <c r="L2485" t="s">
        <v>125</v>
      </c>
      <c r="M2485" t="s">
        <v>203</v>
      </c>
    </row>
    <row r="2486" spans="1:13" x14ac:dyDescent="0.35">
      <c r="A2486" t="s">
        <v>3069</v>
      </c>
      <c r="B2486" s="1">
        <v>45129</v>
      </c>
      <c r="C2486" t="s">
        <v>145</v>
      </c>
      <c r="D2486" t="s">
        <v>1403</v>
      </c>
      <c r="E2486" t="s">
        <v>360</v>
      </c>
      <c r="F2486" t="s">
        <v>339</v>
      </c>
      <c r="G2486">
        <v>5</v>
      </c>
      <c r="H2486">
        <v>54.92</v>
      </c>
      <c r="I2486">
        <v>274.60000000000002</v>
      </c>
      <c r="J2486" t="s">
        <v>2626</v>
      </c>
      <c r="K2486" t="s">
        <v>124</v>
      </c>
      <c r="L2486" t="s">
        <v>125</v>
      </c>
      <c r="M2486" t="s">
        <v>203</v>
      </c>
    </row>
    <row r="2487" spans="1:13" x14ac:dyDescent="0.35">
      <c r="A2487" t="s">
        <v>3070</v>
      </c>
      <c r="B2487" s="1">
        <v>45149</v>
      </c>
      <c r="C2487" t="s">
        <v>217</v>
      </c>
      <c r="D2487" t="s">
        <v>1403</v>
      </c>
      <c r="E2487" t="s">
        <v>350</v>
      </c>
      <c r="F2487" t="s">
        <v>339</v>
      </c>
      <c r="G2487">
        <v>5</v>
      </c>
      <c r="H2487">
        <v>122.63</v>
      </c>
      <c r="I2487">
        <v>613.15</v>
      </c>
      <c r="J2487" t="s">
        <v>2626</v>
      </c>
      <c r="K2487" t="s">
        <v>134</v>
      </c>
      <c r="L2487" t="s">
        <v>125</v>
      </c>
      <c r="M2487" t="s">
        <v>203</v>
      </c>
    </row>
    <row r="2488" spans="1:13" x14ac:dyDescent="0.35">
      <c r="A2488" t="s">
        <v>3071</v>
      </c>
      <c r="B2488" s="1">
        <v>45149</v>
      </c>
      <c r="C2488" t="s">
        <v>232</v>
      </c>
      <c r="D2488" t="s">
        <v>2525</v>
      </c>
      <c r="E2488" t="s">
        <v>342</v>
      </c>
      <c r="F2488" t="s">
        <v>339</v>
      </c>
      <c r="G2488">
        <v>5</v>
      </c>
      <c r="H2488">
        <v>81.510000000000005</v>
      </c>
      <c r="I2488">
        <v>407.55</v>
      </c>
      <c r="J2488" t="s">
        <v>2626</v>
      </c>
      <c r="K2488" t="s">
        <v>134</v>
      </c>
      <c r="L2488" t="s">
        <v>125</v>
      </c>
      <c r="M2488" t="s">
        <v>203</v>
      </c>
    </row>
    <row r="2489" spans="1:13" x14ac:dyDescent="0.35">
      <c r="A2489" t="s">
        <v>3072</v>
      </c>
      <c r="B2489" s="1">
        <v>45153</v>
      </c>
      <c r="C2489" t="s">
        <v>762</v>
      </c>
      <c r="D2489" t="s">
        <v>2059</v>
      </c>
      <c r="E2489" t="s">
        <v>360</v>
      </c>
      <c r="F2489" t="s">
        <v>339</v>
      </c>
      <c r="G2489">
        <v>3</v>
      </c>
      <c r="H2489">
        <v>98.05</v>
      </c>
      <c r="I2489">
        <v>294.14999999999998</v>
      </c>
      <c r="J2489" t="s">
        <v>2626</v>
      </c>
      <c r="K2489" t="s">
        <v>134</v>
      </c>
      <c r="L2489" t="s">
        <v>125</v>
      </c>
      <c r="M2489" t="s">
        <v>203</v>
      </c>
    </row>
    <row r="2490" spans="1:13" x14ac:dyDescent="0.35">
      <c r="A2490" t="s">
        <v>3073</v>
      </c>
      <c r="B2490" s="1">
        <v>45161</v>
      </c>
      <c r="C2490" t="s">
        <v>670</v>
      </c>
      <c r="D2490" t="s">
        <v>2525</v>
      </c>
      <c r="E2490" t="s">
        <v>347</v>
      </c>
      <c r="F2490" t="s">
        <v>339</v>
      </c>
      <c r="G2490">
        <v>3</v>
      </c>
      <c r="H2490">
        <v>133.57</v>
      </c>
      <c r="I2490">
        <v>400.71</v>
      </c>
      <c r="J2490" t="s">
        <v>2626</v>
      </c>
      <c r="K2490" t="s">
        <v>134</v>
      </c>
      <c r="L2490" t="s">
        <v>125</v>
      </c>
      <c r="M2490" t="s">
        <v>203</v>
      </c>
    </row>
    <row r="2491" spans="1:13" x14ac:dyDescent="0.35">
      <c r="A2491" t="s">
        <v>3074</v>
      </c>
      <c r="B2491" s="1">
        <v>45162</v>
      </c>
      <c r="C2491" t="s">
        <v>46</v>
      </c>
      <c r="D2491" t="s">
        <v>1861</v>
      </c>
      <c r="E2491" t="s">
        <v>347</v>
      </c>
      <c r="F2491" t="s">
        <v>339</v>
      </c>
      <c r="G2491">
        <v>3</v>
      </c>
      <c r="H2491">
        <v>93.89</v>
      </c>
      <c r="I2491">
        <v>281.67</v>
      </c>
      <c r="J2491" t="s">
        <v>2626</v>
      </c>
      <c r="K2491" t="s">
        <v>134</v>
      </c>
      <c r="L2491" t="s">
        <v>125</v>
      </c>
      <c r="M2491" t="s">
        <v>203</v>
      </c>
    </row>
    <row r="2492" spans="1:13" x14ac:dyDescent="0.35">
      <c r="A2492" t="s">
        <v>3075</v>
      </c>
      <c r="B2492" s="1">
        <v>45179</v>
      </c>
      <c r="C2492" t="s">
        <v>954</v>
      </c>
      <c r="D2492" t="s">
        <v>2184</v>
      </c>
      <c r="E2492" t="s">
        <v>347</v>
      </c>
      <c r="F2492" t="s">
        <v>339</v>
      </c>
      <c r="G2492">
        <v>1</v>
      </c>
      <c r="H2492">
        <v>74.319999999999993</v>
      </c>
      <c r="I2492">
        <v>74.319999999999993</v>
      </c>
      <c r="J2492" t="s">
        <v>2626</v>
      </c>
      <c r="K2492" t="s">
        <v>143</v>
      </c>
      <c r="L2492" t="s">
        <v>125</v>
      </c>
      <c r="M2492" t="s">
        <v>203</v>
      </c>
    </row>
    <row r="2493" spans="1:13" x14ac:dyDescent="0.35">
      <c r="A2493" t="s">
        <v>3076</v>
      </c>
      <c r="B2493" s="1">
        <v>45186</v>
      </c>
      <c r="C2493" t="s">
        <v>558</v>
      </c>
      <c r="D2493" t="s">
        <v>1861</v>
      </c>
      <c r="E2493" t="s">
        <v>375</v>
      </c>
      <c r="F2493" t="s">
        <v>339</v>
      </c>
      <c r="G2493">
        <v>1</v>
      </c>
      <c r="H2493">
        <v>57.3</v>
      </c>
      <c r="I2493">
        <v>57.3</v>
      </c>
      <c r="J2493" t="s">
        <v>2626</v>
      </c>
      <c r="K2493" t="s">
        <v>143</v>
      </c>
      <c r="L2493" t="s">
        <v>125</v>
      </c>
      <c r="M2493" t="s">
        <v>203</v>
      </c>
    </row>
    <row r="2494" spans="1:13" x14ac:dyDescent="0.35">
      <c r="A2494" t="s">
        <v>3077</v>
      </c>
      <c r="B2494" s="1">
        <v>45190</v>
      </c>
      <c r="C2494" t="s">
        <v>1199</v>
      </c>
      <c r="D2494" t="s">
        <v>2184</v>
      </c>
      <c r="E2494" t="s">
        <v>342</v>
      </c>
      <c r="F2494" t="s">
        <v>339</v>
      </c>
      <c r="G2494">
        <v>3</v>
      </c>
      <c r="H2494">
        <v>112.58</v>
      </c>
      <c r="I2494">
        <v>337.74</v>
      </c>
      <c r="J2494" t="s">
        <v>2626</v>
      </c>
      <c r="K2494" t="s">
        <v>143</v>
      </c>
      <c r="L2494" t="s">
        <v>125</v>
      </c>
      <c r="M2494" t="s">
        <v>203</v>
      </c>
    </row>
    <row r="2495" spans="1:13" x14ac:dyDescent="0.35">
      <c r="A2495" t="s">
        <v>3078</v>
      </c>
      <c r="B2495" s="1">
        <v>45196</v>
      </c>
      <c r="C2495" t="s">
        <v>416</v>
      </c>
      <c r="D2495" t="s">
        <v>1647</v>
      </c>
      <c r="E2495" t="s">
        <v>347</v>
      </c>
      <c r="F2495" t="s">
        <v>339</v>
      </c>
      <c r="G2495">
        <v>5</v>
      </c>
      <c r="H2495">
        <v>96.02</v>
      </c>
      <c r="I2495">
        <v>480.1</v>
      </c>
      <c r="J2495" t="s">
        <v>2626</v>
      </c>
      <c r="K2495" t="s">
        <v>143</v>
      </c>
      <c r="L2495" t="s">
        <v>125</v>
      </c>
      <c r="M2495" t="s">
        <v>203</v>
      </c>
    </row>
    <row r="2496" spans="1:13" x14ac:dyDescent="0.35">
      <c r="A2496" t="s">
        <v>3079</v>
      </c>
      <c r="B2496" s="1">
        <v>45197</v>
      </c>
      <c r="C2496" t="s">
        <v>238</v>
      </c>
      <c r="D2496" t="s">
        <v>1647</v>
      </c>
      <c r="E2496" t="s">
        <v>338</v>
      </c>
      <c r="F2496" t="s">
        <v>339</v>
      </c>
      <c r="G2496">
        <v>3</v>
      </c>
      <c r="H2496">
        <v>146.08000000000001</v>
      </c>
      <c r="I2496">
        <v>438.24</v>
      </c>
      <c r="J2496" t="s">
        <v>2626</v>
      </c>
      <c r="K2496" t="s">
        <v>143</v>
      </c>
      <c r="L2496" t="s">
        <v>125</v>
      </c>
      <c r="M2496" t="s">
        <v>203</v>
      </c>
    </row>
    <row r="2497" spans="1:13" x14ac:dyDescent="0.35">
      <c r="A2497" t="s">
        <v>3080</v>
      </c>
      <c r="B2497" s="1">
        <v>45205</v>
      </c>
      <c r="C2497" t="s">
        <v>173</v>
      </c>
      <c r="D2497" t="s">
        <v>1403</v>
      </c>
      <c r="E2497" t="s">
        <v>360</v>
      </c>
      <c r="F2497" t="s">
        <v>339</v>
      </c>
      <c r="G2497">
        <v>4</v>
      </c>
      <c r="H2497">
        <v>102.13</v>
      </c>
      <c r="I2497">
        <v>408.52</v>
      </c>
      <c r="J2497" t="s">
        <v>2626</v>
      </c>
      <c r="K2497" t="s">
        <v>164</v>
      </c>
      <c r="L2497" t="s">
        <v>165</v>
      </c>
      <c r="M2497" t="s">
        <v>203</v>
      </c>
    </row>
    <row r="2498" spans="1:13" x14ac:dyDescent="0.35">
      <c r="A2498" t="s">
        <v>3081</v>
      </c>
      <c r="B2498" s="1">
        <v>45208</v>
      </c>
      <c r="C2498" t="s">
        <v>2102</v>
      </c>
      <c r="D2498" t="s">
        <v>1403</v>
      </c>
      <c r="E2498" t="s">
        <v>338</v>
      </c>
      <c r="F2498" t="s">
        <v>339</v>
      </c>
      <c r="G2498">
        <v>5</v>
      </c>
      <c r="H2498">
        <v>103.51</v>
      </c>
      <c r="I2498">
        <v>517.54999999999995</v>
      </c>
      <c r="J2498" t="s">
        <v>2626</v>
      </c>
      <c r="K2498" t="s">
        <v>164</v>
      </c>
      <c r="L2498" t="s">
        <v>165</v>
      </c>
      <c r="M2498" t="s">
        <v>203</v>
      </c>
    </row>
    <row r="2499" spans="1:13" x14ac:dyDescent="0.35">
      <c r="A2499" t="s">
        <v>3082</v>
      </c>
      <c r="B2499" s="1">
        <v>45218</v>
      </c>
      <c r="C2499" t="s">
        <v>105</v>
      </c>
      <c r="D2499" t="s">
        <v>2184</v>
      </c>
      <c r="E2499" t="s">
        <v>342</v>
      </c>
      <c r="F2499" t="s">
        <v>339</v>
      </c>
      <c r="G2499">
        <v>4</v>
      </c>
      <c r="H2499">
        <v>20.28</v>
      </c>
      <c r="I2499">
        <v>81.12</v>
      </c>
      <c r="J2499" t="s">
        <v>2626</v>
      </c>
      <c r="K2499" t="s">
        <v>164</v>
      </c>
      <c r="L2499" t="s">
        <v>165</v>
      </c>
      <c r="M2499" t="s">
        <v>203</v>
      </c>
    </row>
    <row r="2500" spans="1:13" x14ac:dyDescent="0.35">
      <c r="A2500" t="s">
        <v>3083</v>
      </c>
      <c r="B2500" s="1">
        <v>45230</v>
      </c>
      <c r="C2500" t="s">
        <v>814</v>
      </c>
      <c r="D2500" t="s">
        <v>2184</v>
      </c>
      <c r="E2500" t="s">
        <v>375</v>
      </c>
      <c r="F2500" t="s">
        <v>339</v>
      </c>
      <c r="G2500">
        <v>2</v>
      </c>
      <c r="H2500">
        <v>74.78</v>
      </c>
      <c r="I2500">
        <v>149.56</v>
      </c>
      <c r="J2500" t="s">
        <v>2626</v>
      </c>
      <c r="K2500" t="s">
        <v>164</v>
      </c>
      <c r="L2500" t="s">
        <v>165</v>
      </c>
      <c r="M2500" t="s">
        <v>203</v>
      </c>
    </row>
    <row r="2501" spans="1:13" x14ac:dyDescent="0.35">
      <c r="A2501" t="s">
        <v>3084</v>
      </c>
      <c r="B2501" s="1">
        <v>45236</v>
      </c>
      <c r="C2501" t="s">
        <v>1199</v>
      </c>
      <c r="D2501" t="s">
        <v>2416</v>
      </c>
      <c r="E2501" t="s">
        <v>375</v>
      </c>
      <c r="F2501" t="s">
        <v>339</v>
      </c>
      <c r="G2501">
        <v>4</v>
      </c>
      <c r="H2501">
        <v>111.64</v>
      </c>
      <c r="I2501">
        <v>446.56</v>
      </c>
      <c r="J2501" t="s">
        <v>2626</v>
      </c>
      <c r="K2501" t="s">
        <v>187</v>
      </c>
      <c r="L2501" t="s">
        <v>165</v>
      </c>
      <c r="M2501" t="s">
        <v>203</v>
      </c>
    </row>
    <row r="2502" spans="1:13" x14ac:dyDescent="0.35">
      <c r="A2502" t="s">
        <v>3085</v>
      </c>
      <c r="B2502" s="1">
        <v>45236</v>
      </c>
      <c r="C2502" t="s">
        <v>822</v>
      </c>
      <c r="D2502" t="s">
        <v>1403</v>
      </c>
      <c r="E2502" t="s">
        <v>338</v>
      </c>
      <c r="F2502" t="s">
        <v>339</v>
      </c>
      <c r="G2502">
        <v>1</v>
      </c>
      <c r="H2502">
        <v>34.85</v>
      </c>
      <c r="I2502">
        <v>34.85</v>
      </c>
      <c r="J2502" t="s">
        <v>2626</v>
      </c>
      <c r="K2502" t="s">
        <v>187</v>
      </c>
      <c r="L2502" t="s">
        <v>165</v>
      </c>
      <c r="M2502" t="s">
        <v>203</v>
      </c>
    </row>
    <row r="2503" spans="1:13" x14ac:dyDescent="0.35">
      <c r="A2503" t="s">
        <v>3086</v>
      </c>
      <c r="B2503" s="1">
        <v>45249</v>
      </c>
      <c r="C2503" t="s">
        <v>224</v>
      </c>
      <c r="D2503" t="s">
        <v>2059</v>
      </c>
      <c r="E2503" t="s">
        <v>350</v>
      </c>
      <c r="F2503" t="s">
        <v>339</v>
      </c>
      <c r="G2503">
        <v>1</v>
      </c>
      <c r="H2503">
        <v>121.72</v>
      </c>
      <c r="I2503">
        <v>121.72</v>
      </c>
      <c r="J2503" t="s">
        <v>2626</v>
      </c>
      <c r="K2503" t="s">
        <v>187</v>
      </c>
      <c r="L2503" t="s">
        <v>165</v>
      </c>
      <c r="M2503" t="s">
        <v>203</v>
      </c>
    </row>
    <row r="2504" spans="1:13" x14ac:dyDescent="0.35">
      <c r="A2504" t="s">
        <v>3087</v>
      </c>
      <c r="B2504" s="1">
        <v>45249</v>
      </c>
      <c r="C2504" t="s">
        <v>1073</v>
      </c>
      <c r="D2504" t="s">
        <v>2184</v>
      </c>
      <c r="E2504" t="s">
        <v>338</v>
      </c>
      <c r="F2504" t="s">
        <v>339</v>
      </c>
      <c r="G2504">
        <v>5</v>
      </c>
      <c r="H2504">
        <v>140.36000000000001</v>
      </c>
      <c r="I2504">
        <v>701.8</v>
      </c>
      <c r="J2504" t="s">
        <v>2626</v>
      </c>
      <c r="K2504" t="s">
        <v>187</v>
      </c>
      <c r="L2504" t="s">
        <v>165</v>
      </c>
      <c r="M2504" t="s">
        <v>203</v>
      </c>
    </row>
    <row r="2505" spans="1:13" x14ac:dyDescent="0.35">
      <c r="A2505" t="s">
        <v>3088</v>
      </c>
      <c r="B2505" s="1">
        <v>45252</v>
      </c>
      <c r="C2505" t="s">
        <v>939</v>
      </c>
      <c r="D2505" t="s">
        <v>2525</v>
      </c>
      <c r="E2505" t="s">
        <v>353</v>
      </c>
      <c r="F2505" t="s">
        <v>339</v>
      </c>
      <c r="G2505">
        <v>1</v>
      </c>
      <c r="H2505">
        <v>33.31</v>
      </c>
      <c r="I2505">
        <v>33.31</v>
      </c>
      <c r="J2505" t="s">
        <v>2626</v>
      </c>
      <c r="K2505" t="s">
        <v>187</v>
      </c>
      <c r="L2505" t="s">
        <v>165</v>
      </c>
      <c r="M2505" t="s">
        <v>203</v>
      </c>
    </row>
    <row r="2506" spans="1:13" x14ac:dyDescent="0.35">
      <c r="A2506" t="s">
        <v>3089</v>
      </c>
      <c r="B2506" s="1">
        <v>45253</v>
      </c>
      <c r="C2506" t="s">
        <v>937</v>
      </c>
      <c r="D2506" t="s">
        <v>1861</v>
      </c>
      <c r="E2506" t="s">
        <v>350</v>
      </c>
      <c r="F2506" t="s">
        <v>339</v>
      </c>
      <c r="G2506">
        <v>1</v>
      </c>
      <c r="H2506">
        <v>83.6</v>
      </c>
      <c r="I2506">
        <v>83.6</v>
      </c>
      <c r="J2506" t="s">
        <v>2626</v>
      </c>
      <c r="K2506" t="s">
        <v>187</v>
      </c>
      <c r="L2506" t="s">
        <v>165</v>
      </c>
      <c r="M2506" t="s">
        <v>203</v>
      </c>
    </row>
    <row r="2507" spans="1:13" x14ac:dyDescent="0.35">
      <c r="A2507" t="s">
        <v>3090</v>
      </c>
      <c r="B2507" s="1">
        <v>45253</v>
      </c>
      <c r="C2507" t="s">
        <v>100</v>
      </c>
      <c r="D2507" t="s">
        <v>1647</v>
      </c>
      <c r="E2507" t="s">
        <v>360</v>
      </c>
      <c r="F2507" t="s">
        <v>339</v>
      </c>
      <c r="G2507">
        <v>3</v>
      </c>
      <c r="H2507">
        <v>47.32</v>
      </c>
      <c r="I2507">
        <v>141.96</v>
      </c>
      <c r="J2507" t="s">
        <v>2626</v>
      </c>
      <c r="K2507" t="s">
        <v>187</v>
      </c>
      <c r="L2507" t="s">
        <v>165</v>
      </c>
      <c r="M2507" t="s">
        <v>203</v>
      </c>
    </row>
    <row r="2508" spans="1:13" x14ac:dyDescent="0.35">
      <c r="A2508" t="s">
        <v>3091</v>
      </c>
      <c r="B2508" s="1">
        <v>45259</v>
      </c>
      <c r="C2508" t="s">
        <v>756</v>
      </c>
      <c r="D2508" t="s">
        <v>1861</v>
      </c>
      <c r="E2508" t="s">
        <v>342</v>
      </c>
      <c r="F2508" t="s">
        <v>339</v>
      </c>
      <c r="G2508">
        <v>5</v>
      </c>
      <c r="H2508">
        <v>76.989999999999995</v>
      </c>
      <c r="I2508">
        <v>384.95</v>
      </c>
      <c r="J2508" t="s">
        <v>2626</v>
      </c>
      <c r="K2508" t="s">
        <v>187</v>
      </c>
      <c r="L2508" t="s">
        <v>165</v>
      </c>
      <c r="M2508" t="s">
        <v>203</v>
      </c>
    </row>
    <row r="2509" spans="1:13" x14ac:dyDescent="0.35">
      <c r="A2509" t="s">
        <v>3092</v>
      </c>
      <c r="B2509" s="1">
        <v>45261</v>
      </c>
      <c r="C2509" t="s">
        <v>424</v>
      </c>
      <c r="D2509" t="s">
        <v>1647</v>
      </c>
      <c r="E2509" t="s">
        <v>360</v>
      </c>
      <c r="F2509" t="s">
        <v>339</v>
      </c>
      <c r="G2509">
        <v>5</v>
      </c>
      <c r="H2509">
        <v>16.54</v>
      </c>
      <c r="I2509">
        <v>82.7</v>
      </c>
      <c r="J2509" t="s">
        <v>2626</v>
      </c>
      <c r="K2509" t="s">
        <v>196</v>
      </c>
      <c r="L2509" t="s">
        <v>165</v>
      </c>
      <c r="M2509" t="s">
        <v>203</v>
      </c>
    </row>
    <row r="2510" spans="1:13" x14ac:dyDescent="0.35">
      <c r="A2510" t="s">
        <v>3093</v>
      </c>
      <c r="B2510" s="1">
        <v>45263</v>
      </c>
      <c r="C2510" t="s">
        <v>1548</v>
      </c>
      <c r="D2510" t="s">
        <v>1647</v>
      </c>
      <c r="E2510" t="s">
        <v>342</v>
      </c>
      <c r="F2510" t="s">
        <v>339</v>
      </c>
      <c r="G2510">
        <v>5</v>
      </c>
      <c r="H2510">
        <v>90.8</v>
      </c>
      <c r="I2510">
        <v>454</v>
      </c>
      <c r="J2510" t="s">
        <v>2626</v>
      </c>
      <c r="K2510" t="s">
        <v>196</v>
      </c>
      <c r="L2510" t="s">
        <v>165</v>
      </c>
      <c r="M2510" t="s">
        <v>203</v>
      </c>
    </row>
    <row r="2511" spans="1:13" x14ac:dyDescent="0.35">
      <c r="A2511" t="s">
        <v>3094</v>
      </c>
      <c r="B2511" s="1">
        <v>45264</v>
      </c>
      <c r="C2511" t="s">
        <v>602</v>
      </c>
      <c r="D2511" t="s">
        <v>2525</v>
      </c>
      <c r="E2511" t="s">
        <v>338</v>
      </c>
      <c r="F2511" t="s">
        <v>339</v>
      </c>
      <c r="G2511">
        <v>2</v>
      </c>
      <c r="H2511">
        <v>120.45</v>
      </c>
      <c r="I2511">
        <v>240.9</v>
      </c>
      <c r="J2511" t="s">
        <v>2626</v>
      </c>
      <c r="K2511" t="s">
        <v>196</v>
      </c>
      <c r="L2511" t="s">
        <v>165</v>
      </c>
      <c r="M2511" t="s">
        <v>203</v>
      </c>
    </row>
    <row r="2512" spans="1:13" x14ac:dyDescent="0.35">
      <c r="A2512" t="s">
        <v>3095</v>
      </c>
      <c r="B2512" s="1">
        <v>45267</v>
      </c>
      <c r="C2512" t="s">
        <v>445</v>
      </c>
      <c r="D2512" t="s">
        <v>2416</v>
      </c>
      <c r="E2512" t="s">
        <v>347</v>
      </c>
      <c r="F2512" t="s">
        <v>339</v>
      </c>
      <c r="G2512">
        <v>5</v>
      </c>
      <c r="H2512">
        <v>84.78</v>
      </c>
      <c r="I2512">
        <v>423.9</v>
      </c>
      <c r="J2512" t="s">
        <v>2626</v>
      </c>
      <c r="K2512" t="s">
        <v>196</v>
      </c>
      <c r="L2512" t="s">
        <v>165</v>
      </c>
      <c r="M2512" t="s">
        <v>203</v>
      </c>
    </row>
    <row r="2513" spans="1:13" x14ac:dyDescent="0.35">
      <c r="A2513" t="s">
        <v>3096</v>
      </c>
      <c r="B2513" s="1">
        <v>45269</v>
      </c>
      <c r="C2513" t="s">
        <v>558</v>
      </c>
      <c r="D2513" t="s">
        <v>2302</v>
      </c>
      <c r="E2513" t="s">
        <v>353</v>
      </c>
      <c r="F2513" t="s">
        <v>339</v>
      </c>
      <c r="G2513">
        <v>3</v>
      </c>
      <c r="H2513">
        <v>110.04</v>
      </c>
      <c r="I2513">
        <v>330.12</v>
      </c>
      <c r="J2513" t="s">
        <v>2626</v>
      </c>
      <c r="K2513" t="s">
        <v>196</v>
      </c>
      <c r="L2513" t="s">
        <v>165</v>
      </c>
      <c r="M2513" t="s">
        <v>203</v>
      </c>
    </row>
    <row r="2514" spans="1:13" x14ac:dyDescent="0.35">
      <c r="A2514" t="s">
        <v>3097</v>
      </c>
      <c r="B2514" s="1">
        <v>45275</v>
      </c>
      <c r="C2514" t="s">
        <v>1209</v>
      </c>
      <c r="D2514" t="s">
        <v>2416</v>
      </c>
      <c r="E2514" t="s">
        <v>342</v>
      </c>
      <c r="F2514" t="s">
        <v>339</v>
      </c>
      <c r="G2514">
        <v>1</v>
      </c>
      <c r="H2514">
        <v>110.02</v>
      </c>
      <c r="I2514">
        <v>110.02</v>
      </c>
      <c r="J2514" t="s">
        <v>2626</v>
      </c>
      <c r="K2514" t="s">
        <v>196</v>
      </c>
      <c r="L2514" t="s">
        <v>165</v>
      </c>
      <c r="M2514" t="s">
        <v>203</v>
      </c>
    </row>
    <row r="2515" spans="1:13" x14ac:dyDescent="0.35">
      <c r="A2515" t="s">
        <v>3098</v>
      </c>
      <c r="B2515" s="1">
        <v>45282</v>
      </c>
      <c r="C2515" t="s">
        <v>102</v>
      </c>
      <c r="D2515" t="s">
        <v>2059</v>
      </c>
      <c r="E2515" t="s">
        <v>338</v>
      </c>
      <c r="F2515" t="s">
        <v>339</v>
      </c>
      <c r="G2515">
        <v>5</v>
      </c>
      <c r="H2515">
        <v>44.82</v>
      </c>
      <c r="I2515">
        <v>224.1</v>
      </c>
      <c r="J2515" t="s">
        <v>2626</v>
      </c>
      <c r="K2515" t="s">
        <v>196</v>
      </c>
      <c r="L2515" t="s">
        <v>165</v>
      </c>
      <c r="M2515" t="s">
        <v>203</v>
      </c>
    </row>
    <row r="2516" spans="1:13" x14ac:dyDescent="0.35">
      <c r="A2516" t="s">
        <v>3099</v>
      </c>
      <c r="B2516" s="1">
        <v>44574</v>
      </c>
      <c r="C2516" t="s">
        <v>300</v>
      </c>
      <c r="D2516" t="s">
        <v>1647</v>
      </c>
      <c r="E2516" t="s">
        <v>33</v>
      </c>
      <c r="F2516" t="s">
        <v>17</v>
      </c>
      <c r="G2516">
        <v>4</v>
      </c>
      <c r="H2516">
        <v>1029.57</v>
      </c>
      <c r="I2516">
        <v>4118.28</v>
      </c>
      <c r="J2516" t="s">
        <v>2626</v>
      </c>
      <c r="K2516" t="s">
        <v>19</v>
      </c>
      <c r="L2516" t="s">
        <v>20</v>
      </c>
      <c r="M2516" t="s">
        <v>21</v>
      </c>
    </row>
    <row r="2517" spans="1:13" x14ac:dyDescent="0.35">
      <c r="A2517" t="s">
        <v>3100</v>
      </c>
      <c r="B2517" s="1">
        <v>44586</v>
      </c>
      <c r="C2517" t="s">
        <v>1667</v>
      </c>
      <c r="D2517" t="s">
        <v>2302</v>
      </c>
      <c r="E2517" t="s">
        <v>41</v>
      </c>
      <c r="F2517" t="s">
        <v>17</v>
      </c>
      <c r="G2517">
        <v>1</v>
      </c>
      <c r="H2517">
        <v>1250.4100000000001</v>
      </c>
      <c r="I2517">
        <v>1250.4100000000001</v>
      </c>
      <c r="J2517" t="s">
        <v>2626</v>
      </c>
      <c r="K2517" t="s">
        <v>19</v>
      </c>
      <c r="L2517" t="s">
        <v>20</v>
      </c>
      <c r="M2517" t="s">
        <v>21</v>
      </c>
    </row>
    <row r="2518" spans="1:13" x14ac:dyDescent="0.35">
      <c r="A2518" t="s">
        <v>3101</v>
      </c>
      <c r="B2518" s="1">
        <v>44599</v>
      </c>
      <c r="C2518" t="s">
        <v>774</v>
      </c>
      <c r="D2518" t="s">
        <v>1861</v>
      </c>
      <c r="E2518" t="s">
        <v>30</v>
      </c>
      <c r="F2518" t="s">
        <v>17</v>
      </c>
      <c r="G2518">
        <v>4</v>
      </c>
      <c r="H2518">
        <v>857.91</v>
      </c>
      <c r="I2518">
        <v>3431.64</v>
      </c>
      <c r="J2518" t="s">
        <v>2626</v>
      </c>
      <c r="K2518" t="s">
        <v>42</v>
      </c>
      <c r="L2518" t="s">
        <v>20</v>
      </c>
      <c r="M2518" t="s">
        <v>21</v>
      </c>
    </row>
    <row r="2519" spans="1:13" x14ac:dyDescent="0.35">
      <c r="A2519" t="s">
        <v>3102</v>
      </c>
      <c r="B2519" s="1">
        <v>44608</v>
      </c>
      <c r="C2519" t="s">
        <v>1216</v>
      </c>
      <c r="D2519" t="s">
        <v>1403</v>
      </c>
      <c r="E2519" t="s">
        <v>33</v>
      </c>
      <c r="F2519" t="s">
        <v>17</v>
      </c>
      <c r="G2519">
        <v>4</v>
      </c>
      <c r="H2519">
        <v>247.28</v>
      </c>
      <c r="I2519">
        <v>989.12</v>
      </c>
      <c r="J2519" t="s">
        <v>2626</v>
      </c>
      <c r="K2519" t="s">
        <v>42</v>
      </c>
      <c r="L2519" t="s">
        <v>20</v>
      </c>
      <c r="M2519" t="s">
        <v>21</v>
      </c>
    </row>
    <row r="2520" spans="1:13" x14ac:dyDescent="0.35">
      <c r="A2520" t="s">
        <v>3103</v>
      </c>
      <c r="B2520" s="1">
        <v>44611</v>
      </c>
      <c r="C2520" t="s">
        <v>346</v>
      </c>
      <c r="D2520" t="s">
        <v>1403</v>
      </c>
      <c r="E2520" t="s">
        <v>16</v>
      </c>
      <c r="F2520" t="s">
        <v>17</v>
      </c>
      <c r="G2520">
        <v>2</v>
      </c>
      <c r="H2520">
        <v>447</v>
      </c>
      <c r="I2520">
        <v>894</v>
      </c>
      <c r="J2520" t="s">
        <v>2626</v>
      </c>
      <c r="K2520" t="s">
        <v>42</v>
      </c>
      <c r="L2520" t="s">
        <v>20</v>
      </c>
      <c r="M2520" t="s">
        <v>21</v>
      </c>
    </row>
    <row r="2521" spans="1:13" x14ac:dyDescent="0.35">
      <c r="A2521" t="s">
        <v>3104</v>
      </c>
      <c r="B2521" s="1">
        <v>44624</v>
      </c>
      <c r="C2521" t="s">
        <v>460</v>
      </c>
      <c r="D2521" t="s">
        <v>1861</v>
      </c>
      <c r="E2521" t="s">
        <v>38</v>
      </c>
      <c r="F2521" t="s">
        <v>17</v>
      </c>
      <c r="G2521">
        <v>3</v>
      </c>
      <c r="H2521">
        <v>219.51</v>
      </c>
      <c r="I2521">
        <v>658.53</v>
      </c>
      <c r="J2521" t="s">
        <v>2626</v>
      </c>
      <c r="K2521" t="s">
        <v>51</v>
      </c>
      <c r="L2521" t="s">
        <v>20</v>
      </c>
      <c r="M2521" t="s">
        <v>21</v>
      </c>
    </row>
    <row r="2522" spans="1:13" x14ac:dyDescent="0.35">
      <c r="A2522" t="s">
        <v>3105</v>
      </c>
      <c r="B2522" s="1">
        <v>44630</v>
      </c>
      <c r="C2522" t="s">
        <v>923</v>
      </c>
      <c r="D2522" t="s">
        <v>1861</v>
      </c>
      <c r="E2522" t="s">
        <v>41</v>
      </c>
      <c r="F2522" t="s">
        <v>17</v>
      </c>
      <c r="G2522">
        <v>5</v>
      </c>
      <c r="H2522">
        <v>331.5</v>
      </c>
      <c r="I2522">
        <v>1657.5</v>
      </c>
      <c r="J2522" t="s">
        <v>2626</v>
      </c>
      <c r="K2522" t="s">
        <v>51</v>
      </c>
      <c r="L2522" t="s">
        <v>20</v>
      </c>
      <c r="M2522" t="s">
        <v>21</v>
      </c>
    </row>
    <row r="2523" spans="1:13" x14ac:dyDescent="0.35">
      <c r="A2523" t="s">
        <v>3106</v>
      </c>
      <c r="B2523" s="1">
        <v>44637</v>
      </c>
      <c r="C2523" t="s">
        <v>1611</v>
      </c>
      <c r="D2523" t="s">
        <v>1403</v>
      </c>
      <c r="E2523" t="s">
        <v>33</v>
      </c>
      <c r="F2523" t="s">
        <v>17</v>
      </c>
      <c r="G2523">
        <v>5</v>
      </c>
      <c r="H2523">
        <v>1227.08</v>
      </c>
      <c r="I2523">
        <v>6135.4</v>
      </c>
      <c r="J2523" t="s">
        <v>2626</v>
      </c>
      <c r="K2523" t="s">
        <v>51</v>
      </c>
      <c r="L2523" t="s">
        <v>20</v>
      </c>
      <c r="M2523" t="s">
        <v>21</v>
      </c>
    </row>
    <row r="2524" spans="1:13" x14ac:dyDescent="0.35">
      <c r="A2524" t="s">
        <v>3107</v>
      </c>
      <c r="B2524" s="1">
        <v>44644</v>
      </c>
      <c r="C2524" t="s">
        <v>1091</v>
      </c>
      <c r="D2524" t="s">
        <v>1861</v>
      </c>
      <c r="E2524" t="s">
        <v>33</v>
      </c>
      <c r="F2524" t="s">
        <v>17</v>
      </c>
      <c r="G2524">
        <v>2</v>
      </c>
      <c r="H2524">
        <v>869.67</v>
      </c>
      <c r="I2524">
        <v>1739.34</v>
      </c>
      <c r="J2524" t="s">
        <v>2626</v>
      </c>
      <c r="K2524" t="s">
        <v>51</v>
      </c>
      <c r="L2524" t="s">
        <v>20</v>
      </c>
      <c r="M2524" t="s">
        <v>21</v>
      </c>
    </row>
    <row r="2525" spans="1:13" x14ac:dyDescent="0.35">
      <c r="A2525" t="s">
        <v>3108</v>
      </c>
      <c r="B2525" s="1">
        <v>44645</v>
      </c>
      <c r="C2525" t="s">
        <v>384</v>
      </c>
      <c r="D2525" t="s">
        <v>1647</v>
      </c>
      <c r="E2525" t="s">
        <v>24</v>
      </c>
      <c r="F2525" t="s">
        <v>17</v>
      </c>
      <c r="G2525">
        <v>4</v>
      </c>
      <c r="H2525">
        <v>1204.04</v>
      </c>
      <c r="I2525">
        <v>4816.16</v>
      </c>
      <c r="J2525" t="s">
        <v>2626</v>
      </c>
      <c r="K2525" t="s">
        <v>51</v>
      </c>
      <c r="L2525" t="s">
        <v>20</v>
      </c>
      <c r="M2525" t="s">
        <v>21</v>
      </c>
    </row>
    <row r="2526" spans="1:13" x14ac:dyDescent="0.35">
      <c r="A2526" t="s">
        <v>3109</v>
      </c>
      <c r="B2526" s="1">
        <v>44649</v>
      </c>
      <c r="C2526" t="s">
        <v>1449</v>
      </c>
      <c r="D2526" t="s">
        <v>2184</v>
      </c>
      <c r="E2526" t="s">
        <v>41</v>
      </c>
      <c r="F2526" t="s">
        <v>17</v>
      </c>
      <c r="G2526">
        <v>3</v>
      </c>
      <c r="H2526">
        <v>1087.8599999999999</v>
      </c>
      <c r="I2526">
        <v>3263.58</v>
      </c>
      <c r="J2526" t="s">
        <v>2626</v>
      </c>
      <c r="K2526" t="s">
        <v>51</v>
      </c>
      <c r="L2526" t="s">
        <v>20</v>
      </c>
      <c r="M2526" t="s">
        <v>21</v>
      </c>
    </row>
    <row r="2527" spans="1:13" x14ac:dyDescent="0.35">
      <c r="A2527" t="s">
        <v>3110</v>
      </c>
      <c r="B2527" s="1">
        <v>44649</v>
      </c>
      <c r="C2527" t="s">
        <v>268</v>
      </c>
      <c r="D2527" t="s">
        <v>1647</v>
      </c>
      <c r="E2527" t="s">
        <v>38</v>
      </c>
      <c r="F2527" t="s">
        <v>17</v>
      </c>
      <c r="G2527">
        <v>5</v>
      </c>
      <c r="H2527">
        <v>561.79999999999995</v>
      </c>
      <c r="I2527">
        <v>2809</v>
      </c>
      <c r="J2527" t="s">
        <v>2626</v>
      </c>
      <c r="K2527" t="s">
        <v>51</v>
      </c>
      <c r="L2527" t="s">
        <v>20</v>
      </c>
      <c r="M2527" t="s">
        <v>21</v>
      </c>
    </row>
    <row r="2528" spans="1:13" x14ac:dyDescent="0.35">
      <c r="A2528" t="s">
        <v>3111</v>
      </c>
      <c r="B2528" s="1">
        <v>44650</v>
      </c>
      <c r="C2528" t="s">
        <v>1369</v>
      </c>
      <c r="D2528" t="s">
        <v>1647</v>
      </c>
      <c r="E2528" t="s">
        <v>38</v>
      </c>
      <c r="F2528" t="s">
        <v>17</v>
      </c>
      <c r="G2528">
        <v>3</v>
      </c>
      <c r="H2528">
        <v>608.21</v>
      </c>
      <c r="I2528">
        <v>1824.63</v>
      </c>
      <c r="J2528" t="s">
        <v>2626</v>
      </c>
      <c r="K2528" t="s">
        <v>51</v>
      </c>
      <c r="L2528" t="s">
        <v>20</v>
      </c>
      <c r="M2528" t="s">
        <v>21</v>
      </c>
    </row>
    <row r="2529" spans="1:13" x14ac:dyDescent="0.35">
      <c r="A2529" t="s">
        <v>3112</v>
      </c>
      <c r="B2529" s="1">
        <v>44656</v>
      </c>
      <c r="C2529" t="s">
        <v>930</v>
      </c>
      <c r="D2529" t="s">
        <v>1647</v>
      </c>
      <c r="E2529" t="s">
        <v>24</v>
      </c>
      <c r="F2529" t="s">
        <v>17</v>
      </c>
      <c r="G2529">
        <v>3</v>
      </c>
      <c r="H2529">
        <v>228.07</v>
      </c>
      <c r="I2529">
        <v>684.21</v>
      </c>
      <c r="J2529" t="s">
        <v>2626</v>
      </c>
      <c r="K2529" t="s">
        <v>64</v>
      </c>
      <c r="L2529" t="s">
        <v>65</v>
      </c>
      <c r="M2529" t="s">
        <v>21</v>
      </c>
    </row>
    <row r="2530" spans="1:13" x14ac:dyDescent="0.35">
      <c r="A2530" t="s">
        <v>3113</v>
      </c>
      <c r="B2530" s="1">
        <v>44662</v>
      </c>
      <c r="C2530" t="s">
        <v>409</v>
      </c>
      <c r="D2530" t="s">
        <v>1647</v>
      </c>
      <c r="E2530" t="s">
        <v>24</v>
      </c>
      <c r="F2530" t="s">
        <v>17</v>
      </c>
      <c r="G2530">
        <v>5</v>
      </c>
      <c r="H2530">
        <v>1493.82</v>
      </c>
      <c r="I2530">
        <v>7469.1</v>
      </c>
      <c r="J2530" t="s">
        <v>2626</v>
      </c>
      <c r="K2530" t="s">
        <v>64</v>
      </c>
      <c r="L2530" t="s">
        <v>65</v>
      </c>
      <c r="M2530" t="s">
        <v>21</v>
      </c>
    </row>
    <row r="2531" spans="1:13" x14ac:dyDescent="0.35">
      <c r="A2531" t="s">
        <v>3114</v>
      </c>
      <c r="B2531" s="1">
        <v>44667</v>
      </c>
      <c r="C2531" t="s">
        <v>2296</v>
      </c>
      <c r="D2531" t="s">
        <v>1861</v>
      </c>
      <c r="E2531" t="s">
        <v>33</v>
      </c>
      <c r="F2531" t="s">
        <v>17</v>
      </c>
      <c r="G2531">
        <v>5</v>
      </c>
      <c r="H2531">
        <v>899.01</v>
      </c>
      <c r="I2531">
        <v>4495.05</v>
      </c>
      <c r="J2531" t="s">
        <v>2626</v>
      </c>
      <c r="K2531" t="s">
        <v>64</v>
      </c>
      <c r="L2531" t="s">
        <v>65</v>
      </c>
      <c r="M2531" t="s">
        <v>21</v>
      </c>
    </row>
    <row r="2532" spans="1:13" x14ac:dyDescent="0.35">
      <c r="A2532" t="s">
        <v>3115</v>
      </c>
      <c r="B2532" s="1">
        <v>44672</v>
      </c>
      <c r="C2532" t="s">
        <v>1067</v>
      </c>
      <c r="D2532" t="s">
        <v>2302</v>
      </c>
      <c r="E2532" t="s">
        <v>33</v>
      </c>
      <c r="F2532" t="s">
        <v>17</v>
      </c>
      <c r="G2532">
        <v>1</v>
      </c>
      <c r="H2532">
        <v>443.37</v>
      </c>
      <c r="I2532">
        <v>443.37</v>
      </c>
      <c r="J2532" t="s">
        <v>2626</v>
      </c>
      <c r="K2532" t="s">
        <v>64</v>
      </c>
      <c r="L2532" t="s">
        <v>65</v>
      </c>
      <c r="M2532" t="s">
        <v>21</v>
      </c>
    </row>
    <row r="2533" spans="1:13" x14ac:dyDescent="0.35">
      <c r="A2533" t="s">
        <v>3116</v>
      </c>
      <c r="B2533" s="1">
        <v>44694</v>
      </c>
      <c r="C2533" t="s">
        <v>818</v>
      </c>
      <c r="D2533" t="s">
        <v>2302</v>
      </c>
      <c r="E2533" t="s">
        <v>33</v>
      </c>
      <c r="F2533" t="s">
        <v>17</v>
      </c>
      <c r="G2533">
        <v>2</v>
      </c>
      <c r="H2533">
        <v>1458.68</v>
      </c>
      <c r="I2533">
        <v>2917.36</v>
      </c>
      <c r="J2533" t="s">
        <v>2626</v>
      </c>
      <c r="K2533" t="s">
        <v>84</v>
      </c>
      <c r="L2533" t="s">
        <v>65</v>
      </c>
      <c r="M2533" t="s">
        <v>21</v>
      </c>
    </row>
    <row r="2534" spans="1:13" x14ac:dyDescent="0.35">
      <c r="A2534" t="s">
        <v>3117</v>
      </c>
      <c r="B2534" s="1">
        <v>44700</v>
      </c>
      <c r="C2534" t="s">
        <v>1715</v>
      </c>
      <c r="D2534" t="s">
        <v>2302</v>
      </c>
      <c r="E2534" t="s">
        <v>30</v>
      </c>
      <c r="F2534" t="s">
        <v>17</v>
      </c>
      <c r="G2534">
        <v>4</v>
      </c>
      <c r="H2534">
        <v>647.04</v>
      </c>
      <c r="I2534">
        <v>2588.16</v>
      </c>
      <c r="J2534" t="s">
        <v>2626</v>
      </c>
      <c r="K2534" t="s">
        <v>84</v>
      </c>
      <c r="L2534" t="s">
        <v>65</v>
      </c>
      <c r="M2534" t="s">
        <v>21</v>
      </c>
    </row>
    <row r="2535" spans="1:13" x14ac:dyDescent="0.35">
      <c r="A2535" t="s">
        <v>3118</v>
      </c>
      <c r="B2535" s="1">
        <v>44703</v>
      </c>
      <c r="C2535" t="s">
        <v>2828</v>
      </c>
      <c r="D2535" t="s">
        <v>1403</v>
      </c>
      <c r="E2535" t="s">
        <v>33</v>
      </c>
      <c r="F2535" t="s">
        <v>17</v>
      </c>
      <c r="G2535">
        <v>3</v>
      </c>
      <c r="H2535">
        <v>911.24</v>
      </c>
      <c r="I2535">
        <v>2733.72</v>
      </c>
      <c r="J2535" t="s">
        <v>2626</v>
      </c>
      <c r="K2535" t="s">
        <v>84</v>
      </c>
      <c r="L2535" t="s">
        <v>65</v>
      </c>
      <c r="M2535" t="s">
        <v>21</v>
      </c>
    </row>
    <row r="2536" spans="1:13" x14ac:dyDescent="0.35">
      <c r="A2536" t="s">
        <v>3119</v>
      </c>
      <c r="B2536" s="1">
        <v>44708</v>
      </c>
      <c r="C2536" t="s">
        <v>226</v>
      </c>
      <c r="D2536" t="s">
        <v>2184</v>
      </c>
      <c r="E2536" t="s">
        <v>16</v>
      </c>
      <c r="F2536" t="s">
        <v>17</v>
      </c>
      <c r="G2536">
        <v>3</v>
      </c>
      <c r="H2536">
        <v>135.91999999999999</v>
      </c>
      <c r="I2536">
        <v>407.76</v>
      </c>
      <c r="J2536" t="s">
        <v>2626</v>
      </c>
      <c r="K2536" t="s">
        <v>84</v>
      </c>
      <c r="L2536" t="s">
        <v>65</v>
      </c>
      <c r="M2536" t="s">
        <v>21</v>
      </c>
    </row>
    <row r="2537" spans="1:13" x14ac:dyDescent="0.35">
      <c r="A2537" t="s">
        <v>3120</v>
      </c>
      <c r="B2537" s="1">
        <v>44708</v>
      </c>
      <c r="C2537" t="s">
        <v>558</v>
      </c>
      <c r="D2537" t="s">
        <v>1403</v>
      </c>
      <c r="E2537" t="s">
        <v>27</v>
      </c>
      <c r="F2537" t="s">
        <v>17</v>
      </c>
      <c r="G2537">
        <v>4</v>
      </c>
      <c r="H2537">
        <v>1453.01</v>
      </c>
      <c r="I2537">
        <v>5812.04</v>
      </c>
      <c r="J2537" t="s">
        <v>2626</v>
      </c>
      <c r="K2537" t="s">
        <v>84</v>
      </c>
      <c r="L2537" t="s">
        <v>65</v>
      </c>
      <c r="M2537" t="s">
        <v>21</v>
      </c>
    </row>
    <row r="2538" spans="1:13" x14ac:dyDescent="0.35">
      <c r="A2538" t="s">
        <v>3121</v>
      </c>
      <c r="B2538" s="1">
        <v>44711</v>
      </c>
      <c r="C2538" t="s">
        <v>628</v>
      </c>
      <c r="D2538" t="s">
        <v>1647</v>
      </c>
      <c r="E2538" t="s">
        <v>16</v>
      </c>
      <c r="F2538" t="s">
        <v>17</v>
      </c>
      <c r="G2538">
        <v>4</v>
      </c>
      <c r="H2538">
        <v>384.13</v>
      </c>
      <c r="I2538">
        <v>1536.52</v>
      </c>
      <c r="J2538" t="s">
        <v>2626</v>
      </c>
      <c r="K2538" t="s">
        <v>84</v>
      </c>
      <c r="L2538" t="s">
        <v>65</v>
      </c>
      <c r="M2538" t="s">
        <v>21</v>
      </c>
    </row>
    <row r="2539" spans="1:13" x14ac:dyDescent="0.35">
      <c r="A2539" t="s">
        <v>3122</v>
      </c>
      <c r="B2539" s="1">
        <v>44712</v>
      </c>
      <c r="C2539" t="s">
        <v>117</v>
      </c>
      <c r="D2539" t="s">
        <v>2184</v>
      </c>
      <c r="E2539" t="s">
        <v>30</v>
      </c>
      <c r="F2539" t="s">
        <v>17</v>
      </c>
      <c r="G2539">
        <v>2</v>
      </c>
      <c r="H2539">
        <v>1074.04</v>
      </c>
      <c r="I2539">
        <v>2148.08</v>
      </c>
      <c r="J2539" t="s">
        <v>2626</v>
      </c>
      <c r="K2539" t="s">
        <v>84</v>
      </c>
      <c r="L2539" t="s">
        <v>65</v>
      </c>
      <c r="M2539" t="s">
        <v>21</v>
      </c>
    </row>
    <row r="2540" spans="1:13" x14ac:dyDescent="0.35">
      <c r="A2540" t="s">
        <v>3123</v>
      </c>
      <c r="B2540" s="1">
        <v>44715</v>
      </c>
      <c r="C2540" t="s">
        <v>1091</v>
      </c>
      <c r="D2540" t="s">
        <v>2059</v>
      </c>
      <c r="E2540" t="s">
        <v>33</v>
      </c>
      <c r="F2540" t="s">
        <v>17</v>
      </c>
      <c r="G2540">
        <v>3</v>
      </c>
      <c r="H2540">
        <v>620.66</v>
      </c>
      <c r="I2540">
        <v>1861.98</v>
      </c>
      <c r="J2540" t="s">
        <v>2626</v>
      </c>
      <c r="K2540" t="s">
        <v>103</v>
      </c>
      <c r="L2540" t="s">
        <v>65</v>
      </c>
      <c r="M2540" t="s">
        <v>21</v>
      </c>
    </row>
    <row r="2541" spans="1:13" x14ac:dyDescent="0.35">
      <c r="A2541" t="s">
        <v>3124</v>
      </c>
      <c r="B2541" s="1">
        <v>44734</v>
      </c>
      <c r="C2541" t="s">
        <v>723</v>
      </c>
      <c r="D2541" t="s">
        <v>2059</v>
      </c>
      <c r="E2541" t="s">
        <v>41</v>
      </c>
      <c r="F2541" t="s">
        <v>17</v>
      </c>
      <c r="G2541">
        <v>5</v>
      </c>
      <c r="H2541">
        <v>963.23</v>
      </c>
      <c r="I2541">
        <v>4816.1499999999996</v>
      </c>
      <c r="J2541" t="s">
        <v>2626</v>
      </c>
      <c r="K2541" t="s">
        <v>103</v>
      </c>
      <c r="L2541" t="s">
        <v>65</v>
      </c>
      <c r="M2541" t="s">
        <v>21</v>
      </c>
    </row>
    <row r="2542" spans="1:13" x14ac:dyDescent="0.35">
      <c r="A2542" t="s">
        <v>3125</v>
      </c>
      <c r="B2542" s="1">
        <v>44738</v>
      </c>
      <c r="C2542" t="s">
        <v>211</v>
      </c>
      <c r="D2542" t="s">
        <v>1861</v>
      </c>
      <c r="E2542" t="s">
        <v>27</v>
      </c>
      <c r="F2542" t="s">
        <v>17</v>
      </c>
      <c r="G2542">
        <v>1</v>
      </c>
      <c r="H2542">
        <v>1078.08</v>
      </c>
      <c r="I2542">
        <v>1078.08</v>
      </c>
      <c r="J2542" t="s">
        <v>2626</v>
      </c>
      <c r="K2542" t="s">
        <v>103</v>
      </c>
      <c r="L2542" t="s">
        <v>65</v>
      </c>
      <c r="M2542" t="s">
        <v>21</v>
      </c>
    </row>
    <row r="2543" spans="1:13" x14ac:dyDescent="0.35">
      <c r="A2543" t="s">
        <v>3126</v>
      </c>
      <c r="B2543" s="1">
        <v>44747</v>
      </c>
      <c r="C2543" t="s">
        <v>900</v>
      </c>
      <c r="D2543" t="s">
        <v>1403</v>
      </c>
      <c r="E2543" t="s">
        <v>16</v>
      </c>
      <c r="F2543" t="s">
        <v>17</v>
      </c>
      <c r="G2543">
        <v>4</v>
      </c>
      <c r="H2543">
        <v>836.89</v>
      </c>
      <c r="I2543">
        <v>3347.56</v>
      </c>
      <c r="J2543" t="s">
        <v>2626</v>
      </c>
      <c r="K2543" t="s">
        <v>124</v>
      </c>
      <c r="L2543" t="s">
        <v>125</v>
      </c>
      <c r="M2543" t="s">
        <v>21</v>
      </c>
    </row>
    <row r="2544" spans="1:13" x14ac:dyDescent="0.35">
      <c r="A2544" t="s">
        <v>3127</v>
      </c>
      <c r="B2544" s="1">
        <v>44748</v>
      </c>
      <c r="C2544" t="s">
        <v>1263</v>
      </c>
      <c r="D2544" t="s">
        <v>1403</v>
      </c>
      <c r="E2544" t="s">
        <v>33</v>
      </c>
      <c r="F2544" t="s">
        <v>17</v>
      </c>
      <c r="G2544">
        <v>2</v>
      </c>
      <c r="H2544">
        <v>432.56</v>
      </c>
      <c r="I2544">
        <v>865.12</v>
      </c>
      <c r="J2544" t="s">
        <v>2626</v>
      </c>
      <c r="K2544" t="s">
        <v>124</v>
      </c>
      <c r="L2544" t="s">
        <v>125</v>
      </c>
      <c r="M2544" t="s">
        <v>21</v>
      </c>
    </row>
    <row r="2545" spans="1:13" x14ac:dyDescent="0.35">
      <c r="A2545" t="s">
        <v>3128</v>
      </c>
      <c r="B2545" s="1">
        <v>44758</v>
      </c>
      <c r="C2545" t="s">
        <v>173</v>
      </c>
      <c r="D2545" t="s">
        <v>2184</v>
      </c>
      <c r="E2545" t="s">
        <v>16</v>
      </c>
      <c r="F2545" t="s">
        <v>17</v>
      </c>
      <c r="G2545">
        <v>4</v>
      </c>
      <c r="H2545">
        <v>787.78</v>
      </c>
      <c r="I2545">
        <v>3151.12</v>
      </c>
      <c r="J2545" t="s">
        <v>2626</v>
      </c>
      <c r="K2545" t="s">
        <v>124</v>
      </c>
      <c r="L2545" t="s">
        <v>125</v>
      </c>
      <c r="M2545" t="s">
        <v>21</v>
      </c>
    </row>
    <row r="2546" spans="1:13" x14ac:dyDescent="0.35">
      <c r="A2546" t="s">
        <v>3129</v>
      </c>
      <c r="B2546" s="1">
        <v>44758</v>
      </c>
      <c r="C2546" t="s">
        <v>140</v>
      </c>
      <c r="D2546" t="s">
        <v>2184</v>
      </c>
      <c r="E2546" t="s">
        <v>38</v>
      </c>
      <c r="F2546" t="s">
        <v>17</v>
      </c>
      <c r="G2546">
        <v>3</v>
      </c>
      <c r="H2546">
        <v>447.55</v>
      </c>
      <c r="I2546">
        <v>1342.65</v>
      </c>
      <c r="J2546" t="s">
        <v>2626</v>
      </c>
      <c r="K2546" t="s">
        <v>124</v>
      </c>
      <c r="L2546" t="s">
        <v>125</v>
      </c>
      <c r="M2546" t="s">
        <v>21</v>
      </c>
    </row>
    <row r="2547" spans="1:13" x14ac:dyDescent="0.35">
      <c r="A2547" t="s">
        <v>3130</v>
      </c>
      <c r="B2547" s="1">
        <v>44763</v>
      </c>
      <c r="C2547" t="s">
        <v>1199</v>
      </c>
      <c r="D2547" t="s">
        <v>2416</v>
      </c>
      <c r="E2547" t="s">
        <v>16</v>
      </c>
      <c r="F2547" t="s">
        <v>17</v>
      </c>
      <c r="G2547">
        <v>2</v>
      </c>
      <c r="H2547">
        <v>623.33000000000004</v>
      </c>
      <c r="I2547">
        <v>1246.6600000000001</v>
      </c>
      <c r="J2547" t="s">
        <v>2626</v>
      </c>
      <c r="K2547" t="s">
        <v>124</v>
      </c>
      <c r="L2547" t="s">
        <v>125</v>
      </c>
      <c r="M2547" t="s">
        <v>21</v>
      </c>
    </row>
    <row r="2548" spans="1:13" x14ac:dyDescent="0.35">
      <c r="A2548" t="s">
        <v>3131</v>
      </c>
      <c r="B2548" s="1">
        <v>44773</v>
      </c>
      <c r="C2548" t="s">
        <v>1594</v>
      </c>
      <c r="D2548" t="s">
        <v>1647</v>
      </c>
      <c r="E2548" t="s">
        <v>41</v>
      </c>
      <c r="F2548" t="s">
        <v>17</v>
      </c>
      <c r="G2548">
        <v>5</v>
      </c>
      <c r="H2548">
        <v>583.42999999999995</v>
      </c>
      <c r="I2548">
        <v>2917.15</v>
      </c>
      <c r="J2548" t="s">
        <v>2626</v>
      </c>
      <c r="K2548" t="s">
        <v>124</v>
      </c>
      <c r="L2548" t="s">
        <v>125</v>
      </c>
      <c r="M2548" t="s">
        <v>21</v>
      </c>
    </row>
    <row r="2549" spans="1:13" x14ac:dyDescent="0.35">
      <c r="A2549" t="s">
        <v>3132</v>
      </c>
      <c r="B2549" s="1">
        <v>44781</v>
      </c>
      <c r="C2549" t="s">
        <v>2040</v>
      </c>
      <c r="D2549" t="s">
        <v>2525</v>
      </c>
      <c r="E2549" t="s">
        <v>33</v>
      </c>
      <c r="F2549" t="s">
        <v>17</v>
      </c>
      <c r="G2549">
        <v>5</v>
      </c>
      <c r="H2549">
        <v>209.64</v>
      </c>
      <c r="I2549">
        <v>1048.2</v>
      </c>
      <c r="J2549" t="s">
        <v>2626</v>
      </c>
      <c r="K2549" t="s">
        <v>134</v>
      </c>
      <c r="L2549" t="s">
        <v>125</v>
      </c>
      <c r="M2549" t="s">
        <v>21</v>
      </c>
    </row>
    <row r="2550" spans="1:13" x14ac:dyDescent="0.35">
      <c r="A2550" t="s">
        <v>3133</v>
      </c>
      <c r="B2550" s="1">
        <v>44782</v>
      </c>
      <c r="C2550" t="s">
        <v>617</v>
      </c>
      <c r="D2550" t="s">
        <v>1403</v>
      </c>
      <c r="E2550" t="s">
        <v>38</v>
      </c>
      <c r="F2550" t="s">
        <v>17</v>
      </c>
      <c r="G2550">
        <v>1</v>
      </c>
      <c r="H2550">
        <v>1348.12</v>
      </c>
      <c r="I2550">
        <v>1348.12</v>
      </c>
      <c r="J2550" t="s">
        <v>2626</v>
      </c>
      <c r="K2550" t="s">
        <v>134</v>
      </c>
      <c r="L2550" t="s">
        <v>125</v>
      </c>
      <c r="M2550" t="s">
        <v>21</v>
      </c>
    </row>
    <row r="2551" spans="1:13" x14ac:dyDescent="0.35">
      <c r="A2551" t="s">
        <v>3134</v>
      </c>
      <c r="B2551" s="1">
        <v>44783</v>
      </c>
      <c r="C2551" t="s">
        <v>882</v>
      </c>
      <c r="D2551" t="s">
        <v>2525</v>
      </c>
      <c r="E2551" t="s">
        <v>30</v>
      </c>
      <c r="F2551" t="s">
        <v>17</v>
      </c>
      <c r="G2551">
        <v>3</v>
      </c>
      <c r="H2551">
        <v>1101</v>
      </c>
      <c r="I2551">
        <v>3303</v>
      </c>
      <c r="J2551" t="s">
        <v>2626</v>
      </c>
      <c r="K2551" t="s">
        <v>134</v>
      </c>
      <c r="L2551" t="s">
        <v>125</v>
      </c>
      <c r="M2551" t="s">
        <v>21</v>
      </c>
    </row>
    <row r="2552" spans="1:13" x14ac:dyDescent="0.35">
      <c r="A2552" t="s">
        <v>3135</v>
      </c>
      <c r="B2552" s="1">
        <v>44788</v>
      </c>
      <c r="C2552" t="s">
        <v>341</v>
      </c>
      <c r="D2552" t="s">
        <v>2302</v>
      </c>
      <c r="E2552" t="s">
        <v>38</v>
      </c>
      <c r="F2552" t="s">
        <v>17</v>
      </c>
      <c r="G2552">
        <v>3</v>
      </c>
      <c r="H2552">
        <v>1321</v>
      </c>
      <c r="I2552">
        <v>3963</v>
      </c>
      <c r="J2552" t="s">
        <v>2626</v>
      </c>
      <c r="K2552" t="s">
        <v>134</v>
      </c>
      <c r="L2552" t="s">
        <v>125</v>
      </c>
      <c r="M2552" t="s">
        <v>21</v>
      </c>
    </row>
    <row r="2553" spans="1:13" x14ac:dyDescent="0.35">
      <c r="A2553" t="s">
        <v>3136</v>
      </c>
      <c r="B2553" s="1">
        <v>44788</v>
      </c>
      <c r="C2553" t="s">
        <v>964</v>
      </c>
      <c r="D2553" t="s">
        <v>2525</v>
      </c>
      <c r="E2553" t="s">
        <v>24</v>
      </c>
      <c r="F2553" t="s">
        <v>17</v>
      </c>
      <c r="G2553">
        <v>5</v>
      </c>
      <c r="H2553">
        <v>526.16999999999996</v>
      </c>
      <c r="I2553">
        <v>2630.85</v>
      </c>
      <c r="J2553" t="s">
        <v>2626</v>
      </c>
      <c r="K2553" t="s">
        <v>134</v>
      </c>
      <c r="L2553" t="s">
        <v>125</v>
      </c>
      <c r="M2553" t="s">
        <v>21</v>
      </c>
    </row>
    <row r="2554" spans="1:13" x14ac:dyDescent="0.35">
      <c r="A2554" t="s">
        <v>3137</v>
      </c>
      <c r="B2554" s="1">
        <v>44792</v>
      </c>
      <c r="C2554" t="s">
        <v>136</v>
      </c>
      <c r="D2554" t="s">
        <v>2525</v>
      </c>
      <c r="E2554" t="s">
        <v>16</v>
      </c>
      <c r="F2554" t="s">
        <v>17</v>
      </c>
      <c r="G2554">
        <v>5</v>
      </c>
      <c r="H2554">
        <v>1341.42</v>
      </c>
      <c r="I2554">
        <v>6707.1</v>
      </c>
      <c r="J2554" t="s">
        <v>2626</v>
      </c>
      <c r="K2554" t="s">
        <v>134</v>
      </c>
      <c r="L2554" t="s">
        <v>125</v>
      </c>
      <c r="M2554" t="s">
        <v>21</v>
      </c>
    </row>
    <row r="2555" spans="1:13" x14ac:dyDescent="0.35">
      <c r="A2555" t="s">
        <v>3138</v>
      </c>
      <c r="B2555" s="1">
        <v>44792</v>
      </c>
      <c r="C2555" t="s">
        <v>558</v>
      </c>
      <c r="D2555" t="s">
        <v>1403</v>
      </c>
      <c r="E2555" t="s">
        <v>24</v>
      </c>
      <c r="F2555" t="s">
        <v>17</v>
      </c>
      <c r="G2555">
        <v>5</v>
      </c>
      <c r="H2555">
        <v>1434.3</v>
      </c>
      <c r="I2555">
        <v>7171.5</v>
      </c>
      <c r="J2555" t="s">
        <v>2626</v>
      </c>
      <c r="K2555" t="s">
        <v>134</v>
      </c>
      <c r="L2555" t="s">
        <v>125</v>
      </c>
      <c r="M2555" t="s">
        <v>21</v>
      </c>
    </row>
    <row r="2556" spans="1:13" x14ac:dyDescent="0.35">
      <c r="A2556" t="s">
        <v>3139</v>
      </c>
      <c r="B2556" s="1">
        <v>44801</v>
      </c>
      <c r="C2556" t="s">
        <v>1254</v>
      </c>
      <c r="D2556" t="s">
        <v>2416</v>
      </c>
      <c r="E2556" t="s">
        <v>27</v>
      </c>
      <c r="F2556" t="s">
        <v>17</v>
      </c>
      <c r="G2556">
        <v>5</v>
      </c>
      <c r="H2556">
        <v>1112.24</v>
      </c>
      <c r="I2556">
        <v>5561.2</v>
      </c>
      <c r="J2556" t="s">
        <v>2626</v>
      </c>
      <c r="K2556" t="s">
        <v>134</v>
      </c>
      <c r="L2556" t="s">
        <v>125</v>
      </c>
      <c r="M2556" t="s">
        <v>21</v>
      </c>
    </row>
    <row r="2557" spans="1:13" x14ac:dyDescent="0.35">
      <c r="A2557" t="s">
        <v>3140</v>
      </c>
      <c r="B2557" s="1">
        <v>44801</v>
      </c>
      <c r="C2557" t="s">
        <v>579</v>
      </c>
      <c r="D2557" t="s">
        <v>2302</v>
      </c>
      <c r="E2557" t="s">
        <v>24</v>
      </c>
      <c r="F2557" t="s">
        <v>17</v>
      </c>
      <c r="G2557">
        <v>1</v>
      </c>
      <c r="H2557">
        <v>119.69</v>
      </c>
      <c r="I2557">
        <v>119.69</v>
      </c>
      <c r="J2557" t="s">
        <v>2626</v>
      </c>
      <c r="K2557" t="s">
        <v>134</v>
      </c>
      <c r="L2557" t="s">
        <v>125</v>
      </c>
      <c r="M2557" t="s">
        <v>21</v>
      </c>
    </row>
    <row r="2558" spans="1:13" x14ac:dyDescent="0.35">
      <c r="A2558" t="s">
        <v>3141</v>
      </c>
      <c r="B2558" s="1">
        <v>44806</v>
      </c>
      <c r="C2558" t="s">
        <v>770</v>
      </c>
      <c r="D2558" t="s">
        <v>1647</v>
      </c>
      <c r="E2558" t="s">
        <v>27</v>
      </c>
      <c r="F2558" t="s">
        <v>17</v>
      </c>
      <c r="G2558">
        <v>3</v>
      </c>
      <c r="H2558">
        <v>724.99</v>
      </c>
      <c r="I2558">
        <v>2174.9699999999998</v>
      </c>
      <c r="J2558" t="s">
        <v>2626</v>
      </c>
      <c r="K2558" t="s">
        <v>143</v>
      </c>
      <c r="L2558" t="s">
        <v>125</v>
      </c>
      <c r="M2558" t="s">
        <v>21</v>
      </c>
    </row>
    <row r="2559" spans="1:13" x14ac:dyDescent="0.35">
      <c r="A2559" t="s">
        <v>3142</v>
      </c>
      <c r="B2559" s="1">
        <v>44806</v>
      </c>
      <c r="C2559" t="s">
        <v>785</v>
      </c>
      <c r="D2559" t="s">
        <v>1647</v>
      </c>
      <c r="E2559" t="s">
        <v>38</v>
      </c>
      <c r="F2559" t="s">
        <v>17</v>
      </c>
      <c r="G2559">
        <v>4</v>
      </c>
      <c r="H2559">
        <v>757.86</v>
      </c>
      <c r="I2559">
        <v>3031.44</v>
      </c>
      <c r="J2559" t="s">
        <v>2626</v>
      </c>
      <c r="K2559" t="s">
        <v>143</v>
      </c>
      <c r="L2559" t="s">
        <v>125</v>
      </c>
      <c r="M2559" t="s">
        <v>21</v>
      </c>
    </row>
    <row r="2560" spans="1:13" x14ac:dyDescent="0.35">
      <c r="A2560" t="s">
        <v>3143</v>
      </c>
      <c r="B2560" s="1">
        <v>44806</v>
      </c>
      <c r="C2560" t="s">
        <v>1254</v>
      </c>
      <c r="D2560" t="s">
        <v>1861</v>
      </c>
      <c r="E2560" t="s">
        <v>33</v>
      </c>
      <c r="F2560" t="s">
        <v>17</v>
      </c>
      <c r="G2560">
        <v>1</v>
      </c>
      <c r="H2560">
        <v>1278.5</v>
      </c>
      <c r="I2560">
        <v>1278.5</v>
      </c>
      <c r="J2560" t="s">
        <v>2626</v>
      </c>
      <c r="K2560" t="s">
        <v>143</v>
      </c>
      <c r="L2560" t="s">
        <v>125</v>
      </c>
      <c r="M2560" t="s">
        <v>21</v>
      </c>
    </row>
    <row r="2561" spans="1:13" x14ac:dyDescent="0.35">
      <c r="A2561" t="s">
        <v>3144</v>
      </c>
      <c r="B2561" s="1">
        <v>44811</v>
      </c>
      <c r="C2561" t="s">
        <v>1721</v>
      </c>
      <c r="D2561" t="s">
        <v>1403</v>
      </c>
      <c r="E2561" t="s">
        <v>38</v>
      </c>
      <c r="F2561" t="s">
        <v>17</v>
      </c>
      <c r="G2561">
        <v>5</v>
      </c>
      <c r="H2561">
        <v>678.51</v>
      </c>
      <c r="I2561">
        <v>3392.55</v>
      </c>
      <c r="J2561" t="s">
        <v>2626</v>
      </c>
      <c r="K2561" t="s">
        <v>143</v>
      </c>
      <c r="L2561" t="s">
        <v>125</v>
      </c>
      <c r="M2561" t="s">
        <v>21</v>
      </c>
    </row>
    <row r="2562" spans="1:13" x14ac:dyDescent="0.35">
      <c r="A2562" t="s">
        <v>3145</v>
      </c>
      <c r="B2562" s="1">
        <v>44812</v>
      </c>
      <c r="C2562" t="s">
        <v>435</v>
      </c>
      <c r="D2562" t="s">
        <v>1861</v>
      </c>
      <c r="E2562" t="s">
        <v>16</v>
      </c>
      <c r="F2562" t="s">
        <v>17</v>
      </c>
      <c r="G2562">
        <v>4</v>
      </c>
      <c r="H2562">
        <v>467.55</v>
      </c>
      <c r="I2562">
        <v>1870.2</v>
      </c>
      <c r="J2562" t="s">
        <v>2626</v>
      </c>
      <c r="K2562" t="s">
        <v>143</v>
      </c>
      <c r="L2562" t="s">
        <v>125</v>
      </c>
      <c r="M2562" t="s">
        <v>21</v>
      </c>
    </row>
    <row r="2563" spans="1:13" x14ac:dyDescent="0.35">
      <c r="A2563" t="s">
        <v>3146</v>
      </c>
      <c r="B2563" s="1">
        <v>44813</v>
      </c>
      <c r="C2563" t="s">
        <v>634</v>
      </c>
      <c r="D2563" t="s">
        <v>2416</v>
      </c>
      <c r="E2563" t="s">
        <v>24</v>
      </c>
      <c r="F2563" t="s">
        <v>17</v>
      </c>
      <c r="G2563">
        <v>5</v>
      </c>
      <c r="H2563">
        <v>827.26</v>
      </c>
      <c r="I2563">
        <v>4136.3</v>
      </c>
      <c r="J2563" t="s">
        <v>2626</v>
      </c>
      <c r="K2563" t="s">
        <v>143</v>
      </c>
      <c r="L2563" t="s">
        <v>125</v>
      </c>
      <c r="M2563" t="s">
        <v>21</v>
      </c>
    </row>
    <row r="2564" spans="1:13" x14ac:dyDescent="0.35">
      <c r="A2564" t="s">
        <v>3147</v>
      </c>
      <c r="B2564" s="1">
        <v>44814</v>
      </c>
      <c r="C2564" t="s">
        <v>874</v>
      </c>
      <c r="D2564" t="s">
        <v>2525</v>
      </c>
      <c r="E2564" t="s">
        <v>38</v>
      </c>
      <c r="F2564" t="s">
        <v>17</v>
      </c>
      <c r="G2564">
        <v>2</v>
      </c>
      <c r="H2564">
        <v>556.19000000000005</v>
      </c>
      <c r="I2564">
        <v>1112.3800000000001</v>
      </c>
      <c r="J2564" t="s">
        <v>2626</v>
      </c>
      <c r="K2564" t="s">
        <v>143</v>
      </c>
      <c r="L2564" t="s">
        <v>125</v>
      </c>
      <c r="M2564" t="s">
        <v>21</v>
      </c>
    </row>
    <row r="2565" spans="1:13" x14ac:dyDescent="0.35">
      <c r="A2565" t="s">
        <v>3148</v>
      </c>
      <c r="B2565" s="1">
        <v>44818</v>
      </c>
      <c r="C2565" t="s">
        <v>1392</v>
      </c>
      <c r="D2565" t="s">
        <v>1403</v>
      </c>
      <c r="E2565" t="s">
        <v>24</v>
      </c>
      <c r="F2565" t="s">
        <v>17</v>
      </c>
      <c r="G2565">
        <v>5</v>
      </c>
      <c r="H2565">
        <v>477.74</v>
      </c>
      <c r="I2565">
        <v>2388.6999999999998</v>
      </c>
      <c r="J2565" t="s">
        <v>2626</v>
      </c>
      <c r="K2565" t="s">
        <v>143</v>
      </c>
      <c r="L2565" t="s">
        <v>125</v>
      </c>
      <c r="M2565" t="s">
        <v>21</v>
      </c>
    </row>
    <row r="2566" spans="1:13" x14ac:dyDescent="0.35">
      <c r="A2566" t="s">
        <v>3149</v>
      </c>
      <c r="B2566" s="1">
        <v>44825</v>
      </c>
      <c r="C2566" t="s">
        <v>238</v>
      </c>
      <c r="D2566" t="s">
        <v>1647</v>
      </c>
      <c r="E2566" t="s">
        <v>27</v>
      </c>
      <c r="F2566" t="s">
        <v>17</v>
      </c>
      <c r="G2566">
        <v>5</v>
      </c>
      <c r="H2566">
        <v>1402.55</v>
      </c>
      <c r="I2566">
        <v>7012.75</v>
      </c>
      <c r="J2566" t="s">
        <v>2626</v>
      </c>
      <c r="K2566" t="s">
        <v>143</v>
      </c>
      <c r="L2566" t="s">
        <v>125</v>
      </c>
      <c r="M2566" t="s">
        <v>21</v>
      </c>
    </row>
    <row r="2567" spans="1:13" x14ac:dyDescent="0.35">
      <c r="A2567" t="s">
        <v>3150</v>
      </c>
      <c r="B2567" s="1">
        <v>44825</v>
      </c>
      <c r="C2567" t="s">
        <v>384</v>
      </c>
      <c r="D2567" t="s">
        <v>1403</v>
      </c>
      <c r="E2567" t="s">
        <v>33</v>
      </c>
      <c r="F2567" t="s">
        <v>17</v>
      </c>
      <c r="G2567">
        <v>3</v>
      </c>
      <c r="H2567">
        <v>1084.76</v>
      </c>
      <c r="I2567">
        <v>3254.28</v>
      </c>
      <c r="J2567" t="s">
        <v>2626</v>
      </c>
      <c r="K2567" t="s">
        <v>143</v>
      </c>
      <c r="L2567" t="s">
        <v>125</v>
      </c>
      <c r="M2567" t="s">
        <v>21</v>
      </c>
    </row>
    <row r="2568" spans="1:13" x14ac:dyDescent="0.35">
      <c r="A2568" t="s">
        <v>3151</v>
      </c>
      <c r="B2568" s="1">
        <v>44828</v>
      </c>
      <c r="C2568" t="s">
        <v>918</v>
      </c>
      <c r="D2568" t="s">
        <v>1403</v>
      </c>
      <c r="E2568" t="s">
        <v>41</v>
      </c>
      <c r="F2568" t="s">
        <v>17</v>
      </c>
      <c r="G2568">
        <v>1</v>
      </c>
      <c r="H2568">
        <v>121.77</v>
      </c>
      <c r="I2568">
        <v>121.77</v>
      </c>
      <c r="J2568" t="s">
        <v>2626</v>
      </c>
      <c r="K2568" t="s">
        <v>143</v>
      </c>
      <c r="L2568" t="s">
        <v>125</v>
      </c>
      <c r="M2568" t="s">
        <v>21</v>
      </c>
    </row>
    <row r="2569" spans="1:13" x14ac:dyDescent="0.35">
      <c r="A2569" t="s">
        <v>3152</v>
      </c>
      <c r="B2569" s="1">
        <v>44831</v>
      </c>
      <c r="C2569" t="s">
        <v>1611</v>
      </c>
      <c r="D2569" t="s">
        <v>1403</v>
      </c>
      <c r="E2569" t="s">
        <v>24</v>
      </c>
      <c r="F2569" t="s">
        <v>17</v>
      </c>
      <c r="G2569">
        <v>4</v>
      </c>
      <c r="H2569">
        <v>1121.1099999999999</v>
      </c>
      <c r="I2569">
        <v>4484.4399999999996</v>
      </c>
      <c r="J2569" t="s">
        <v>2626</v>
      </c>
      <c r="K2569" t="s">
        <v>143</v>
      </c>
      <c r="L2569" t="s">
        <v>125</v>
      </c>
      <c r="M2569" t="s">
        <v>21</v>
      </c>
    </row>
    <row r="2570" spans="1:13" x14ac:dyDescent="0.35">
      <c r="A2570" t="s">
        <v>3153</v>
      </c>
      <c r="B2570" s="1">
        <v>44833</v>
      </c>
      <c r="C2570" t="s">
        <v>1040</v>
      </c>
      <c r="D2570" t="s">
        <v>2059</v>
      </c>
      <c r="E2570" t="s">
        <v>27</v>
      </c>
      <c r="F2570" t="s">
        <v>17</v>
      </c>
      <c r="G2570">
        <v>5</v>
      </c>
      <c r="H2570">
        <v>1444.9</v>
      </c>
      <c r="I2570">
        <v>7224.5</v>
      </c>
      <c r="J2570" t="s">
        <v>2626</v>
      </c>
      <c r="K2570" t="s">
        <v>143</v>
      </c>
      <c r="L2570" t="s">
        <v>125</v>
      </c>
      <c r="M2570" t="s">
        <v>21</v>
      </c>
    </row>
    <row r="2571" spans="1:13" x14ac:dyDescent="0.35">
      <c r="A2571" t="s">
        <v>3154</v>
      </c>
      <c r="B2571" s="1">
        <v>44839</v>
      </c>
      <c r="C2571" t="s">
        <v>409</v>
      </c>
      <c r="D2571" t="s">
        <v>2059</v>
      </c>
      <c r="E2571" t="s">
        <v>33</v>
      </c>
      <c r="F2571" t="s">
        <v>17</v>
      </c>
      <c r="G2571">
        <v>1</v>
      </c>
      <c r="H2571">
        <v>128.59</v>
      </c>
      <c r="I2571">
        <v>128.59</v>
      </c>
      <c r="J2571" t="s">
        <v>2626</v>
      </c>
      <c r="K2571" t="s">
        <v>164</v>
      </c>
      <c r="L2571" t="s">
        <v>165</v>
      </c>
      <c r="M2571" t="s">
        <v>21</v>
      </c>
    </row>
    <row r="2572" spans="1:13" x14ac:dyDescent="0.35">
      <c r="A2572" t="s">
        <v>3155</v>
      </c>
      <c r="B2572" s="1">
        <v>44846</v>
      </c>
      <c r="C2572" t="s">
        <v>131</v>
      </c>
      <c r="D2572" t="s">
        <v>1647</v>
      </c>
      <c r="E2572" t="s">
        <v>30</v>
      </c>
      <c r="F2572" t="s">
        <v>17</v>
      </c>
      <c r="G2572">
        <v>2</v>
      </c>
      <c r="H2572">
        <v>1077.8699999999999</v>
      </c>
      <c r="I2572">
        <v>2155.7399999999998</v>
      </c>
      <c r="J2572" t="s">
        <v>2626</v>
      </c>
      <c r="K2572" t="s">
        <v>164</v>
      </c>
      <c r="L2572" t="s">
        <v>165</v>
      </c>
      <c r="M2572" t="s">
        <v>21</v>
      </c>
    </row>
    <row r="2573" spans="1:13" x14ac:dyDescent="0.35">
      <c r="A2573" t="s">
        <v>3156</v>
      </c>
      <c r="B2573" s="1">
        <v>44854</v>
      </c>
      <c r="C2573" t="s">
        <v>1472</v>
      </c>
      <c r="D2573" t="s">
        <v>1403</v>
      </c>
      <c r="E2573" t="s">
        <v>27</v>
      </c>
      <c r="F2573" t="s">
        <v>17</v>
      </c>
      <c r="G2573">
        <v>5</v>
      </c>
      <c r="H2573">
        <v>829.8</v>
      </c>
      <c r="I2573">
        <v>4149</v>
      </c>
      <c r="J2573" t="s">
        <v>2626</v>
      </c>
      <c r="K2573" t="s">
        <v>164</v>
      </c>
      <c r="L2573" t="s">
        <v>165</v>
      </c>
      <c r="M2573" t="s">
        <v>21</v>
      </c>
    </row>
    <row r="2574" spans="1:13" x14ac:dyDescent="0.35">
      <c r="A2574" t="s">
        <v>3157</v>
      </c>
      <c r="B2574" s="1">
        <v>44859</v>
      </c>
      <c r="C2574" t="s">
        <v>121</v>
      </c>
      <c r="D2574" t="s">
        <v>2416</v>
      </c>
      <c r="E2574" t="s">
        <v>16</v>
      </c>
      <c r="F2574" t="s">
        <v>17</v>
      </c>
      <c r="G2574">
        <v>1</v>
      </c>
      <c r="H2574">
        <v>743.11</v>
      </c>
      <c r="I2574">
        <v>743.11</v>
      </c>
      <c r="J2574" t="s">
        <v>2626</v>
      </c>
      <c r="K2574" t="s">
        <v>164</v>
      </c>
      <c r="L2574" t="s">
        <v>165</v>
      </c>
      <c r="M2574" t="s">
        <v>21</v>
      </c>
    </row>
    <row r="2575" spans="1:13" x14ac:dyDescent="0.35">
      <c r="A2575" t="s">
        <v>3158</v>
      </c>
      <c r="B2575" s="1">
        <v>44861</v>
      </c>
      <c r="C2575" t="s">
        <v>597</v>
      </c>
      <c r="D2575" t="s">
        <v>1647</v>
      </c>
      <c r="E2575" t="s">
        <v>30</v>
      </c>
      <c r="F2575" t="s">
        <v>17</v>
      </c>
      <c r="G2575">
        <v>2</v>
      </c>
      <c r="H2575">
        <v>1043.6300000000001</v>
      </c>
      <c r="I2575">
        <v>2087.2600000000002</v>
      </c>
      <c r="J2575" t="s">
        <v>2626</v>
      </c>
      <c r="K2575" t="s">
        <v>164</v>
      </c>
      <c r="L2575" t="s">
        <v>165</v>
      </c>
      <c r="M2575" t="s">
        <v>21</v>
      </c>
    </row>
    <row r="2576" spans="1:13" x14ac:dyDescent="0.35">
      <c r="A2576" t="s">
        <v>3159</v>
      </c>
      <c r="B2576" s="1">
        <v>44865</v>
      </c>
      <c r="C2576" t="s">
        <v>1434</v>
      </c>
      <c r="D2576" t="s">
        <v>1403</v>
      </c>
      <c r="E2576" t="s">
        <v>27</v>
      </c>
      <c r="F2576" t="s">
        <v>17</v>
      </c>
      <c r="G2576">
        <v>2</v>
      </c>
      <c r="H2576">
        <v>1180.75</v>
      </c>
      <c r="I2576">
        <v>2361.5</v>
      </c>
      <c r="J2576" t="s">
        <v>2626</v>
      </c>
      <c r="K2576" t="s">
        <v>164</v>
      </c>
      <c r="L2576" t="s">
        <v>165</v>
      </c>
      <c r="M2576" t="s">
        <v>21</v>
      </c>
    </row>
    <row r="2577" spans="1:13" x14ac:dyDescent="0.35">
      <c r="A2577" t="s">
        <v>3160</v>
      </c>
      <c r="B2577" s="1">
        <v>44871</v>
      </c>
      <c r="C2577" t="s">
        <v>242</v>
      </c>
      <c r="D2577" t="s">
        <v>2059</v>
      </c>
      <c r="E2577" t="s">
        <v>27</v>
      </c>
      <c r="F2577" t="s">
        <v>17</v>
      </c>
      <c r="G2577">
        <v>3</v>
      </c>
      <c r="H2577">
        <v>1267.5899999999999</v>
      </c>
      <c r="I2577">
        <v>3802.77</v>
      </c>
      <c r="J2577" t="s">
        <v>2626</v>
      </c>
      <c r="K2577" t="s">
        <v>187</v>
      </c>
      <c r="L2577" t="s">
        <v>165</v>
      </c>
      <c r="M2577" t="s">
        <v>21</v>
      </c>
    </row>
    <row r="2578" spans="1:13" x14ac:dyDescent="0.35">
      <c r="A2578" t="s">
        <v>3161</v>
      </c>
      <c r="B2578" s="1">
        <v>44887</v>
      </c>
      <c r="C2578" t="s">
        <v>455</v>
      </c>
      <c r="D2578" t="s">
        <v>2525</v>
      </c>
      <c r="E2578" t="s">
        <v>27</v>
      </c>
      <c r="F2578" t="s">
        <v>17</v>
      </c>
      <c r="G2578">
        <v>4</v>
      </c>
      <c r="H2578">
        <v>1237.22</v>
      </c>
      <c r="I2578">
        <v>4948.88</v>
      </c>
      <c r="J2578" t="s">
        <v>2626</v>
      </c>
      <c r="K2578" t="s">
        <v>187</v>
      </c>
      <c r="L2578" t="s">
        <v>165</v>
      </c>
      <c r="M2578" t="s">
        <v>21</v>
      </c>
    </row>
    <row r="2579" spans="1:13" x14ac:dyDescent="0.35">
      <c r="A2579" t="s">
        <v>3162</v>
      </c>
      <c r="B2579" s="1">
        <v>44898</v>
      </c>
      <c r="C2579" t="s">
        <v>77</v>
      </c>
      <c r="D2579" t="s">
        <v>2059</v>
      </c>
      <c r="E2579" t="s">
        <v>30</v>
      </c>
      <c r="F2579" t="s">
        <v>17</v>
      </c>
      <c r="G2579">
        <v>5</v>
      </c>
      <c r="H2579">
        <v>486.88</v>
      </c>
      <c r="I2579">
        <v>2434.4</v>
      </c>
      <c r="J2579" t="s">
        <v>2626</v>
      </c>
      <c r="K2579" t="s">
        <v>196</v>
      </c>
      <c r="L2579" t="s">
        <v>165</v>
      </c>
      <c r="M2579" t="s">
        <v>21</v>
      </c>
    </row>
    <row r="2580" spans="1:13" x14ac:dyDescent="0.35">
      <c r="A2580" t="s">
        <v>3163</v>
      </c>
      <c r="B2580" s="1">
        <v>44899</v>
      </c>
      <c r="C2580" t="s">
        <v>242</v>
      </c>
      <c r="D2580" t="s">
        <v>2184</v>
      </c>
      <c r="E2580" t="s">
        <v>30</v>
      </c>
      <c r="F2580" t="s">
        <v>17</v>
      </c>
      <c r="G2580">
        <v>1</v>
      </c>
      <c r="H2580">
        <v>154.76</v>
      </c>
      <c r="I2580">
        <v>154.76</v>
      </c>
      <c r="J2580" t="s">
        <v>2626</v>
      </c>
      <c r="K2580" t="s">
        <v>196</v>
      </c>
      <c r="L2580" t="s">
        <v>165</v>
      </c>
      <c r="M2580" t="s">
        <v>21</v>
      </c>
    </row>
    <row r="2581" spans="1:13" x14ac:dyDescent="0.35">
      <c r="A2581" t="s">
        <v>3164</v>
      </c>
      <c r="B2581" s="1">
        <v>44904</v>
      </c>
      <c r="C2581" t="s">
        <v>1576</v>
      </c>
      <c r="D2581" t="s">
        <v>2302</v>
      </c>
      <c r="E2581" t="s">
        <v>27</v>
      </c>
      <c r="F2581" t="s">
        <v>17</v>
      </c>
      <c r="G2581">
        <v>2</v>
      </c>
      <c r="H2581">
        <v>207.42</v>
      </c>
      <c r="I2581">
        <v>414.84</v>
      </c>
      <c r="J2581" t="s">
        <v>2626</v>
      </c>
      <c r="K2581" t="s">
        <v>196</v>
      </c>
      <c r="L2581" t="s">
        <v>165</v>
      </c>
      <c r="M2581" t="s">
        <v>21</v>
      </c>
    </row>
    <row r="2582" spans="1:13" x14ac:dyDescent="0.35">
      <c r="A2582" t="s">
        <v>3165</v>
      </c>
      <c r="B2582" s="1">
        <v>44905</v>
      </c>
      <c r="C2582" t="s">
        <v>756</v>
      </c>
      <c r="D2582" t="s">
        <v>2416</v>
      </c>
      <c r="E2582" t="s">
        <v>27</v>
      </c>
      <c r="F2582" t="s">
        <v>17</v>
      </c>
      <c r="G2582">
        <v>4</v>
      </c>
      <c r="H2582">
        <v>962.72</v>
      </c>
      <c r="I2582">
        <v>3850.88</v>
      </c>
      <c r="J2582" t="s">
        <v>2626</v>
      </c>
      <c r="K2582" t="s">
        <v>196</v>
      </c>
      <c r="L2582" t="s">
        <v>165</v>
      </c>
      <c r="M2582" t="s">
        <v>21</v>
      </c>
    </row>
    <row r="2583" spans="1:13" x14ac:dyDescent="0.35">
      <c r="A2583" t="s">
        <v>3166</v>
      </c>
      <c r="B2583" s="1">
        <v>44914</v>
      </c>
      <c r="C2583" t="s">
        <v>912</v>
      </c>
      <c r="D2583" t="s">
        <v>2059</v>
      </c>
      <c r="E2583" t="s">
        <v>41</v>
      </c>
      <c r="F2583" t="s">
        <v>17</v>
      </c>
      <c r="G2583">
        <v>5</v>
      </c>
      <c r="H2583">
        <v>427.53</v>
      </c>
      <c r="I2583">
        <v>2137.65</v>
      </c>
      <c r="J2583" t="s">
        <v>2626</v>
      </c>
      <c r="K2583" t="s">
        <v>196</v>
      </c>
      <c r="L2583" t="s">
        <v>165</v>
      </c>
      <c r="M2583" t="s">
        <v>21</v>
      </c>
    </row>
    <row r="2584" spans="1:13" x14ac:dyDescent="0.35">
      <c r="A2584" t="s">
        <v>3167</v>
      </c>
      <c r="B2584" s="1">
        <v>44917</v>
      </c>
      <c r="C2584" t="s">
        <v>764</v>
      </c>
      <c r="D2584" t="s">
        <v>1647</v>
      </c>
      <c r="E2584" t="s">
        <v>33</v>
      </c>
      <c r="F2584" t="s">
        <v>17</v>
      </c>
      <c r="G2584">
        <v>5</v>
      </c>
      <c r="H2584">
        <v>862.19</v>
      </c>
      <c r="I2584">
        <v>4310.95</v>
      </c>
      <c r="J2584" t="s">
        <v>2626</v>
      </c>
      <c r="K2584" t="s">
        <v>196</v>
      </c>
      <c r="L2584" t="s">
        <v>165</v>
      </c>
      <c r="M2584" t="s">
        <v>21</v>
      </c>
    </row>
    <row r="2585" spans="1:13" x14ac:dyDescent="0.35">
      <c r="A2585" t="s">
        <v>3168</v>
      </c>
      <c r="B2585" s="1">
        <v>44919</v>
      </c>
      <c r="C2585" t="s">
        <v>1268</v>
      </c>
      <c r="D2585" t="s">
        <v>1647</v>
      </c>
      <c r="E2585" t="s">
        <v>38</v>
      </c>
      <c r="F2585" t="s">
        <v>17</v>
      </c>
      <c r="G2585">
        <v>1</v>
      </c>
      <c r="H2585">
        <v>329.94</v>
      </c>
      <c r="I2585">
        <v>329.94</v>
      </c>
      <c r="J2585" t="s">
        <v>2626</v>
      </c>
      <c r="K2585" t="s">
        <v>196</v>
      </c>
      <c r="L2585" t="s">
        <v>165</v>
      </c>
      <c r="M2585" t="s">
        <v>21</v>
      </c>
    </row>
    <row r="2586" spans="1:13" x14ac:dyDescent="0.35">
      <c r="A2586" t="s">
        <v>3169</v>
      </c>
      <c r="B2586" s="1">
        <v>44919</v>
      </c>
      <c r="C2586" t="s">
        <v>288</v>
      </c>
      <c r="D2586" t="s">
        <v>2302</v>
      </c>
      <c r="E2586" t="s">
        <v>27</v>
      </c>
      <c r="F2586" t="s">
        <v>17</v>
      </c>
      <c r="G2586">
        <v>5</v>
      </c>
      <c r="H2586">
        <v>1366.64</v>
      </c>
      <c r="I2586">
        <v>6833.2</v>
      </c>
      <c r="J2586" t="s">
        <v>2626</v>
      </c>
      <c r="K2586" t="s">
        <v>196</v>
      </c>
      <c r="L2586" t="s">
        <v>165</v>
      </c>
      <c r="M2586" t="s">
        <v>21</v>
      </c>
    </row>
    <row r="2587" spans="1:13" x14ac:dyDescent="0.35">
      <c r="A2587" t="s">
        <v>3170</v>
      </c>
      <c r="B2587" s="1">
        <v>44925</v>
      </c>
      <c r="C2587" t="s">
        <v>298</v>
      </c>
      <c r="D2587" t="s">
        <v>1861</v>
      </c>
      <c r="E2587" t="s">
        <v>24</v>
      </c>
      <c r="F2587" t="s">
        <v>17</v>
      </c>
      <c r="G2587">
        <v>5</v>
      </c>
      <c r="H2587">
        <v>466</v>
      </c>
      <c r="I2587">
        <v>2330</v>
      </c>
      <c r="J2587" t="s">
        <v>2626</v>
      </c>
      <c r="K2587" t="s">
        <v>196</v>
      </c>
      <c r="L2587" t="s">
        <v>165</v>
      </c>
      <c r="M2587" t="s">
        <v>21</v>
      </c>
    </row>
    <row r="2588" spans="1:13" x14ac:dyDescent="0.35">
      <c r="A2588" t="s">
        <v>3171</v>
      </c>
      <c r="B2588" s="1">
        <v>44929</v>
      </c>
      <c r="C2588" t="s">
        <v>889</v>
      </c>
      <c r="D2588" t="s">
        <v>2184</v>
      </c>
      <c r="E2588" t="s">
        <v>33</v>
      </c>
      <c r="F2588" t="s">
        <v>17</v>
      </c>
      <c r="G2588">
        <v>2</v>
      </c>
      <c r="H2588">
        <v>760.96</v>
      </c>
      <c r="I2588">
        <v>1521.92</v>
      </c>
      <c r="J2588" t="s">
        <v>2626</v>
      </c>
      <c r="K2588" t="s">
        <v>19</v>
      </c>
      <c r="L2588" t="s">
        <v>20</v>
      </c>
      <c r="M2588" t="s">
        <v>203</v>
      </c>
    </row>
    <row r="2589" spans="1:13" x14ac:dyDescent="0.35">
      <c r="A2589" t="s">
        <v>3172</v>
      </c>
      <c r="B2589" s="1">
        <v>44934</v>
      </c>
      <c r="C2589" t="s">
        <v>544</v>
      </c>
      <c r="D2589" t="s">
        <v>1861</v>
      </c>
      <c r="E2589" t="s">
        <v>33</v>
      </c>
      <c r="F2589" t="s">
        <v>17</v>
      </c>
      <c r="G2589">
        <v>4</v>
      </c>
      <c r="H2589">
        <v>1412.46</v>
      </c>
      <c r="I2589">
        <v>5649.84</v>
      </c>
      <c r="J2589" t="s">
        <v>2626</v>
      </c>
      <c r="K2589" t="s">
        <v>19</v>
      </c>
      <c r="L2589" t="s">
        <v>20</v>
      </c>
      <c r="M2589" t="s">
        <v>203</v>
      </c>
    </row>
    <row r="2590" spans="1:13" x14ac:dyDescent="0.35">
      <c r="A2590" t="s">
        <v>3173</v>
      </c>
      <c r="B2590" s="1">
        <v>44934</v>
      </c>
      <c r="C2590" t="s">
        <v>209</v>
      </c>
      <c r="D2590" t="s">
        <v>2302</v>
      </c>
      <c r="E2590" t="s">
        <v>16</v>
      </c>
      <c r="F2590" t="s">
        <v>17</v>
      </c>
      <c r="G2590">
        <v>5</v>
      </c>
      <c r="H2590">
        <v>686.87</v>
      </c>
      <c r="I2590">
        <v>3434.35</v>
      </c>
      <c r="J2590" t="s">
        <v>2626</v>
      </c>
      <c r="K2590" t="s">
        <v>19</v>
      </c>
      <c r="L2590" t="s">
        <v>20</v>
      </c>
      <c r="M2590" t="s">
        <v>203</v>
      </c>
    </row>
    <row r="2591" spans="1:13" x14ac:dyDescent="0.35">
      <c r="A2591" t="s">
        <v>3174</v>
      </c>
      <c r="B2591" s="1">
        <v>44941</v>
      </c>
      <c r="C2591" t="s">
        <v>83</v>
      </c>
      <c r="D2591" t="s">
        <v>1861</v>
      </c>
      <c r="E2591" t="s">
        <v>24</v>
      </c>
      <c r="F2591" t="s">
        <v>17</v>
      </c>
      <c r="G2591">
        <v>5</v>
      </c>
      <c r="H2591">
        <v>1388.89</v>
      </c>
      <c r="I2591">
        <v>6944.45</v>
      </c>
      <c r="J2591" t="s">
        <v>2626</v>
      </c>
      <c r="K2591" t="s">
        <v>19</v>
      </c>
      <c r="L2591" t="s">
        <v>20</v>
      </c>
      <c r="M2591" t="s">
        <v>203</v>
      </c>
    </row>
    <row r="2592" spans="1:13" x14ac:dyDescent="0.35">
      <c r="A2592" t="s">
        <v>3175</v>
      </c>
      <c r="B2592" s="1">
        <v>44945</v>
      </c>
      <c r="C2592" t="s">
        <v>117</v>
      </c>
      <c r="D2592" t="s">
        <v>1403</v>
      </c>
      <c r="E2592" t="s">
        <v>27</v>
      </c>
      <c r="F2592" t="s">
        <v>17</v>
      </c>
      <c r="G2592">
        <v>4</v>
      </c>
      <c r="H2592">
        <v>620.63</v>
      </c>
      <c r="I2592">
        <v>2482.52</v>
      </c>
      <c r="J2592" t="s">
        <v>2626</v>
      </c>
      <c r="K2592" t="s">
        <v>19</v>
      </c>
      <c r="L2592" t="s">
        <v>20</v>
      </c>
      <c r="M2592" t="s">
        <v>203</v>
      </c>
    </row>
    <row r="2593" spans="1:13" x14ac:dyDescent="0.35">
      <c r="A2593" t="s">
        <v>3176</v>
      </c>
      <c r="B2593" s="1">
        <v>44950</v>
      </c>
      <c r="C2593" t="s">
        <v>1164</v>
      </c>
      <c r="D2593" t="s">
        <v>2184</v>
      </c>
      <c r="E2593" t="s">
        <v>24</v>
      </c>
      <c r="F2593" t="s">
        <v>17</v>
      </c>
      <c r="G2593">
        <v>3</v>
      </c>
      <c r="H2593">
        <v>1402.23</v>
      </c>
      <c r="I2593">
        <v>4206.6899999999996</v>
      </c>
      <c r="J2593" t="s">
        <v>2626</v>
      </c>
      <c r="K2593" t="s">
        <v>19</v>
      </c>
      <c r="L2593" t="s">
        <v>20</v>
      </c>
      <c r="M2593" t="s">
        <v>203</v>
      </c>
    </row>
    <row r="2594" spans="1:13" x14ac:dyDescent="0.35">
      <c r="A2594" t="s">
        <v>3177</v>
      </c>
      <c r="B2594" s="1">
        <v>44950</v>
      </c>
      <c r="C2594" t="s">
        <v>985</v>
      </c>
      <c r="D2594" t="s">
        <v>2059</v>
      </c>
      <c r="E2594" t="s">
        <v>33</v>
      </c>
      <c r="F2594" t="s">
        <v>17</v>
      </c>
      <c r="G2594">
        <v>5</v>
      </c>
      <c r="H2594">
        <v>925.81</v>
      </c>
      <c r="I2594">
        <v>4629.05</v>
      </c>
      <c r="J2594" t="s">
        <v>2626</v>
      </c>
      <c r="K2594" t="s">
        <v>19</v>
      </c>
      <c r="L2594" t="s">
        <v>20</v>
      </c>
      <c r="M2594" t="s">
        <v>203</v>
      </c>
    </row>
    <row r="2595" spans="1:13" x14ac:dyDescent="0.35">
      <c r="A2595" t="s">
        <v>3178</v>
      </c>
      <c r="B2595" s="1">
        <v>44950</v>
      </c>
      <c r="C2595" t="s">
        <v>1517</v>
      </c>
      <c r="D2595" t="s">
        <v>2184</v>
      </c>
      <c r="E2595" t="s">
        <v>33</v>
      </c>
      <c r="F2595" t="s">
        <v>17</v>
      </c>
      <c r="G2595">
        <v>5</v>
      </c>
      <c r="H2595">
        <v>137.68</v>
      </c>
      <c r="I2595">
        <v>688.4</v>
      </c>
      <c r="J2595" t="s">
        <v>2626</v>
      </c>
      <c r="K2595" t="s">
        <v>19</v>
      </c>
      <c r="L2595" t="s">
        <v>20</v>
      </c>
      <c r="M2595" t="s">
        <v>203</v>
      </c>
    </row>
    <row r="2596" spans="1:13" x14ac:dyDescent="0.35">
      <c r="A2596" t="s">
        <v>3179</v>
      </c>
      <c r="B2596" s="1">
        <v>44957</v>
      </c>
      <c r="C2596" t="s">
        <v>734</v>
      </c>
      <c r="D2596" t="s">
        <v>1647</v>
      </c>
      <c r="E2596" t="s">
        <v>27</v>
      </c>
      <c r="F2596" t="s">
        <v>17</v>
      </c>
      <c r="G2596">
        <v>2</v>
      </c>
      <c r="H2596">
        <v>726.75</v>
      </c>
      <c r="I2596">
        <v>1453.5</v>
      </c>
      <c r="J2596" t="s">
        <v>2626</v>
      </c>
      <c r="K2596" t="s">
        <v>19</v>
      </c>
      <c r="L2596" t="s">
        <v>20</v>
      </c>
      <c r="M2596" t="s">
        <v>203</v>
      </c>
    </row>
    <row r="2597" spans="1:13" x14ac:dyDescent="0.35">
      <c r="A2597" t="s">
        <v>3180</v>
      </c>
      <c r="B2597" s="1">
        <v>44959</v>
      </c>
      <c r="C2597" t="s">
        <v>2012</v>
      </c>
      <c r="D2597" t="s">
        <v>2416</v>
      </c>
      <c r="E2597" t="s">
        <v>16</v>
      </c>
      <c r="F2597" t="s">
        <v>17</v>
      </c>
      <c r="G2597">
        <v>5</v>
      </c>
      <c r="H2597">
        <v>1466.93</v>
      </c>
      <c r="I2597">
        <v>7334.65</v>
      </c>
      <c r="J2597" t="s">
        <v>2626</v>
      </c>
      <c r="K2597" t="s">
        <v>42</v>
      </c>
      <c r="L2597" t="s">
        <v>20</v>
      </c>
      <c r="M2597" t="s">
        <v>203</v>
      </c>
    </row>
    <row r="2598" spans="1:13" x14ac:dyDescent="0.35">
      <c r="A2598" t="s">
        <v>3181</v>
      </c>
      <c r="B2598" s="1">
        <v>44960</v>
      </c>
      <c r="C2598" t="s">
        <v>1216</v>
      </c>
      <c r="D2598" t="s">
        <v>2059</v>
      </c>
      <c r="E2598" t="s">
        <v>24</v>
      </c>
      <c r="F2598" t="s">
        <v>17</v>
      </c>
      <c r="G2598">
        <v>3</v>
      </c>
      <c r="H2598">
        <v>1058.78</v>
      </c>
      <c r="I2598">
        <v>3176.34</v>
      </c>
      <c r="J2598" t="s">
        <v>2626</v>
      </c>
      <c r="K2598" t="s">
        <v>42</v>
      </c>
      <c r="L2598" t="s">
        <v>20</v>
      </c>
      <c r="M2598" t="s">
        <v>203</v>
      </c>
    </row>
    <row r="2599" spans="1:13" x14ac:dyDescent="0.35">
      <c r="A2599" t="s">
        <v>3182</v>
      </c>
      <c r="B2599" s="1">
        <v>44967</v>
      </c>
      <c r="C2599" t="s">
        <v>836</v>
      </c>
      <c r="D2599" t="s">
        <v>2302</v>
      </c>
      <c r="E2599" t="s">
        <v>41</v>
      </c>
      <c r="F2599" t="s">
        <v>17</v>
      </c>
      <c r="G2599">
        <v>2</v>
      </c>
      <c r="H2599">
        <v>1120.02</v>
      </c>
      <c r="I2599">
        <v>2240.04</v>
      </c>
      <c r="J2599" t="s">
        <v>2626</v>
      </c>
      <c r="K2599" t="s">
        <v>42</v>
      </c>
      <c r="L2599" t="s">
        <v>20</v>
      </c>
      <c r="M2599" t="s">
        <v>203</v>
      </c>
    </row>
    <row r="2600" spans="1:13" x14ac:dyDescent="0.35">
      <c r="A2600" t="s">
        <v>3183</v>
      </c>
      <c r="B2600" s="1">
        <v>44975</v>
      </c>
      <c r="C2600" t="s">
        <v>1284</v>
      </c>
      <c r="D2600" t="s">
        <v>2059</v>
      </c>
      <c r="E2600" t="s">
        <v>16</v>
      </c>
      <c r="F2600" t="s">
        <v>17</v>
      </c>
      <c r="G2600">
        <v>3</v>
      </c>
      <c r="H2600">
        <v>466.04</v>
      </c>
      <c r="I2600">
        <v>1398.12</v>
      </c>
      <c r="J2600" t="s">
        <v>2626</v>
      </c>
      <c r="K2600" t="s">
        <v>42</v>
      </c>
      <c r="L2600" t="s">
        <v>20</v>
      </c>
      <c r="M2600" t="s">
        <v>203</v>
      </c>
    </row>
    <row r="2601" spans="1:13" x14ac:dyDescent="0.35">
      <c r="A2601" t="s">
        <v>3184</v>
      </c>
      <c r="B2601" s="1">
        <v>44987</v>
      </c>
      <c r="C2601" t="s">
        <v>194</v>
      </c>
      <c r="D2601" t="s">
        <v>2184</v>
      </c>
      <c r="E2601" t="s">
        <v>27</v>
      </c>
      <c r="F2601" t="s">
        <v>17</v>
      </c>
      <c r="G2601">
        <v>1</v>
      </c>
      <c r="H2601">
        <v>1281.3800000000001</v>
      </c>
      <c r="I2601">
        <v>1281.3800000000001</v>
      </c>
      <c r="J2601" t="s">
        <v>2626</v>
      </c>
      <c r="K2601" t="s">
        <v>51</v>
      </c>
      <c r="L2601" t="s">
        <v>20</v>
      </c>
      <c r="M2601" t="s">
        <v>203</v>
      </c>
    </row>
    <row r="2602" spans="1:13" x14ac:dyDescent="0.35">
      <c r="A2602" t="s">
        <v>3185</v>
      </c>
      <c r="B2602" s="1">
        <v>44988</v>
      </c>
      <c r="C2602" t="s">
        <v>490</v>
      </c>
      <c r="D2602" t="s">
        <v>2059</v>
      </c>
      <c r="E2602" t="s">
        <v>16</v>
      </c>
      <c r="F2602" t="s">
        <v>17</v>
      </c>
      <c r="G2602">
        <v>5</v>
      </c>
      <c r="H2602">
        <v>1311.97</v>
      </c>
      <c r="I2602">
        <v>6559.85</v>
      </c>
      <c r="J2602" t="s">
        <v>2626</v>
      </c>
      <c r="K2602" t="s">
        <v>51</v>
      </c>
      <c r="L2602" t="s">
        <v>20</v>
      </c>
      <c r="M2602" t="s">
        <v>203</v>
      </c>
    </row>
    <row r="2603" spans="1:13" x14ac:dyDescent="0.35">
      <c r="A2603" t="s">
        <v>3186</v>
      </c>
      <c r="B2603" s="1">
        <v>44988</v>
      </c>
      <c r="C2603" t="s">
        <v>136</v>
      </c>
      <c r="D2603" t="s">
        <v>1861</v>
      </c>
      <c r="E2603" t="s">
        <v>24</v>
      </c>
      <c r="F2603" t="s">
        <v>17</v>
      </c>
      <c r="G2603">
        <v>5</v>
      </c>
      <c r="H2603">
        <v>214.15</v>
      </c>
      <c r="I2603">
        <v>1070.75</v>
      </c>
      <c r="J2603" t="s">
        <v>2626</v>
      </c>
      <c r="K2603" t="s">
        <v>51</v>
      </c>
      <c r="L2603" t="s">
        <v>20</v>
      </c>
      <c r="M2603" t="s">
        <v>203</v>
      </c>
    </row>
    <row r="2604" spans="1:13" x14ac:dyDescent="0.35">
      <c r="A2604" t="s">
        <v>3187</v>
      </c>
      <c r="B2604" s="1">
        <v>44989</v>
      </c>
      <c r="C2604" t="s">
        <v>912</v>
      </c>
      <c r="D2604" t="s">
        <v>2525</v>
      </c>
      <c r="E2604" t="s">
        <v>41</v>
      </c>
      <c r="F2604" t="s">
        <v>17</v>
      </c>
      <c r="G2604">
        <v>3</v>
      </c>
      <c r="H2604">
        <v>1053.72</v>
      </c>
      <c r="I2604">
        <v>3161.16</v>
      </c>
      <c r="J2604" t="s">
        <v>2626</v>
      </c>
      <c r="K2604" t="s">
        <v>51</v>
      </c>
      <c r="L2604" t="s">
        <v>20</v>
      </c>
      <c r="M2604" t="s">
        <v>203</v>
      </c>
    </row>
    <row r="2605" spans="1:13" x14ac:dyDescent="0.35">
      <c r="A2605" t="s">
        <v>3188</v>
      </c>
      <c r="B2605" s="1">
        <v>44989</v>
      </c>
      <c r="C2605" t="s">
        <v>754</v>
      </c>
      <c r="D2605" t="s">
        <v>2059</v>
      </c>
      <c r="E2605" t="s">
        <v>27</v>
      </c>
      <c r="F2605" t="s">
        <v>17</v>
      </c>
      <c r="G2605">
        <v>1</v>
      </c>
      <c r="H2605">
        <v>924.7</v>
      </c>
      <c r="I2605">
        <v>924.7</v>
      </c>
      <c r="J2605" t="s">
        <v>2626</v>
      </c>
      <c r="K2605" t="s">
        <v>51</v>
      </c>
      <c r="L2605" t="s">
        <v>20</v>
      </c>
      <c r="M2605" t="s">
        <v>203</v>
      </c>
    </row>
    <row r="2606" spans="1:13" x14ac:dyDescent="0.35">
      <c r="A2606" t="s">
        <v>3189</v>
      </c>
      <c r="B2606" s="1">
        <v>44990</v>
      </c>
      <c r="C2606" t="s">
        <v>422</v>
      </c>
      <c r="D2606" t="s">
        <v>1403</v>
      </c>
      <c r="E2606" t="s">
        <v>24</v>
      </c>
      <c r="F2606" t="s">
        <v>17</v>
      </c>
      <c r="G2606">
        <v>1</v>
      </c>
      <c r="H2606">
        <v>416.8</v>
      </c>
      <c r="I2606">
        <v>416.8</v>
      </c>
      <c r="J2606" t="s">
        <v>2626</v>
      </c>
      <c r="K2606" t="s">
        <v>51</v>
      </c>
      <c r="L2606" t="s">
        <v>20</v>
      </c>
      <c r="M2606" t="s">
        <v>203</v>
      </c>
    </row>
    <row r="2607" spans="1:13" x14ac:dyDescent="0.35">
      <c r="A2607" t="s">
        <v>3190</v>
      </c>
      <c r="B2607" s="1">
        <v>44991</v>
      </c>
      <c r="C2607" t="s">
        <v>3191</v>
      </c>
      <c r="D2607" t="s">
        <v>1647</v>
      </c>
      <c r="E2607" t="s">
        <v>41</v>
      </c>
      <c r="F2607" t="s">
        <v>17</v>
      </c>
      <c r="G2607">
        <v>4</v>
      </c>
      <c r="H2607">
        <v>865.87</v>
      </c>
      <c r="I2607">
        <v>3463.48</v>
      </c>
      <c r="J2607" t="s">
        <v>2626</v>
      </c>
      <c r="K2607" t="s">
        <v>51</v>
      </c>
      <c r="L2607" t="s">
        <v>20</v>
      </c>
      <c r="M2607" t="s">
        <v>203</v>
      </c>
    </row>
    <row r="2608" spans="1:13" x14ac:dyDescent="0.35">
      <c r="A2608" t="s">
        <v>3192</v>
      </c>
      <c r="B2608" s="1">
        <v>44992</v>
      </c>
      <c r="C2608" t="s">
        <v>1486</v>
      </c>
      <c r="D2608" t="s">
        <v>2302</v>
      </c>
      <c r="E2608" t="s">
        <v>30</v>
      </c>
      <c r="F2608" t="s">
        <v>17</v>
      </c>
      <c r="G2608">
        <v>1</v>
      </c>
      <c r="H2608">
        <v>214.21</v>
      </c>
      <c r="I2608">
        <v>214.21</v>
      </c>
      <c r="J2608" t="s">
        <v>2626</v>
      </c>
      <c r="K2608" t="s">
        <v>51</v>
      </c>
      <c r="L2608" t="s">
        <v>20</v>
      </c>
      <c r="M2608" t="s">
        <v>203</v>
      </c>
    </row>
    <row r="2609" spans="1:13" x14ac:dyDescent="0.35">
      <c r="A2609" t="s">
        <v>3193</v>
      </c>
      <c r="B2609" s="1">
        <v>44993</v>
      </c>
      <c r="C2609" t="s">
        <v>556</v>
      </c>
      <c r="D2609" t="s">
        <v>1861</v>
      </c>
      <c r="E2609" t="s">
        <v>38</v>
      </c>
      <c r="F2609" t="s">
        <v>17</v>
      </c>
      <c r="G2609">
        <v>5</v>
      </c>
      <c r="H2609">
        <v>1430.08</v>
      </c>
      <c r="I2609">
        <v>7150.4</v>
      </c>
      <c r="J2609" t="s">
        <v>2626</v>
      </c>
      <c r="K2609" t="s">
        <v>51</v>
      </c>
      <c r="L2609" t="s">
        <v>20</v>
      </c>
      <c r="M2609" t="s">
        <v>203</v>
      </c>
    </row>
    <row r="2610" spans="1:13" x14ac:dyDescent="0.35">
      <c r="A2610" t="s">
        <v>3194</v>
      </c>
      <c r="B2610" s="1">
        <v>45000</v>
      </c>
      <c r="C2610" t="s">
        <v>337</v>
      </c>
      <c r="D2610" t="s">
        <v>1861</v>
      </c>
      <c r="E2610" t="s">
        <v>41</v>
      </c>
      <c r="F2610" t="s">
        <v>17</v>
      </c>
      <c r="G2610">
        <v>4</v>
      </c>
      <c r="H2610">
        <v>1117.8499999999999</v>
      </c>
      <c r="I2610">
        <v>4471.3999999999996</v>
      </c>
      <c r="J2610" t="s">
        <v>2626</v>
      </c>
      <c r="K2610" t="s">
        <v>51</v>
      </c>
      <c r="L2610" t="s">
        <v>20</v>
      </c>
      <c r="M2610" t="s">
        <v>203</v>
      </c>
    </row>
    <row r="2611" spans="1:13" x14ac:dyDescent="0.35">
      <c r="A2611" t="s">
        <v>3195</v>
      </c>
      <c r="B2611" s="1">
        <v>45005</v>
      </c>
      <c r="C2611" t="s">
        <v>482</v>
      </c>
      <c r="D2611" t="s">
        <v>2184</v>
      </c>
      <c r="E2611" t="s">
        <v>33</v>
      </c>
      <c r="F2611" t="s">
        <v>17</v>
      </c>
      <c r="G2611">
        <v>1</v>
      </c>
      <c r="H2611">
        <v>994.63</v>
      </c>
      <c r="I2611">
        <v>994.63</v>
      </c>
      <c r="J2611" t="s">
        <v>2626</v>
      </c>
      <c r="K2611" t="s">
        <v>51</v>
      </c>
      <c r="L2611" t="s">
        <v>20</v>
      </c>
      <c r="M2611" t="s">
        <v>203</v>
      </c>
    </row>
    <row r="2612" spans="1:13" x14ac:dyDescent="0.35">
      <c r="A2612" t="s">
        <v>3196</v>
      </c>
      <c r="B2612" s="1">
        <v>45011</v>
      </c>
      <c r="C2612" t="s">
        <v>1820</v>
      </c>
      <c r="D2612" t="s">
        <v>2525</v>
      </c>
      <c r="E2612" t="s">
        <v>33</v>
      </c>
      <c r="F2612" t="s">
        <v>17</v>
      </c>
      <c r="G2612">
        <v>5</v>
      </c>
      <c r="H2612">
        <v>1282.54</v>
      </c>
      <c r="I2612">
        <v>6412.7</v>
      </c>
      <c r="J2612" t="s">
        <v>2626</v>
      </c>
      <c r="K2612" t="s">
        <v>51</v>
      </c>
      <c r="L2612" t="s">
        <v>20</v>
      </c>
      <c r="M2612" t="s">
        <v>203</v>
      </c>
    </row>
    <row r="2613" spans="1:13" x14ac:dyDescent="0.35">
      <c r="A2613" t="s">
        <v>3197</v>
      </c>
      <c r="B2613" s="1">
        <v>45020</v>
      </c>
      <c r="C2613" t="s">
        <v>597</v>
      </c>
      <c r="D2613" t="s">
        <v>2059</v>
      </c>
      <c r="E2613" t="s">
        <v>41</v>
      </c>
      <c r="F2613" t="s">
        <v>17</v>
      </c>
      <c r="G2613">
        <v>5</v>
      </c>
      <c r="H2613">
        <v>871.62</v>
      </c>
      <c r="I2613">
        <v>4358.1000000000004</v>
      </c>
      <c r="J2613" t="s">
        <v>2626</v>
      </c>
      <c r="K2613" t="s">
        <v>64</v>
      </c>
      <c r="L2613" t="s">
        <v>65</v>
      </c>
      <c r="M2613" t="s">
        <v>203</v>
      </c>
    </row>
    <row r="2614" spans="1:13" x14ac:dyDescent="0.35">
      <c r="A2614" t="s">
        <v>3198</v>
      </c>
      <c r="B2614" s="1">
        <v>45037</v>
      </c>
      <c r="C2614" t="s">
        <v>364</v>
      </c>
      <c r="D2614" t="s">
        <v>2416</v>
      </c>
      <c r="E2614" t="s">
        <v>38</v>
      </c>
      <c r="F2614" t="s">
        <v>17</v>
      </c>
      <c r="G2614">
        <v>5</v>
      </c>
      <c r="H2614">
        <v>1407.36</v>
      </c>
      <c r="I2614">
        <v>7036.8</v>
      </c>
      <c r="J2614" t="s">
        <v>2626</v>
      </c>
      <c r="K2614" t="s">
        <v>64</v>
      </c>
      <c r="L2614" t="s">
        <v>65</v>
      </c>
      <c r="M2614" t="s">
        <v>203</v>
      </c>
    </row>
    <row r="2615" spans="1:13" x14ac:dyDescent="0.35">
      <c r="A2615" t="s">
        <v>3199</v>
      </c>
      <c r="B2615" s="1">
        <v>45037</v>
      </c>
      <c r="C2615" t="s">
        <v>558</v>
      </c>
      <c r="D2615" t="s">
        <v>2184</v>
      </c>
      <c r="E2615" t="s">
        <v>27</v>
      </c>
      <c r="F2615" t="s">
        <v>17</v>
      </c>
      <c r="G2615">
        <v>3</v>
      </c>
      <c r="H2615">
        <v>494.91</v>
      </c>
      <c r="I2615">
        <v>1484.73</v>
      </c>
      <c r="J2615" t="s">
        <v>2626</v>
      </c>
      <c r="K2615" t="s">
        <v>64</v>
      </c>
      <c r="L2615" t="s">
        <v>65</v>
      </c>
      <c r="M2615" t="s">
        <v>203</v>
      </c>
    </row>
    <row r="2616" spans="1:13" x14ac:dyDescent="0.35">
      <c r="A2616" t="s">
        <v>3200</v>
      </c>
      <c r="B2616" s="1">
        <v>45043</v>
      </c>
      <c r="C2616" t="s">
        <v>597</v>
      </c>
      <c r="D2616" t="s">
        <v>2059</v>
      </c>
      <c r="E2616" t="s">
        <v>33</v>
      </c>
      <c r="F2616" t="s">
        <v>17</v>
      </c>
      <c r="G2616">
        <v>2</v>
      </c>
      <c r="H2616">
        <v>680</v>
      </c>
      <c r="I2616">
        <v>1360</v>
      </c>
      <c r="J2616" t="s">
        <v>2626</v>
      </c>
      <c r="K2616" t="s">
        <v>64</v>
      </c>
      <c r="L2616" t="s">
        <v>65</v>
      </c>
      <c r="M2616" t="s">
        <v>203</v>
      </c>
    </row>
    <row r="2617" spans="1:13" x14ac:dyDescent="0.35">
      <c r="A2617" t="s">
        <v>3201</v>
      </c>
      <c r="B2617" s="1">
        <v>45047</v>
      </c>
      <c r="C2617" t="s">
        <v>522</v>
      </c>
      <c r="D2617" t="s">
        <v>2416</v>
      </c>
      <c r="E2617" t="s">
        <v>33</v>
      </c>
      <c r="F2617" t="s">
        <v>17</v>
      </c>
      <c r="G2617">
        <v>1</v>
      </c>
      <c r="H2617">
        <v>432.85</v>
      </c>
      <c r="I2617">
        <v>432.85</v>
      </c>
      <c r="J2617" t="s">
        <v>2626</v>
      </c>
      <c r="K2617" t="s">
        <v>84</v>
      </c>
      <c r="L2617" t="s">
        <v>65</v>
      </c>
      <c r="M2617" t="s">
        <v>203</v>
      </c>
    </row>
    <row r="2618" spans="1:13" x14ac:dyDescent="0.35">
      <c r="A2618" t="s">
        <v>3202</v>
      </c>
      <c r="B2618" s="1">
        <v>45049</v>
      </c>
      <c r="C2618" t="s">
        <v>1177</v>
      </c>
      <c r="D2618" t="s">
        <v>2184</v>
      </c>
      <c r="E2618" t="s">
        <v>24</v>
      </c>
      <c r="F2618" t="s">
        <v>17</v>
      </c>
      <c r="G2618">
        <v>3</v>
      </c>
      <c r="H2618">
        <v>541.79999999999995</v>
      </c>
      <c r="I2618">
        <v>1625.4</v>
      </c>
      <c r="J2618" t="s">
        <v>2626</v>
      </c>
      <c r="K2618" t="s">
        <v>84</v>
      </c>
      <c r="L2618" t="s">
        <v>65</v>
      </c>
      <c r="M2618" t="s">
        <v>203</v>
      </c>
    </row>
    <row r="2619" spans="1:13" x14ac:dyDescent="0.35">
      <c r="A2619" t="s">
        <v>3203</v>
      </c>
      <c r="B2619" s="1">
        <v>45050</v>
      </c>
      <c r="C2619" t="s">
        <v>276</v>
      </c>
      <c r="D2619" t="s">
        <v>2416</v>
      </c>
      <c r="E2619" t="s">
        <v>33</v>
      </c>
      <c r="F2619" t="s">
        <v>17</v>
      </c>
      <c r="G2619">
        <v>5</v>
      </c>
      <c r="H2619">
        <v>1307.04</v>
      </c>
      <c r="I2619">
        <v>6535.2</v>
      </c>
      <c r="J2619" t="s">
        <v>2626</v>
      </c>
      <c r="K2619" t="s">
        <v>84</v>
      </c>
      <c r="L2619" t="s">
        <v>65</v>
      </c>
      <c r="M2619" t="s">
        <v>203</v>
      </c>
    </row>
    <row r="2620" spans="1:13" x14ac:dyDescent="0.35">
      <c r="A2620" t="s">
        <v>3204</v>
      </c>
      <c r="B2620" s="1">
        <v>45053</v>
      </c>
      <c r="C2620" t="s">
        <v>1108</v>
      </c>
      <c r="D2620" t="s">
        <v>1647</v>
      </c>
      <c r="E2620" t="s">
        <v>16</v>
      </c>
      <c r="F2620" t="s">
        <v>17</v>
      </c>
      <c r="G2620">
        <v>3</v>
      </c>
      <c r="H2620">
        <v>310.69</v>
      </c>
      <c r="I2620">
        <v>932.07</v>
      </c>
      <c r="J2620" t="s">
        <v>2626</v>
      </c>
      <c r="K2620" t="s">
        <v>84</v>
      </c>
      <c r="L2620" t="s">
        <v>65</v>
      </c>
      <c r="M2620" t="s">
        <v>203</v>
      </c>
    </row>
    <row r="2621" spans="1:13" x14ac:dyDescent="0.35">
      <c r="A2621" t="s">
        <v>3205</v>
      </c>
      <c r="B2621" s="1">
        <v>45053</v>
      </c>
      <c r="C2621" t="s">
        <v>390</v>
      </c>
      <c r="D2621" t="s">
        <v>1861</v>
      </c>
      <c r="E2621" t="s">
        <v>27</v>
      </c>
      <c r="F2621" t="s">
        <v>17</v>
      </c>
      <c r="G2621">
        <v>2</v>
      </c>
      <c r="H2621">
        <v>175.81</v>
      </c>
      <c r="I2621">
        <v>351.62</v>
      </c>
      <c r="J2621" t="s">
        <v>2626</v>
      </c>
      <c r="K2621" t="s">
        <v>84</v>
      </c>
      <c r="L2621" t="s">
        <v>65</v>
      </c>
      <c r="M2621" t="s">
        <v>203</v>
      </c>
    </row>
    <row r="2622" spans="1:13" x14ac:dyDescent="0.35">
      <c r="A2622" t="s">
        <v>3206</v>
      </c>
      <c r="B2622" s="1">
        <v>45068</v>
      </c>
      <c r="C2622" t="s">
        <v>756</v>
      </c>
      <c r="D2622" t="s">
        <v>1403</v>
      </c>
      <c r="E2622" t="s">
        <v>27</v>
      </c>
      <c r="F2622" t="s">
        <v>17</v>
      </c>
      <c r="G2622">
        <v>5</v>
      </c>
      <c r="H2622">
        <v>1154.52</v>
      </c>
      <c r="I2622">
        <v>5772.6</v>
      </c>
      <c r="J2622" t="s">
        <v>2626</v>
      </c>
      <c r="K2622" t="s">
        <v>84</v>
      </c>
      <c r="L2622" t="s">
        <v>65</v>
      </c>
      <c r="M2622" t="s">
        <v>203</v>
      </c>
    </row>
    <row r="2623" spans="1:13" x14ac:dyDescent="0.35">
      <c r="A2623" t="s">
        <v>3207</v>
      </c>
      <c r="B2623" s="1">
        <v>45070</v>
      </c>
      <c r="C2623" t="s">
        <v>372</v>
      </c>
      <c r="D2623" t="s">
        <v>1403</v>
      </c>
      <c r="E2623" t="s">
        <v>27</v>
      </c>
      <c r="F2623" t="s">
        <v>17</v>
      </c>
      <c r="G2623">
        <v>4</v>
      </c>
      <c r="H2623">
        <v>421.19</v>
      </c>
      <c r="I2623">
        <v>1684.76</v>
      </c>
      <c r="J2623" t="s">
        <v>2626</v>
      </c>
      <c r="K2623" t="s">
        <v>84</v>
      </c>
      <c r="L2623" t="s">
        <v>65</v>
      </c>
      <c r="M2623" t="s">
        <v>203</v>
      </c>
    </row>
    <row r="2624" spans="1:13" x14ac:dyDescent="0.35">
      <c r="A2624" t="s">
        <v>3208</v>
      </c>
      <c r="B2624" s="1">
        <v>45070</v>
      </c>
      <c r="C2624" t="s">
        <v>1356</v>
      </c>
      <c r="D2624" t="s">
        <v>1647</v>
      </c>
      <c r="E2624" t="s">
        <v>16</v>
      </c>
      <c r="F2624" t="s">
        <v>17</v>
      </c>
      <c r="G2624">
        <v>3</v>
      </c>
      <c r="H2624">
        <v>167.91</v>
      </c>
      <c r="I2624">
        <v>503.73</v>
      </c>
      <c r="J2624" t="s">
        <v>2626</v>
      </c>
      <c r="K2624" t="s">
        <v>84</v>
      </c>
      <c r="L2624" t="s">
        <v>65</v>
      </c>
      <c r="M2624" t="s">
        <v>203</v>
      </c>
    </row>
    <row r="2625" spans="1:13" x14ac:dyDescent="0.35">
      <c r="A2625" t="s">
        <v>3209</v>
      </c>
      <c r="B2625" s="1">
        <v>45074</v>
      </c>
      <c r="C2625" t="s">
        <v>1356</v>
      </c>
      <c r="D2625" t="s">
        <v>1647</v>
      </c>
      <c r="E2625" t="s">
        <v>33</v>
      </c>
      <c r="F2625" t="s">
        <v>17</v>
      </c>
      <c r="G2625">
        <v>3</v>
      </c>
      <c r="H2625">
        <v>1366.08</v>
      </c>
      <c r="I2625">
        <v>4098.24</v>
      </c>
      <c r="J2625" t="s">
        <v>2626</v>
      </c>
      <c r="K2625" t="s">
        <v>84</v>
      </c>
      <c r="L2625" t="s">
        <v>65</v>
      </c>
      <c r="M2625" t="s">
        <v>203</v>
      </c>
    </row>
    <row r="2626" spans="1:13" x14ac:dyDescent="0.35">
      <c r="A2626" t="s">
        <v>3210</v>
      </c>
      <c r="B2626" s="1">
        <v>45077</v>
      </c>
      <c r="C2626" t="s">
        <v>288</v>
      </c>
      <c r="D2626" t="s">
        <v>2416</v>
      </c>
      <c r="E2626" t="s">
        <v>16</v>
      </c>
      <c r="F2626" t="s">
        <v>17</v>
      </c>
      <c r="G2626">
        <v>5</v>
      </c>
      <c r="H2626">
        <v>369</v>
      </c>
      <c r="I2626">
        <v>1845</v>
      </c>
      <c r="J2626" t="s">
        <v>2626</v>
      </c>
      <c r="K2626" t="s">
        <v>84</v>
      </c>
      <c r="L2626" t="s">
        <v>65</v>
      </c>
      <c r="M2626" t="s">
        <v>203</v>
      </c>
    </row>
    <row r="2627" spans="1:13" x14ac:dyDescent="0.35">
      <c r="A2627" t="s">
        <v>3211</v>
      </c>
      <c r="B2627" s="1">
        <v>45081</v>
      </c>
      <c r="C2627" t="s">
        <v>1979</v>
      </c>
      <c r="D2627" t="s">
        <v>1647</v>
      </c>
      <c r="E2627" t="s">
        <v>33</v>
      </c>
      <c r="F2627" t="s">
        <v>17</v>
      </c>
      <c r="G2627">
        <v>4</v>
      </c>
      <c r="H2627">
        <v>1433.5</v>
      </c>
      <c r="I2627">
        <v>5734</v>
      </c>
      <c r="J2627" t="s">
        <v>2626</v>
      </c>
      <c r="K2627" t="s">
        <v>103</v>
      </c>
      <c r="L2627" t="s">
        <v>65</v>
      </c>
      <c r="M2627" t="s">
        <v>203</v>
      </c>
    </row>
    <row r="2628" spans="1:13" x14ac:dyDescent="0.35">
      <c r="A2628" t="s">
        <v>3212</v>
      </c>
      <c r="B2628" s="1">
        <v>45081</v>
      </c>
      <c r="C2628" t="s">
        <v>804</v>
      </c>
      <c r="D2628" t="s">
        <v>1647</v>
      </c>
      <c r="E2628" t="s">
        <v>33</v>
      </c>
      <c r="F2628" t="s">
        <v>17</v>
      </c>
      <c r="G2628">
        <v>5</v>
      </c>
      <c r="H2628">
        <v>234.53</v>
      </c>
      <c r="I2628">
        <v>1172.6500000000001</v>
      </c>
      <c r="J2628" t="s">
        <v>2626</v>
      </c>
      <c r="K2628" t="s">
        <v>103</v>
      </c>
      <c r="L2628" t="s">
        <v>65</v>
      </c>
      <c r="M2628" t="s">
        <v>203</v>
      </c>
    </row>
    <row r="2629" spans="1:13" x14ac:dyDescent="0.35">
      <c r="A2629" t="s">
        <v>3213</v>
      </c>
      <c r="B2629" s="1">
        <v>45084</v>
      </c>
      <c r="C2629" t="s">
        <v>728</v>
      </c>
      <c r="D2629" t="s">
        <v>1403</v>
      </c>
      <c r="E2629" t="s">
        <v>33</v>
      </c>
      <c r="F2629" t="s">
        <v>17</v>
      </c>
      <c r="G2629">
        <v>2</v>
      </c>
      <c r="H2629">
        <v>1357.48</v>
      </c>
      <c r="I2629">
        <v>2714.96</v>
      </c>
      <c r="J2629" t="s">
        <v>2626</v>
      </c>
      <c r="K2629" t="s">
        <v>103</v>
      </c>
      <c r="L2629" t="s">
        <v>65</v>
      </c>
      <c r="M2629" t="s">
        <v>203</v>
      </c>
    </row>
    <row r="2630" spans="1:13" x14ac:dyDescent="0.35">
      <c r="A2630" t="s">
        <v>3214</v>
      </c>
      <c r="B2630" s="1">
        <v>45089</v>
      </c>
      <c r="C2630" t="s">
        <v>718</v>
      </c>
      <c r="D2630" t="s">
        <v>2059</v>
      </c>
      <c r="E2630" t="s">
        <v>16</v>
      </c>
      <c r="F2630" t="s">
        <v>17</v>
      </c>
      <c r="G2630">
        <v>4</v>
      </c>
      <c r="H2630">
        <v>538.29999999999995</v>
      </c>
      <c r="I2630">
        <v>2153.1999999999998</v>
      </c>
      <c r="J2630" t="s">
        <v>2626</v>
      </c>
      <c r="K2630" t="s">
        <v>103</v>
      </c>
      <c r="L2630" t="s">
        <v>65</v>
      </c>
      <c r="M2630" t="s">
        <v>203</v>
      </c>
    </row>
    <row r="2631" spans="1:13" x14ac:dyDescent="0.35">
      <c r="A2631" t="s">
        <v>3215</v>
      </c>
      <c r="B2631" s="1">
        <v>45095</v>
      </c>
      <c r="C2631" t="s">
        <v>90</v>
      </c>
      <c r="D2631" t="s">
        <v>1403</v>
      </c>
      <c r="E2631" t="s">
        <v>33</v>
      </c>
      <c r="F2631" t="s">
        <v>17</v>
      </c>
      <c r="G2631">
        <v>5</v>
      </c>
      <c r="H2631">
        <v>750.65</v>
      </c>
      <c r="I2631">
        <v>3753.25</v>
      </c>
      <c r="J2631" t="s">
        <v>2626</v>
      </c>
      <c r="K2631" t="s">
        <v>103</v>
      </c>
      <c r="L2631" t="s">
        <v>65</v>
      </c>
      <c r="M2631" t="s">
        <v>203</v>
      </c>
    </row>
    <row r="2632" spans="1:13" x14ac:dyDescent="0.35">
      <c r="A2632" t="s">
        <v>3216</v>
      </c>
      <c r="B2632" s="1">
        <v>45096</v>
      </c>
      <c r="C2632" t="s">
        <v>1854</v>
      </c>
      <c r="D2632" t="s">
        <v>1403</v>
      </c>
      <c r="E2632" t="s">
        <v>30</v>
      </c>
      <c r="F2632" t="s">
        <v>17</v>
      </c>
      <c r="G2632">
        <v>5</v>
      </c>
      <c r="H2632">
        <v>986.3</v>
      </c>
      <c r="I2632">
        <v>4931.5</v>
      </c>
      <c r="J2632" t="s">
        <v>2626</v>
      </c>
      <c r="K2632" t="s">
        <v>103</v>
      </c>
      <c r="L2632" t="s">
        <v>65</v>
      </c>
      <c r="M2632" t="s">
        <v>203</v>
      </c>
    </row>
    <row r="2633" spans="1:13" x14ac:dyDescent="0.35">
      <c r="A2633" t="s">
        <v>3217</v>
      </c>
      <c r="B2633" s="1">
        <v>45100</v>
      </c>
      <c r="C2633" t="s">
        <v>451</v>
      </c>
      <c r="D2633" t="s">
        <v>1403</v>
      </c>
      <c r="E2633" t="s">
        <v>30</v>
      </c>
      <c r="F2633" t="s">
        <v>17</v>
      </c>
      <c r="G2633">
        <v>3</v>
      </c>
      <c r="H2633">
        <v>657.15</v>
      </c>
      <c r="I2633">
        <v>1971.45</v>
      </c>
      <c r="J2633" t="s">
        <v>2626</v>
      </c>
      <c r="K2633" t="s">
        <v>103</v>
      </c>
      <c r="L2633" t="s">
        <v>65</v>
      </c>
      <c r="M2633" t="s">
        <v>203</v>
      </c>
    </row>
    <row r="2634" spans="1:13" x14ac:dyDescent="0.35">
      <c r="A2634" t="s">
        <v>3218</v>
      </c>
      <c r="B2634" s="1">
        <v>45100</v>
      </c>
      <c r="C2634" t="s">
        <v>335</v>
      </c>
      <c r="D2634" t="s">
        <v>1647</v>
      </c>
      <c r="E2634" t="s">
        <v>33</v>
      </c>
      <c r="F2634" t="s">
        <v>17</v>
      </c>
      <c r="G2634">
        <v>5</v>
      </c>
      <c r="H2634">
        <v>1142.68</v>
      </c>
      <c r="I2634">
        <v>5713.4</v>
      </c>
      <c r="J2634" t="s">
        <v>2626</v>
      </c>
      <c r="K2634" t="s">
        <v>103</v>
      </c>
      <c r="L2634" t="s">
        <v>65</v>
      </c>
      <c r="M2634" t="s">
        <v>203</v>
      </c>
    </row>
    <row r="2635" spans="1:13" x14ac:dyDescent="0.35">
      <c r="A2635" t="s">
        <v>3219</v>
      </c>
      <c r="B2635" s="1">
        <v>45101</v>
      </c>
      <c r="C2635" t="s">
        <v>399</v>
      </c>
      <c r="D2635" t="s">
        <v>2416</v>
      </c>
      <c r="E2635" t="s">
        <v>27</v>
      </c>
      <c r="F2635" t="s">
        <v>17</v>
      </c>
      <c r="G2635">
        <v>3</v>
      </c>
      <c r="H2635">
        <v>173</v>
      </c>
      <c r="I2635">
        <v>519</v>
      </c>
      <c r="J2635" t="s">
        <v>2626</v>
      </c>
      <c r="K2635" t="s">
        <v>103</v>
      </c>
      <c r="L2635" t="s">
        <v>65</v>
      </c>
      <c r="M2635" t="s">
        <v>203</v>
      </c>
    </row>
    <row r="2636" spans="1:13" x14ac:dyDescent="0.35">
      <c r="A2636" t="s">
        <v>3220</v>
      </c>
      <c r="B2636" s="1">
        <v>45105</v>
      </c>
      <c r="C2636" t="s">
        <v>1227</v>
      </c>
      <c r="D2636" t="s">
        <v>1403</v>
      </c>
      <c r="E2636" t="s">
        <v>16</v>
      </c>
      <c r="F2636" t="s">
        <v>17</v>
      </c>
      <c r="G2636">
        <v>5</v>
      </c>
      <c r="H2636">
        <v>879.47</v>
      </c>
      <c r="I2636">
        <v>4397.3500000000004</v>
      </c>
      <c r="J2636" t="s">
        <v>2626</v>
      </c>
      <c r="K2636" t="s">
        <v>103</v>
      </c>
      <c r="L2636" t="s">
        <v>65</v>
      </c>
      <c r="M2636" t="s">
        <v>203</v>
      </c>
    </row>
    <row r="2637" spans="1:13" x14ac:dyDescent="0.35">
      <c r="A2637" t="s">
        <v>3221</v>
      </c>
      <c r="B2637" s="1">
        <v>45122</v>
      </c>
      <c r="C2637" t="s">
        <v>1216</v>
      </c>
      <c r="D2637" t="s">
        <v>2059</v>
      </c>
      <c r="E2637" t="s">
        <v>38</v>
      </c>
      <c r="F2637" t="s">
        <v>17</v>
      </c>
      <c r="G2637">
        <v>1</v>
      </c>
      <c r="H2637">
        <v>345.42</v>
      </c>
      <c r="I2637">
        <v>345.42</v>
      </c>
      <c r="J2637" t="s">
        <v>2626</v>
      </c>
      <c r="K2637" t="s">
        <v>124</v>
      </c>
      <c r="L2637" t="s">
        <v>125</v>
      </c>
      <c r="M2637" t="s">
        <v>203</v>
      </c>
    </row>
    <row r="2638" spans="1:13" x14ac:dyDescent="0.35">
      <c r="A2638" t="s">
        <v>3222</v>
      </c>
      <c r="B2638" s="1">
        <v>45127</v>
      </c>
      <c r="C2638" t="s">
        <v>973</v>
      </c>
      <c r="D2638" t="s">
        <v>1647</v>
      </c>
      <c r="E2638" t="s">
        <v>41</v>
      </c>
      <c r="F2638" t="s">
        <v>17</v>
      </c>
      <c r="G2638">
        <v>3</v>
      </c>
      <c r="H2638">
        <v>1184.6199999999999</v>
      </c>
      <c r="I2638">
        <v>3553.86</v>
      </c>
      <c r="J2638" t="s">
        <v>2626</v>
      </c>
      <c r="K2638" t="s">
        <v>124</v>
      </c>
      <c r="L2638" t="s">
        <v>125</v>
      </c>
      <c r="M2638" t="s">
        <v>203</v>
      </c>
    </row>
    <row r="2639" spans="1:13" x14ac:dyDescent="0.35">
      <c r="A2639" t="s">
        <v>3223</v>
      </c>
      <c r="B2639" s="1">
        <v>45132</v>
      </c>
      <c r="C2639" t="s">
        <v>476</v>
      </c>
      <c r="D2639" t="s">
        <v>1861</v>
      </c>
      <c r="E2639" t="s">
        <v>24</v>
      </c>
      <c r="F2639" t="s">
        <v>17</v>
      </c>
      <c r="G2639">
        <v>1</v>
      </c>
      <c r="H2639">
        <v>512.54999999999995</v>
      </c>
      <c r="I2639">
        <v>512.54999999999995</v>
      </c>
      <c r="J2639" t="s">
        <v>2626</v>
      </c>
      <c r="K2639" t="s">
        <v>124</v>
      </c>
      <c r="L2639" t="s">
        <v>125</v>
      </c>
      <c r="M2639" t="s">
        <v>203</v>
      </c>
    </row>
    <row r="2640" spans="1:13" x14ac:dyDescent="0.35">
      <c r="A2640" t="s">
        <v>3224</v>
      </c>
      <c r="B2640" s="1">
        <v>45137</v>
      </c>
      <c r="C2640" t="s">
        <v>1134</v>
      </c>
      <c r="D2640" t="s">
        <v>1861</v>
      </c>
      <c r="E2640" t="s">
        <v>33</v>
      </c>
      <c r="F2640" t="s">
        <v>17</v>
      </c>
      <c r="G2640">
        <v>3</v>
      </c>
      <c r="H2640">
        <v>1015.26</v>
      </c>
      <c r="I2640">
        <v>3045.78</v>
      </c>
      <c r="J2640" t="s">
        <v>2626</v>
      </c>
      <c r="K2640" t="s">
        <v>124</v>
      </c>
      <c r="L2640" t="s">
        <v>125</v>
      </c>
      <c r="M2640" t="s">
        <v>203</v>
      </c>
    </row>
    <row r="2641" spans="1:13" x14ac:dyDescent="0.35">
      <c r="A2641" t="s">
        <v>3225</v>
      </c>
      <c r="B2641" s="1">
        <v>45143</v>
      </c>
      <c r="C2641" t="s">
        <v>2769</v>
      </c>
      <c r="D2641" t="s">
        <v>1861</v>
      </c>
      <c r="E2641" t="s">
        <v>24</v>
      </c>
      <c r="F2641" t="s">
        <v>17</v>
      </c>
      <c r="G2641">
        <v>2</v>
      </c>
      <c r="H2641">
        <v>1295.53</v>
      </c>
      <c r="I2641">
        <v>2591.06</v>
      </c>
      <c r="J2641" t="s">
        <v>2626</v>
      </c>
      <c r="K2641" t="s">
        <v>134</v>
      </c>
      <c r="L2641" t="s">
        <v>125</v>
      </c>
      <c r="M2641" t="s">
        <v>203</v>
      </c>
    </row>
    <row r="2642" spans="1:13" x14ac:dyDescent="0.35">
      <c r="A2642" t="s">
        <v>3226</v>
      </c>
      <c r="B2642" s="1">
        <v>45149</v>
      </c>
      <c r="C2642" t="s">
        <v>798</v>
      </c>
      <c r="D2642" t="s">
        <v>1403</v>
      </c>
      <c r="E2642" t="s">
        <v>24</v>
      </c>
      <c r="F2642" t="s">
        <v>17</v>
      </c>
      <c r="G2642">
        <v>1</v>
      </c>
      <c r="H2642">
        <v>612.72</v>
      </c>
      <c r="I2642">
        <v>612.72</v>
      </c>
      <c r="J2642" t="s">
        <v>2626</v>
      </c>
      <c r="K2642" t="s">
        <v>134</v>
      </c>
      <c r="L2642" t="s">
        <v>125</v>
      </c>
      <c r="M2642" t="s">
        <v>203</v>
      </c>
    </row>
    <row r="2643" spans="1:13" x14ac:dyDescent="0.35">
      <c r="A2643" t="s">
        <v>3227</v>
      </c>
      <c r="B2643" s="1">
        <v>45152</v>
      </c>
      <c r="C2643" t="s">
        <v>149</v>
      </c>
      <c r="D2643" t="s">
        <v>1647</v>
      </c>
      <c r="E2643" t="s">
        <v>41</v>
      </c>
      <c r="F2643" t="s">
        <v>17</v>
      </c>
      <c r="G2643">
        <v>4</v>
      </c>
      <c r="H2643">
        <v>1007.05</v>
      </c>
      <c r="I2643">
        <v>4028.2</v>
      </c>
      <c r="J2643" t="s">
        <v>2626</v>
      </c>
      <c r="K2643" t="s">
        <v>134</v>
      </c>
      <c r="L2643" t="s">
        <v>125</v>
      </c>
      <c r="M2643" t="s">
        <v>203</v>
      </c>
    </row>
    <row r="2644" spans="1:13" x14ac:dyDescent="0.35">
      <c r="A2644" t="s">
        <v>3228</v>
      </c>
      <c r="B2644" s="1">
        <v>45155</v>
      </c>
      <c r="C2644" t="s">
        <v>1301</v>
      </c>
      <c r="D2644" t="s">
        <v>2059</v>
      </c>
      <c r="E2644" t="s">
        <v>16</v>
      </c>
      <c r="F2644" t="s">
        <v>17</v>
      </c>
      <c r="G2644">
        <v>2</v>
      </c>
      <c r="H2644">
        <v>820.54</v>
      </c>
      <c r="I2644">
        <v>1641.08</v>
      </c>
      <c r="J2644" t="s">
        <v>2626</v>
      </c>
      <c r="K2644" t="s">
        <v>134</v>
      </c>
      <c r="L2644" t="s">
        <v>125</v>
      </c>
      <c r="M2644" t="s">
        <v>203</v>
      </c>
    </row>
    <row r="2645" spans="1:13" x14ac:dyDescent="0.35">
      <c r="A2645" t="s">
        <v>3229</v>
      </c>
      <c r="B2645" s="1">
        <v>45163</v>
      </c>
      <c r="C2645" t="s">
        <v>1930</v>
      </c>
      <c r="D2645" t="s">
        <v>2184</v>
      </c>
      <c r="E2645" t="s">
        <v>30</v>
      </c>
      <c r="F2645" t="s">
        <v>17</v>
      </c>
      <c r="G2645">
        <v>3</v>
      </c>
      <c r="H2645">
        <v>231.26</v>
      </c>
      <c r="I2645">
        <v>693.78</v>
      </c>
      <c r="J2645" t="s">
        <v>2626</v>
      </c>
      <c r="K2645" t="s">
        <v>134</v>
      </c>
      <c r="L2645" t="s">
        <v>125</v>
      </c>
      <c r="M2645" t="s">
        <v>203</v>
      </c>
    </row>
    <row r="2646" spans="1:13" x14ac:dyDescent="0.35">
      <c r="A2646" t="s">
        <v>3230</v>
      </c>
      <c r="B2646" s="1">
        <v>45167</v>
      </c>
      <c r="C2646" t="s">
        <v>927</v>
      </c>
      <c r="D2646" t="s">
        <v>1403</v>
      </c>
      <c r="E2646" t="s">
        <v>24</v>
      </c>
      <c r="F2646" t="s">
        <v>17</v>
      </c>
      <c r="G2646">
        <v>1</v>
      </c>
      <c r="H2646">
        <v>982.28</v>
      </c>
      <c r="I2646">
        <v>982.28</v>
      </c>
      <c r="J2646" t="s">
        <v>2626</v>
      </c>
      <c r="K2646" t="s">
        <v>134</v>
      </c>
      <c r="L2646" t="s">
        <v>125</v>
      </c>
      <c r="M2646" t="s">
        <v>203</v>
      </c>
    </row>
    <row r="2647" spans="1:13" x14ac:dyDescent="0.35">
      <c r="A2647" t="s">
        <v>3231</v>
      </c>
      <c r="B2647" s="1">
        <v>45170</v>
      </c>
      <c r="C2647" t="s">
        <v>2769</v>
      </c>
      <c r="D2647" t="s">
        <v>2059</v>
      </c>
      <c r="E2647" t="s">
        <v>33</v>
      </c>
      <c r="F2647" t="s">
        <v>17</v>
      </c>
      <c r="G2647">
        <v>3</v>
      </c>
      <c r="H2647">
        <v>276.39</v>
      </c>
      <c r="I2647">
        <v>829.17</v>
      </c>
      <c r="J2647" t="s">
        <v>2626</v>
      </c>
      <c r="K2647" t="s">
        <v>143</v>
      </c>
      <c r="L2647" t="s">
        <v>125</v>
      </c>
      <c r="M2647" t="s">
        <v>203</v>
      </c>
    </row>
    <row r="2648" spans="1:13" x14ac:dyDescent="0.35">
      <c r="A2648" t="s">
        <v>3232</v>
      </c>
      <c r="B2648" s="1">
        <v>45170</v>
      </c>
      <c r="C2648" t="s">
        <v>1669</v>
      </c>
      <c r="D2648" t="s">
        <v>2525</v>
      </c>
      <c r="E2648" t="s">
        <v>30</v>
      </c>
      <c r="F2648" t="s">
        <v>17</v>
      </c>
      <c r="G2648">
        <v>5</v>
      </c>
      <c r="H2648">
        <v>1081.82</v>
      </c>
      <c r="I2648">
        <v>5409.1</v>
      </c>
      <c r="J2648" t="s">
        <v>2626</v>
      </c>
      <c r="K2648" t="s">
        <v>143</v>
      </c>
      <c r="L2648" t="s">
        <v>125</v>
      </c>
      <c r="M2648" t="s">
        <v>203</v>
      </c>
    </row>
    <row r="2649" spans="1:13" x14ac:dyDescent="0.35">
      <c r="A2649" t="s">
        <v>3233</v>
      </c>
      <c r="B2649" s="1">
        <v>45171</v>
      </c>
      <c r="C2649" t="s">
        <v>308</v>
      </c>
      <c r="D2649" t="s">
        <v>2525</v>
      </c>
      <c r="E2649" t="s">
        <v>33</v>
      </c>
      <c r="F2649" t="s">
        <v>17</v>
      </c>
      <c r="G2649">
        <v>3</v>
      </c>
      <c r="H2649">
        <v>289.67</v>
      </c>
      <c r="I2649">
        <v>869.01</v>
      </c>
      <c r="J2649" t="s">
        <v>2626</v>
      </c>
      <c r="K2649" t="s">
        <v>143</v>
      </c>
      <c r="L2649" t="s">
        <v>125</v>
      </c>
      <c r="M2649" t="s">
        <v>203</v>
      </c>
    </row>
    <row r="2650" spans="1:13" x14ac:dyDescent="0.35">
      <c r="A2650" t="s">
        <v>3234</v>
      </c>
      <c r="B2650" s="1">
        <v>45181</v>
      </c>
      <c r="C2650" t="s">
        <v>1254</v>
      </c>
      <c r="D2650" t="s">
        <v>1403</v>
      </c>
      <c r="E2650" t="s">
        <v>24</v>
      </c>
      <c r="F2650" t="s">
        <v>17</v>
      </c>
      <c r="G2650">
        <v>4</v>
      </c>
      <c r="H2650">
        <v>624.97</v>
      </c>
      <c r="I2650">
        <v>2499.88</v>
      </c>
      <c r="J2650" t="s">
        <v>2626</v>
      </c>
      <c r="K2650" t="s">
        <v>143</v>
      </c>
      <c r="L2650" t="s">
        <v>125</v>
      </c>
      <c r="M2650" t="s">
        <v>203</v>
      </c>
    </row>
    <row r="2651" spans="1:13" x14ac:dyDescent="0.35">
      <c r="A2651" t="s">
        <v>3235</v>
      </c>
      <c r="B2651" s="1">
        <v>45184</v>
      </c>
      <c r="C2651" t="s">
        <v>372</v>
      </c>
      <c r="D2651" t="s">
        <v>1861</v>
      </c>
      <c r="E2651" t="s">
        <v>16</v>
      </c>
      <c r="F2651" t="s">
        <v>17</v>
      </c>
      <c r="G2651">
        <v>4</v>
      </c>
      <c r="H2651">
        <v>1184.48</v>
      </c>
      <c r="I2651">
        <v>4737.92</v>
      </c>
      <c r="J2651" t="s">
        <v>2626</v>
      </c>
      <c r="K2651" t="s">
        <v>143</v>
      </c>
      <c r="L2651" t="s">
        <v>125</v>
      </c>
      <c r="M2651" t="s">
        <v>203</v>
      </c>
    </row>
    <row r="2652" spans="1:13" x14ac:dyDescent="0.35">
      <c r="A2652" t="s">
        <v>3236</v>
      </c>
      <c r="B2652" s="1">
        <v>45192</v>
      </c>
      <c r="C2652" t="s">
        <v>1605</v>
      </c>
      <c r="D2652" t="s">
        <v>1403</v>
      </c>
      <c r="E2652" t="s">
        <v>16</v>
      </c>
      <c r="F2652" t="s">
        <v>17</v>
      </c>
      <c r="G2652">
        <v>3</v>
      </c>
      <c r="H2652">
        <v>1274.19</v>
      </c>
      <c r="I2652">
        <v>3822.57</v>
      </c>
      <c r="J2652" t="s">
        <v>2626</v>
      </c>
      <c r="K2652" t="s">
        <v>143</v>
      </c>
      <c r="L2652" t="s">
        <v>125</v>
      </c>
      <c r="M2652" t="s">
        <v>203</v>
      </c>
    </row>
    <row r="2653" spans="1:13" x14ac:dyDescent="0.35">
      <c r="A2653" t="s">
        <v>3237</v>
      </c>
      <c r="B2653" s="1">
        <v>45197</v>
      </c>
      <c r="C2653" t="s">
        <v>1093</v>
      </c>
      <c r="D2653" t="s">
        <v>1403</v>
      </c>
      <c r="E2653" t="s">
        <v>41</v>
      </c>
      <c r="F2653" t="s">
        <v>17</v>
      </c>
      <c r="G2653">
        <v>5</v>
      </c>
      <c r="H2653">
        <v>1279.33</v>
      </c>
      <c r="I2653">
        <v>6396.65</v>
      </c>
      <c r="J2653" t="s">
        <v>2626</v>
      </c>
      <c r="K2653" t="s">
        <v>143</v>
      </c>
      <c r="L2653" t="s">
        <v>125</v>
      </c>
      <c r="M2653" t="s">
        <v>203</v>
      </c>
    </row>
    <row r="2654" spans="1:13" x14ac:dyDescent="0.35">
      <c r="A2654" t="s">
        <v>3238</v>
      </c>
      <c r="B2654" s="1">
        <v>45197</v>
      </c>
      <c r="C2654" t="s">
        <v>249</v>
      </c>
      <c r="D2654" t="s">
        <v>1647</v>
      </c>
      <c r="E2654" t="s">
        <v>16</v>
      </c>
      <c r="F2654" t="s">
        <v>17</v>
      </c>
      <c r="G2654">
        <v>3</v>
      </c>
      <c r="H2654">
        <v>294.10000000000002</v>
      </c>
      <c r="I2654">
        <v>882.3</v>
      </c>
      <c r="J2654" t="s">
        <v>2626</v>
      </c>
      <c r="K2654" t="s">
        <v>143</v>
      </c>
      <c r="L2654" t="s">
        <v>125</v>
      </c>
      <c r="M2654" t="s">
        <v>203</v>
      </c>
    </row>
    <row r="2655" spans="1:13" x14ac:dyDescent="0.35">
      <c r="A2655" t="s">
        <v>3239</v>
      </c>
      <c r="B2655" s="1">
        <v>45208</v>
      </c>
      <c r="C2655" t="s">
        <v>2012</v>
      </c>
      <c r="D2655" t="s">
        <v>2302</v>
      </c>
      <c r="E2655" t="s">
        <v>41</v>
      </c>
      <c r="F2655" t="s">
        <v>17</v>
      </c>
      <c r="G2655">
        <v>3</v>
      </c>
      <c r="H2655">
        <v>592.99</v>
      </c>
      <c r="I2655">
        <v>1778.97</v>
      </c>
      <c r="J2655" t="s">
        <v>2626</v>
      </c>
      <c r="K2655" t="s">
        <v>164</v>
      </c>
      <c r="L2655" t="s">
        <v>165</v>
      </c>
      <c r="M2655" t="s">
        <v>203</v>
      </c>
    </row>
    <row r="2656" spans="1:13" x14ac:dyDescent="0.35">
      <c r="A2656" t="s">
        <v>3240</v>
      </c>
      <c r="B2656" s="1">
        <v>45212</v>
      </c>
      <c r="C2656" t="s">
        <v>437</v>
      </c>
      <c r="D2656" t="s">
        <v>2059</v>
      </c>
      <c r="E2656" t="s">
        <v>24</v>
      </c>
      <c r="F2656" t="s">
        <v>17</v>
      </c>
      <c r="G2656">
        <v>4</v>
      </c>
      <c r="H2656">
        <v>1247.9000000000001</v>
      </c>
      <c r="I2656">
        <v>4991.6000000000004</v>
      </c>
      <c r="J2656" t="s">
        <v>2626</v>
      </c>
      <c r="K2656" t="s">
        <v>164</v>
      </c>
      <c r="L2656" t="s">
        <v>165</v>
      </c>
      <c r="M2656" t="s">
        <v>203</v>
      </c>
    </row>
    <row r="2657" spans="1:13" x14ac:dyDescent="0.35">
      <c r="A2657" t="s">
        <v>3241</v>
      </c>
      <c r="B2657" s="1">
        <v>45215</v>
      </c>
      <c r="C2657" t="s">
        <v>175</v>
      </c>
      <c r="D2657" t="s">
        <v>2416</v>
      </c>
      <c r="E2657" t="s">
        <v>24</v>
      </c>
      <c r="F2657" t="s">
        <v>17</v>
      </c>
      <c r="G2657">
        <v>1</v>
      </c>
      <c r="H2657">
        <v>198.02</v>
      </c>
      <c r="I2657">
        <v>198.02</v>
      </c>
      <c r="J2657" t="s">
        <v>2626</v>
      </c>
      <c r="K2657" t="s">
        <v>164</v>
      </c>
      <c r="L2657" t="s">
        <v>165</v>
      </c>
      <c r="M2657" t="s">
        <v>203</v>
      </c>
    </row>
    <row r="2658" spans="1:13" x14ac:dyDescent="0.35">
      <c r="A2658" t="s">
        <v>3242</v>
      </c>
      <c r="B2658" s="1">
        <v>45216</v>
      </c>
      <c r="C2658" t="s">
        <v>240</v>
      </c>
      <c r="D2658" t="s">
        <v>2184</v>
      </c>
      <c r="E2658" t="s">
        <v>16</v>
      </c>
      <c r="F2658" t="s">
        <v>17</v>
      </c>
      <c r="G2658">
        <v>4</v>
      </c>
      <c r="H2658">
        <v>1395.6</v>
      </c>
      <c r="I2658">
        <v>5582.4</v>
      </c>
      <c r="J2658" t="s">
        <v>2626</v>
      </c>
      <c r="K2658" t="s">
        <v>164</v>
      </c>
      <c r="L2658" t="s">
        <v>165</v>
      </c>
      <c r="M2658" t="s">
        <v>203</v>
      </c>
    </row>
    <row r="2659" spans="1:13" x14ac:dyDescent="0.35">
      <c r="A2659" t="s">
        <v>3243</v>
      </c>
      <c r="B2659" s="1">
        <v>45219</v>
      </c>
      <c r="C2659" t="s">
        <v>1268</v>
      </c>
      <c r="D2659" t="s">
        <v>1861</v>
      </c>
      <c r="E2659" t="s">
        <v>30</v>
      </c>
      <c r="F2659" t="s">
        <v>17</v>
      </c>
      <c r="G2659">
        <v>1</v>
      </c>
      <c r="H2659">
        <v>1058.58</v>
      </c>
      <c r="I2659">
        <v>1058.58</v>
      </c>
      <c r="J2659" t="s">
        <v>2626</v>
      </c>
      <c r="K2659" t="s">
        <v>164</v>
      </c>
      <c r="L2659" t="s">
        <v>165</v>
      </c>
      <c r="M2659" t="s">
        <v>203</v>
      </c>
    </row>
    <row r="2660" spans="1:13" x14ac:dyDescent="0.35">
      <c r="A2660" t="s">
        <v>3244</v>
      </c>
      <c r="B2660" s="1">
        <v>45222</v>
      </c>
      <c r="C2660" t="s">
        <v>180</v>
      </c>
      <c r="D2660" t="s">
        <v>1861</v>
      </c>
      <c r="E2660" t="s">
        <v>24</v>
      </c>
      <c r="F2660" t="s">
        <v>17</v>
      </c>
      <c r="G2660">
        <v>3</v>
      </c>
      <c r="H2660">
        <v>1440.16</v>
      </c>
      <c r="I2660">
        <v>4320.4799999999996</v>
      </c>
      <c r="J2660" t="s">
        <v>2626</v>
      </c>
      <c r="K2660" t="s">
        <v>164</v>
      </c>
      <c r="L2660" t="s">
        <v>165</v>
      </c>
      <c r="M2660" t="s">
        <v>203</v>
      </c>
    </row>
    <row r="2661" spans="1:13" x14ac:dyDescent="0.35">
      <c r="A2661" t="s">
        <v>3245</v>
      </c>
      <c r="B2661" s="1">
        <v>45230</v>
      </c>
      <c r="C2661" t="s">
        <v>1389</v>
      </c>
      <c r="D2661" t="s">
        <v>2302</v>
      </c>
      <c r="E2661" t="s">
        <v>38</v>
      </c>
      <c r="F2661" t="s">
        <v>17</v>
      </c>
      <c r="G2661">
        <v>5</v>
      </c>
      <c r="H2661">
        <v>1462.69</v>
      </c>
      <c r="I2661">
        <v>7313.45</v>
      </c>
      <c r="J2661" t="s">
        <v>2626</v>
      </c>
      <c r="K2661" t="s">
        <v>164</v>
      </c>
      <c r="L2661" t="s">
        <v>165</v>
      </c>
      <c r="M2661" t="s">
        <v>203</v>
      </c>
    </row>
    <row r="2662" spans="1:13" x14ac:dyDescent="0.35">
      <c r="A2662" t="s">
        <v>3246</v>
      </c>
      <c r="B2662" s="1">
        <v>45233</v>
      </c>
      <c r="C2662" t="s">
        <v>579</v>
      </c>
      <c r="D2662" t="s">
        <v>2302</v>
      </c>
      <c r="E2662" t="s">
        <v>30</v>
      </c>
      <c r="F2662" t="s">
        <v>17</v>
      </c>
      <c r="G2662">
        <v>1</v>
      </c>
      <c r="H2662">
        <v>690.38</v>
      </c>
      <c r="I2662">
        <v>690.38</v>
      </c>
      <c r="J2662" t="s">
        <v>2626</v>
      </c>
      <c r="K2662" t="s">
        <v>187</v>
      </c>
      <c r="L2662" t="s">
        <v>165</v>
      </c>
      <c r="M2662" t="s">
        <v>203</v>
      </c>
    </row>
    <row r="2663" spans="1:13" x14ac:dyDescent="0.35">
      <c r="A2663" t="s">
        <v>3247</v>
      </c>
      <c r="B2663" s="1">
        <v>45236</v>
      </c>
      <c r="C2663" t="s">
        <v>455</v>
      </c>
      <c r="D2663" t="s">
        <v>1647</v>
      </c>
      <c r="E2663" t="s">
        <v>33</v>
      </c>
      <c r="F2663" t="s">
        <v>17</v>
      </c>
      <c r="G2663">
        <v>1</v>
      </c>
      <c r="H2663">
        <v>1448.29</v>
      </c>
      <c r="I2663">
        <v>1448.29</v>
      </c>
      <c r="J2663" t="s">
        <v>2626</v>
      </c>
      <c r="K2663" t="s">
        <v>187</v>
      </c>
      <c r="L2663" t="s">
        <v>165</v>
      </c>
      <c r="M2663" t="s">
        <v>203</v>
      </c>
    </row>
    <row r="2664" spans="1:13" x14ac:dyDescent="0.35">
      <c r="A2664" t="s">
        <v>3248</v>
      </c>
      <c r="B2664" s="1">
        <v>45241</v>
      </c>
      <c r="C2664" t="s">
        <v>59</v>
      </c>
      <c r="D2664" t="s">
        <v>2525</v>
      </c>
      <c r="E2664" t="s">
        <v>24</v>
      </c>
      <c r="F2664" t="s">
        <v>17</v>
      </c>
      <c r="G2664">
        <v>1</v>
      </c>
      <c r="H2664">
        <v>903.01</v>
      </c>
      <c r="I2664">
        <v>903.01</v>
      </c>
      <c r="J2664" t="s">
        <v>2626</v>
      </c>
      <c r="K2664" t="s">
        <v>187</v>
      </c>
      <c r="L2664" t="s">
        <v>165</v>
      </c>
      <c r="M2664" t="s">
        <v>203</v>
      </c>
    </row>
    <row r="2665" spans="1:13" x14ac:dyDescent="0.35">
      <c r="A2665" t="s">
        <v>3249</v>
      </c>
      <c r="B2665" s="1">
        <v>45241</v>
      </c>
      <c r="C2665" t="s">
        <v>399</v>
      </c>
      <c r="D2665" t="s">
        <v>2416</v>
      </c>
      <c r="E2665" t="s">
        <v>27</v>
      </c>
      <c r="F2665" t="s">
        <v>17</v>
      </c>
      <c r="G2665">
        <v>1</v>
      </c>
      <c r="H2665">
        <v>314</v>
      </c>
      <c r="I2665">
        <v>314</v>
      </c>
      <c r="J2665" t="s">
        <v>2626</v>
      </c>
      <c r="K2665" t="s">
        <v>187</v>
      </c>
      <c r="L2665" t="s">
        <v>165</v>
      </c>
      <c r="M2665" t="s">
        <v>203</v>
      </c>
    </row>
    <row r="2666" spans="1:13" x14ac:dyDescent="0.35">
      <c r="A2666" t="s">
        <v>3250</v>
      </c>
      <c r="B2666" s="1">
        <v>45242</v>
      </c>
      <c r="C2666" t="s">
        <v>476</v>
      </c>
      <c r="D2666" t="s">
        <v>1403</v>
      </c>
      <c r="E2666" t="s">
        <v>27</v>
      </c>
      <c r="F2666" t="s">
        <v>17</v>
      </c>
      <c r="G2666">
        <v>4</v>
      </c>
      <c r="H2666">
        <v>289.66000000000003</v>
      </c>
      <c r="I2666">
        <v>1158.6400000000001</v>
      </c>
      <c r="J2666" t="s">
        <v>2626</v>
      </c>
      <c r="K2666" t="s">
        <v>187</v>
      </c>
      <c r="L2666" t="s">
        <v>165</v>
      </c>
      <c r="M2666" t="s">
        <v>203</v>
      </c>
    </row>
    <row r="2667" spans="1:13" x14ac:dyDescent="0.35">
      <c r="A2667" t="s">
        <v>3251</v>
      </c>
      <c r="B2667" s="1">
        <v>45247</v>
      </c>
      <c r="C2667" t="s">
        <v>956</v>
      </c>
      <c r="D2667" t="s">
        <v>1647</v>
      </c>
      <c r="E2667" t="s">
        <v>27</v>
      </c>
      <c r="F2667" t="s">
        <v>17</v>
      </c>
      <c r="G2667">
        <v>2</v>
      </c>
      <c r="H2667">
        <v>1392.19</v>
      </c>
      <c r="I2667">
        <v>2784.38</v>
      </c>
      <c r="J2667" t="s">
        <v>2626</v>
      </c>
      <c r="K2667" t="s">
        <v>187</v>
      </c>
      <c r="L2667" t="s">
        <v>165</v>
      </c>
      <c r="M2667" t="s">
        <v>203</v>
      </c>
    </row>
    <row r="2668" spans="1:13" x14ac:dyDescent="0.35">
      <c r="A2668" t="s">
        <v>3252</v>
      </c>
      <c r="B2668" s="1">
        <v>45263</v>
      </c>
      <c r="C2668" t="s">
        <v>571</v>
      </c>
      <c r="D2668" t="s">
        <v>2525</v>
      </c>
      <c r="E2668" t="s">
        <v>24</v>
      </c>
      <c r="F2668" t="s">
        <v>17</v>
      </c>
      <c r="G2668">
        <v>2</v>
      </c>
      <c r="H2668">
        <v>1303.3</v>
      </c>
      <c r="I2668">
        <v>2606.6</v>
      </c>
      <c r="J2668" t="s">
        <v>2626</v>
      </c>
      <c r="K2668" t="s">
        <v>196</v>
      </c>
      <c r="L2668" t="s">
        <v>165</v>
      </c>
      <c r="M2668" t="s">
        <v>203</v>
      </c>
    </row>
    <row r="2669" spans="1:13" x14ac:dyDescent="0.35">
      <c r="A2669" t="s">
        <v>3253</v>
      </c>
      <c r="B2669" s="1">
        <v>45263</v>
      </c>
      <c r="C2669" t="s">
        <v>424</v>
      </c>
      <c r="D2669" t="s">
        <v>1647</v>
      </c>
      <c r="E2669" t="s">
        <v>30</v>
      </c>
      <c r="F2669" t="s">
        <v>17</v>
      </c>
      <c r="G2669">
        <v>1</v>
      </c>
      <c r="H2669">
        <v>211.15</v>
      </c>
      <c r="I2669">
        <v>211.15</v>
      </c>
      <c r="J2669" t="s">
        <v>2626</v>
      </c>
      <c r="K2669" t="s">
        <v>196</v>
      </c>
      <c r="L2669" t="s">
        <v>165</v>
      </c>
      <c r="M2669" t="s">
        <v>203</v>
      </c>
    </row>
    <row r="2670" spans="1:13" x14ac:dyDescent="0.35">
      <c r="A2670" t="s">
        <v>3254</v>
      </c>
      <c r="B2670" s="1">
        <v>45265</v>
      </c>
      <c r="C2670" t="s">
        <v>1160</v>
      </c>
      <c r="D2670" t="s">
        <v>1647</v>
      </c>
      <c r="E2670" t="s">
        <v>33</v>
      </c>
      <c r="F2670" t="s">
        <v>17</v>
      </c>
      <c r="G2670">
        <v>5</v>
      </c>
      <c r="H2670">
        <v>736.72</v>
      </c>
      <c r="I2670">
        <v>3683.6</v>
      </c>
      <c r="J2670" t="s">
        <v>2626</v>
      </c>
      <c r="K2670" t="s">
        <v>196</v>
      </c>
      <c r="L2670" t="s">
        <v>165</v>
      </c>
      <c r="M2670" t="s">
        <v>203</v>
      </c>
    </row>
    <row r="2671" spans="1:13" x14ac:dyDescent="0.35">
      <c r="A2671" t="s">
        <v>3255</v>
      </c>
      <c r="B2671" s="1">
        <v>45269</v>
      </c>
      <c r="C2671" t="s">
        <v>256</v>
      </c>
      <c r="D2671" t="s">
        <v>1861</v>
      </c>
      <c r="E2671" t="s">
        <v>24</v>
      </c>
      <c r="F2671" t="s">
        <v>17</v>
      </c>
      <c r="G2671">
        <v>4</v>
      </c>
      <c r="H2671">
        <v>1003.59</v>
      </c>
      <c r="I2671">
        <v>4014.36</v>
      </c>
      <c r="J2671" t="s">
        <v>2626</v>
      </c>
      <c r="K2671" t="s">
        <v>196</v>
      </c>
      <c r="L2671" t="s">
        <v>165</v>
      </c>
      <c r="M2671" t="s">
        <v>203</v>
      </c>
    </row>
    <row r="2672" spans="1:13" x14ac:dyDescent="0.35">
      <c r="A2672" t="s">
        <v>3256</v>
      </c>
      <c r="B2672" s="1">
        <v>45282</v>
      </c>
      <c r="C2672" t="s">
        <v>1145</v>
      </c>
      <c r="D2672" t="s">
        <v>1403</v>
      </c>
      <c r="E2672" t="s">
        <v>30</v>
      </c>
      <c r="F2672" t="s">
        <v>17</v>
      </c>
      <c r="G2672">
        <v>1</v>
      </c>
      <c r="H2672">
        <v>371.13</v>
      </c>
      <c r="I2672">
        <v>371.13</v>
      </c>
      <c r="J2672" t="s">
        <v>2626</v>
      </c>
      <c r="K2672" t="s">
        <v>196</v>
      </c>
      <c r="L2672" t="s">
        <v>165</v>
      </c>
      <c r="M2672" t="s">
        <v>203</v>
      </c>
    </row>
    <row r="2673" spans="1:13" x14ac:dyDescent="0.35">
      <c r="A2673" t="s">
        <v>3257</v>
      </c>
      <c r="B2673" s="1">
        <v>45283</v>
      </c>
      <c r="C2673" t="s">
        <v>100</v>
      </c>
      <c r="D2673" t="s">
        <v>1647</v>
      </c>
      <c r="E2673" t="s">
        <v>33</v>
      </c>
      <c r="F2673" t="s">
        <v>17</v>
      </c>
      <c r="G2673">
        <v>3</v>
      </c>
      <c r="H2673">
        <v>795.56</v>
      </c>
      <c r="I2673">
        <v>2386.6799999999998</v>
      </c>
      <c r="J2673" t="s">
        <v>2626</v>
      </c>
      <c r="K2673" t="s">
        <v>196</v>
      </c>
      <c r="L2673" t="s">
        <v>165</v>
      </c>
      <c r="M2673" t="s">
        <v>203</v>
      </c>
    </row>
    <row r="2674" spans="1:13" x14ac:dyDescent="0.35">
      <c r="A2674" t="s">
        <v>3258</v>
      </c>
      <c r="B2674" s="1">
        <v>45284</v>
      </c>
      <c r="C2674" t="s">
        <v>344</v>
      </c>
      <c r="D2674" t="s">
        <v>1861</v>
      </c>
      <c r="E2674" t="s">
        <v>27</v>
      </c>
      <c r="F2674" t="s">
        <v>17</v>
      </c>
      <c r="G2674">
        <v>5</v>
      </c>
      <c r="H2674">
        <v>1257.1199999999999</v>
      </c>
      <c r="I2674">
        <v>6285.6</v>
      </c>
      <c r="J2674" t="s">
        <v>2626</v>
      </c>
      <c r="K2674" t="s">
        <v>196</v>
      </c>
      <c r="L2674" t="s">
        <v>165</v>
      </c>
      <c r="M2674" t="s">
        <v>203</v>
      </c>
    </row>
    <row r="2675" spans="1:13" x14ac:dyDescent="0.35">
      <c r="A2675" t="s">
        <v>3259</v>
      </c>
      <c r="B2675" s="1">
        <v>45284</v>
      </c>
      <c r="C2675" t="s">
        <v>286</v>
      </c>
      <c r="D2675" t="s">
        <v>2525</v>
      </c>
      <c r="E2675" t="s">
        <v>33</v>
      </c>
      <c r="F2675" t="s">
        <v>17</v>
      </c>
      <c r="G2675">
        <v>3</v>
      </c>
      <c r="H2675">
        <v>1104.3800000000001</v>
      </c>
      <c r="I2675">
        <v>3313.14</v>
      </c>
      <c r="J2675" t="s">
        <v>2626</v>
      </c>
      <c r="K2675" t="s">
        <v>196</v>
      </c>
      <c r="L2675" t="s">
        <v>165</v>
      </c>
      <c r="M2675" t="s">
        <v>203</v>
      </c>
    </row>
    <row r="2676" spans="1:13" x14ac:dyDescent="0.35">
      <c r="A2676" t="s">
        <v>3260</v>
      </c>
      <c r="B2676" s="1">
        <v>45290</v>
      </c>
      <c r="C2676" t="s">
        <v>1854</v>
      </c>
      <c r="D2676" t="s">
        <v>2416</v>
      </c>
      <c r="E2676" t="s">
        <v>38</v>
      </c>
      <c r="F2676" t="s">
        <v>17</v>
      </c>
      <c r="G2676">
        <v>4</v>
      </c>
      <c r="H2676">
        <v>138.21</v>
      </c>
      <c r="I2676">
        <v>552.84</v>
      </c>
      <c r="J2676" t="s">
        <v>2626</v>
      </c>
      <c r="K2676" t="s">
        <v>196</v>
      </c>
      <c r="L2676" t="s">
        <v>165</v>
      </c>
      <c r="M2676" t="s">
        <v>203</v>
      </c>
    </row>
    <row r="2677" spans="1:13" x14ac:dyDescent="0.35">
      <c r="A2677" t="s">
        <v>3261</v>
      </c>
      <c r="B2677" s="1">
        <v>44563</v>
      </c>
      <c r="C2677" t="s">
        <v>230</v>
      </c>
      <c r="D2677" t="s">
        <v>1030</v>
      </c>
      <c r="E2677" t="s">
        <v>360</v>
      </c>
      <c r="F2677" t="s">
        <v>339</v>
      </c>
      <c r="G2677">
        <v>4</v>
      </c>
      <c r="H2677">
        <v>74.42</v>
      </c>
      <c r="I2677">
        <v>297.68</v>
      </c>
      <c r="J2677" t="s">
        <v>2626</v>
      </c>
      <c r="K2677" t="s">
        <v>19</v>
      </c>
      <c r="L2677" t="s">
        <v>20</v>
      </c>
      <c r="M2677" t="s">
        <v>21</v>
      </c>
    </row>
    <row r="2678" spans="1:13" x14ac:dyDescent="0.35">
      <c r="A2678" t="s">
        <v>3262</v>
      </c>
      <c r="B2678" s="1">
        <v>44564</v>
      </c>
      <c r="C2678" t="s">
        <v>1472</v>
      </c>
      <c r="D2678" t="s">
        <v>1030</v>
      </c>
      <c r="E2678" t="s">
        <v>38</v>
      </c>
      <c r="F2678" t="s">
        <v>17</v>
      </c>
      <c r="G2678">
        <v>5</v>
      </c>
      <c r="H2678">
        <v>1052.3800000000001</v>
      </c>
      <c r="I2678">
        <v>5261.9</v>
      </c>
      <c r="J2678" t="s">
        <v>2626</v>
      </c>
      <c r="K2678" t="s">
        <v>19</v>
      </c>
      <c r="L2678" t="s">
        <v>20</v>
      </c>
      <c r="M2678" t="s">
        <v>21</v>
      </c>
    </row>
    <row r="2679" spans="1:13" x14ac:dyDescent="0.35">
      <c r="A2679" t="s">
        <v>3263</v>
      </c>
      <c r="B2679" s="1">
        <v>44564</v>
      </c>
      <c r="C2679" t="s">
        <v>1531</v>
      </c>
      <c r="D2679" t="s">
        <v>1030</v>
      </c>
      <c r="E2679" t="s">
        <v>33</v>
      </c>
      <c r="F2679" t="s">
        <v>17</v>
      </c>
      <c r="G2679">
        <v>1</v>
      </c>
      <c r="H2679">
        <v>266.7</v>
      </c>
      <c r="I2679">
        <v>266.7</v>
      </c>
      <c r="J2679" t="s">
        <v>2626</v>
      </c>
      <c r="K2679" t="s">
        <v>19</v>
      </c>
      <c r="L2679" t="s">
        <v>20</v>
      </c>
      <c r="M2679" t="s">
        <v>21</v>
      </c>
    </row>
    <row r="2680" spans="1:13" x14ac:dyDescent="0.35">
      <c r="A2680" t="s">
        <v>3264</v>
      </c>
      <c r="B2680" s="1">
        <v>44565</v>
      </c>
      <c r="C2680" t="s">
        <v>175</v>
      </c>
      <c r="D2680" t="s">
        <v>1030</v>
      </c>
      <c r="E2680" t="s">
        <v>30</v>
      </c>
      <c r="F2680" t="s">
        <v>17</v>
      </c>
      <c r="G2680">
        <v>1</v>
      </c>
      <c r="H2680">
        <v>678.79</v>
      </c>
      <c r="I2680">
        <v>678.79</v>
      </c>
      <c r="J2680" t="s">
        <v>2626</v>
      </c>
      <c r="K2680" t="s">
        <v>19</v>
      </c>
      <c r="L2680" t="s">
        <v>20</v>
      </c>
      <c r="M2680" t="s">
        <v>21</v>
      </c>
    </row>
    <row r="2681" spans="1:13" x14ac:dyDescent="0.35">
      <c r="A2681" t="s">
        <v>3265</v>
      </c>
      <c r="B2681" s="1">
        <v>44573</v>
      </c>
      <c r="C2681" t="s">
        <v>1258</v>
      </c>
      <c r="D2681" t="s">
        <v>1030</v>
      </c>
      <c r="E2681" t="s">
        <v>740</v>
      </c>
      <c r="F2681" t="s">
        <v>710</v>
      </c>
      <c r="G2681">
        <v>5</v>
      </c>
      <c r="H2681">
        <v>189.58</v>
      </c>
      <c r="I2681">
        <v>947.9</v>
      </c>
      <c r="J2681" t="s">
        <v>2626</v>
      </c>
      <c r="K2681" t="s">
        <v>19</v>
      </c>
      <c r="L2681" t="s">
        <v>20</v>
      </c>
      <c r="M2681" t="s">
        <v>21</v>
      </c>
    </row>
    <row r="2682" spans="1:13" x14ac:dyDescent="0.35">
      <c r="A2682" t="s">
        <v>3266</v>
      </c>
      <c r="B2682" s="1">
        <v>44574</v>
      </c>
      <c r="C2682" t="s">
        <v>377</v>
      </c>
      <c r="D2682" t="s">
        <v>1030</v>
      </c>
      <c r="E2682" t="s">
        <v>353</v>
      </c>
      <c r="F2682" t="s">
        <v>339</v>
      </c>
      <c r="G2682">
        <v>5</v>
      </c>
      <c r="H2682">
        <v>16.59</v>
      </c>
      <c r="I2682">
        <v>82.95</v>
      </c>
      <c r="J2682" t="s">
        <v>2626</v>
      </c>
      <c r="K2682" t="s">
        <v>19</v>
      </c>
      <c r="L2682" t="s">
        <v>20</v>
      </c>
      <c r="M2682" t="s">
        <v>21</v>
      </c>
    </row>
    <row r="2683" spans="1:13" x14ac:dyDescent="0.35">
      <c r="A2683" t="s">
        <v>3267</v>
      </c>
      <c r="B2683" s="1">
        <v>44577</v>
      </c>
      <c r="C2683" t="s">
        <v>1667</v>
      </c>
      <c r="D2683" t="s">
        <v>1030</v>
      </c>
      <c r="E2683" t="s">
        <v>870</v>
      </c>
      <c r="F2683" t="s">
        <v>841</v>
      </c>
      <c r="G2683">
        <v>3</v>
      </c>
      <c r="H2683">
        <v>33.380000000000003</v>
      </c>
      <c r="I2683">
        <v>100.14</v>
      </c>
      <c r="J2683" t="s">
        <v>2626</v>
      </c>
      <c r="K2683" t="s">
        <v>19</v>
      </c>
      <c r="L2683" t="s">
        <v>20</v>
      </c>
      <c r="M2683" t="s">
        <v>21</v>
      </c>
    </row>
    <row r="2684" spans="1:13" x14ac:dyDescent="0.35">
      <c r="A2684" t="s">
        <v>3268</v>
      </c>
      <c r="B2684" s="1">
        <v>44578</v>
      </c>
      <c r="C2684" t="s">
        <v>228</v>
      </c>
      <c r="D2684" t="s">
        <v>1030</v>
      </c>
      <c r="E2684" t="s">
        <v>870</v>
      </c>
      <c r="F2684" t="s">
        <v>841</v>
      </c>
      <c r="G2684">
        <v>3</v>
      </c>
      <c r="H2684">
        <v>41.14</v>
      </c>
      <c r="I2684">
        <v>123.42</v>
      </c>
      <c r="J2684" t="s">
        <v>2626</v>
      </c>
      <c r="K2684" t="s">
        <v>19</v>
      </c>
      <c r="L2684" t="s">
        <v>20</v>
      </c>
      <c r="M2684" t="s">
        <v>21</v>
      </c>
    </row>
    <row r="2685" spans="1:13" x14ac:dyDescent="0.35">
      <c r="A2685" t="s">
        <v>3269</v>
      </c>
      <c r="B2685" s="1">
        <v>44578</v>
      </c>
      <c r="C2685" t="s">
        <v>2012</v>
      </c>
      <c r="D2685" t="s">
        <v>1030</v>
      </c>
      <c r="E2685" t="s">
        <v>27</v>
      </c>
      <c r="F2685" t="s">
        <v>17</v>
      </c>
      <c r="G2685">
        <v>1</v>
      </c>
      <c r="H2685">
        <v>753.04</v>
      </c>
      <c r="I2685">
        <v>753.04</v>
      </c>
      <c r="J2685" t="s">
        <v>2626</v>
      </c>
      <c r="K2685" t="s">
        <v>19</v>
      </c>
      <c r="L2685" t="s">
        <v>20</v>
      </c>
      <c r="M2685" t="s">
        <v>21</v>
      </c>
    </row>
    <row r="2686" spans="1:13" x14ac:dyDescent="0.35">
      <c r="A2686" t="s">
        <v>3270</v>
      </c>
      <c r="B2686" s="1">
        <v>44579</v>
      </c>
      <c r="C2686" t="s">
        <v>416</v>
      </c>
      <c r="D2686" t="s">
        <v>1030</v>
      </c>
      <c r="E2686" t="s">
        <v>353</v>
      </c>
      <c r="F2686" t="s">
        <v>339</v>
      </c>
      <c r="G2686">
        <v>2</v>
      </c>
      <c r="H2686">
        <v>43.3</v>
      </c>
      <c r="I2686">
        <v>86.6</v>
      </c>
      <c r="J2686" t="s">
        <v>2626</v>
      </c>
      <c r="K2686" t="s">
        <v>19</v>
      </c>
      <c r="L2686" t="s">
        <v>20</v>
      </c>
      <c r="M2686" t="s">
        <v>21</v>
      </c>
    </row>
    <row r="2687" spans="1:13" x14ac:dyDescent="0.35">
      <c r="A2687" t="s">
        <v>3271</v>
      </c>
      <c r="B2687" s="1">
        <v>44588</v>
      </c>
      <c r="C2687" t="s">
        <v>736</v>
      </c>
      <c r="D2687" t="s">
        <v>1030</v>
      </c>
      <c r="E2687" t="s">
        <v>27</v>
      </c>
      <c r="F2687" t="s">
        <v>17</v>
      </c>
      <c r="G2687">
        <v>1</v>
      </c>
      <c r="H2687">
        <v>595.09</v>
      </c>
      <c r="I2687">
        <v>595.09</v>
      </c>
      <c r="J2687" t="s">
        <v>2626</v>
      </c>
      <c r="K2687" t="s">
        <v>19</v>
      </c>
      <c r="L2687" t="s">
        <v>20</v>
      </c>
      <c r="M2687" t="s">
        <v>21</v>
      </c>
    </row>
    <row r="2688" spans="1:13" x14ac:dyDescent="0.35">
      <c r="A2688" t="s">
        <v>3272</v>
      </c>
      <c r="B2688" s="1">
        <v>44588</v>
      </c>
      <c r="C2688" t="s">
        <v>528</v>
      </c>
      <c r="D2688" t="s">
        <v>1030</v>
      </c>
      <c r="E2688" t="s">
        <v>940</v>
      </c>
      <c r="F2688" t="s">
        <v>941</v>
      </c>
      <c r="G2688">
        <v>1</v>
      </c>
      <c r="H2688">
        <v>32.17</v>
      </c>
      <c r="I2688">
        <v>32.17</v>
      </c>
      <c r="J2688" t="s">
        <v>2626</v>
      </c>
      <c r="K2688" t="s">
        <v>19</v>
      </c>
      <c r="L2688" t="s">
        <v>20</v>
      </c>
      <c r="M2688" t="s">
        <v>21</v>
      </c>
    </row>
    <row r="2689" spans="1:13" x14ac:dyDescent="0.35">
      <c r="A2689" t="s">
        <v>3273</v>
      </c>
      <c r="B2689" s="1">
        <v>44590</v>
      </c>
      <c r="C2689" t="s">
        <v>670</v>
      </c>
      <c r="D2689" t="s">
        <v>1030</v>
      </c>
      <c r="E2689" t="s">
        <v>721</v>
      </c>
      <c r="F2689" t="s">
        <v>710</v>
      </c>
      <c r="G2689">
        <v>5</v>
      </c>
      <c r="H2689">
        <v>187.72</v>
      </c>
      <c r="I2689">
        <v>938.6</v>
      </c>
      <c r="J2689" t="s">
        <v>2626</v>
      </c>
      <c r="K2689" t="s">
        <v>19</v>
      </c>
      <c r="L2689" t="s">
        <v>20</v>
      </c>
      <c r="M2689" t="s">
        <v>21</v>
      </c>
    </row>
    <row r="2690" spans="1:13" x14ac:dyDescent="0.35">
      <c r="A2690" t="s">
        <v>3274</v>
      </c>
      <c r="B2690" s="1">
        <v>44591</v>
      </c>
      <c r="C2690" t="s">
        <v>853</v>
      </c>
      <c r="D2690" t="s">
        <v>1030</v>
      </c>
      <c r="E2690" t="s">
        <v>38</v>
      </c>
      <c r="F2690" t="s">
        <v>17</v>
      </c>
      <c r="G2690">
        <v>5</v>
      </c>
      <c r="H2690">
        <v>1364.52</v>
      </c>
      <c r="I2690">
        <v>6822.6</v>
      </c>
      <c r="J2690" t="s">
        <v>2626</v>
      </c>
      <c r="K2690" t="s">
        <v>19</v>
      </c>
      <c r="L2690" t="s">
        <v>20</v>
      </c>
      <c r="M2690" t="s">
        <v>21</v>
      </c>
    </row>
    <row r="2691" spans="1:13" x14ac:dyDescent="0.35">
      <c r="A2691" t="s">
        <v>3275</v>
      </c>
      <c r="B2691" s="1">
        <v>44593</v>
      </c>
      <c r="C2691" t="s">
        <v>207</v>
      </c>
      <c r="D2691" t="s">
        <v>1030</v>
      </c>
      <c r="E2691" t="s">
        <v>41</v>
      </c>
      <c r="F2691" t="s">
        <v>17</v>
      </c>
      <c r="G2691">
        <v>4</v>
      </c>
      <c r="H2691">
        <v>1239.49</v>
      </c>
      <c r="I2691">
        <v>4957.96</v>
      </c>
      <c r="J2691" t="s">
        <v>2626</v>
      </c>
      <c r="K2691" t="s">
        <v>42</v>
      </c>
      <c r="L2691" t="s">
        <v>20</v>
      </c>
      <c r="M2691" t="s">
        <v>21</v>
      </c>
    </row>
    <row r="2692" spans="1:13" x14ac:dyDescent="0.35">
      <c r="A2692" t="s">
        <v>3276</v>
      </c>
      <c r="B2692" s="1">
        <v>44598</v>
      </c>
      <c r="C2692" t="s">
        <v>1079</v>
      </c>
      <c r="D2692" t="s">
        <v>1030</v>
      </c>
      <c r="E2692" t="s">
        <v>595</v>
      </c>
      <c r="F2692" t="s">
        <v>569</v>
      </c>
      <c r="G2692">
        <v>2</v>
      </c>
      <c r="H2692">
        <v>5.19</v>
      </c>
      <c r="I2692">
        <v>10.38</v>
      </c>
      <c r="J2692" t="s">
        <v>2626</v>
      </c>
      <c r="K2692" t="s">
        <v>42</v>
      </c>
      <c r="L2692" t="s">
        <v>20</v>
      </c>
      <c r="M2692" t="s">
        <v>21</v>
      </c>
    </row>
    <row r="2693" spans="1:13" x14ac:dyDescent="0.35">
      <c r="A2693" t="s">
        <v>3277</v>
      </c>
      <c r="B2693" s="1">
        <v>44601</v>
      </c>
      <c r="C2693" t="s">
        <v>2828</v>
      </c>
      <c r="D2693" t="s">
        <v>1030</v>
      </c>
      <c r="E2693" t="s">
        <v>38</v>
      </c>
      <c r="F2693" t="s">
        <v>17</v>
      </c>
      <c r="G2693">
        <v>2</v>
      </c>
      <c r="H2693">
        <v>814.21</v>
      </c>
      <c r="I2693">
        <v>1628.42</v>
      </c>
      <c r="J2693" t="s">
        <v>2626</v>
      </c>
      <c r="K2693" t="s">
        <v>42</v>
      </c>
      <c r="L2693" t="s">
        <v>20</v>
      </c>
      <c r="M2693" t="s">
        <v>21</v>
      </c>
    </row>
    <row r="2694" spans="1:13" x14ac:dyDescent="0.35">
      <c r="A2694" t="s">
        <v>3278</v>
      </c>
      <c r="B2694" s="1">
        <v>44608</v>
      </c>
      <c r="C2694" t="s">
        <v>341</v>
      </c>
      <c r="D2694" t="s">
        <v>1030</v>
      </c>
      <c r="E2694" t="s">
        <v>846</v>
      </c>
      <c r="F2694" t="s">
        <v>841</v>
      </c>
      <c r="G2694">
        <v>3</v>
      </c>
      <c r="H2694">
        <v>16.39</v>
      </c>
      <c r="I2694">
        <v>49.17</v>
      </c>
      <c r="J2694" t="s">
        <v>2626</v>
      </c>
      <c r="K2694" t="s">
        <v>42</v>
      </c>
      <c r="L2694" t="s">
        <v>20</v>
      </c>
      <c r="M2694" t="s">
        <v>21</v>
      </c>
    </row>
    <row r="2695" spans="1:13" x14ac:dyDescent="0.35">
      <c r="A2695" t="s">
        <v>3279</v>
      </c>
      <c r="B2695" s="1">
        <v>44613</v>
      </c>
      <c r="C2695" t="s">
        <v>567</v>
      </c>
      <c r="D2695" t="s">
        <v>1030</v>
      </c>
      <c r="E2695" t="s">
        <v>338</v>
      </c>
      <c r="F2695" t="s">
        <v>339</v>
      </c>
      <c r="G2695">
        <v>3</v>
      </c>
      <c r="H2695">
        <v>16.829999999999998</v>
      </c>
      <c r="I2695">
        <v>50.49</v>
      </c>
      <c r="J2695" t="s">
        <v>2626</v>
      </c>
      <c r="K2695" t="s">
        <v>42</v>
      </c>
      <c r="L2695" t="s">
        <v>20</v>
      </c>
      <c r="M2695" t="s">
        <v>21</v>
      </c>
    </row>
    <row r="2696" spans="1:13" x14ac:dyDescent="0.35">
      <c r="A2696" t="s">
        <v>3280</v>
      </c>
      <c r="B2696" s="1">
        <v>44618</v>
      </c>
      <c r="C2696" t="s">
        <v>259</v>
      </c>
      <c r="D2696" t="s">
        <v>1030</v>
      </c>
      <c r="E2696" t="s">
        <v>41</v>
      </c>
      <c r="F2696" t="s">
        <v>17</v>
      </c>
      <c r="G2696">
        <v>1</v>
      </c>
      <c r="H2696">
        <v>1199.1300000000001</v>
      </c>
      <c r="I2696">
        <v>1199.1300000000001</v>
      </c>
      <c r="J2696" t="s">
        <v>2626</v>
      </c>
      <c r="K2696" t="s">
        <v>42</v>
      </c>
      <c r="L2696" t="s">
        <v>20</v>
      </c>
      <c r="M2696" t="s">
        <v>21</v>
      </c>
    </row>
    <row r="2697" spans="1:13" x14ac:dyDescent="0.35">
      <c r="A2697" t="s">
        <v>3281</v>
      </c>
      <c r="B2697" s="1">
        <v>44624</v>
      </c>
      <c r="C2697" t="s">
        <v>335</v>
      </c>
      <c r="D2697" t="s">
        <v>1030</v>
      </c>
      <c r="E2697" t="s">
        <v>338</v>
      </c>
      <c r="F2697" t="s">
        <v>339</v>
      </c>
      <c r="G2697">
        <v>4</v>
      </c>
      <c r="H2697">
        <v>24.29</v>
      </c>
      <c r="I2697">
        <v>97.16</v>
      </c>
      <c r="J2697" t="s">
        <v>2626</v>
      </c>
      <c r="K2697" t="s">
        <v>51</v>
      </c>
      <c r="L2697" t="s">
        <v>20</v>
      </c>
      <c r="M2697" t="s">
        <v>21</v>
      </c>
    </row>
    <row r="2698" spans="1:13" x14ac:dyDescent="0.35">
      <c r="A2698" t="s">
        <v>3282</v>
      </c>
      <c r="B2698" s="1">
        <v>44634</v>
      </c>
      <c r="C2698" t="s">
        <v>1376</v>
      </c>
      <c r="D2698" t="s">
        <v>1030</v>
      </c>
      <c r="E2698" t="s">
        <v>16</v>
      </c>
      <c r="F2698" t="s">
        <v>17</v>
      </c>
      <c r="G2698">
        <v>4</v>
      </c>
      <c r="H2698">
        <v>502.97</v>
      </c>
      <c r="I2698">
        <v>2011.88</v>
      </c>
      <c r="J2698" t="s">
        <v>2626</v>
      </c>
      <c r="K2698" t="s">
        <v>51</v>
      </c>
      <c r="L2698" t="s">
        <v>20</v>
      </c>
      <c r="M2698" t="s">
        <v>21</v>
      </c>
    </row>
    <row r="2699" spans="1:13" x14ac:dyDescent="0.35">
      <c r="A2699" t="s">
        <v>3283</v>
      </c>
      <c r="B2699" s="1">
        <v>44657</v>
      </c>
      <c r="C2699" t="s">
        <v>1137</v>
      </c>
      <c r="D2699" t="s">
        <v>1030</v>
      </c>
      <c r="E2699" t="s">
        <v>350</v>
      </c>
      <c r="F2699" t="s">
        <v>339</v>
      </c>
      <c r="G2699">
        <v>5</v>
      </c>
      <c r="H2699">
        <v>134.41</v>
      </c>
      <c r="I2699">
        <v>672.05</v>
      </c>
      <c r="J2699" t="s">
        <v>2626</v>
      </c>
      <c r="K2699" t="s">
        <v>64</v>
      </c>
      <c r="L2699" t="s">
        <v>65</v>
      </c>
      <c r="M2699" t="s">
        <v>21</v>
      </c>
    </row>
    <row r="2700" spans="1:13" x14ac:dyDescent="0.35">
      <c r="A2700" t="s">
        <v>3284</v>
      </c>
      <c r="B2700" s="1">
        <v>44661</v>
      </c>
      <c r="C2700" t="s">
        <v>1472</v>
      </c>
      <c r="D2700" t="s">
        <v>1030</v>
      </c>
      <c r="E2700" t="s">
        <v>41</v>
      </c>
      <c r="F2700" t="s">
        <v>17</v>
      </c>
      <c r="G2700">
        <v>1</v>
      </c>
      <c r="H2700">
        <v>537.47</v>
      </c>
      <c r="I2700">
        <v>537.47</v>
      </c>
      <c r="J2700" t="s">
        <v>2626</v>
      </c>
      <c r="K2700" t="s">
        <v>64</v>
      </c>
      <c r="L2700" t="s">
        <v>65</v>
      </c>
      <c r="M2700" t="s">
        <v>21</v>
      </c>
    </row>
    <row r="2701" spans="1:13" x14ac:dyDescent="0.35">
      <c r="A2701" t="s">
        <v>3285</v>
      </c>
      <c r="B2701" s="1">
        <v>44668</v>
      </c>
      <c r="C2701" t="s">
        <v>990</v>
      </c>
      <c r="D2701" t="s">
        <v>1030</v>
      </c>
      <c r="E2701" t="s">
        <v>27</v>
      </c>
      <c r="F2701" t="s">
        <v>17</v>
      </c>
      <c r="G2701">
        <v>5</v>
      </c>
      <c r="H2701">
        <v>1346.05</v>
      </c>
      <c r="I2701">
        <v>6730.25</v>
      </c>
      <c r="J2701" t="s">
        <v>2626</v>
      </c>
      <c r="K2701" t="s">
        <v>64</v>
      </c>
      <c r="L2701" t="s">
        <v>65</v>
      </c>
      <c r="M2701" t="s">
        <v>21</v>
      </c>
    </row>
    <row r="2702" spans="1:13" x14ac:dyDescent="0.35">
      <c r="A2702" t="s">
        <v>3286</v>
      </c>
      <c r="B2702" s="1">
        <v>44673</v>
      </c>
      <c r="C2702" t="s">
        <v>1560</v>
      </c>
      <c r="D2702" t="s">
        <v>1030</v>
      </c>
      <c r="E2702" t="s">
        <v>350</v>
      </c>
      <c r="F2702" t="s">
        <v>339</v>
      </c>
      <c r="G2702">
        <v>2</v>
      </c>
      <c r="H2702">
        <v>99.7</v>
      </c>
      <c r="I2702">
        <v>199.4</v>
      </c>
      <c r="J2702" t="s">
        <v>2626</v>
      </c>
      <c r="K2702" t="s">
        <v>64</v>
      </c>
      <c r="L2702" t="s">
        <v>65</v>
      </c>
      <c r="M2702" t="s">
        <v>21</v>
      </c>
    </row>
    <row r="2703" spans="1:13" x14ac:dyDescent="0.35">
      <c r="A2703" t="s">
        <v>3287</v>
      </c>
      <c r="B2703" s="1">
        <v>44674</v>
      </c>
      <c r="C2703" t="s">
        <v>514</v>
      </c>
      <c r="D2703" t="s">
        <v>1030</v>
      </c>
      <c r="E2703" t="s">
        <v>740</v>
      </c>
      <c r="F2703" t="s">
        <v>710</v>
      </c>
      <c r="G2703">
        <v>4</v>
      </c>
      <c r="H2703">
        <v>162.56</v>
      </c>
      <c r="I2703">
        <v>650.24</v>
      </c>
      <c r="J2703" t="s">
        <v>2626</v>
      </c>
      <c r="K2703" t="s">
        <v>64</v>
      </c>
      <c r="L2703" t="s">
        <v>65</v>
      </c>
      <c r="M2703" t="s">
        <v>21</v>
      </c>
    </row>
    <row r="2704" spans="1:13" x14ac:dyDescent="0.35">
      <c r="A2704" t="s">
        <v>3288</v>
      </c>
      <c r="B2704" s="1">
        <v>44677</v>
      </c>
      <c r="C2704" t="s">
        <v>159</v>
      </c>
      <c r="D2704" t="s">
        <v>1030</v>
      </c>
      <c r="E2704" t="s">
        <v>353</v>
      </c>
      <c r="F2704" t="s">
        <v>339</v>
      </c>
      <c r="G2704">
        <v>2</v>
      </c>
      <c r="H2704">
        <v>58.69</v>
      </c>
      <c r="I2704">
        <v>117.38</v>
      </c>
      <c r="J2704" t="s">
        <v>2626</v>
      </c>
      <c r="K2704" t="s">
        <v>64</v>
      </c>
      <c r="L2704" t="s">
        <v>65</v>
      </c>
      <c r="M2704" t="s">
        <v>21</v>
      </c>
    </row>
    <row r="2705" spans="1:13" x14ac:dyDescent="0.35">
      <c r="A2705" t="s">
        <v>3289</v>
      </c>
      <c r="B2705" s="1">
        <v>44677</v>
      </c>
      <c r="C2705" t="s">
        <v>1645</v>
      </c>
      <c r="D2705" t="s">
        <v>1030</v>
      </c>
      <c r="E2705" t="s">
        <v>945</v>
      </c>
      <c r="F2705" t="s">
        <v>941</v>
      </c>
      <c r="G2705">
        <v>5</v>
      </c>
      <c r="H2705">
        <v>33.9</v>
      </c>
      <c r="I2705">
        <v>169.5</v>
      </c>
      <c r="J2705" t="s">
        <v>2626</v>
      </c>
      <c r="K2705" t="s">
        <v>64</v>
      </c>
      <c r="L2705" t="s">
        <v>65</v>
      </c>
      <c r="M2705" t="s">
        <v>21</v>
      </c>
    </row>
    <row r="2706" spans="1:13" x14ac:dyDescent="0.35">
      <c r="A2706" t="s">
        <v>3290</v>
      </c>
      <c r="B2706" s="1">
        <v>44689</v>
      </c>
      <c r="C2706" t="s">
        <v>1243</v>
      </c>
      <c r="D2706" t="s">
        <v>1030</v>
      </c>
      <c r="E2706" t="s">
        <v>846</v>
      </c>
      <c r="F2706" t="s">
        <v>841</v>
      </c>
      <c r="G2706">
        <v>5</v>
      </c>
      <c r="H2706">
        <v>26.07</v>
      </c>
      <c r="I2706">
        <v>130.35</v>
      </c>
      <c r="J2706" t="s">
        <v>2626</v>
      </c>
      <c r="K2706" t="s">
        <v>84</v>
      </c>
      <c r="L2706" t="s">
        <v>65</v>
      </c>
      <c r="M2706" t="s">
        <v>21</v>
      </c>
    </row>
    <row r="2707" spans="1:13" x14ac:dyDescent="0.35">
      <c r="A2707" t="s">
        <v>3291</v>
      </c>
      <c r="B2707" s="1">
        <v>44697</v>
      </c>
      <c r="C2707" t="s">
        <v>453</v>
      </c>
      <c r="D2707" t="s">
        <v>1030</v>
      </c>
      <c r="E2707" t="s">
        <v>33</v>
      </c>
      <c r="F2707" t="s">
        <v>17</v>
      </c>
      <c r="G2707">
        <v>3</v>
      </c>
      <c r="H2707">
        <v>725.06</v>
      </c>
      <c r="I2707">
        <v>2175.1799999999998</v>
      </c>
      <c r="J2707" t="s">
        <v>2626</v>
      </c>
      <c r="K2707" t="s">
        <v>84</v>
      </c>
      <c r="L2707" t="s">
        <v>65</v>
      </c>
      <c r="M2707" t="s">
        <v>21</v>
      </c>
    </row>
    <row r="2708" spans="1:13" x14ac:dyDescent="0.35">
      <c r="A2708" t="s">
        <v>3292</v>
      </c>
      <c r="B2708" s="1">
        <v>44699</v>
      </c>
      <c r="C2708" t="s">
        <v>774</v>
      </c>
      <c r="D2708" t="s">
        <v>1030</v>
      </c>
      <c r="E2708" t="s">
        <v>945</v>
      </c>
      <c r="F2708" t="s">
        <v>941</v>
      </c>
      <c r="G2708">
        <v>1</v>
      </c>
      <c r="H2708">
        <v>191.71</v>
      </c>
      <c r="I2708">
        <v>191.71</v>
      </c>
      <c r="J2708" t="s">
        <v>2626</v>
      </c>
      <c r="K2708" t="s">
        <v>84</v>
      </c>
      <c r="L2708" t="s">
        <v>65</v>
      </c>
      <c r="M2708" t="s">
        <v>21</v>
      </c>
    </row>
    <row r="2709" spans="1:13" x14ac:dyDescent="0.35">
      <c r="A2709" t="s">
        <v>3293</v>
      </c>
      <c r="B2709" s="1">
        <v>44699</v>
      </c>
      <c r="C2709" t="s">
        <v>2425</v>
      </c>
      <c r="D2709" t="s">
        <v>1030</v>
      </c>
      <c r="E2709" t="s">
        <v>713</v>
      </c>
      <c r="F2709" t="s">
        <v>710</v>
      </c>
      <c r="G2709">
        <v>2</v>
      </c>
      <c r="H2709">
        <v>122.82</v>
      </c>
      <c r="I2709">
        <v>245.64</v>
      </c>
      <c r="J2709" t="s">
        <v>2626</v>
      </c>
      <c r="K2709" t="s">
        <v>84</v>
      </c>
      <c r="L2709" t="s">
        <v>65</v>
      </c>
      <c r="M2709" t="s">
        <v>21</v>
      </c>
    </row>
    <row r="2710" spans="1:13" x14ac:dyDescent="0.35">
      <c r="A2710" t="s">
        <v>3294</v>
      </c>
      <c r="B2710" s="1">
        <v>44704</v>
      </c>
      <c r="C2710" t="s">
        <v>923</v>
      </c>
      <c r="D2710" t="s">
        <v>1030</v>
      </c>
      <c r="E2710" t="s">
        <v>375</v>
      </c>
      <c r="F2710" t="s">
        <v>339</v>
      </c>
      <c r="G2710">
        <v>3</v>
      </c>
      <c r="H2710">
        <v>62.59</v>
      </c>
      <c r="I2710">
        <v>187.77</v>
      </c>
      <c r="J2710" t="s">
        <v>2626</v>
      </c>
      <c r="K2710" t="s">
        <v>84</v>
      </c>
      <c r="L2710" t="s">
        <v>65</v>
      </c>
      <c r="M2710" t="s">
        <v>21</v>
      </c>
    </row>
    <row r="2711" spans="1:13" x14ac:dyDescent="0.35">
      <c r="A2711" t="s">
        <v>3295</v>
      </c>
      <c r="B2711" s="1">
        <v>44711</v>
      </c>
      <c r="C2711" t="s">
        <v>230</v>
      </c>
      <c r="D2711" t="s">
        <v>1030</v>
      </c>
      <c r="E2711" t="s">
        <v>960</v>
      </c>
      <c r="F2711" t="s">
        <v>941</v>
      </c>
      <c r="G2711">
        <v>4</v>
      </c>
      <c r="H2711">
        <v>46.96</v>
      </c>
      <c r="I2711">
        <v>187.84</v>
      </c>
      <c r="J2711" t="s">
        <v>2626</v>
      </c>
      <c r="K2711" t="s">
        <v>84</v>
      </c>
      <c r="L2711" t="s">
        <v>65</v>
      </c>
      <c r="M2711" t="s">
        <v>21</v>
      </c>
    </row>
    <row r="2712" spans="1:13" x14ac:dyDescent="0.35">
      <c r="A2712" t="s">
        <v>3296</v>
      </c>
      <c r="B2712" s="1">
        <v>44721</v>
      </c>
      <c r="C2712" t="s">
        <v>1105</v>
      </c>
      <c r="D2712" t="s">
        <v>1030</v>
      </c>
      <c r="E2712" t="s">
        <v>41</v>
      </c>
      <c r="F2712" t="s">
        <v>17</v>
      </c>
      <c r="G2712">
        <v>5</v>
      </c>
      <c r="H2712">
        <v>533.51</v>
      </c>
      <c r="I2712">
        <v>2667.55</v>
      </c>
      <c r="J2712" t="s">
        <v>2626</v>
      </c>
      <c r="K2712" t="s">
        <v>103</v>
      </c>
      <c r="L2712" t="s">
        <v>65</v>
      </c>
      <c r="M2712" t="s">
        <v>21</v>
      </c>
    </row>
    <row r="2713" spans="1:13" x14ac:dyDescent="0.35">
      <c r="A2713" t="s">
        <v>3297</v>
      </c>
      <c r="B2713" s="1">
        <v>44724</v>
      </c>
      <c r="C2713" t="s">
        <v>718</v>
      </c>
      <c r="D2713" t="s">
        <v>1030</v>
      </c>
      <c r="E2713" t="s">
        <v>940</v>
      </c>
      <c r="F2713" t="s">
        <v>941</v>
      </c>
      <c r="G2713">
        <v>5</v>
      </c>
      <c r="H2713">
        <v>141.65</v>
      </c>
      <c r="I2713">
        <v>708.25</v>
      </c>
      <c r="J2713" t="s">
        <v>2626</v>
      </c>
      <c r="K2713" t="s">
        <v>103</v>
      </c>
      <c r="L2713" t="s">
        <v>65</v>
      </c>
      <c r="M2713" t="s">
        <v>21</v>
      </c>
    </row>
    <row r="2714" spans="1:13" x14ac:dyDescent="0.35">
      <c r="A2714" t="s">
        <v>3298</v>
      </c>
      <c r="B2714" s="1">
        <v>44731</v>
      </c>
      <c r="C2714" t="s">
        <v>357</v>
      </c>
      <c r="D2714" t="s">
        <v>1030</v>
      </c>
      <c r="E2714" t="s">
        <v>960</v>
      </c>
      <c r="F2714" t="s">
        <v>941</v>
      </c>
      <c r="G2714">
        <v>2</v>
      </c>
      <c r="H2714">
        <v>142.32</v>
      </c>
      <c r="I2714">
        <v>284.64</v>
      </c>
      <c r="J2714" t="s">
        <v>2626</v>
      </c>
      <c r="K2714" t="s">
        <v>103</v>
      </c>
      <c r="L2714" t="s">
        <v>65</v>
      </c>
      <c r="M2714" t="s">
        <v>21</v>
      </c>
    </row>
    <row r="2715" spans="1:13" x14ac:dyDescent="0.35">
      <c r="A2715" t="s">
        <v>3299</v>
      </c>
      <c r="B2715" s="1">
        <v>44742</v>
      </c>
      <c r="C2715" t="s">
        <v>535</v>
      </c>
      <c r="D2715" t="s">
        <v>1030</v>
      </c>
      <c r="E2715" t="s">
        <v>966</v>
      </c>
      <c r="F2715" t="s">
        <v>941</v>
      </c>
      <c r="G2715">
        <v>5</v>
      </c>
      <c r="H2715">
        <v>112.67</v>
      </c>
      <c r="I2715">
        <v>563.35</v>
      </c>
      <c r="J2715" t="s">
        <v>2626</v>
      </c>
      <c r="K2715" t="s">
        <v>103</v>
      </c>
      <c r="L2715" t="s">
        <v>65</v>
      </c>
      <c r="M2715" t="s">
        <v>21</v>
      </c>
    </row>
    <row r="2716" spans="1:13" x14ac:dyDescent="0.35">
      <c r="A2716" t="s">
        <v>3300</v>
      </c>
      <c r="B2716" s="1">
        <v>44744</v>
      </c>
      <c r="C2716" t="s">
        <v>1594</v>
      </c>
      <c r="D2716" t="s">
        <v>1030</v>
      </c>
      <c r="E2716" t="s">
        <v>350</v>
      </c>
      <c r="F2716" t="s">
        <v>339</v>
      </c>
      <c r="G2716">
        <v>3</v>
      </c>
      <c r="H2716">
        <v>116.97</v>
      </c>
      <c r="I2716">
        <v>350.91</v>
      </c>
      <c r="J2716" t="s">
        <v>2626</v>
      </c>
      <c r="K2716" t="s">
        <v>124</v>
      </c>
      <c r="L2716" t="s">
        <v>125</v>
      </c>
      <c r="M2716" t="s">
        <v>21</v>
      </c>
    </row>
    <row r="2717" spans="1:13" x14ac:dyDescent="0.35">
      <c r="A2717" t="s">
        <v>3301</v>
      </c>
      <c r="B2717" s="1">
        <v>44744</v>
      </c>
      <c r="C2717" t="s">
        <v>71</v>
      </c>
      <c r="D2717" t="s">
        <v>1030</v>
      </c>
      <c r="E2717" t="s">
        <v>24</v>
      </c>
      <c r="F2717" t="s">
        <v>17</v>
      </c>
      <c r="G2717">
        <v>3</v>
      </c>
      <c r="H2717">
        <v>1439.01</v>
      </c>
      <c r="I2717">
        <v>4317.03</v>
      </c>
      <c r="J2717" t="s">
        <v>2626</v>
      </c>
      <c r="K2717" t="s">
        <v>124</v>
      </c>
      <c r="L2717" t="s">
        <v>125</v>
      </c>
      <c r="M2717" t="s">
        <v>21</v>
      </c>
    </row>
    <row r="2718" spans="1:13" x14ac:dyDescent="0.35">
      <c r="A2718" t="s">
        <v>3302</v>
      </c>
      <c r="B2718" s="1">
        <v>44751</v>
      </c>
      <c r="C2718" t="s">
        <v>1006</v>
      </c>
      <c r="D2718" t="s">
        <v>1030</v>
      </c>
      <c r="E2718" t="s">
        <v>740</v>
      </c>
      <c r="F2718" t="s">
        <v>710</v>
      </c>
      <c r="G2718">
        <v>1</v>
      </c>
      <c r="H2718">
        <v>173.83</v>
      </c>
      <c r="I2718">
        <v>173.83</v>
      </c>
      <c r="J2718" t="s">
        <v>2626</v>
      </c>
      <c r="K2718" t="s">
        <v>124</v>
      </c>
      <c r="L2718" t="s">
        <v>125</v>
      </c>
      <c r="M2718" t="s">
        <v>21</v>
      </c>
    </row>
    <row r="2719" spans="1:13" x14ac:dyDescent="0.35">
      <c r="A2719" t="s">
        <v>3303</v>
      </c>
      <c r="B2719" s="1">
        <v>44754</v>
      </c>
      <c r="C2719" t="s">
        <v>59</v>
      </c>
      <c r="D2719" t="s">
        <v>1030</v>
      </c>
      <c r="E2719" t="s">
        <v>595</v>
      </c>
      <c r="F2719" t="s">
        <v>569</v>
      </c>
      <c r="G2719">
        <v>2</v>
      </c>
      <c r="H2719">
        <v>57.78</v>
      </c>
      <c r="I2719">
        <v>115.56</v>
      </c>
      <c r="J2719" t="s">
        <v>2626</v>
      </c>
      <c r="K2719" t="s">
        <v>124</v>
      </c>
      <c r="L2719" t="s">
        <v>125</v>
      </c>
      <c r="M2719" t="s">
        <v>21</v>
      </c>
    </row>
    <row r="2720" spans="1:13" x14ac:dyDescent="0.35">
      <c r="A2720" t="s">
        <v>3304</v>
      </c>
      <c r="B2720" s="1">
        <v>44757</v>
      </c>
      <c r="C2720" t="s">
        <v>586</v>
      </c>
      <c r="D2720" t="s">
        <v>1030</v>
      </c>
      <c r="E2720" t="s">
        <v>863</v>
      </c>
      <c r="F2720" t="s">
        <v>841</v>
      </c>
      <c r="G2720">
        <v>1</v>
      </c>
      <c r="H2720">
        <v>24.68</v>
      </c>
      <c r="I2720">
        <v>24.68</v>
      </c>
      <c r="J2720" t="s">
        <v>2626</v>
      </c>
      <c r="K2720" t="s">
        <v>124</v>
      </c>
      <c r="L2720" t="s">
        <v>125</v>
      </c>
      <c r="M2720" t="s">
        <v>21</v>
      </c>
    </row>
    <row r="2721" spans="1:13" x14ac:dyDescent="0.35">
      <c r="A2721" t="s">
        <v>3305</v>
      </c>
      <c r="B2721" s="1">
        <v>44767</v>
      </c>
      <c r="C2721" t="s">
        <v>1141</v>
      </c>
      <c r="D2721" t="s">
        <v>1030</v>
      </c>
      <c r="E2721" t="s">
        <v>342</v>
      </c>
      <c r="F2721" t="s">
        <v>339</v>
      </c>
      <c r="G2721">
        <v>5</v>
      </c>
      <c r="H2721">
        <v>147.94999999999999</v>
      </c>
      <c r="I2721">
        <v>739.75</v>
      </c>
      <c r="J2721" t="s">
        <v>2626</v>
      </c>
      <c r="K2721" t="s">
        <v>124</v>
      </c>
      <c r="L2721" t="s">
        <v>125</v>
      </c>
      <c r="M2721" t="s">
        <v>21</v>
      </c>
    </row>
    <row r="2722" spans="1:13" x14ac:dyDescent="0.35">
      <c r="A2722" t="s">
        <v>3306</v>
      </c>
      <c r="B2722" s="1">
        <v>44771</v>
      </c>
      <c r="C2722" t="s">
        <v>455</v>
      </c>
      <c r="D2722" t="s">
        <v>1030</v>
      </c>
      <c r="E2722" t="s">
        <v>966</v>
      </c>
      <c r="F2722" t="s">
        <v>941</v>
      </c>
      <c r="G2722">
        <v>1</v>
      </c>
      <c r="H2722">
        <v>168.91</v>
      </c>
      <c r="I2722">
        <v>168.91</v>
      </c>
      <c r="J2722" t="s">
        <v>2626</v>
      </c>
      <c r="K2722" t="s">
        <v>124</v>
      </c>
      <c r="L2722" t="s">
        <v>125</v>
      </c>
      <c r="M2722" t="s">
        <v>21</v>
      </c>
    </row>
    <row r="2723" spans="1:13" x14ac:dyDescent="0.35">
      <c r="A2723" t="s">
        <v>3307</v>
      </c>
      <c r="B2723" s="1">
        <v>44773</v>
      </c>
      <c r="C2723" t="s">
        <v>990</v>
      </c>
      <c r="D2723" t="s">
        <v>1030</v>
      </c>
      <c r="E2723" t="s">
        <v>595</v>
      </c>
      <c r="F2723" t="s">
        <v>569</v>
      </c>
      <c r="G2723">
        <v>1</v>
      </c>
      <c r="H2723">
        <v>8.6199999999999992</v>
      </c>
      <c r="I2723">
        <v>8.6199999999999992</v>
      </c>
      <c r="J2723" t="s">
        <v>2626</v>
      </c>
      <c r="K2723" t="s">
        <v>124</v>
      </c>
      <c r="L2723" t="s">
        <v>125</v>
      </c>
      <c r="M2723" t="s">
        <v>21</v>
      </c>
    </row>
    <row r="2724" spans="1:13" x14ac:dyDescent="0.35">
      <c r="A2724" t="s">
        <v>3308</v>
      </c>
      <c r="B2724" s="1">
        <v>44785</v>
      </c>
      <c r="C2724" t="s">
        <v>920</v>
      </c>
      <c r="D2724" t="s">
        <v>1030</v>
      </c>
      <c r="E2724" t="s">
        <v>347</v>
      </c>
      <c r="F2724" t="s">
        <v>339</v>
      </c>
      <c r="G2724">
        <v>5</v>
      </c>
      <c r="H2724">
        <v>143.56</v>
      </c>
      <c r="I2724">
        <v>717.8</v>
      </c>
      <c r="J2724" t="s">
        <v>2626</v>
      </c>
      <c r="K2724" t="s">
        <v>134</v>
      </c>
      <c r="L2724" t="s">
        <v>125</v>
      </c>
      <c r="M2724" t="s">
        <v>21</v>
      </c>
    </row>
    <row r="2725" spans="1:13" x14ac:dyDescent="0.35">
      <c r="A2725" t="s">
        <v>3309</v>
      </c>
      <c r="B2725" s="1">
        <v>44787</v>
      </c>
      <c r="C2725" t="s">
        <v>1040</v>
      </c>
      <c r="D2725" t="s">
        <v>1030</v>
      </c>
      <c r="E2725" t="s">
        <v>27</v>
      </c>
      <c r="F2725" t="s">
        <v>17</v>
      </c>
      <c r="G2725">
        <v>5</v>
      </c>
      <c r="H2725">
        <v>743.85</v>
      </c>
      <c r="I2725">
        <v>3719.25</v>
      </c>
      <c r="J2725" t="s">
        <v>2626</v>
      </c>
      <c r="K2725" t="s">
        <v>134</v>
      </c>
      <c r="L2725" t="s">
        <v>125</v>
      </c>
      <c r="M2725" t="s">
        <v>21</v>
      </c>
    </row>
    <row r="2726" spans="1:13" x14ac:dyDescent="0.35">
      <c r="A2726" t="s">
        <v>3310</v>
      </c>
      <c r="B2726" s="1">
        <v>44787</v>
      </c>
      <c r="C2726" t="s">
        <v>2354</v>
      </c>
      <c r="D2726" t="s">
        <v>1030</v>
      </c>
      <c r="E2726" t="s">
        <v>740</v>
      </c>
      <c r="F2726" t="s">
        <v>710</v>
      </c>
      <c r="G2726">
        <v>1</v>
      </c>
      <c r="H2726">
        <v>284.7</v>
      </c>
      <c r="I2726">
        <v>284.7</v>
      </c>
      <c r="J2726" t="s">
        <v>2626</v>
      </c>
      <c r="K2726" t="s">
        <v>134</v>
      </c>
      <c r="L2726" t="s">
        <v>125</v>
      </c>
      <c r="M2726" t="s">
        <v>21</v>
      </c>
    </row>
    <row r="2727" spans="1:13" x14ac:dyDescent="0.35">
      <c r="A2727" t="s">
        <v>3311</v>
      </c>
      <c r="B2727" s="1">
        <v>44792</v>
      </c>
      <c r="C2727" t="s">
        <v>77</v>
      </c>
      <c r="D2727" t="s">
        <v>1030</v>
      </c>
      <c r="E2727" t="s">
        <v>38</v>
      </c>
      <c r="F2727" t="s">
        <v>17</v>
      </c>
      <c r="G2727">
        <v>1</v>
      </c>
      <c r="H2727">
        <v>1380.78</v>
      </c>
      <c r="I2727">
        <v>1380.78</v>
      </c>
      <c r="J2727" t="s">
        <v>2626</v>
      </c>
      <c r="K2727" t="s">
        <v>134</v>
      </c>
      <c r="L2727" t="s">
        <v>125</v>
      </c>
      <c r="M2727" t="s">
        <v>21</v>
      </c>
    </row>
    <row r="2728" spans="1:13" x14ac:dyDescent="0.35">
      <c r="A2728" t="s">
        <v>3312</v>
      </c>
      <c r="B2728" s="1">
        <v>44794</v>
      </c>
      <c r="C2728" t="s">
        <v>37</v>
      </c>
      <c r="D2728" t="s">
        <v>1030</v>
      </c>
      <c r="E2728" t="s">
        <v>338</v>
      </c>
      <c r="F2728" t="s">
        <v>339</v>
      </c>
      <c r="G2728">
        <v>4</v>
      </c>
      <c r="H2728">
        <v>130.69999999999999</v>
      </c>
      <c r="I2728">
        <v>522.79999999999995</v>
      </c>
      <c r="J2728" t="s">
        <v>2626</v>
      </c>
      <c r="K2728" t="s">
        <v>134</v>
      </c>
      <c r="L2728" t="s">
        <v>125</v>
      </c>
      <c r="M2728" t="s">
        <v>21</v>
      </c>
    </row>
    <row r="2729" spans="1:13" x14ac:dyDescent="0.35">
      <c r="A2729" t="s">
        <v>3313</v>
      </c>
      <c r="B2729" s="1">
        <v>44795</v>
      </c>
      <c r="C2729" t="s">
        <v>661</v>
      </c>
      <c r="D2729" t="s">
        <v>1030</v>
      </c>
      <c r="E2729" t="s">
        <v>30</v>
      </c>
      <c r="F2729" t="s">
        <v>17</v>
      </c>
      <c r="G2729">
        <v>1</v>
      </c>
      <c r="H2729">
        <v>140.35</v>
      </c>
      <c r="I2729">
        <v>140.35</v>
      </c>
      <c r="J2729" t="s">
        <v>2626</v>
      </c>
      <c r="K2729" t="s">
        <v>134</v>
      </c>
      <c r="L2729" t="s">
        <v>125</v>
      </c>
      <c r="M2729" t="s">
        <v>21</v>
      </c>
    </row>
    <row r="2730" spans="1:13" x14ac:dyDescent="0.35">
      <c r="A2730" t="s">
        <v>3314</v>
      </c>
      <c r="B2730" s="1">
        <v>44810</v>
      </c>
      <c r="C2730" t="s">
        <v>1603</v>
      </c>
      <c r="D2730" t="s">
        <v>1030</v>
      </c>
      <c r="E2730" t="s">
        <v>740</v>
      </c>
      <c r="F2730" t="s">
        <v>710</v>
      </c>
      <c r="G2730">
        <v>4</v>
      </c>
      <c r="H2730">
        <v>157.66</v>
      </c>
      <c r="I2730">
        <v>630.64</v>
      </c>
      <c r="J2730" t="s">
        <v>2626</v>
      </c>
      <c r="K2730" t="s">
        <v>143</v>
      </c>
      <c r="L2730" t="s">
        <v>125</v>
      </c>
      <c r="M2730" t="s">
        <v>21</v>
      </c>
    </row>
    <row r="2731" spans="1:13" x14ac:dyDescent="0.35">
      <c r="A2731" t="s">
        <v>3315</v>
      </c>
      <c r="B2731" s="1">
        <v>44815</v>
      </c>
      <c r="C2731" t="s">
        <v>1369</v>
      </c>
      <c r="D2731" t="s">
        <v>1030</v>
      </c>
      <c r="E2731" t="s">
        <v>709</v>
      </c>
      <c r="F2731" t="s">
        <v>710</v>
      </c>
      <c r="G2731">
        <v>5</v>
      </c>
      <c r="H2731">
        <v>94.85</v>
      </c>
      <c r="I2731">
        <v>474.25</v>
      </c>
      <c r="J2731" t="s">
        <v>2626</v>
      </c>
      <c r="K2731" t="s">
        <v>143</v>
      </c>
      <c r="L2731" t="s">
        <v>125</v>
      </c>
      <c r="M2731" t="s">
        <v>21</v>
      </c>
    </row>
    <row r="2732" spans="1:13" x14ac:dyDescent="0.35">
      <c r="A2732" t="s">
        <v>3316</v>
      </c>
      <c r="B2732" s="1">
        <v>44816</v>
      </c>
      <c r="C2732" t="s">
        <v>133</v>
      </c>
      <c r="D2732" t="s">
        <v>1030</v>
      </c>
      <c r="E2732" t="s">
        <v>41</v>
      </c>
      <c r="F2732" t="s">
        <v>17</v>
      </c>
      <c r="G2732">
        <v>1</v>
      </c>
      <c r="H2732">
        <v>1140.0899999999999</v>
      </c>
      <c r="I2732">
        <v>1140.0899999999999</v>
      </c>
      <c r="J2732" t="s">
        <v>2626</v>
      </c>
      <c r="K2732" t="s">
        <v>143</v>
      </c>
      <c r="L2732" t="s">
        <v>125</v>
      </c>
      <c r="M2732" t="s">
        <v>21</v>
      </c>
    </row>
    <row r="2733" spans="1:13" x14ac:dyDescent="0.35">
      <c r="A2733" t="s">
        <v>3317</v>
      </c>
      <c r="B2733" s="1">
        <v>44818</v>
      </c>
      <c r="C2733" t="s">
        <v>1461</v>
      </c>
      <c r="D2733" t="s">
        <v>1030</v>
      </c>
      <c r="E2733" t="s">
        <v>846</v>
      </c>
      <c r="F2733" t="s">
        <v>841</v>
      </c>
      <c r="G2733">
        <v>2</v>
      </c>
      <c r="H2733">
        <v>30.33</v>
      </c>
      <c r="I2733">
        <v>60.66</v>
      </c>
      <c r="J2733" t="s">
        <v>2626</v>
      </c>
      <c r="K2733" t="s">
        <v>143</v>
      </c>
      <c r="L2733" t="s">
        <v>125</v>
      </c>
      <c r="M2733" t="s">
        <v>21</v>
      </c>
    </row>
    <row r="2734" spans="1:13" x14ac:dyDescent="0.35">
      <c r="A2734" t="s">
        <v>3318</v>
      </c>
      <c r="B2734" s="1">
        <v>44819</v>
      </c>
      <c r="C2734" t="s">
        <v>514</v>
      </c>
      <c r="D2734" t="s">
        <v>1030</v>
      </c>
      <c r="E2734" t="s">
        <v>353</v>
      </c>
      <c r="F2734" t="s">
        <v>339</v>
      </c>
      <c r="G2734">
        <v>3</v>
      </c>
      <c r="H2734">
        <v>74.239999999999995</v>
      </c>
      <c r="I2734">
        <v>222.72</v>
      </c>
      <c r="J2734" t="s">
        <v>2626</v>
      </c>
      <c r="K2734" t="s">
        <v>143</v>
      </c>
      <c r="L2734" t="s">
        <v>125</v>
      </c>
      <c r="M2734" t="s">
        <v>21</v>
      </c>
    </row>
    <row r="2735" spans="1:13" x14ac:dyDescent="0.35">
      <c r="A2735" t="s">
        <v>3319</v>
      </c>
      <c r="B2735" s="1">
        <v>44830</v>
      </c>
      <c r="C2735" t="s">
        <v>443</v>
      </c>
      <c r="D2735" t="s">
        <v>1030</v>
      </c>
      <c r="E2735" t="s">
        <v>870</v>
      </c>
      <c r="F2735" t="s">
        <v>841</v>
      </c>
      <c r="G2735">
        <v>5</v>
      </c>
      <c r="H2735">
        <v>46.35</v>
      </c>
      <c r="I2735">
        <v>231.75</v>
      </c>
      <c r="J2735" t="s">
        <v>2626</v>
      </c>
      <c r="K2735" t="s">
        <v>143</v>
      </c>
      <c r="L2735" t="s">
        <v>125</v>
      </c>
      <c r="M2735" t="s">
        <v>21</v>
      </c>
    </row>
    <row r="2736" spans="1:13" x14ac:dyDescent="0.35">
      <c r="A2736" t="s">
        <v>3320</v>
      </c>
      <c r="B2736" s="1">
        <v>44837</v>
      </c>
      <c r="C2736" t="s">
        <v>1509</v>
      </c>
      <c r="D2736" t="s">
        <v>1030</v>
      </c>
      <c r="E2736" t="s">
        <v>568</v>
      </c>
      <c r="F2736" t="s">
        <v>569</v>
      </c>
      <c r="G2736">
        <v>4</v>
      </c>
      <c r="H2736">
        <v>42.61</v>
      </c>
      <c r="I2736">
        <v>170.44</v>
      </c>
      <c r="J2736" t="s">
        <v>2626</v>
      </c>
      <c r="K2736" t="s">
        <v>164</v>
      </c>
      <c r="L2736" t="s">
        <v>165</v>
      </c>
      <c r="M2736" t="s">
        <v>21</v>
      </c>
    </row>
    <row r="2737" spans="1:13" x14ac:dyDescent="0.35">
      <c r="A2737" t="s">
        <v>3321</v>
      </c>
      <c r="B2737" s="1">
        <v>44841</v>
      </c>
      <c r="C2737" t="s">
        <v>443</v>
      </c>
      <c r="D2737" t="s">
        <v>1030</v>
      </c>
      <c r="E2737" t="s">
        <v>870</v>
      </c>
      <c r="F2737" t="s">
        <v>841</v>
      </c>
      <c r="G2737">
        <v>3</v>
      </c>
      <c r="H2737">
        <v>17.45</v>
      </c>
      <c r="I2737">
        <v>52.35</v>
      </c>
      <c r="J2737" t="s">
        <v>2626</v>
      </c>
      <c r="K2737" t="s">
        <v>164</v>
      </c>
      <c r="L2737" t="s">
        <v>165</v>
      </c>
      <c r="M2737" t="s">
        <v>21</v>
      </c>
    </row>
    <row r="2738" spans="1:13" x14ac:dyDescent="0.35">
      <c r="A2738" t="s">
        <v>3322</v>
      </c>
      <c r="B2738" s="1">
        <v>44855</v>
      </c>
      <c r="C2738" t="s">
        <v>649</v>
      </c>
      <c r="D2738" t="s">
        <v>1030</v>
      </c>
      <c r="E2738" t="s">
        <v>27</v>
      </c>
      <c r="F2738" t="s">
        <v>17</v>
      </c>
      <c r="G2738">
        <v>2</v>
      </c>
      <c r="H2738">
        <v>449.99</v>
      </c>
      <c r="I2738">
        <v>899.98</v>
      </c>
      <c r="J2738" t="s">
        <v>2626</v>
      </c>
      <c r="K2738" t="s">
        <v>164</v>
      </c>
      <c r="L2738" t="s">
        <v>165</v>
      </c>
      <c r="M2738" t="s">
        <v>21</v>
      </c>
    </row>
    <row r="2739" spans="1:13" x14ac:dyDescent="0.35">
      <c r="A2739" t="s">
        <v>3323</v>
      </c>
      <c r="B2739" s="1">
        <v>44858</v>
      </c>
      <c r="C2739" t="s">
        <v>53</v>
      </c>
      <c r="D2739" t="s">
        <v>1030</v>
      </c>
      <c r="E2739" t="s">
        <v>716</v>
      </c>
      <c r="F2739" t="s">
        <v>710</v>
      </c>
      <c r="G2739">
        <v>3</v>
      </c>
      <c r="H2739">
        <v>174.3</v>
      </c>
      <c r="I2739">
        <v>522.9</v>
      </c>
      <c r="J2739" t="s">
        <v>2626</v>
      </c>
      <c r="K2739" t="s">
        <v>164</v>
      </c>
      <c r="L2739" t="s">
        <v>165</v>
      </c>
      <c r="M2739" t="s">
        <v>21</v>
      </c>
    </row>
    <row r="2740" spans="1:13" x14ac:dyDescent="0.35">
      <c r="A2740" t="s">
        <v>3324</v>
      </c>
      <c r="B2740" s="1">
        <v>44859</v>
      </c>
      <c r="C2740" t="s">
        <v>294</v>
      </c>
      <c r="D2740" t="s">
        <v>1030</v>
      </c>
      <c r="E2740" t="s">
        <v>593</v>
      </c>
      <c r="F2740" t="s">
        <v>569</v>
      </c>
      <c r="G2740">
        <v>4</v>
      </c>
      <c r="H2740">
        <v>16.18</v>
      </c>
      <c r="I2740">
        <v>64.72</v>
      </c>
      <c r="J2740" t="s">
        <v>2626</v>
      </c>
      <c r="K2740" t="s">
        <v>164</v>
      </c>
      <c r="L2740" t="s">
        <v>165</v>
      </c>
      <c r="M2740" t="s">
        <v>21</v>
      </c>
    </row>
    <row r="2741" spans="1:13" x14ac:dyDescent="0.35">
      <c r="A2741" t="s">
        <v>3325</v>
      </c>
      <c r="B2741" s="1">
        <v>44866</v>
      </c>
      <c r="C2741" t="s">
        <v>528</v>
      </c>
      <c r="D2741" t="s">
        <v>1030</v>
      </c>
      <c r="E2741" t="s">
        <v>595</v>
      </c>
      <c r="F2741" t="s">
        <v>569</v>
      </c>
      <c r="G2741">
        <v>5</v>
      </c>
      <c r="H2741">
        <v>79.05</v>
      </c>
      <c r="I2741">
        <v>395.25</v>
      </c>
      <c r="J2741" t="s">
        <v>2626</v>
      </c>
      <c r="K2741" t="s">
        <v>187</v>
      </c>
      <c r="L2741" t="s">
        <v>165</v>
      </c>
      <c r="M2741" t="s">
        <v>21</v>
      </c>
    </row>
    <row r="2742" spans="1:13" x14ac:dyDescent="0.35">
      <c r="A2742" t="s">
        <v>3326</v>
      </c>
      <c r="B2742" s="1">
        <v>44872</v>
      </c>
      <c r="C2742" t="s">
        <v>1907</v>
      </c>
      <c r="D2742" t="s">
        <v>1030</v>
      </c>
      <c r="E2742" t="s">
        <v>595</v>
      </c>
      <c r="F2742" t="s">
        <v>569</v>
      </c>
      <c r="G2742">
        <v>5</v>
      </c>
      <c r="H2742">
        <v>18.239999999999998</v>
      </c>
      <c r="I2742">
        <v>91.2</v>
      </c>
      <c r="J2742" t="s">
        <v>2626</v>
      </c>
      <c r="K2742" t="s">
        <v>187</v>
      </c>
      <c r="L2742" t="s">
        <v>165</v>
      </c>
      <c r="M2742" t="s">
        <v>21</v>
      </c>
    </row>
    <row r="2743" spans="1:13" x14ac:dyDescent="0.35">
      <c r="A2743" t="s">
        <v>3327</v>
      </c>
      <c r="B2743" s="1">
        <v>44874</v>
      </c>
      <c r="C2743" t="s">
        <v>1938</v>
      </c>
      <c r="D2743" t="s">
        <v>1030</v>
      </c>
      <c r="E2743" t="s">
        <v>375</v>
      </c>
      <c r="F2743" t="s">
        <v>339</v>
      </c>
      <c r="G2743">
        <v>4</v>
      </c>
      <c r="H2743">
        <v>32.729999999999997</v>
      </c>
      <c r="I2743">
        <v>130.91999999999999</v>
      </c>
      <c r="J2743" t="s">
        <v>2626</v>
      </c>
      <c r="K2743" t="s">
        <v>187</v>
      </c>
      <c r="L2743" t="s">
        <v>165</v>
      </c>
      <c r="M2743" t="s">
        <v>21</v>
      </c>
    </row>
    <row r="2744" spans="1:13" x14ac:dyDescent="0.35">
      <c r="A2744" t="s">
        <v>3328</v>
      </c>
      <c r="B2744" s="1">
        <v>44877</v>
      </c>
      <c r="C2744" t="s">
        <v>1186</v>
      </c>
      <c r="D2744" t="s">
        <v>1030</v>
      </c>
      <c r="E2744" t="s">
        <v>721</v>
      </c>
      <c r="F2744" t="s">
        <v>710</v>
      </c>
      <c r="G2744">
        <v>2</v>
      </c>
      <c r="H2744">
        <v>278.3</v>
      </c>
      <c r="I2744">
        <v>556.6</v>
      </c>
      <c r="J2744" t="s">
        <v>2626</v>
      </c>
      <c r="K2744" t="s">
        <v>187</v>
      </c>
      <c r="L2744" t="s">
        <v>165</v>
      </c>
      <c r="M2744" t="s">
        <v>21</v>
      </c>
    </row>
    <row r="2745" spans="1:13" x14ac:dyDescent="0.35">
      <c r="A2745" t="s">
        <v>3329</v>
      </c>
      <c r="B2745" s="1">
        <v>44878</v>
      </c>
      <c r="C2745" t="s">
        <v>979</v>
      </c>
      <c r="D2745" t="s">
        <v>1030</v>
      </c>
      <c r="E2745" t="s">
        <v>30</v>
      </c>
      <c r="F2745" t="s">
        <v>17</v>
      </c>
      <c r="G2745">
        <v>1</v>
      </c>
      <c r="H2745">
        <v>117.02</v>
      </c>
      <c r="I2745">
        <v>117.02</v>
      </c>
      <c r="J2745" t="s">
        <v>2626</v>
      </c>
      <c r="K2745" t="s">
        <v>187</v>
      </c>
      <c r="L2745" t="s">
        <v>165</v>
      </c>
      <c r="M2745" t="s">
        <v>21</v>
      </c>
    </row>
    <row r="2746" spans="1:13" x14ac:dyDescent="0.35">
      <c r="A2746" t="s">
        <v>3330</v>
      </c>
      <c r="B2746" s="1">
        <v>44883</v>
      </c>
      <c r="C2746" t="s">
        <v>313</v>
      </c>
      <c r="D2746" t="s">
        <v>1030</v>
      </c>
      <c r="E2746" t="s">
        <v>375</v>
      </c>
      <c r="F2746" t="s">
        <v>339</v>
      </c>
      <c r="G2746">
        <v>5</v>
      </c>
      <c r="H2746">
        <v>121.39</v>
      </c>
      <c r="I2746">
        <v>606.95000000000005</v>
      </c>
      <c r="J2746" t="s">
        <v>2626</v>
      </c>
      <c r="K2746" t="s">
        <v>187</v>
      </c>
      <c r="L2746" t="s">
        <v>165</v>
      </c>
      <c r="M2746" t="s">
        <v>21</v>
      </c>
    </row>
    <row r="2747" spans="1:13" x14ac:dyDescent="0.35">
      <c r="A2747" t="s">
        <v>3331</v>
      </c>
      <c r="B2747" s="1">
        <v>44884</v>
      </c>
      <c r="C2747" t="s">
        <v>930</v>
      </c>
      <c r="D2747" t="s">
        <v>1030</v>
      </c>
      <c r="E2747" t="s">
        <v>574</v>
      </c>
      <c r="F2747" t="s">
        <v>569</v>
      </c>
      <c r="G2747">
        <v>1</v>
      </c>
      <c r="H2747">
        <v>35.909999999999997</v>
      </c>
      <c r="I2747">
        <v>35.909999999999997</v>
      </c>
      <c r="J2747" t="s">
        <v>2626</v>
      </c>
      <c r="K2747" t="s">
        <v>187</v>
      </c>
      <c r="L2747" t="s">
        <v>165</v>
      </c>
      <c r="M2747" t="s">
        <v>21</v>
      </c>
    </row>
    <row r="2748" spans="1:13" x14ac:dyDescent="0.35">
      <c r="A2748" t="s">
        <v>3332</v>
      </c>
      <c r="B2748" s="1">
        <v>44894</v>
      </c>
      <c r="C2748" t="s">
        <v>1266</v>
      </c>
      <c r="D2748" t="s">
        <v>1030</v>
      </c>
      <c r="E2748" t="s">
        <v>353</v>
      </c>
      <c r="F2748" t="s">
        <v>339</v>
      </c>
      <c r="G2748">
        <v>3</v>
      </c>
      <c r="H2748">
        <v>121.92</v>
      </c>
      <c r="I2748">
        <v>365.76</v>
      </c>
      <c r="J2748" t="s">
        <v>2626</v>
      </c>
      <c r="K2748" t="s">
        <v>187</v>
      </c>
      <c r="L2748" t="s">
        <v>165</v>
      </c>
      <c r="M2748" t="s">
        <v>21</v>
      </c>
    </row>
    <row r="2749" spans="1:13" x14ac:dyDescent="0.35">
      <c r="A2749" t="s">
        <v>3333</v>
      </c>
      <c r="B2749" s="1">
        <v>44895</v>
      </c>
      <c r="C2749" t="s">
        <v>433</v>
      </c>
      <c r="D2749" t="s">
        <v>1030</v>
      </c>
      <c r="E2749" t="s">
        <v>730</v>
      </c>
      <c r="F2749" t="s">
        <v>710</v>
      </c>
      <c r="G2749">
        <v>3</v>
      </c>
      <c r="H2749">
        <v>154.99</v>
      </c>
      <c r="I2749">
        <v>464.97</v>
      </c>
      <c r="J2749" t="s">
        <v>2626</v>
      </c>
      <c r="K2749" t="s">
        <v>187</v>
      </c>
      <c r="L2749" t="s">
        <v>165</v>
      </c>
      <c r="M2749" t="s">
        <v>21</v>
      </c>
    </row>
    <row r="2750" spans="1:13" x14ac:dyDescent="0.35">
      <c r="A2750" t="s">
        <v>3334</v>
      </c>
      <c r="B2750" s="1">
        <v>44899</v>
      </c>
      <c r="C2750" t="s">
        <v>2223</v>
      </c>
      <c r="D2750" t="s">
        <v>1030</v>
      </c>
      <c r="E2750" t="s">
        <v>353</v>
      </c>
      <c r="F2750" t="s">
        <v>339</v>
      </c>
      <c r="G2750">
        <v>4</v>
      </c>
      <c r="H2750">
        <v>99.14</v>
      </c>
      <c r="I2750">
        <v>396.56</v>
      </c>
      <c r="J2750" t="s">
        <v>2626</v>
      </c>
      <c r="K2750" t="s">
        <v>196</v>
      </c>
      <c r="L2750" t="s">
        <v>165</v>
      </c>
      <c r="M2750" t="s">
        <v>21</v>
      </c>
    </row>
    <row r="2751" spans="1:13" x14ac:dyDescent="0.35">
      <c r="A2751" t="s">
        <v>3335</v>
      </c>
      <c r="B2751" s="1">
        <v>44902</v>
      </c>
      <c r="C2751" t="s">
        <v>672</v>
      </c>
      <c r="D2751" t="s">
        <v>1030</v>
      </c>
      <c r="E2751" t="s">
        <v>360</v>
      </c>
      <c r="F2751" t="s">
        <v>339</v>
      </c>
      <c r="G2751">
        <v>2</v>
      </c>
      <c r="H2751">
        <v>15.4</v>
      </c>
      <c r="I2751">
        <v>30.8</v>
      </c>
      <c r="J2751" t="s">
        <v>2626</v>
      </c>
      <c r="K2751" t="s">
        <v>196</v>
      </c>
      <c r="L2751" t="s">
        <v>165</v>
      </c>
      <c r="M2751" t="s">
        <v>21</v>
      </c>
    </row>
    <row r="2752" spans="1:13" x14ac:dyDescent="0.35">
      <c r="A2752" t="s">
        <v>3336</v>
      </c>
      <c r="B2752" s="1">
        <v>44915</v>
      </c>
      <c r="C2752" t="s">
        <v>478</v>
      </c>
      <c r="D2752" t="s">
        <v>1030</v>
      </c>
      <c r="E2752" t="s">
        <v>960</v>
      </c>
      <c r="F2752" t="s">
        <v>941</v>
      </c>
      <c r="G2752">
        <v>1</v>
      </c>
      <c r="H2752">
        <v>114.23</v>
      </c>
      <c r="I2752">
        <v>114.23</v>
      </c>
      <c r="J2752" t="s">
        <v>2626</v>
      </c>
      <c r="K2752" t="s">
        <v>196</v>
      </c>
      <c r="L2752" t="s">
        <v>165</v>
      </c>
      <c r="M2752" t="s">
        <v>21</v>
      </c>
    </row>
    <row r="2753" spans="1:13" x14ac:dyDescent="0.35">
      <c r="A2753" t="s">
        <v>3337</v>
      </c>
      <c r="B2753" s="1">
        <v>44919</v>
      </c>
      <c r="C2753" t="s">
        <v>1089</v>
      </c>
      <c r="D2753" t="s">
        <v>1030</v>
      </c>
      <c r="E2753" t="s">
        <v>940</v>
      </c>
      <c r="F2753" t="s">
        <v>941</v>
      </c>
      <c r="G2753">
        <v>5</v>
      </c>
      <c r="H2753">
        <v>102.79</v>
      </c>
      <c r="I2753">
        <v>513.95000000000005</v>
      </c>
      <c r="J2753" t="s">
        <v>2626</v>
      </c>
      <c r="K2753" t="s">
        <v>196</v>
      </c>
      <c r="L2753" t="s">
        <v>165</v>
      </c>
      <c r="M2753" t="s">
        <v>21</v>
      </c>
    </row>
    <row r="2754" spans="1:13" x14ac:dyDescent="0.35">
      <c r="A2754" t="s">
        <v>3338</v>
      </c>
      <c r="B2754" s="1">
        <v>44921</v>
      </c>
      <c r="C2754" t="s">
        <v>352</v>
      </c>
      <c r="D2754" t="s">
        <v>1030</v>
      </c>
      <c r="E2754" t="s">
        <v>851</v>
      </c>
      <c r="F2754" t="s">
        <v>841</v>
      </c>
      <c r="G2754">
        <v>4</v>
      </c>
      <c r="H2754">
        <v>33.130000000000003</v>
      </c>
      <c r="I2754">
        <v>132.52000000000001</v>
      </c>
      <c r="J2754" t="s">
        <v>2626</v>
      </c>
      <c r="K2754" t="s">
        <v>196</v>
      </c>
      <c r="L2754" t="s">
        <v>165</v>
      </c>
      <c r="M2754" t="s">
        <v>21</v>
      </c>
    </row>
    <row r="2755" spans="1:13" x14ac:dyDescent="0.35">
      <c r="A2755" t="s">
        <v>3339</v>
      </c>
      <c r="B2755" s="1">
        <v>44923</v>
      </c>
      <c r="C2755" t="s">
        <v>142</v>
      </c>
      <c r="D2755" t="s">
        <v>1030</v>
      </c>
      <c r="E2755" t="s">
        <v>844</v>
      </c>
      <c r="F2755" t="s">
        <v>841</v>
      </c>
      <c r="G2755">
        <v>3</v>
      </c>
      <c r="H2755">
        <v>41.91</v>
      </c>
      <c r="I2755">
        <v>125.73</v>
      </c>
      <c r="J2755" t="s">
        <v>2626</v>
      </c>
      <c r="K2755" t="s">
        <v>196</v>
      </c>
      <c r="L2755" t="s">
        <v>165</v>
      </c>
      <c r="M2755" t="s">
        <v>21</v>
      </c>
    </row>
    <row r="2756" spans="1:13" x14ac:dyDescent="0.35">
      <c r="A2756" t="s">
        <v>3340</v>
      </c>
      <c r="B2756" s="1">
        <v>44923</v>
      </c>
      <c r="C2756" t="s">
        <v>117</v>
      </c>
      <c r="D2756" t="s">
        <v>1030</v>
      </c>
      <c r="E2756" t="s">
        <v>353</v>
      </c>
      <c r="F2756" t="s">
        <v>339</v>
      </c>
      <c r="G2756">
        <v>2</v>
      </c>
      <c r="H2756">
        <v>95.12</v>
      </c>
      <c r="I2756">
        <v>190.24</v>
      </c>
      <c r="J2756" t="s">
        <v>2626</v>
      </c>
      <c r="K2756" t="s">
        <v>196</v>
      </c>
      <c r="L2756" t="s">
        <v>165</v>
      </c>
      <c r="M2756" t="s">
        <v>21</v>
      </c>
    </row>
    <row r="2757" spans="1:13" x14ac:dyDescent="0.35">
      <c r="A2757" t="s">
        <v>3341</v>
      </c>
      <c r="B2757" s="1">
        <v>44924</v>
      </c>
      <c r="C2757" t="s">
        <v>256</v>
      </c>
      <c r="D2757" t="s">
        <v>1030</v>
      </c>
      <c r="E2757" t="s">
        <v>360</v>
      </c>
      <c r="F2757" t="s">
        <v>339</v>
      </c>
      <c r="G2757">
        <v>5</v>
      </c>
      <c r="H2757">
        <v>65.55</v>
      </c>
      <c r="I2757">
        <v>327.75</v>
      </c>
      <c r="J2757" t="s">
        <v>2626</v>
      </c>
      <c r="K2757" t="s">
        <v>196</v>
      </c>
      <c r="L2757" t="s">
        <v>165</v>
      </c>
      <c r="M2757" t="s">
        <v>21</v>
      </c>
    </row>
    <row r="2758" spans="1:13" x14ac:dyDescent="0.35">
      <c r="A2758" t="s">
        <v>3342</v>
      </c>
      <c r="B2758" s="1">
        <v>44925</v>
      </c>
      <c r="C2758" t="s">
        <v>608</v>
      </c>
      <c r="D2758" t="s">
        <v>1030</v>
      </c>
      <c r="E2758" t="s">
        <v>716</v>
      </c>
      <c r="F2758" t="s">
        <v>710</v>
      </c>
      <c r="G2758">
        <v>3</v>
      </c>
      <c r="H2758">
        <v>251.42</v>
      </c>
      <c r="I2758">
        <v>754.26</v>
      </c>
      <c r="J2758" t="s">
        <v>2626</v>
      </c>
      <c r="K2758" t="s">
        <v>196</v>
      </c>
      <c r="L2758" t="s">
        <v>165</v>
      </c>
      <c r="M2758" t="s">
        <v>21</v>
      </c>
    </row>
    <row r="2759" spans="1:13" x14ac:dyDescent="0.35">
      <c r="A2759" t="s">
        <v>3343</v>
      </c>
      <c r="B2759" s="1">
        <v>44927</v>
      </c>
      <c r="C2759" t="s">
        <v>1645</v>
      </c>
      <c r="D2759" t="s">
        <v>1030</v>
      </c>
      <c r="E2759" t="s">
        <v>33</v>
      </c>
      <c r="F2759" t="s">
        <v>17</v>
      </c>
      <c r="G2759">
        <v>4</v>
      </c>
      <c r="H2759">
        <v>803.87</v>
      </c>
      <c r="I2759">
        <v>3215.48</v>
      </c>
      <c r="J2759" t="s">
        <v>2626</v>
      </c>
      <c r="K2759" t="s">
        <v>19</v>
      </c>
      <c r="L2759" t="s">
        <v>20</v>
      </c>
      <c r="M2759" t="s">
        <v>203</v>
      </c>
    </row>
    <row r="2760" spans="1:13" x14ac:dyDescent="0.35">
      <c r="A2760" t="s">
        <v>3344</v>
      </c>
      <c r="B2760" s="1">
        <v>44927</v>
      </c>
      <c r="C2760" t="s">
        <v>748</v>
      </c>
      <c r="D2760" t="s">
        <v>1030</v>
      </c>
      <c r="E2760" t="s">
        <v>840</v>
      </c>
      <c r="F2760" t="s">
        <v>841</v>
      </c>
      <c r="G2760">
        <v>2</v>
      </c>
      <c r="H2760">
        <v>49.2</v>
      </c>
      <c r="I2760">
        <v>98.4</v>
      </c>
      <c r="J2760" t="s">
        <v>2626</v>
      </c>
      <c r="K2760" t="s">
        <v>19</v>
      </c>
      <c r="L2760" t="s">
        <v>20</v>
      </c>
      <c r="M2760" t="s">
        <v>203</v>
      </c>
    </row>
    <row r="2761" spans="1:13" x14ac:dyDescent="0.35">
      <c r="A2761" t="s">
        <v>3345</v>
      </c>
      <c r="B2761" s="1">
        <v>44930</v>
      </c>
      <c r="C2761" t="s">
        <v>451</v>
      </c>
      <c r="D2761" t="s">
        <v>1030</v>
      </c>
      <c r="E2761" t="s">
        <v>960</v>
      </c>
      <c r="F2761" t="s">
        <v>941</v>
      </c>
      <c r="G2761">
        <v>5</v>
      </c>
      <c r="H2761">
        <v>70.959999999999994</v>
      </c>
      <c r="I2761">
        <v>354.8</v>
      </c>
      <c r="J2761" t="s">
        <v>2626</v>
      </c>
      <c r="K2761" t="s">
        <v>19</v>
      </c>
      <c r="L2761" t="s">
        <v>20</v>
      </c>
      <c r="M2761" t="s">
        <v>203</v>
      </c>
    </row>
    <row r="2762" spans="1:13" x14ac:dyDescent="0.35">
      <c r="A2762" t="s">
        <v>3346</v>
      </c>
      <c r="B2762" s="1">
        <v>44932</v>
      </c>
      <c r="C2762" t="s">
        <v>615</v>
      </c>
      <c r="D2762" t="s">
        <v>1030</v>
      </c>
      <c r="E2762" t="s">
        <v>572</v>
      </c>
      <c r="F2762" t="s">
        <v>569</v>
      </c>
      <c r="G2762">
        <v>3</v>
      </c>
      <c r="H2762">
        <v>75.739999999999995</v>
      </c>
      <c r="I2762">
        <v>227.22</v>
      </c>
      <c r="J2762" t="s">
        <v>2626</v>
      </c>
      <c r="K2762" t="s">
        <v>19</v>
      </c>
      <c r="L2762" t="s">
        <v>20</v>
      </c>
      <c r="M2762" t="s">
        <v>203</v>
      </c>
    </row>
    <row r="2763" spans="1:13" x14ac:dyDescent="0.35">
      <c r="A2763" t="s">
        <v>3347</v>
      </c>
      <c r="B2763" s="1">
        <v>44936</v>
      </c>
      <c r="C2763" t="s">
        <v>715</v>
      </c>
      <c r="D2763" t="s">
        <v>1030</v>
      </c>
      <c r="E2763" t="s">
        <v>840</v>
      </c>
      <c r="F2763" t="s">
        <v>841</v>
      </c>
      <c r="G2763">
        <v>3</v>
      </c>
      <c r="H2763">
        <v>20.52</v>
      </c>
      <c r="I2763">
        <v>61.56</v>
      </c>
      <c r="J2763" t="s">
        <v>2626</v>
      </c>
      <c r="K2763" t="s">
        <v>19</v>
      </c>
      <c r="L2763" t="s">
        <v>20</v>
      </c>
      <c r="M2763" t="s">
        <v>203</v>
      </c>
    </row>
    <row r="2764" spans="1:13" x14ac:dyDescent="0.35">
      <c r="A2764" t="s">
        <v>3348</v>
      </c>
      <c r="B2764" s="1">
        <v>44942</v>
      </c>
      <c r="C2764" t="s">
        <v>69</v>
      </c>
      <c r="D2764" t="s">
        <v>1030</v>
      </c>
      <c r="E2764" t="s">
        <v>30</v>
      </c>
      <c r="F2764" t="s">
        <v>17</v>
      </c>
      <c r="G2764">
        <v>1</v>
      </c>
      <c r="H2764">
        <v>871.18</v>
      </c>
      <c r="I2764">
        <v>871.18</v>
      </c>
      <c r="J2764" t="s">
        <v>2626</v>
      </c>
      <c r="K2764" t="s">
        <v>19</v>
      </c>
      <c r="L2764" t="s">
        <v>20</v>
      </c>
      <c r="M2764" t="s">
        <v>203</v>
      </c>
    </row>
    <row r="2765" spans="1:13" x14ac:dyDescent="0.35">
      <c r="A2765" t="s">
        <v>3349</v>
      </c>
      <c r="B2765" s="1">
        <v>44944</v>
      </c>
      <c r="C2765" t="s">
        <v>699</v>
      </c>
      <c r="D2765" t="s">
        <v>1030</v>
      </c>
      <c r="E2765" t="s">
        <v>41</v>
      </c>
      <c r="F2765" t="s">
        <v>17</v>
      </c>
      <c r="G2765">
        <v>4</v>
      </c>
      <c r="H2765">
        <v>570.45000000000005</v>
      </c>
      <c r="I2765">
        <v>2281.8000000000002</v>
      </c>
      <c r="J2765" t="s">
        <v>2626</v>
      </c>
      <c r="K2765" t="s">
        <v>19</v>
      </c>
      <c r="L2765" t="s">
        <v>20</v>
      </c>
      <c r="M2765" t="s">
        <v>203</v>
      </c>
    </row>
    <row r="2766" spans="1:13" x14ac:dyDescent="0.35">
      <c r="A2766" t="s">
        <v>3350</v>
      </c>
      <c r="B2766" s="1">
        <v>44951</v>
      </c>
      <c r="C2766" t="s">
        <v>1603</v>
      </c>
      <c r="D2766" t="s">
        <v>1030</v>
      </c>
      <c r="E2766" t="s">
        <v>574</v>
      </c>
      <c r="F2766" t="s">
        <v>569</v>
      </c>
      <c r="G2766">
        <v>4</v>
      </c>
      <c r="H2766">
        <v>7.08</v>
      </c>
      <c r="I2766">
        <v>28.32</v>
      </c>
      <c r="J2766" t="s">
        <v>2626</v>
      </c>
      <c r="K2766" t="s">
        <v>19</v>
      </c>
      <c r="L2766" t="s">
        <v>20</v>
      </c>
      <c r="M2766" t="s">
        <v>203</v>
      </c>
    </row>
    <row r="2767" spans="1:13" x14ac:dyDescent="0.35">
      <c r="A2767" t="s">
        <v>3351</v>
      </c>
      <c r="B2767" s="1">
        <v>44952</v>
      </c>
      <c r="C2767" t="s">
        <v>2769</v>
      </c>
      <c r="D2767" t="s">
        <v>1030</v>
      </c>
      <c r="E2767" t="s">
        <v>16</v>
      </c>
      <c r="F2767" t="s">
        <v>17</v>
      </c>
      <c r="G2767">
        <v>2</v>
      </c>
      <c r="H2767">
        <v>357.43</v>
      </c>
      <c r="I2767">
        <v>714.86</v>
      </c>
      <c r="J2767" t="s">
        <v>2626</v>
      </c>
      <c r="K2767" t="s">
        <v>19</v>
      </c>
      <c r="L2767" t="s">
        <v>20</v>
      </c>
      <c r="M2767" t="s">
        <v>203</v>
      </c>
    </row>
    <row r="2768" spans="1:13" x14ac:dyDescent="0.35">
      <c r="A2768" t="s">
        <v>3352</v>
      </c>
      <c r="B2768" s="1">
        <v>44953</v>
      </c>
      <c r="C2768" t="s">
        <v>2140</v>
      </c>
      <c r="D2768" t="s">
        <v>1030</v>
      </c>
      <c r="E2768" t="s">
        <v>41</v>
      </c>
      <c r="F2768" t="s">
        <v>17</v>
      </c>
      <c r="G2768">
        <v>2</v>
      </c>
      <c r="H2768">
        <v>1121.52</v>
      </c>
      <c r="I2768">
        <v>2243.04</v>
      </c>
      <c r="J2768" t="s">
        <v>2626</v>
      </c>
      <c r="K2768" t="s">
        <v>19</v>
      </c>
      <c r="L2768" t="s">
        <v>20</v>
      </c>
      <c r="M2768" t="s">
        <v>203</v>
      </c>
    </row>
    <row r="2769" spans="1:13" x14ac:dyDescent="0.35">
      <c r="A2769" t="s">
        <v>3353</v>
      </c>
      <c r="B2769" s="1">
        <v>44954</v>
      </c>
      <c r="C2769" t="s">
        <v>1849</v>
      </c>
      <c r="D2769" t="s">
        <v>1030</v>
      </c>
      <c r="E2769" t="s">
        <v>342</v>
      </c>
      <c r="F2769" t="s">
        <v>339</v>
      </c>
      <c r="G2769">
        <v>2</v>
      </c>
      <c r="H2769">
        <v>78.599999999999994</v>
      </c>
      <c r="I2769">
        <v>157.19999999999999</v>
      </c>
      <c r="J2769" t="s">
        <v>2626</v>
      </c>
      <c r="K2769" t="s">
        <v>19</v>
      </c>
      <c r="L2769" t="s">
        <v>20</v>
      </c>
      <c r="M2769" t="s">
        <v>203</v>
      </c>
    </row>
    <row r="2770" spans="1:13" x14ac:dyDescent="0.35">
      <c r="A2770" t="s">
        <v>3354</v>
      </c>
      <c r="B2770" s="1">
        <v>44956</v>
      </c>
      <c r="C2770" t="s">
        <v>1064</v>
      </c>
      <c r="D2770" t="s">
        <v>1030</v>
      </c>
      <c r="E2770" t="s">
        <v>350</v>
      </c>
      <c r="F2770" t="s">
        <v>339</v>
      </c>
      <c r="G2770">
        <v>4</v>
      </c>
      <c r="H2770">
        <v>133.13</v>
      </c>
      <c r="I2770">
        <v>532.52</v>
      </c>
      <c r="J2770" t="s">
        <v>2626</v>
      </c>
      <c r="K2770" t="s">
        <v>19</v>
      </c>
      <c r="L2770" t="s">
        <v>20</v>
      </c>
      <c r="M2770" t="s">
        <v>203</v>
      </c>
    </row>
    <row r="2771" spans="1:13" x14ac:dyDescent="0.35">
      <c r="A2771" t="s">
        <v>3355</v>
      </c>
      <c r="B2771" s="1">
        <v>44958</v>
      </c>
      <c r="C2771" t="s">
        <v>541</v>
      </c>
      <c r="D2771" t="s">
        <v>1030</v>
      </c>
      <c r="E2771" t="s">
        <v>846</v>
      </c>
      <c r="F2771" t="s">
        <v>841</v>
      </c>
      <c r="G2771">
        <v>4</v>
      </c>
      <c r="H2771">
        <v>16.46</v>
      </c>
      <c r="I2771">
        <v>65.84</v>
      </c>
      <c r="J2771" t="s">
        <v>2626</v>
      </c>
      <c r="K2771" t="s">
        <v>42</v>
      </c>
      <c r="L2771" t="s">
        <v>20</v>
      </c>
      <c r="M2771" t="s">
        <v>203</v>
      </c>
    </row>
    <row r="2772" spans="1:13" x14ac:dyDescent="0.35">
      <c r="A2772" t="s">
        <v>3356</v>
      </c>
      <c r="B2772" s="1">
        <v>44959</v>
      </c>
      <c r="C2772" t="s">
        <v>115</v>
      </c>
      <c r="D2772" t="s">
        <v>1030</v>
      </c>
      <c r="E2772" t="s">
        <v>568</v>
      </c>
      <c r="F2772" t="s">
        <v>569</v>
      </c>
      <c r="G2772">
        <v>2</v>
      </c>
      <c r="H2772">
        <v>93.65</v>
      </c>
      <c r="I2772">
        <v>187.3</v>
      </c>
      <c r="J2772" t="s">
        <v>2626</v>
      </c>
      <c r="K2772" t="s">
        <v>42</v>
      </c>
      <c r="L2772" t="s">
        <v>20</v>
      </c>
      <c r="M2772" t="s">
        <v>203</v>
      </c>
    </row>
    <row r="2773" spans="1:13" x14ac:dyDescent="0.35">
      <c r="A2773" t="s">
        <v>3357</v>
      </c>
      <c r="B2773" s="1">
        <v>44962</v>
      </c>
      <c r="C2773" t="s">
        <v>463</v>
      </c>
      <c r="D2773" t="s">
        <v>1030</v>
      </c>
      <c r="E2773" t="s">
        <v>716</v>
      </c>
      <c r="F2773" t="s">
        <v>710</v>
      </c>
      <c r="G2773">
        <v>1</v>
      </c>
      <c r="H2773">
        <v>291.37</v>
      </c>
      <c r="I2773">
        <v>291.37</v>
      </c>
      <c r="J2773" t="s">
        <v>2626</v>
      </c>
      <c r="K2773" t="s">
        <v>42</v>
      </c>
      <c r="L2773" t="s">
        <v>20</v>
      </c>
      <c r="M2773" t="s">
        <v>203</v>
      </c>
    </row>
    <row r="2774" spans="1:13" x14ac:dyDescent="0.35">
      <c r="A2774" t="s">
        <v>3358</v>
      </c>
      <c r="B2774" s="1">
        <v>44962</v>
      </c>
      <c r="C2774" t="s">
        <v>388</v>
      </c>
      <c r="D2774" t="s">
        <v>1030</v>
      </c>
      <c r="E2774" t="s">
        <v>846</v>
      </c>
      <c r="F2774" t="s">
        <v>841</v>
      </c>
      <c r="G2774">
        <v>4</v>
      </c>
      <c r="H2774">
        <v>41.76</v>
      </c>
      <c r="I2774">
        <v>167.04</v>
      </c>
      <c r="J2774" t="s">
        <v>2626</v>
      </c>
      <c r="K2774" t="s">
        <v>42</v>
      </c>
      <c r="L2774" t="s">
        <v>20</v>
      </c>
      <c r="M2774" t="s">
        <v>203</v>
      </c>
    </row>
    <row r="2775" spans="1:13" x14ac:dyDescent="0.35">
      <c r="A2775" t="s">
        <v>3359</v>
      </c>
      <c r="B2775" s="1">
        <v>44969</v>
      </c>
      <c r="C2775" t="s">
        <v>443</v>
      </c>
      <c r="D2775" t="s">
        <v>1030</v>
      </c>
      <c r="E2775" t="s">
        <v>572</v>
      </c>
      <c r="F2775" t="s">
        <v>569</v>
      </c>
      <c r="G2775">
        <v>2</v>
      </c>
      <c r="H2775">
        <v>28.92</v>
      </c>
      <c r="I2775">
        <v>57.84</v>
      </c>
      <c r="J2775" t="s">
        <v>2626</v>
      </c>
      <c r="K2775" t="s">
        <v>42</v>
      </c>
      <c r="L2775" t="s">
        <v>20</v>
      </c>
      <c r="M2775" t="s">
        <v>203</v>
      </c>
    </row>
    <row r="2776" spans="1:13" x14ac:dyDescent="0.35">
      <c r="A2776" t="s">
        <v>3360</v>
      </c>
      <c r="B2776" s="1">
        <v>44973</v>
      </c>
      <c r="C2776" t="s">
        <v>1108</v>
      </c>
      <c r="D2776" t="s">
        <v>1030</v>
      </c>
      <c r="E2776" t="s">
        <v>966</v>
      </c>
      <c r="F2776" t="s">
        <v>941</v>
      </c>
      <c r="G2776">
        <v>1</v>
      </c>
      <c r="H2776">
        <v>111.07</v>
      </c>
      <c r="I2776">
        <v>111.07</v>
      </c>
      <c r="J2776" t="s">
        <v>2626</v>
      </c>
      <c r="K2776" t="s">
        <v>42</v>
      </c>
      <c r="L2776" t="s">
        <v>20</v>
      </c>
      <c r="M2776" t="s">
        <v>203</v>
      </c>
    </row>
    <row r="2777" spans="1:13" x14ac:dyDescent="0.35">
      <c r="A2777" t="s">
        <v>3361</v>
      </c>
      <c r="B2777" s="1">
        <v>44978</v>
      </c>
      <c r="C2777" t="s">
        <v>298</v>
      </c>
      <c r="D2777" t="s">
        <v>1030</v>
      </c>
      <c r="E2777" t="s">
        <v>347</v>
      </c>
      <c r="F2777" t="s">
        <v>339</v>
      </c>
      <c r="G2777">
        <v>5</v>
      </c>
      <c r="H2777">
        <v>58.33</v>
      </c>
      <c r="I2777">
        <v>291.64999999999998</v>
      </c>
      <c r="J2777" t="s">
        <v>2626</v>
      </c>
      <c r="K2777" t="s">
        <v>42</v>
      </c>
      <c r="L2777" t="s">
        <v>20</v>
      </c>
      <c r="M2777" t="s">
        <v>203</v>
      </c>
    </row>
    <row r="2778" spans="1:13" x14ac:dyDescent="0.35">
      <c r="A2778" t="s">
        <v>3362</v>
      </c>
      <c r="B2778" s="1">
        <v>44978</v>
      </c>
      <c r="C2778" t="s">
        <v>324</v>
      </c>
      <c r="D2778" t="s">
        <v>1030</v>
      </c>
      <c r="E2778" t="s">
        <v>574</v>
      </c>
      <c r="F2778" t="s">
        <v>569</v>
      </c>
      <c r="G2778">
        <v>5</v>
      </c>
      <c r="H2778">
        <v>51.91</v>
      </c>
      <c r="I2778">
        <v>259.55</v>
      </c>
      <c r="J2778" t="s">
        <v>2626</v>
      </c>
      <c r="K2778" t="s">
        <v>42</v>
      </c>
      <c r="L2778" t="s">
        <v>20</v>
      </c>
      <c r="M2778" t="s">
        <v>203</v>
      </c>
    </row>
    <row r="2779" spans="1:13" x14ac:dyDescent="0.35">
      <c r="A2779" t="s">
        <v>3363</v>
      </c>
      <c r="B2779" s="1">
        <v>44985</v>
      </c>
      <c r="C2779" t="s">
        <v>685</v>
      </c>
      <c r="D2779" t="s">
        <v>1030</v>
      </c>
      <c r="E2779" t="s">
        <v>716</v>
      </c>
      <c r="F2779" t="s">
        <v>710</v>
      </c>
      <c r="G2779">
        <v>3</v>
      </c>
      <c r="H2779">
        <v>152.66</v>
      </c>
      <c r="I2779">
        <v>457.98</v>
      </c>
      <c r="J2779" t="s">
        <v>2626</v>
      </c>
      <c r="K2779" t="s">
        <v>42</v>
      </c>
      <c r="L2779" t="s">
        <v>20</v>
      </c>
      <c r="M2779" t="s">
        <v>203</v>
      </c>
    </row>
    <row r="2780" spans="1:13" x14ac:dyDescent="0.35">
      <c r="A2780" t="s">
        <v>3364</v>
      </c>
      <c r="B2780" s="1">
        <v>44990</v>
      </c>
      <c r="C2780" t="s">
        <v>1134</v>
      </c>
      <c r="D2780" t="s">
        <v>1030</v>
      </c>
      <c r="E2780" t="s">
        <v>863</v>
      </c>
      <c r="F2780" t="s">
        <v>841</v>
      </c>
      <c r="G2780">
        <v>4</v>
      </c>
      <c r="H2780">
        <v>33.86</v>
      </c>
      <c r="I2780">
        <v>135.44</v>
      </c>
      <c r="J2780" t="s">
        <v>2626</v>
      </c>
      <c r="K2780" t="s">
        <v>51</v>
      </c>
      <c r="L2780" t="s">
        <v>20</v>
      </c>
      <c r="M2780" t="s">
        <v>203</v>
      </c>
    </row>
    <row r="2781" spans="1:13" x14ac:dyDescent="0.35">
      <c r="A2781" t="s">
        <v>3365</v>
      </c>
      <c r="B2781" s="1">
        <v>44991</v>
      </c>
      <c r="C2781" t="s">
        <v>1461</v>
      </c>
      <c r="D2781" t="s">
        <v>1030</v>
      </c>
      <c r="E2781" t="s">
        <v>33</v>
      </c>
      <c r="F2781" t="s">
        <v>17</v>
      </c>
      <c r="G2781">
        <v>3</v>
      </c>
      <c r="H2781">
        <v>448.61</v>
      </c>
      <c r="I2781">
        <v>1345.83</v>
      </c>
      <c r="J2781" t="s">
        <v>2626</v>
      </c>
      <c r="K2781" t="s">
        <v>51</v>
      </c>
      <c r="L2781" t="s">
        <v>20</v>
      </c>
      <c r="M2781" t="s">
        <v>203</v>
      </c>
    </row>
    <row r="2782" spans="1:13" x14ac:dyDescent="0.35">
      <c r="A2782" t="s">
        <v>3366</v>
      </c>
      <c r="B2782" s="1">
        <v>44995</v>
      </c>
      <c r="C2782" t="s">
        <v>180</v>
      </c>
      <c r="D2782" t="s">
        <v>1030</v>
      </c>
      <c r="E2782" t="s">
        <v>960</v>
      </c>
      <c r="F2782" t="s">
        <v>941</v>
      </c>
      <c r="G2782">
        <v>4</v>
      </c>
      <c r="H2782">
        <v>36.68</v>
      </c>
      <c r="I2782">
        <v>146.72</v>
      </c>
      <c r="J2782" t="s">
        <v>2626</v>
      </c>
      <c r="K2782" t="s">
        <v>51</v>
      </c>
      <c r="L2782" t="s">
        <v>20</v>
      </c>
      <c r="M2782" t="s">
        <v>203</v>
      </c>
    </row>
    <row r="2783" spans="1:13" x14ac:dyDescent="0.35">
      <c r="A2783" t="s">
        <v>3367</v>
      </c>
      <c r="B2783" s="1">
        <v>44996</v>
      </c>
      <c r="C2783" t="s">
        <v>571</v>
      </c>
      <c r="D2783" t="s">
        <v>1030</v>
      </c>
      <c r="E2783" t="s">
        <v>41</v>
      </c>
      <c r="F2783" t="s">
        <v>17</v>
      </c>
      <c r="G2783">
        <v>5</v>
      </c>
      <c r="H2783">
        <v>892.25</v>
      </c>
      <c r="I2783">
        <v>4461.25</v>
      </c>
      <c r="J2783" t="s">
        <v>2626</v>
      </c>
      <c r="K2783" t="s">
        <v>51</v>
      </c>
      <c r="L2783" t="s">
        <v>20</v>
      </c>
      <c r="M2783" t="s">
        <v>203</v>
      </c>
    </row>
    <row r="2784" spans="1:13" x14ac:dyDescent="0.35">
      <c r="A2784" t="s">
        <v>3368</v>
      </c>
      <c r="B2784" s="1">
        <v>44997</v>
      </c>
      <c r="C2784" t="s">
        <v>1145</v>
      </c>
      <c r="D2784" t="s">
        <v>1030</v>
      </c>
      <c r="E2784" t="s">
        <v>940</v>
      </c>
      <c r="F2784" t="s">
        <v>941</v>
      </c>
      <c r="G2784">
        <v>4</v>
      </c>
      <c r="H2784">
        <v>34.83</v>
      </c>
      <c r="I2784">
        <v>139.32</v>
      </c>
      <c r="J2784" t="s">
        <v>2626</v>
      </c>
      <c r="K2784" t="s">
        <v>51</v>
      </c>
      <c r="L2784" t="s">
        <v>20</v>
      </c>
      <c r="M2784" t="s">
        <v>203</v>
      </c>
    </row>
    <row r="2785" spans="1:13" x14ac:dyDescent="0.35">
      <c r="A2785" t="s">
        <v>3369</v>
      </c>
      <c r="B2785" s="1">
        <v>45000</v>
      </c>
      <c r="C2785" t="s">
        <v>465</v>
      </c>
      <c r="D2785" t="s">
        <v>1030</v>
      </c>
      <c r="E2785" t="s">
        <v>943</v>
      </c>
      <c r="F2785" t="s">
        <v>941</v>
      </c>
      <c r="G2785">
        <v>2</v>
      </c>
      <c r="H2785">
        <v>86.73</v>
      </c>
      <c r="I2785">
        <v>173.46</v>
      </c>
      <c r="J2785" t="s">
        <v>2626</v>
      </c>
      <c r="K2785" t="s">
        <v>51</v>
      </c>
      <c r="L2785" t="s">
        <v>20</v>
      </c>
      <c r="M2785" t="s">
        <v>203</v>
      </c>
    </row>
    <row r="2786" spans="1:13" x14ac:dyDescent="0.35">
      <c r="A2786" t="s">
        <v>3370</v>
      </c>
      <c r="B2786" s="1">
        <v>45005</v>
      </c>
      <c r="C2786" t="s">
        <v>1733</v>
      </c>
      <c r="D2786" t="s">
        <v>1030</v>
      </c>
      <c r="E2786" t="s">
        <v>27</v>
      </c>
      <c r="F2786" t="s">
        <v>17</v>
      </c>
      <c r="G2786">
        <v>1</v>
      </c>
      <c r="H2786">
        <v>107.89</v>
      </c>
      <c r="I2786">
        <v>107.89</v>
      </c>
      <c r="J2786" t="s">
        <v>2626</v>
      </c>
      <c r="K2786" t="s">
        <v>51</v>
      </c>
      <c r="L2786" t="s">
        <v>20</v>
      </c>
      <c r="M2786" t="s">
        <v>203</v>
      </c>
    </row>
    <row r="2787" spans="1:13" x14ac:dyDescent="0.35">
      <c r="A2787" t="s">
        <v>3371</v>
      </c>
      <c r="B2787" s="1">
        <v>45006</v>
      </c>
      <c r="C2787" t="s">
        <v>1254</v>
      </c>
      <c r="D2787" t="s">
        <v>1030</v>
      </c>
      <c r="E2787" t="s">
        <v>16</v>
      </c>
      <c r="F2787" t="s">
        <v>17</v>
      </c>
      <c r="G2787">
        <v>5</v>
      </c>
      <c r="H2787">
        <v>1188.72</v>
      </c>
      <c r="I2787">
        <v>5943.6</v>
      </c>
      <c r="J2787" t="s">
        <v>2626</v>
      </c>
      <c r="K2787" t="s">
        <v>51</v>
      </c>
      <c r="L2787" t="s">
        <v>20</v>
      </c>
      <c r="M2787" t="s">
        <v>203</v>
      </c>
    </row>
    <row r="2788" spans="1:13" x14ac:dyDescent="0.35">
      <c r="A2788" t="s">
        <v>3372</v>
      </c>
      <c r="B2788" s="1">
        <v>45006</v>
      </c>
      <c r="C2788" t="s">
        <v>979</v>
      </c>
      <c r="D2788" t="s">
        <v>1030</v>
      </c>
      <c r="E2788" t="s">
        <v>568</v>
      </c>
      <c r="F2788" t="s">
        <v>569</v>
      </c>
      <c r="G2788">
        <v>1</v>
      </c>
      <c r="H2788">
        <v>39.799999999999997</v>
      </c>
      <c r="I2788">
        <v>39.799999999999997</v>
      </c>
      <c r="J2788" t="s">
        <v>2626</v>
      </c>
      <c r="K2788" t="s">
        <v>51</v>
      </c>
      <c r="L2788" t="s">
        <v>20</v>
      </c>
      <c r="M2788" t="s">
        <v>203</v>
      </c>
    </row>
    <row r="2789" spans="1:13" x14ac:dyDescent="0.35">
      <c r="A2789" t="s">
        <v>3373</v>
      </c>
      <c r="B2789" s="1">
        <v>45007</v>
      </c>
      <c r="C2789" t="s">
        <v>1594</v>
      </c>
      <c r="D2789" t="s">
        <v>1030</v>
      </c>
      <c r="E2789" t="s">
        <v>33</v>
      </c>
      <c r="F2789" t="s">
        <v>17</v>
      </c>
      <c r="G2789">
        <v>1</v>
      </c>
      <c r="H2789">
        <v>664.06</v>
      </c>
      <c r="I2789">
        <v>664.06</v>
      </c>
      <c r="J2789" t="s">
        <v>2626</v>
      </c>
      <c r="K2789" t="s">
        <v>51</v>
      </c>
      <c r="L2789" t="s">
        <v>20</v>
      </c>
      <c r="M2789" t="s">
        <v>203</v>
      </c>
    </row>
    <row r="2790" spans="1:13" x14ac:dyDescent="0.35">
      <c r="A2790" t="s">
        <v>3374</v>
      </c>
      <c r="B2790" s="1">
        <v>45007</v>
      </c>
      <c r="C2790" t="s">
        <v>619</v>
      </c>
      <c r="D2790" t="s">
        <v>1030</v>
      </c>
      <c r="E2790" t="s">
        <v>945</v>
      </c>
      <c r="F2790" t="s">
        <v>941</v>
      </c>
      <c r="G2790">
        <v>4</v>
      </c>
      <c r="H2790">
        <v>43.3</v>
      </c>
      <c r="I2790">
        <v>173.2</v>
      </c>
      <c r="J2790" t="s">
        <v>2626</v>
      </c>
      <c r="K2790" t="s">
        <v>51</v>
      </c>
      <c r="L2790" t="s">
        <v>20</v>
      </c>
      <c r="M2790" t="s">
        <v>203</v>
      </c>
    </row>
    <row r="2791" spans="1:13" x14ac:dyDescent="0.35">
      <c r="A2791" t="s">
        <v>3375</v>
      </c>
      <c r="B2791" s="1">
        <v>45012</v>
      </c>
      <c r="C2791" t="s">
        <v>1412</v>
      </c>
      <c r="D2791" t="s">
        <v>1030</v>
      </c>
      <c r="E2791" t="s">
        <v>16</v>
      </c>
      <c r="F2791" t="s">
        <v>17</v>
      </c>
      <c r="G2791">
        <v>2</v>
      </c>
      <c r="H2791">
        <v>662.58</v>
      </c>
      <c r="I2791">
        <v>1325.16</v>
      </c>
      <c r="J2791" t="s">
        <v>2626</v>
      </c>
      <c r="K2791" t="s">
        <v>51</v>
      </c>
      <c r="L2791" t="s">
        <v>20</v>
      </c>
      <c r="M2791" t="s">
        <v>203</v>
      </c>
    </row>
    <row r="2792" spans="1:13" x14ac:dyDescent="0.35">
      <c r="A2792" t="s">
        <v>3376</v>
      </c>
      <c r="B2792" s="1">
        <v>45014</v>
      </c>
      <c r="C2792" t="s">
        <v>274</v>
      </c>
      <c r="D2792" t="s">
        <v>1030</v>
      </c>
      <c r="E2792" t="s">
        <v>30</v>
      </c>
      <c r="F2792" t="s">
        <v>17</v>
      </c>
      <c r="G2792">
        <v>3</v>
      </c>
      <c r="H2792">
        <v>1131.47</v>
      </c>
      <c r="I2792">
        <v>3394.41</v>
      </c>
      <c r="J2792" t="s">
        <v>2626</v>
      </c>
      <c r="K2792" t="s">
        <v>51</v>
      </c>
      <c r="L2792" t="s">
        <v>20</v>
      </c>
      <c r="M2792" t="s">
        <v>203</v>
      </c>
    </row>
    <row r="2793" spans="1:13" x14ac:dyDescent="0.35">
      <c r="A2793" t="s">
        <v>3377</v>
      </c>
      <c r="B2793" s="1">
        <v>45018</v>
      </c>
      <c r="C2793" t="s">
        <v>1820</v>
      </c>
      <c r="D2793" t="s">
        <v>1030</v>
      </c>
      <c r="E2793" t="s">
        <v>595</v>
      </c>
      <c r="F2793" t="s">
        <v>569</v>
      </c>
      <c r="G2793">
        <v>1</v>
      </c>
      <c r="H2793">
        <v>43.1</v>
      </c>
      <c r="I2793">
        <v>43.1</v>
      </c>
      <c r="J2793" t="s">
        <v>2626</v>
      </c>
      <c r="K2793" t="s">
        <v>64</v>
      </c>
      <c r="L2793" t="s">
        <v>65</v>
      </c>
      <c r="M2793" t="s">
        <v>203</v>
      </c>
    </row>
    <row r="2794" spans="1:13" x14ac:dyDescent="0.35">
      <c r="A2794" t="s">
        <v>3378</v>
      </c>
      <c r="B2794" s="1">
        <v>45024</v>
      </c>
      <c r="C2794" t="s">
        <v>1376</v>
      </c>
      <c r="D2794" t="s">
        <v>1030</v>
      </c>
      <c r="E2794" t="s">
        <v>709</v>
      </c>
      <c r="F2794" t="s">
        <v>710</v>
      </c>
      <c r="G2794">
        <v>4</v>
      </c>
      <c r="H2794">
        <v>238.52</v>
      </c>
      <c r="I2794">
        <v>954.08</v>
      </c>
      <c r="J2794" t="s">
        <v>2626</v>
      </c>
      <c r="K2794" t="s">
        <v>64</v>
      </c>
      <c r="L2794" t="s">
        <v>65</v>
      </c>
      <c r="M2794" t="s">
        <v>203</v>
      </c>
    </row>
    <row r="2795" spans="1:13" x14ac:dyDescent="0.35">
      <c r="A2795" t="s">
        <v>3379</v>
      </c>
      <c r="B2795" s="1">
        <v>45040</v>
      </c>
      <c r="C2795" t="s">
        <v>173</v>
      </c>
      <c r="D2795" t="s">
        <v>1030</v>
      </c>
      <c r="E2795" t="s">
        <v>347</v>
      </c>
      <c r="F2795" t="s">
        <v>339</v>
      </c>
      <c r="G2795">
        <v>2</v>
      </c>
      <c r="H2795">
        <v>41.27</v>
      </c>
      <c r="I2795">
        <v>82.54</v>
      </c>
      <c r="J2795" t="s">
        <v>2626</v>
      </c>
      <c r="K2795" t="s">
        <v>64</v>
      </c>
      <c r="L2795" t="s">
        <v>65</v>
      </c>
      <c r="M2795" t="s">
        <v>203</v>
      </c>
    </row>
    <row r="2796" spans="1:13" x14ac:dyDescent="0.35">
      <c r="A2796" t="s">
        <v>3380</v>
      </c>
      <c r="B2796" s="1">
        <v>45042</v>
      </c>
      <c r="C2796" t="s">
        <v>649</v>
      </c>
      <c r="D2796" t="s">
        <v>1030</v>
      </c>
      <c r="E2796" t="s">
        <v>713</v>
      </c>
      <c r="F2796" t="s">
        <v>710</v>
      </c>
      <c r="G2796">
        <v>5</v>
      </c>
      <c r="H2796">
        <v>194.15</v>
      </c>
      <c r="I2796">
        <v>970.75</v>
      </c>
      <c r="J2796" t="s">
        <v>2626</v>
      </c>
      <c r="K2796" t="s">
        <v>64</v>
      </c>
      <c r="L2796" t="s">
        <v>65</v>
      </c>
      <c r="M2796" t="s">
        <v>203</v>
      </c>
    </row>
    <row r="2797" spans="1:13" x14ac:dyDescent="0.35">
      <c r="A2797" t="s">
        <v>3381</v>
      </c>
      <c r="B2797" s="1">
        <v>45047</v>
      </c>
      <c r="C2797" t="s">
        <v>853</v>
      </c>
      <c r="D2797" t="s">
        <v>1030</v>
      </c>
      <c r="E2797" t="s">
        <v>572</v>
      </c>
      <c r="F2797" t="s">
        <v>569</v>
      </c>
      <c r="G2797">
        <v>4</v>
      </c>
      <c r="H2797">
        <v>7.04</v>
      </c>
      <c r="I2797">
        <v>28.16</v>
      </c>
      <c r="J2797" t="s">
        <v>2626</v>
      </c>
      <c r="K2797" t="s">
        <v>84</v>
      </c>
      <c r="L2797" t="s">
        <v>65</v>
      </c>
      <c r="M2797" t="s">
        <v>203</v>
      </c>
    </row>
    <row r="2798" spans="1:13" x14ac:dyDescent="0.35">
      <c r="A2798" t="s">
        <v>3382</v>
      </c>
      <c r="B2798" s="1">
        <v>45052</v>
      </c>
      <c r="C2798" t="s">
        <v>406</v>
      </c>
      <c r="D2798" t="s">
        <v>1030</v>
      </c>
      <c r="E2798" t="s">
        <v>38</v>
      </c>
      <c r="F2798" t="s">
        <v>17</v>
      </c>
      <c r="G2798">
        <v>2</v>
      </c>
      <c r="H2798">
        <v>467.46</v>
      </c>
      <c r="I2798">
        <v>934.92</v>
      </c>
      <c r="J2798" t="s">
        <v>2626</v>
      </c>
      <c r="K2798" t="s">
        <v>84</v>
      </c>
      <c r="L2798" t="s">
        <v>65</v>
      </c>
      <c r="M2798" t="s">
        <v>203</v>
      </c>
    </row>
    <row r="2799" spans="1:13" x14ac:dyDescent="0.35">
      <c r="A2799" t="s">
        <v>3383</v>
      </c>
      <c r="B2799" s="1">
        <v>45055</v>
      </c>
      <c r="C2799" t="s">
        <v>1405</v>
      </c>
      <c r="D2799" t="s">
        <v>1030</v>
      </c>
      <c r="E2799" t="s">
        <v>572</v>
      </c>
      <c r="F2799" t="s">
        <v>569</v>
      </c>
      <c r="G2799">
        <v>2</v>
      </c>
      <c r="H2799">
        <v>97.92</v>
      </c>
      <c r="I2799">
        <v>195.84</v>
      </c>
      <c r="J2799" t="s">
        <v>2626</v>
      </c>
      <c r="K2799" t="s">
        <v>84</v>
      </c>
      <c r="L2799" t="s">
        <v>65</v>
      </c>
      <c r="M2799" t="s">
        <v>203</v>
      </c>
    </row>
    <row r="2800" spans="1:13" x14ac:dyDescent="0.35">
      <c r="A2800" t="s">
        <v>3384</v>
      </c>
      <c r="B2800" s="1">
        <v>45057</v>
      </c>
      <c r="C2800" t="s">
        <v>357</v>
      </c>
      <c r="D2800" t="s">
        <v>1030</v>
      </c>
      <c r="E2800" t="s">
        <v>27</v>
      </c>
      <c r="F2800" t="s">
        <v>17</v>
      </c>
      <c r="G2800">
        <v>3</v>
      </c>
      <c r="H2800">
        <v>830.8</v>
      </c>
      <c r="I2800">
        <v>2492.4</v>
      </c>
      <c r="J2800" t="s">
        <v>2626</v>
      </c>
      <c r="K2800" t="s">
        <v>84</v>
      </c>
      <c r="L2800" t="s">
        <v>65</v>
      </c>
      <c r="M2800" t="s">
        <v>203</v>
      </c>
    </row>
    <row r="2801" spans="1:13" x14ac:dyDescent="0.35">
      <c r="A2801" t="s">
        <v>3385</v>
      </c>
      <c r="B2801" s="1">
        <v>45065</v>
      </c>
      <c r="C2801" t="s">
        <v>1177</v>
      </c>
      <c r="D2801" t="s">
        <v>1030</v>
      </c>
      <c r="E2801" t="s">
        <v>568</v>
      </c>
      <c r="F2801" t="s">
        <v>569</v>
      </c>
      <c r="G2801">
        <v>3</v>
      </c>
      <c r="H2801">
        <v>9.84</v>
      </c>
      <c r="I2801">
        <v>29.52</v>
      </c>
      <c r="J2801" t="s">
        <v>2626</v>
      </c>
      <c r="K2801" t="s">
        <v>84</v>
      </c>
      <c r="L2801" t="s">
        <v>65</v>
      </c>
      <c r="M2801" t="s">
        <v>203</v>
      </c>
    </row>
    <row r="2802" spans="1:13" x14ac:dyDescent="0.35">
      <c r="A2802" t="s">
        <v>3386</v>
      </c>
      <c r="B2802" s="1">
        <v>45069</v>
      </c>
      <c r="C2802" t="s">
        <v>1603</v>
      </c>
      <c r="D2802" t="s">
        <v>1030</v>
      </c>
      <c r="E2802" t="s">
        <v>846</v>
      </c>
      <c r="F2802" t="s">
        <v>841</v>
      </c>
      <c r="G2802">
        <v>5</v>
      </c>
      <c r="H2802">
        <v>34.69</v>
      </c>
      <c r="I2802">
        <v>173.45</v>
      </c>
      <c r="J2802" t="s">
        <v>2626</v>
      </c>
      <c r="K2802" t="s">
        <v>84</v>
      </c>
      <c r="L2802" t="s">
        <v>65</v>
      </c>
      <c r="M2802" t="s">
        <v>203</v>
      </c>
    </row>
    <row r="2803" spans="1:13" x14ac:dyDescent="0.35">
      <c r="A2803" t="s">
        <v>3387</v>
      </c>
      <c r="B2803" s="1">
        <v>45071</v>
      </c>
      <c r="C2803" t="s">
        <v>754</v>
      </c>
      <c r="D2803" t="s">
        <v>1030</v>
      </c>
      <c r="E2803" t="s">
        <v>846</v>
      </c>
      <c r="F2803" t="s">
        <v>841</v>
      </c>
      <c r="G2803">
        <v>5</v>
      </c>
      <c r="H2803">
        <v>25.63</v>
      </c>
      <c r="I2803">
        <v>128.15</v>
      </c>
      <c r="J2803" t="s">
        <v>2626</v>
      </c>
      <c r="K2803" t="s">
        <v>84</v>
      </c>
      <c r="L2803" t="s">
        <v>65</v>
      </c>
      <c r="M2803" t="s">
        <v>203</v>
      </c>
    </row>
    <row r="2804" spans="1:13" x14ac:dyDescent="0.35">
      <c r="A2804" t="s">
        <v>3388</v>
      </c>
      <c r="B2804" s="1">
        <v>45072</v>
      </c>
      <c r="C2804" t="s">
        <v>1268</v>
      </c>
      <c r="D2804" t="s">
        <v>1030</v>
      </c>
      <c r="E2804" t="s">
        <v>38</v>
      </c>
      <c r="F2804" t="s">
        <v>17</v>
      </c>
      <c r="G2804">
        <v>5</v>
      </c>
      <c r="H2804">
        <v>1003.78</v>
      </c>
      <c r="I2804">
        <v>5018.8999999999996</v>
      </c>
      <c r="J2804" t="s">
        <v>2626</v>
      </c>
      <c r="K2804" t="s">
        <v>84</v>
      </c>
      <c r="L2804" t="s">
        <v>65</v>
      </c>
      <c r="M2804" t="s">
        <v>203</v>
      </c>
    </row>
    <row r="2805" spans="1:13" x14ac:dyDescent="0.35">
      <c r="A2805" t="s">
        <v>3389</v>
      </c>
      <c r="B2805" s="1">
        <v>45073</v>
      </c>
      <c r="C2805" t="s">
        <v>226</v>
      </c>
      <c r="D2805" t="s">
        <v>1030</v>
      </c>
      <c r="E2805" t="s">
        <v>949</v>
      </c>
      <c r="F2805" t="s">
        <v>941</v>
      </c>
      <c r="G2805">
        <v>1</v>
      </c>
      <c r="H2805">
        <v>111.94</v>
      </c>
      <c r="I2805">
        <v>111.94</v>
      </c>
      <c r="J2805" t="s">
        <v>2626</v>
      </c>
      <c r="K2805" t="s">
        <v>84</v>
      </c>
      <c r="L2805" t="s">
        <v>65</v>
      </c>
      <c r="M2805" t="s">
        <v>203</v>
      </c>
    </row>
    <row r="2806" spans="1:13" x14ac:dyDescent="0.35">
      <c r="A2806" t="s">
        <v>3390</v>
      </c>
      <c r="B2806" s="1">
        <v>45074</v>
      </c>
      <c r="C2806" t="s">
        <v>1160</v>
      </c>
      <c r="D2806" t="s">
        <v>1030</v>
      </c>
      <c r="E2806" t="s">
        <v>577</v>
      </c>
      <c r="F2806" t="s">
        <v>569</v>
      </c>
      <c r="G2806">
        <v>3</v>
      </c>
      <c r="H2806">
        <v>51.64</v>
      </c>
      <c r="I2806">
        <v>154.91999999999999</v>
      </c>
      <c r="J2806" t="s">
        <v>2626</v>
      </c>
      <c r="K2806" t="s">
        <v>84</v>
      </c>
      <c r="L2806" t="s">
        <v>65</v>
      </c>
      <c r="M2806" t="s">
        <v>203</v>
      </c>
    </row>
    <row r="2807" spans="1:13" x14ac:dyDescent="0.35">
      <c r="A2807" t="s">
        <v>3391</v>
      </c>
      <c r="B2807" s="1">
        <v>45075</v>
      </c>
      <c r="C2807" t="s">
        <v>369</v>
      </c>
      <c r="D2807" t="s">
        <v>1030</v>
      </c>
      <c r="E2807" t="s">
        <v>342</v>
      </c>
      <c r="F2807" t="s">
        <v>339</v>
      </c>
      <c r="G2807">
        <v>2</v>
      </c>
      <c r="H2807">
        <v>92.33</v>
      </c>
      <c r="I2807">
        <v>184.66</v>
      </c>
      <c r="J2807" t="s">
        <v>2626</v>
      </c>
      <c r="K2807" t="s">
        <v>84</v>
      </c>
      <c r="L2807" t="s">
        <v>65</v>
      </c>
      <c r="M2807" t="s">
        <v>203</v>
      </c>
    </row>
    <row r="2808" spans="1:13" x14ac:dyDescent="0.35">
      <c r="A2808" t="s">
        <v>3392</v>
      </c>
      <c r="B2808" s="1">
        <v>45075</v>
      </c>
      <c r="C2808" t="s">
        <v>1527</v>
      </c>
      <c r="D2808" t="s">
        <v>1030</v>
      </c>
      <c r="E2808" t="s">
        <v>347</v>
      </c>
      <c r="F2808" t="s">
        <v>339</v>
      </c>
      <c r="G2808">
        <v>3</v>
      </c>
      <c r="H2808">
        <v>68.59</v>
      </c>
      <c r="I2808">
        <v>205.77</v>
      </c>
      <c r="J2808" t="s">
        <v>2626</v>
      </c>
      <c r="K2808" t="s">
        <v>84</v>
      </c>
      <c r="L2808" t="s">
        <v>65</v>
      </c>
      <c r="M2808" t="s">
        <v>203</v>
      </c>
    </row>
    <row r="2809" spans="1:13" x14ac:dyDescent="0.35">
      <c r="A2809" t="s">
        <v>3393</v>
      </c>
      <c r="B2809" s="1">
        <v>45077</v>
      </c>
      <c r="C2809" t="s">
        <v>1512</v>
      </c>
      <c r="D2809" t="s">
        <v>1030</v>
      </c>
      <c r="E2809" t="s">
        <v>375</v>
      </c>
      <c r="F2809" t="s">
        <v>339</v>
      </c>
      <c r="G2809">
        <v>5</v>
      </c>
      <c r="H2809">
        <v>40.4</v>
      </c>
      <c r="I2809">
        <v>202</v>
      </c>
      <c r="J2809" t="s">
        <v>2626</v>
      </c>
      <c r="K2809" t="s">
        <v>84</v>
      </c>
      <c r="L2809" t="s">
        <v>65</v>
      </c>
      <c r="M2809" t="s">
        <v>203</v>
      </c>
    </row>
    <row r="2810" spans="1:13" x14ac:dyDescent="0.35">
      <c r="A2810" t="s">
        <v>3394</v>
      </c>
      <c r="B2810" s="1">
        <v>45077</v>
      </c>
      <c r="C2810" t="s">
        <v>1268</v>
      </c>
      <c r="D2810" t="s">
        <v>1030</v>
      </c>
      <c r="E2810" t="s">
        <v>716</v>
      </c>
      <c r="F2810" t="s">
        <v>710</v>
      </c>
      <c r="G2810">
        <v>1</v>
      </c>
      <c r="H2810">
        <v>107.28</v>
      </c>
      <c r="I2810">
        <v>107.28</v>
      </c>
      <c r="J2810" t="s">
        <v>2626</v>
      </c>
      <c r="K2810" t="s">
        <v>84</v>
      </c>
      <c r="L2810" t="s">
        <v>65</v>
      </c>
      <c r="M2810" t="s">
        <v>203</v>
      </c>
    </row>
    <row r="2811" spans="1:13" x14ac:dyDescent="0.35">
      <c r="A2811" t="s">
        <v>3395</v>
      </c>
      <c r="B2811" s="1">
        <v>45081</v>
      </c>
      <c r="C2811" t="s">
        <v>1097</v>
      </c>
      <c r="D2811" t="s">
        <v>1030</v>
      </c>
      <c r="E2811" t="s">
        <v>360</v>
      </c>
      <c r="F2811" t="s">
        <v>339</v>
      </c>
      <c r="G2811">
        <v>5</v>
      </c>
      <c r="H2811">
        <v>68.75</v>
      </c>
      <c r="I2811">
        <v>343.75</v>
      </c>
      <c r="J2811" t="s">
        <v>2626</v>
      </c>
      <c r="K2811" t="s">
        <v>103</v>
      </c>
      <c r="L2811" t="s">
        <v>65</v>
      </c>
      <c r="M2811" t="s">
        <v>203</v>
      </c>
    </row>
    <row r="2812" spans="1:13" x14ac:dyDescent="0.35">
      <c r="A2812" t="s">
        <v>3396</v>
      </c>
      <c r="B2812" s="1">
        <v>45081</v>
      </c>
      <c r="C2812" t="s">
        <v>37</v>
      </c>
      <c r="D2812" t="s">
        <v>1030</v>
      </c>
      <c r="E2812" t="s">
        <v>27</v>
      </c>
      <c r="F2812" t="s">
        <v>17</v>
      </c>
      <c r="G2812">
        <v>3</v>
      </c>
      <c r="H2812">
        <v>1320.59</v>
      </c>
      <c r="I2812">
        <v>3961.77</v>
      </c>
      <c r="J2812" t="s">
        <v>2626</v>
      </c>
      <c r="K2812" t="s">
        <v>103</v>
      </c>
      <c r="L2812" t="s">
        <v>65</v>
      </c>
      <c r="M2812" t="s">
        <v>203</v>
      </c>
    </row>
    <row r="2813" spans="1:13" x14ac:dyDescent="0.35">
      <c r="A2813" t="s">
        <v>3397</v>
      </c>
      <c r="B2813" s="1">
        <v>45082</v>
      </c>
      <c r="C2813" t="s">
        <v>1621</v>
      </c>
      <c r="D2813" t="s">
        <v>1030</v>
      </c>
      <c r="E2813" t="s">
        <v>41</v>
      </c>
      <c r="F2813" t="s">
        <v>17</v>
      </c>
      <c r="G2813">
        <v>5</v>
      </c>
      <c r="H2813">
        <v>1455.66</v>
      </c>
      <c r="I2813">
        <v>7278.3</v>
      </c>
      <c r="J2813" t="s">
        <v>2626</v>
      </c>
      <c r="K2813" t="s">
        <v>103</v>
      </c>
      <c r="L2813" t="s">
        <v>65</v>
      </c>
      <c r="M2813" t="s">
        <v>203</v>
      </c>
    </row>
    <row r="2814" spans="1:13" x14ac:dyDescent="0.35">
      <c r="A2814" t="s">
        <v>3398</v>
      </c>
      <c r="B2814" s="1">
        <v>45082</v>
      </c>
      <c r="C2814" t="s">
        <v>526</v>
      </c>
      <c r="D2814" t="s">
        <v>1030</v>
      </c>
      <c r="E2814" t="s">
        <v>41</v>
      </c>
      <c r="F2814" t="s">
        <v>17</v>
      </c>
      <c r="G2814">
        <v>1</v>
      </c>
      <c r="H2814">
        <v>487.37</v>
      </c>
      <c r="I2814">
        <v>487.37</v>
      </c>
      <c r="J2814" t="s">
        <v>2626</v>
      </c>
      <c r="K2814" t="s">
        <v>103</v>
      </c>
      <c r="L2814" t="s">
        <v>65</v>
      </c>
      <c r="M2814" t="s">
        <v>203</v>
      </c>
    </row>
    <row r="2815" spans="1:13" x14ac:dyDescent="0.35">
      <c r="A2815" t="s">
        <v>3399</v>
      </c>
      <c r="B2815" s="1">
        <v>45088</v>
      </c>
      <c r="C2815" t="s">
        <v>1486</v>
      </c>
      <c r="D2815" t="s">
        <v>1030</v>
      </c>
      <c r="E2815" t="s">
        <v>572</v>
      </c>
      <c r="F2815" t="s">
        <v>569</v>
      </c>
      <c r="G2815">
        <v>5</v>
      </c>
      <c r="H2815">
        <v>81.34</v>
      </c>
      <c r="I2815">
        <v>406.7</v>
      </c>
      <c r="J2815" t="s">
        <v>2626</v>
      </c>
      <c r="K2815" t="s">
        <v>103</v>
      </c>
      <c r="L2815" t="s">
        <v>65</v>
      </c>
      <c r="M2815" t="s">
        <v>203</v>
      </c>
    </row>
    <row r="2816" spans="1:13" x14ac:dyDescent="0.35">
      <c r="A2816" t="s">
        <v>3400</v>
      </c>
      <c r="B2816" s="1">
        <v>45089</v>
      </c>
      <c r="C2816" t="s">
        <v>346</v>
      </c>
      <c r="D2816" t="s">
        <v>1030</v>
      </c>
      <c r="E2816" t="s">
        <v>863</v>
      </c>
      <c r="F2816" t="s">
        <v>841</v>
      </c>
      <c r="G2816">
        <v>1</v>
      </c>
      <c r="H2816">
        <v>40.07</v>
      </c>
      <c r="I2816">
        <v>40.07</v>
      </c>
      <c r="J2816" t="s">
        <v>2626</v>
      </c>
      <c r="K2816" t="s">
        <v>103</v>
      </c>
      <c r="L2816" t="s">
        <v>65</v>
      </c>
      <c r="M2816" t="s">
        <v>203</v>
      </c>
    </row>
    <row r="2817" spans="1:13" x14ac:dyDescent="0.35">
      <c r="A2817" t="s">
        <v>3401</v>
      </c>
      <c r="B2817" s="1">
        <v>45089</v>
      </c>
      <c r="C2817" t="s">
        <v>313</v>
      </c>
      <c r="D2817" t="s">
        <v>1030</v>
      </c>
      <c r="E2817" t="s">
        <v>863</v>
      </c>
      <c r="F2817" t="s">
        <v>841</v>
      </c>
      <c r="G2817">
        <v>2</v>
      </c>
      <c r="H2817">
        <v>19.989999999999998</v>
      </c>
      <c r="I2817">
        <v>39.979999999999997</v>
      </c>
      <c r="J2817" t="s">
        <v>2626</v>
      </c>
      <c r="K2817" t="s">
        <v>103</v>
      </c>
      <c r="L2817" t="s">
        <v>65</v>
      </c>
      <c r="M2817" t="s">
        <v>203</v>
      </c>
    </row>
    <row r="2818" spans="1:13" x14ac:dyDescent="0.35">
      <c r="A2818" t="s">
        <v>3402</v>
      </c>
      <c r="B2818" s="1">
        <v>45097</v>
      </c>
      <c r="C2818" t="s">
        <v>357</v>
      </c>
      <c r="D2818" t="s">
        <v>1030</v>
      </c>
      <c r="E2818" t="s">
        <v>943</v>
      </c>
      <c r="F2818" t="s">
        <v>941</v>
      </c>
      <c r="G2818">
        <v>1</v>
      </c>
      <c r="H2818">
        <v>157.97999999999999</v>
      </c>
      <c r="I2818">
        <v>157.97999999999999</v>
      </c>
      <c r="J2818" t="s">
        <v>2626</v>
      </c>
      <c r="K2818" t="s">
        <v>103</v>
      </c>
      <c r="L2818" t="s">
        <v>65</v>
      </c>
      <c r="M2818" t="s">
        <v>203</v>
      </c>
    </row>
    <row r="2819" spans="1:13" x14ac:dyDescent="0.35">
      <c r="A2819" t="s">
        <v>3403</v>
      </c>
      <c r="B2819" s="1">
        <v>45102</v>
      </c>
      <c r="C2819" t="s">
        <v>1059</v>
      </c>
      <c r="D2819" t="s">
        <v>1030</v>
      </c>
      <c r="E2819" t="s">
        <v>338</v>
      </c>
      <c r="F2819" t="s">
        <v>339</v>
      </c>
      <c r="G2819">
        <v>4</v>
      </c>
      <c r="H2819">
        <v>99.35</v>
      </c>
      <c r="I2819">
        <v>397.4</v>
      </c>
      <c r="J2819" t="s">
        <v>2626</v>
      </c>
      <c r="K2819" t="s">
        <v>103</v>
      </c>
      <c r="L2819" t="s">
        <v>65</v>
      </c>
      <c r="M2819" t="s">
        <v>203</v>
      </c>
    </row>
    <row r="2820" spans="1:13" x14ac:dyDescent="0.35">
      <c r="A2820" t="s">
        <v>3404</v>
      </c>
      <c r="B2820" s="1">
        <v>45107</v>
      </c>
      <c r="C2820" t="s">
        <v>1067</v>
      </c>
      <c r="D2820" t="s">
        <v>1030</v>
      </c>
      <c r="E2820" t="s">
        <v>840</v>
      </c>
      <c r="F2820" t="s">
        <v>841</v>
      </c>
      <c r="G2820">
        <v>5</v>
      </c>
      <c r="H2820">
        <v>28.57</v>
      </c>
      <c r="I2820">
        <v>142.85</v>
      </c>
      <c r="J2820" t="s">
        <v>2626</v>
      </c>
      <c r="K2820" t="s">
        <v>103</v>
      </c>
      <c r="L2820" t="s">
        <v>65</v>
      </c>
      <c r="M2820" t="s">
        <v>203</v>
      </c>
    </row>
    <row r="2821" spans="1:13" x14ac:dyDescent="0.35">
      <c r="A2821" t="s">
        <v>3405</v>
      </c>
      <c r="B2821" s="1">
        <v>45108</v>
      </c>
      <c r="C2821" t="s">
        <v>1258</v>
      </c>
      <c r="D2821" t="s">
        <v>1030</v>
      </c>
      <c r="E2821" t="s">
        <v>30</v>
      </c>
      <c r="F2821" t="s">
        <v>17</v>
      </c>
      <c r="G2821">
        <v>5</v>
      </c>
      <c r="H2821">
        <v>1436.16</v>
      </c>
      <c r="I2821">
        <v>7180.8</v>
      </c>
      <c r="J2821" t="s">
        <v>2626</v>
      </c>
      <c r="K2821" t="s">
        <v>124</v>
      </c>
      <c r="L2821" t="s">
        <v>125</v>
      </c>
      <c r="M2821" t="s">
        <v>203</v>
      </c>
    </row>
    <row r="2822" spans="1:13" x14ac:dyDescent="0.35">
      <c r="A2822" t="s">
        <v>3406</v>
      </c>
      <c r="B2822" s="1">
        <v>45118</v>
      </c>
      <c r="C2822" t="s">
        <v>1129</v>
      </c>
      <c r="D2822" t="s">
        <v>1030</v>
      </c>
      <c r="E2822" t="s">
        <v>41</v>
      </c>
      <c r="F2822" t="s">
        <v>17</v>
      </c>
      <c r="G2822">
        <v>3</v>
      </c>
      <c r="H2822">
        <v>262.24</v>
      </c>
      <c r="I2822">
        <v>786.72</v>
      </c>
      <c r="J2822" t="s">
        <v>2626</v>
      </c>
      <c r="K2822" t="s">
        <v>124</v>
      </c>
      <c r="L2822" t="s">
        <v>125</v>
      </c>
      <c r="M2822" t="s">
        <v>203</v>
      </c>
    </row>
    <row r="2823" spans="1:13" x14ac:dyDescent="0.35">
      <c r="A2823" t="s">
        <v>3407</v>
      </c>
      <c r="B2823" s="1">
        <v>45118</v>
      </c>
      <c r="C2823" t="s">
        <v>2102</v>
      </c>
      <c r="D2823" t="s">
        <v>1030</v>
      </c>
      <c r="E2823" t="s">
        <v>41</v>
      </c>
      <c r="F2823" t="s">
        <v>17</v>
      </c>
      <c r="G2823">
        <v>5</v>
      </c>
      <c r="H2823">
        <v>191.01</v>
      </c>
      <c r="I2823">
        <v>955.05</v>
      </c>
      <c r="J2823" t="s">
        <v>2626</v>
      </c>
      <c r="K2823" t="s">
        <v>124</v>
      </c>
      <c r="L2823" t="s">
        <v>125</v>
      </c>
      <c r="M2823" t="s">
        <v>203</v>
      </c>
    </row>
    <row r="2824" spans="1:13" x14ac:dyDescent="0.35">
      <c r="A2824" t="s">
        <v>3408</v>
      </c>
      <c r="B2824" s="1">
        <v>45123</v>
      </c>
      <c r="C2824" t="s">
        <v>868</v>
      </c>
      <c r="D2824" t="s">
        <v>1030</v>
      </c>
      <c r="E2824" t="s">
        <v>568</v>
      </c>
      <c r="F2824" t="s">
        <v>569</v>
      </c>
      <c r="G2824">
        <v>2</v>
      </c>
      <c r="H2824">
        <v>73.72</v>
      </c>
      <c r="I2824">
        <v>147.44</v>
      </c>
      <c r="J2824" t="s">
        <v>2626</v>
      </c>
      <c r="K2824" t="s">
        <v>124</v>
      </c>
      <c r="L2824" t="s">
        <v>125</v>
      </c>
      <c r="M2824" t="s">
        <v>203</v>
      </c>
    </row>
    <row r="2825" spans="1:13" x14ac:dyDescent="0.35">
      <c r="A2825" t="s">
        <v>3409</v>
      </c>
      <c r="B2825" s="1">
        <v>45124</v>
      </c>
      <c r="C2825" t="s">
        <v>46</v>
      </c>
      <c r="D2825" t="s">
        <v>1030</v>
      </c>
      <c r="E2825" t="s">
        <v>713</v>
      </c>
      <c r="F2825" t="s">
        <v>710</v>
      </c>
      <c r="G2825">
        <v>1</v>
      </c>
      <c r="H2825">
        <v>121.07</v>
      </c>
      <c r="I2825">
        <v>121.07</v>
      </c>
      <c r="J2825" t="s">
        <v>2626</v>
      </c>
      <c r="K2825" t="s">
        <v>124</v>
      </c>
      <c r="L2825" t="s">
        <v>125</v>
      </c>
      <c r="M2825" t="s">
        <v>203</v>
      </c>
    </row>
    <row r="2826" spans="1:13" x14ac:dyDescent="0.35">
      <c r="A2826" t="s">
        <v>3410</v>
      </c>
      <c r="B2826" s="1">
        <v>45124</v>
      </c>
      <c r="C2826" t="s">
        <v>308</v>
      </c>
      <c r="D2826" t="s">
        <v>1030</v>
      </c>
      <c r="E2826" t="s">
        <v>870</v>
      </c>
      <c r="F2826" t="s">
        <v>841</v>
      </c>
      <c r="G2826">
        <v>2</v>
      </c>
      <c r="H2826">
        <v>48.51</v>
      </c>
      <c r="I2826">
        <v>97.02</v>
      </c>
      <c r="J2826" t="s">
        <v>2626</v>
      </c>
      <c r="K2826" t="s">
        <v>124</v>
      </c>
      <c r="L2826" t="s">
        <v>125</v>
      </c>
      <c r="M2826" t="s">
        <v>203</v>
      </c>
    </row>
    <row r="2827" spans="1:13" x14ac:dyDescent="0.35">
      <c r="A2827" t="s">
        <v>3411</v>
      </c>
      <c r="B2827" s="1">
        <v>45130</v>
      </c>
      <c r="C2827" t="s">
        <v>263</v>
      </c>
      <c r="D2827" t="s">
        <v>1030</v>
      </c>
      <c r="E2827" t="s">
        <v>27</v>
      </c>
      <c r="F2827" t="s">
        <v>17</v>
      </c>
      <c r="G2827">
        <v>1</v>
      </c>
      <c r="H2827">
        <v>1304.3399999999999</v>
      </c>
      <c r="I2827">
        <v>1304.3399999999999</v>
      </c>
      <c r="J2827" t="s">
        <v>2626</v>
      </c>
      <c r="K2827" t="s">
        <v>124</v>
      </c>
      <c r="L2827" t="s">
        <v>125</v>
      </c>
      <c r="M2827" t="s">
        <v>203</v>
      </c>
    </row>
    <row r="2828" spans="1:13" x14ac:dyDescent="0.35">
      <c r="A2828" t="s">
        <v>3412</v>
      </c>
      <c r="B2828" s="1">
        <v>45130</v>
      </c>
      <c r="C2828" t="s">
        <v>1581</v>
      </c>
      <c r="D2828" t="s">
        <v>1030</v>
      </c>
      <c r="E2828" t="s">
        <v>574</v>
      </c>
      <c r="F2828" t="s">
        <v>569</v>
      </c>
      <c r="G2828">
        <v>3</v>
      </c>
      <c r="H2828">
        <v>14.84</v>
      </c>
      <c r="I2828">
        <v>44.52</v>
      </c>
      <c r="J2828" t="s">
        <v>2626</v>
      </c>
      <c r="K2828" t="s">
        <v>124</v>
      </c>
      <c r="L2828" t="s">
        <v>125</v>
      </c>
      <c r="M2828" t="s">
        <v>203</v>
      </c>
    </row>
    <row r="2829" spans="1:13" x14ac:dyDescent="0.35">
      <c r="A2829" t="s">
        <v>3413</v>
      </c>
      <c r="B2829" s="1">
        <v>45143</v>
      </c>
      <c r="C2829" t="s">
        <v>292</v>
      </c>
      <c r="D2829" t="s">
        <v>1030</v>
      </c>
      <c r="E2829" t="s">
        <v>577</v>
      </c>
      <c r="F2829" t="s">
        <v>569</v>
      </c>
      <c r="G2829">
        <v>2</v>
      </c>
      <c r="H2829">
        <v>55.39</v>
      </c>
      <c r="I2829">
        <v>110.78</v>
      </c>
      <c r="J2829" t="s">
        <v>2626</v>
      </c>
      <c r="K2829" t="s">
        <v>134</v>
      </c>
      <c r="L2829" t="s">
        <v>125</v>
      </c>
      <c r="M2829" t="s">
        <v>203</v>
      </c>
    </row>
    <row r="2830" spans="1:13" x14ac:dyDescent="0.35">
      <c r="A2830" t="s">
        <v>3414</v>
      </c>
      <c r="B2830" s="1">
        <v>45146</v>
      </c>
      <c r="C2830" t="s">
        <v>589</v>
      </c>
      <c r="D2830" t="s">
        <v>1030</v>
      </c>
      <c r="E2830" t="s">
        <v>572</v>
      </c>
      <c r="F2830" t="s">
        <v>569</v>
      </c>
      <c r="G2830">
        <v>2</v>
      </c>
      <c r="H2830">
        <v>50.45</v>
      </c>
      <c r="I2830">
        <v>100.9</v>
      </c>
      <c r="J2830" t="s">
        <v>2626</v>
      </c>
      <c r="K2830" t="s">
        <v>134</v>
      </c>
      <c r="L2830" t="s">
        <v>125</v>
      </c>
      <c r="M2830" t="s">
        <v>203</v>
      </c>
    </row>
    <row r="2831" spans="1:13" x14ac:dyDescent="0.35">
      <c r="A2831" t="s">
        <v>3415</v>
      </c>
      <c r="B2831" s="1">
        <v>45147</v>
      </c>
      <c r="C2831" t="s">
        <v>783</v>
      </c>
      <c r="D2831" t="s">
        <v>1030</v>
      </c>
      <c r="E2831" t="s">
        <v>593</v>
      </c>
      <c r="F2831" t="s">
        <v>569</v>
      </c>
      <c r="G2831">
        <v>2</v>
      </c>
      <c r="H2831">
        <v>61.77</v>
      </c>
      <c r="I2831">
        <v>123.54</v>
      </c>
      <c r="J2831" t="s">
        <v>2626</v>
      </c>
      <c r="K2831" t="s">
        <v>134</v>
      </c>
      <c r="L2831" t="s">
        <v>125</v>
      </c>
      <c r="M2831" t="s">
        <v>203</v>
      </c>
    </row>
    <row r="2832" spans="1:13" x14ac:dyDescent="0.35">
      <c r="A2832" t="s">
        <v>3416</v>
      </c>
      <c r="B2832" s="1">
        <v>45150</v>
      </c>
      <c r="C2832" t="s">
        <v>544</v>
      </c>
      <c r="D2832" t="s">
        <v>1030</v>
      </c>
      <c r="E2832" t="s">
        <v>851</v>
      </c>
      <c r="F2832" t="s">
        <v>841</v>
      </c>
      <c r="G2832">
        <v>1</v>
      </c>
      <c r="H2832">
        <v>14.3</v>
      </c>
      <c r="I2832">
        <v>14.3</v>
      </c>
      <c r="J2832" t="s">
        <v>2626</v>
      </c>
      <c r="K2832" t="s">
        <v>134</v>
      </c>
      <c r="L2832" t="s">
        <v>125</v>
      </c>
      <c r="M2832" t="s">
        <v>203</v>
      </c>
    </row>
    <row r="2833" spans="1:13" x14ac:dyDescent="0.35">
      <c r="A2833" t="s">
        <v>3417</v>
      </c>
      <c r="B2833" s="1">
        <v>45150</v>
      </c>
      <c r="C2833" t="s">
        <v>1351</v>
      </c>
      <c r="D2833" t="s">
        <v>1030</v>
      </c>
      <c r="E2833" t="s">
        <v>943</v>
      </c>
      <c r="F2833" t="s">
        <v>941</v>
      </c>
      <c r="G2833">
        <v>4</v>
      </c>
      <c r="H2833">
        <v>125.82</v>
      </c>
      <c r="I2833">
        <v>503.28</v>
      </c>
      <c r="J2833" t="s">
        <v>2626</v>
      </c>
      <c r="K2833" t="s">
        <v>134</v>
      </c>
      <c r="L2833" t="s">
        <v>125</v>
      </c>
      <c r="M2833" t="s">
        <v>203</v>
      </c>
    </row>
    <row r="2834" spans="1:13" x14ac:dyDescent="0.35">
      <c r="A2834" t="s">
        <v>3418</v>
      </c>
      <c r="B2834" s="1">
        <v>45152</v>
      </c>
      <c r="C2834" t="s">
        <v>331</v>
      </c>
      <c r="D2834" t="s">
        <v>1030</v>
      </c>
      <c r="E2834" t="s">
        <v>16</v>
      </c>
      <c r="F2834" t="s">
        <v>17</v>
      </c>
      <c r="G2834">
        <v>3</v>
      </c>
      <c r="H2834">
        <v>515.02</v>
      </c>
      <c r="I2834">
        <v>1545.06</v>
      </c>
      <c r="J2834" t="s">
        <v>2626</v>
      </c>
      <c r="K2834" t="s">
        <v>134</v>
      </c>
      <c r="L2834" t="s">
        <v>125</v>
      </c>
      <c r="M2834" t="s">
        <v>203</v>
      </c>
    </row>
    <row r="2835" spans="1:13" x14ac:dyDescent="0.35">
      <c r="A2835" t="s">
        <v>3419</v>
      </c>
      <c r="B2835" s="1">
        <v>45160</v>
      </c>
      <c r="C2835" t="s">
        <v>520</v>
      </c>
      <c r="D2835" t="s">
        <v>1030</v>
      </c>
      <c r="E2835" t="s">
        <v>342</v>
      </c>
      <c r="F2835" t="s">
        <v>339</v>
      </c>
      <c r="G2835">
        <v>1</v>
      </c>
      <c r="H2835">
        <v>107.28</v>
      </c>
      <c r="I2835">
        <v>107.28</v>
      </c>
      <c r="J2835" t="s">
        <v>2626</v>
      </c>
      <c r="K2835" t="s">
        <v>134</v>
      </c>
      <c r="L2835" t="s">
        <v>125</v>
      </c>
      <c r="M2835" t="s">
        <v>203</v>
      </c>
    </row>
    <row r="2836" spans="1:13" x14ac:dyDescent="0.35">
      <c r="A2836" t="s">
        <v>3420</v>
      </c>
      <c r="B2836" s="1">
        <v>45164</v>
      </c>
      <c r="C2836" t="s">
        <v>2012</v>
      </c>
      <c r="D2836" t="s">
        <v>1030</v>
      </c>
      <c r="E2836" t="s">
        <v>577</v>
      </c>
      <c r="F2836" t="s">
        <v>569</v>
      </c>
      <c r="G2836">
        <v>5</v>
      </c>
      <c r="H2836">
        <v>89.68</v>
      </c>
      <c r="I2836">
        <v>448.4</v>
      </c>
      <c r="J2836" t="s">
        <v>2626</v>
      </c>
      <c r="K2836" t="s">
        <v>134</v>
      </c>
      <c r="L2836" t="s">
        <v>125</v>
      </c>
      <c r="M2836" t="s">
        <v>203</v>
      </c>
    </row>
    <row r="2837" spans="1:13" x14ac:dyDescent="0.35">
      <c r="A2837" t="s">
        <v>3421</v>
      </c>
      <c r="B2837" s="1">
        <v>45166</v>
      </c>
      <c r="C2837" t="s">
        <v>750</v>
      </c>
      <c r="D2837" t="s">
        <v>1030</v>
      </c>
      <c r="E2837" t="s">
        <v>27</v>
      </c>
      <c r="F2837" t="s">
        <v>17</v>
      </c>
      <c r="G2837">
        <v>4</v>
      </c>
      <c r="H2837">
        <v>782.61</v>
      </c>
      <c r="I2837">
        <v>3130.44</v>
      </c>
      <c r="J2837" t="s">
        <v>2626</v>
      </c>
      <c r="K2837" t="s">
        <v>134</v>
      </c>
      <c r="L2837" t="s">
        <v>125</v>
      </c>
      <c r="M2837" t="s">
        <v>203</v>
      </c>
    </row>
    <row r="2838" spans="1:13" x14ac:dyDescent="0.35">
      <c r="A2838" t="s">
        <v>3422</v>
      </c>
      <c r="B2838" s="1">
        <v>45170</v>
      </c>
      <c r="C2838" t="s">
        <v>756</v>
      </c>
      <c r="D2838" t="s">
        <v>1030</v>
      </c>
      <c r="E2838" t="s">
        <v>353</v>
      </c>
      <c r="F2838" t="s">
        <v>339</v>
      </c>
      <c r="G2838">
        <v>1</v>
      </c>
      <c r="H2838">
        <v>17.600000000000001</v>
      </c>
      <c r="I2838">
        <v>17.600000000000001</v>
      </c>
      <c r="J2838" t="s">
        <v>2626</v>
      </c>
      <c r="K2838" t="s">
        <v>143</v>
      </c>
      <c r="L2838" t="s">
        <v>125</v>
      </c>
      <c r="M2838" t="s">
        <v>203</v>
      </c>
    </row>
    <row r="2839" spans="1:13" x14ac:dyDescent="0.35">
      <c r="A2839" t="s">
        <v>3423</v>
      </c>
      <c r="B2839" s="1">
        <v>45170</v>
      </c>
      <c r="C2839" t="s">
        <v>2012</v>
      </c>
      <c r="D2839" t="s">
        <v>1030</v>
      </c>
      <c r="E2839" t="s">
        <v>721</v>
      </c>
      <c r="F2839" t="s">
        <v>710</v>
      </c>
      <c r="G2839">
        <v>5</v>
      </c>
      <c r="H2839">
        <v>144.97999999999999</v>
      </c>
      <c r="I2839">
        <v>724.9</v>
      </c>
      <c r="J2839" t="s">
        <v>2626</v>
      </c>
      <c r="K2839" t="s">
        <v>143</v>
      </c>
      <c r="L2839" t="s">
        <v>125</v>
      </c>
      <c r="M2839" t="s">
        <v>203</v>
      </c>
    </row>
    <row r="2840" spans="1:13" x14ac:dyDescent="0.35">
      <c r="A2840" t="s">
        <v>3424</v>
      </c>
      <c r="B2840" s="1">
        <v>45173</v>
      </c>
      <c r="C2840" t="s">
        <v>1108</v>
      </c>
      <c r="D2840" t="s">
        <v>1030</v>
      </c>
      <c r="E2840" t="s">
        <v>38</v>
      </c>
      <c r="F2840" t="s">
        <v>17</v>
      </c>
      <c r="G2840">
        <v>2</v>
      </c>
      <c r="H2840">
        <v>1162.54</v>
      </c>
      <c r="I2840">
        <v>2325.08</v>
      </c>
      <c r="J2840" t="s">
        <v>2626</v>
      </c>
      <c r="K2840" t="s">
        <v>143</v>
      </c>
      <c r="L2840" t="s">
        <v>125</v>
      </c>
      <c r="M2840" t="s">
        <v>203</v>
      </c>
    </row>
    <row r="2841" spans="1:13" x14ac:dyDescent="0.35">
      <c r="A2841" t="s">
        <v>3425</v>
      </c>
      <c r="B2841" s="1">
        <v>45177</v>
      </c>
      <c r="C2841" t="s">
        <v>327</v>
      </c>
      <c r="D2841" t="s">
        <v>1030</v>
      </c>
      <c r="E2841" t="s">
        <v>593</v>
      </c>
      <c r="F2841" t="s">
        <v>569</v>
      </c>
      <c r="G2841">
        <v>1</v>
      </c>
      <c r="H2841">
        <v>76.650000000000006</v>
      </c>
      <c r="I2841">
        <v>76.650000000000006</v>
      </c>
      <c r="J2841" t="s">
        <v>2626</v>
      </c>
      <c r="K2841" t="s">
        <v>143</v>
      </c>
      <c r="L2841" t="s">
        <v>125</v>
      </c>
      <c r="M2841" t="s">
        <v>203</v>
      </c>
    </row>
    <row r="2842" spans="1:13" x14ac:dyDescent="0.35">
      <c r="A2842" t="s">
        <v>3426</v>
      </c>
      <c r="B2842" s="1">
        <v>45183</v>
      </c>
      <c r="C2842" t="s">
        <v>628</v>
      </c>
      <c r="D2842" t="s">
        <v>1030</v>
      </c>
      <c r="E2842" t="s">
        <v>375</v>
      </c>
      <c r="F2842" t="s">
        <v>339</v>
      </c>
      <c r="G2842">
        <v>1</v>
      </c>
      <c r="H2842">
        <v>88.5</v>
      </c>
      <c r="I2842">
        <v>88.5</v>
      </c>
      <c r="J2842" t="s">
        <v>2626</v>
      </c>
      <c r="K2842" t="s">
        <v>143</v>
      </c>
      <c r="L2842" t="s">
        <v>125</v>
      </c>
      <c r="M2842" t="s">
        <v>203</v>
      </c>
    </row>
    <row r="2843" spans="1:13" x14ac:dyDescent="0.35">
      <c r="A2843" t="s">
        <v>3427</v>
      </c>
      <c r="B2843" s="1">
        <v>45185</v>
      </c>
      <c r="C2843" t="s">
        <v>798</v>
      </c>
      <c r="D2843" t="s">
        <v>1030</v>
      </c>
      <c r="E2843" t="s">
        <v>740</v>
      </c>
      <c r="F2843" t="s">
        <v>710</v>
      </c>
      <c r="G2843">
        <v>5</v>
      </c>
      <c r="H2843">
        <v>72.31</v>
      </c>
      <c r="I2843">
        <v>361.55</v>
      </c>
      <c r="J2843" t="s">
        <v>2626</v>
      </c>
      <c r="K2843" t="s">
        <v>143</v>
      </c>
      <c r="L2843" t="s">
        <v>125</v>
      </c>
      <c r="M2843" t="s">
        <v>203</v>
      </c>
    </row>
    <row r="2844" spans="1:13" x14ac:dyDescent="0.35">
      <c r="A2844" t="s">
        <v>3428</v>
      </c>
      <c r="B2844" s="1">
        <v>45195</v>
      </c>
      <c r="C2844" t="s">
        <v>1886</v>
      </c>
      <c r="D2844" t="s">
        <v>1030</v>
      </c>
      <c r="E2844" t="s">
        <v>33</v>
      </c>
      <c r="F2844" t="s">
        <v>17</v>
      </c>
      <c r="G2844">
        <v>5</v>
      </c>
      <c r="H2844">
        <v>300.79000000000002</v>
      </c>
      <c r="I2844">
        <v>1503.95</v>
      </c>
      <c r="J2844" t="s">
        <v>2626</v>
      </c>
      <c r="K2844" t="s">
        <v>143</v>
      </c>
      <c r="L2844" t="s">
        <v>125</v>
      </c>
      <c r="M2844" t="s">
        <v>203</v>
      </c>
    </row>
    <row r="2845" spans="1:13" x14ac:dyDescent="0.35">
      <c r="A2845" t="s">
        <v>3429</v>
      </c>
      <c r="B2845" s="1">
        <v>45198</v>
      </c>
      <c r="C2845" t="s">
        <v>704</v>
      </c>
      <c r="D2845" t="s">
        <v>1030</v>
      </c>
      <c r="E2845" t="s">
        <v>960</v>
      </c>
      <c r="F2845" t="s">
        <v>941</v>
      </c>
      <c r="G2845">
        <v>3</v>
      </c>
      <c r="H2845">
        <v>30.8</v>
      </c>
      <c r="I2845">
        <v>92.4</v>
      </c>
      <c r="J2845" t="s">
        <v>2626</v>
      </c>
      <c r="K2845" t="s">
        <v>143</v>
      </c>
      <c r="L2845" t="s">
        <v>125</v>
      </c>
      <c r="M2845" t="s">
        <v>203</v>
      </c>
    </row>
    <row r="2846" spans="1:13" x14ac:dyDescent="0.35">
      <c r="A2846" t="s">
        <v>3430</v>
      </c>
      <c r="B2846" s="1">
        <v>45210</v>
      </c>
      <c r="C2846" t="s">
        <v>788</v>
      </c>
      <c r="D2846" t="s">
        <v>1030</v>
      </c>
      <c r="E2846" t="s">
        <v>945</v>
      </c>
      <c r="F2846" t="s">
        <v>941</v>
      </c>
      <c r="G2846">
        <v>2</v>
      </c>
      <c r="H2846">
        <v>38.54</v>
      </c>
      <c r="I2846">
        <v>77.08</v>
      </c>
      <c r="J2846" t="s">
        <v>2626</v>
      </c>
      <c r="K2846" t="s">
        <v>164</v>
      </c>
      <c r="L2846" t="s">
        <v>165</v>
      </c>
      <c r="M2846" t="s">
        <v>203</v>
      </c>
    </row>
    <row r="2847" spans="1:13" x14ac:dyDescent="0.35">
      <c r="A2847" t="s">
        <v>3431</v>
      </c>
      <c r="B2847" s="1">
        <v>45215</v>
      </c>
      <c r="C2847" t="s">
        <v>318</v>
      </c>
      <c r="D2847" t="s">
        <v>1030</v>
      </c>
      <c r="E2847" t="s">
        <v>716</v>
      </c>
      <c r="F2847" t="s">
        <v>710</v>
      </c>
      <c r="G2847">
        <v>3</v>
      </c>
      <c r="H2847">
        <v>289.5</v>
      </c>
      <c r="I2847">
        <v>868.5</v>
      </c>
      <c r="J2847" t="s">
        <v>2626</v>
      </c>
      <c r="K2847" t="s">
        <v>164</v>
      </c>
      <c r="L2847" t="s">
        <v>165</v>
      </c>
      <c r="M2847" t="s">
        <v>203</v>
      </c>
    </row>
    <row r="2848" spans="1:13" x14ac:dyDescent="0.35">
      <c r="A2848" t="s">
        <v>3432</v>
      </c>
      <c r="B2848" s="1">
        <v>45219</v>
      </c>
      <c r="C2848" t="s">
        <v>2140</v>
      </c>
      <c r="D2848" t="s">
        <v>1030</v>
      </c>
      <c r="E2848" t="s">
        <v>709</v>
      </c>
      <c r="F2848" t="s">
        <v>710</v>
      </c>
      <c r="G2848">
        <v>2</v>
      </c>
      <c r="H2848">
        <v>160.62</v>
      </c>
      <c r="I2848">
        <v>321.24</v>
      </c>
      <c r="J2848" t="s">
        <v>2626</v>
      </c>
      <c r="K2848" t="s">
        <v>164</v>
      </c>
      <c r="L2848" t="s">
        <v>165</v>
      </c>
      <c r="M2848" t="s">
        <v>203</v>
      </c>
    </row>
    <row r="2849" spans="1:13" x14ac:dyDescent="0.35">
      <c r="A2849" t="s">
        <v>3433</v>
      </c>
      <c r="B2849" s="1">
        <v>45223</v>
      </c>
      <c r="C2849" t="s">
        <v>1581</v>
      </c>
      <c r="D2849" t="s">
        <v>1030</v>
      </c>
      <c r="E2849" t="s">
        <v>568</v>
      </c>
      <c r="F2849" t="s">
        <v>569</v>
      </c>
      <c r="G2849">
        <v>3</v>
      </c>
      <c r="H2849">
        <v>45.84</v>
      </c>
      <c r="I2849">
        <v>137.52000000000001</v>
      </c>
      <c r="J2849" t="s">
        <v>2626</v>
      </c>
      <c r="K2849" t="s">
        <v>164</v>
      </c>
      <c r="L2849" t="s">
        <v>165</v>
      </c>
      <c r="M2849" t="s">
        <v>203</v>
      </c>
    </row>
    <row r="2850" spans="1:13" x14ac:dyDescent="0.35">
      <c r="A2850" t="s">
        <v>3434</v>
      </c>
      <c r="B2850" s="1">
        <v>45223</v>
      </c>
      <c r="C2850" t="s">
        <v>777</v>
      </c>
      <c r="D2850" t="s">
        <v>1030</v>
      </c>
      <c r="E2850" t="s">
        <v>713</v>
      </c>
      <c r="F2850" t="s">
        <v>710</v>
      </c>
      <c r="G2850">
        <v>1</v>
      </c>
      <c r="H2850">
        <v>176.05</v>
      </c>
      <c r="I2850">
        <v>176.05</v>
      </c>
      <c r="J2850" t="s">
        <v>2626</v>
      </c>
      <c r="K2850" t="s">
        <v>164</v>
      </c>
      <c r="L2850" t="s">
        <v>165</v>
      </c>
      <c r="M2850" t="s">
        <v>203</v>
      </c>
    </row>
    <row r="2851" spans="1:13" x14ac:dyDescent="0.35">
      <c r="A2851" t="s">
        <v>3435</v>
      </c>
      <c r="B2851" s="1">
        <v>45224</v>
      </c>
      <c r="C2851" t="s">
        <v>352</v>
      </c>
      <c r="D2851" t="s">
        <v>1030</v>
      </c>
      <c r="E2851" t="s">
        <v>721</v>
      </c>
      <c r="F2851" t="s">
        <v>710</v>
      </c>
      <c r="G2851">
        <v>5</v>
      </c>
      <c r="H2851">
        <v>88.56</v>
      </c>
      <c r="I2851">
        <v>442.8</v>
      </c>
      <c r="J2851" t="s">
        <v>2626</v>
      </c>
      <c r="K2851" t="s">
        <v>164</v>
      </c>
      <c r="L2851" t="s">
        <v>165</v>
      </c>
      <c r="M2851" t="s">
        <v>203</v>
      </c>
    </row>
    <row r="2852" spans="1:13" x14ac:dyDescent="0.35">
      <c r="A2852" t="s">
        <v>3436</v>
      </c>
      <c r="B2852" s="1">
        <v>45227</v>
      </c>
      <c r="C2852" t="s">
        <v>526</v>
      </c>
      <c r="D2852" t="s">
        <v>1030</v>
      </c>
      <c r="E2852" t="s">
        <v>572</v>
      </c>
      <c r="F2852" t="s">
        <v>569</v>
      </c>
      <c r="G2852">
        <v>3</v>
      </c>
      <c r="H2852">
        <v>17.32</v>
      </c>
      <c r="I2852">
        <v>51.96</v>
      </c>
      <c r="J2852" t="s">
        <v>2626</v>
      </c>
      <c r="K2852" t="s">
        <v>164</v>
      </c>
      <c r="L2852" t="s">
        <v>165</v>
      </c>
      <c r="M2852" t="s">
        <v>203</v>
      </c>
    </row>
    <row r="2853" spans="1:13" x14ac:dyDescent="0.35">
      <c r="A2853" t="s">
        <v>3437</v>
      </c>
      <c r="B2853" s="1">
        <v>45227</v>
      </c>
      <c r="C2853" t="s">
        <v>725</v>
      </c>
      <c r="D2853" t="s">
        <v>1030</v>
      </c>
      <c r="E2853" t="s">
        <v>713</v>
      </c>
      <c r="F2853" t="s">
        <v>710</v>
      </c>
      <c r="G2853">
        <v>1</v>
      </c>
      <c r="H2853">
        <v>109.34</v>
      </c>
      <c r="I2853">
        <v>109.34</v>
      </c>
      <c r="J2853" t="s">
        <v>2626</v>
      </c>
      <c r="K2853" t="s">
        <v>164</v>
      </c>
      <c r="L2853" t="s">
        <v>165</v>
      </c>
      <c r="M2853" t="s">
        <v>203</v>
      </c>
    </row>
    <row r="2854" spans="1:13" x14ac:dyDescent="0.35">
      <c r="A2854" t="s">
        <v>3438</v>
      </c>
      <c r="B2854" s="1">
        <v>45228</v>
      </c>
      <c r="C2854" t="s">
        <v>1434</v>
      </c>
      <c r="D2854" t="s">
        <v>1030</v>
      </c>
      <c r="E2854" t="s">
        <v>572</v>
      </c>
      <c r="F2854" t="s">
        <v>569</v>
      </c>
      <c r="G2854">
        <v>3</v>
      </c>
      <c r="H2854">
        <v>79.31</v>
      </c>
      <c r="I2854">
        <v>237.93</v>
      </c>
      <c r="J2854" t="s">
        <v>2626</v>
      </c>
      <c r="K2854" t="s">
        <v>164</v>
      </c>
      <c r="L2854" t="s">
        <v>165</v>
      </c>
      <c r="M2854" t="s">
        <v>203</v>
      </c>
    </row>
    <row r="2855" spans="1:13" x14ac:dyDescent="0.35">
      <c r="A2855" t="s">
        <v>3439</v>
      </c>
      <c r="B2855" s="1">
        <v>45229</v>
      </c>
      <c r="C2855" t="s">
        <v>1338</v>
      </c>
      <c r="D2855" t="s">
        <v>1030</v>
      </c>
      <c r="E2855" t="s">
        <v>730</v>
      </c>
      <c r="F2855" t="s">
        <v>710</v>
      </c>
      <c r="G2855">
        <v>4</v>
      </c>
      <c r="H2855">
        <v>296.02</v>
      </c>
      <c r="I2855">
        <v>1184.08</v>
      </c>
      <c r="J2855" t="s">
        <v>2626</v>
      </c>
      <c r="K2855" t="s">
        <v>164</v>
      </c>
      <c r="L2855" t="s">
        <v>165</v>
      </c>
      <c r="M2855" t="s">
        <v>203</v>
      </c>
    </row>
    <row r="2856" spans="1:13" x14ac:dyDescent="0.35">
      <c r="A2856" t="s">
        <v>3440</v>
      </c>
      <c r="B2856" s="1">
        <v>45238</v>
      </c>
      <c r="C2856" t="s">
        <v>853</v>
      </c>
      <c r="D2856" t="s">
        <v>1030</v>
      </c>
      <c r="E2856" t="s">
        <v>713</v>
      </c>
      <c r="F2856" t="s">
        <v>710</v>
      </c>
      <c r="G2856">
        <v>4</v>
      </c>
      <c r="H2856">
        <v>173.55</v>
      </c>
      <c r="I2856">
        <v>694.2</v>
      </c>
      <c r="J2856" t="s">
        <v>2626</v>
      </c>
      <c r="K2856" t="s">
        <v>187</v>
      </c>
      <c r="L2856" t="s">
        <v>165</v>
      </c>
      <c r="M2856" t="s">
        <v>203</v>
      </c>
    </row>
    <row r="2857" spans="1:13" x14ac:dyDescent="0.35">
      <c r="A2857" t="s">
        <v>3441</v>
      </c>
      <c r="B2857" s="1">
        <v>45240</v>
      </c>
      <c r="C2857" t="s">
        <v>153</v>
      </c>
      <c r="D2857" t="s">
        <v>1030</v>
      </c>
      <c r="E2857" t="s">
        <v>360</v>
      </c>
      <c r="F2857" t="s">
        <v>339</v>
      </c>
      <c r="G2857">
        <v>5</v>
      </c>
      <c r="H2857">
        <v>61.04</v>
      </c>
      <c r="I2857">
        <v>305.2</v>
      </c>
      <c r="J2857" t="s">
        <v>2626</v>
      </c>
      <c r="K2857" t="s">
        <v>187</v>
      </c>
      <c r="L2857" t="s">
        <v>165</v>
      </c>
      <c r="M2857" t="s">
        <v>203</v>
      </c>
    </row>
    <row r="2858" spans="1:13" x14ac:dyDescent="0.35">
      <c r="A2858" t="s">
        <v>3442</v>
      </c>
      <c r="B2858" s="1">
        <v>45240</v>
      </c>
      <c r="C2858" t="s">
        <v>32</v>
      </c>
      <c r="D2858" t="s">
        <v>1030</v>
      </c>
      <c r="E2858" t="s">
        <v>851</v>
      </c>
      <c r="F2858" t="s">
        <v>841</v>
      </c>
      <c r="G2858">
        <v>1</v>
      </c>
      <c r="H2858">
        <v>19.079999999999998</v>
      </c>
      <c r="I2858">
        <v>19.079999999999998</v>
      </c>
      <c r="J2858" t="s">
        <v>2626</v>
      </c>
      <c r="K2858" t="s">
        <v>187</v>
      </c>
      <c r="L2858" t="s">
        <v>165</v>
      </c>
      <c r="M2858" t="s">
        <v>203</v>
      </c>
    </row>
    <row r="2859" spans="1:13" x14ac:dyDescent="0.35">
      <c r="A2859" t="s">
        <v>3443</v>
      </c>
      <c r="B2859" s="1">
        <v>45241</v>
      </c>
      <c r="C2859" t="s">
        <v>1206</v>
      </c>
      <c r="D2859" t="s">
        <v>1030</v>
      </c>
      <c r="E2859" t="s">
        <v>844</v>
      </c>
      <c r="F2859" t="s">
        <v>841</v>
      </c>
      <c r="G2859">
        <v>4</v>
      </c>
      <c r="H2859">
        <v>29.88</v>
      </c>
      <c r="I2859">
        <v>119.52</v>
      </c>
      <c r="J2859" t="s">
        <v>2626</v>
      </c>
      <c r="K2859" t="s">
        <v>187</v>
      </c>
      <c r="L2859" t="s">
        <v>165</v>
      </c>
      <c r="M2859" t="s">
        <v>203</v>
      </c>
    </row>
    <row r="2860" spans="1:13" x14ac:dyDescent="0.35">
      <c r="A2860" t="s">
        <v>3444</v>
      </c>
      <c r="B2860" s="1">
        <v>45243</v>
      </c>
      <c r="C2860" t="s">
        <v>286</v>
      </c>
      <c r="D2860" t="s">
        <v>1030</v>
      </c>
      <c r="E2860" t="s">
        <v>24</v>
      </c>
      <c r="F2860" t="s">
        <v>17</v>
      </c>
      <c r="G2860">
        <v>1</v>
      </c>
      <c r="H2860">
        <v>104.84</v>
      </c>
      <c r="I2860">
        <v>104.84</v>
      </c>
      <c r="J2860" t="s">
        <v>2626</v>
      </c>
      <c r="K2860" t="s">
        <v>187</v>
      </c>
      <c r="L2860" t="s">
        <v>165</v>
      </c>
      <c r="M2860" t="s">
        <v>203</v>
      </c>
    </row>
    <row r="2861" spans="1:13" x14ac:dyDescent="0.35">
      <c r="A2861" t="s">
        <v>3445</v>
      </c>
      <c r="B2861" s="1">
        <v>45254</v>
      </c>
      <c r="C2861" t="s">
        <v>261</v>
      </c>
      <c r="D2861" t="s">
        <v>1030</v>
      </c>
      <c r="E2861" t="s">
        <v>870</v>
      </c>
      <c r="F2861" t="s">
        <v>841</v>
      </c>
      <c r="G2861">
        <v>3</v>
      </c>
      <c r="H2861">
        <v>44.54</v>
      </c>
      <c r="I2861">
        <v>133.62</v>
      </c>
      <c r="J2861" t="s">
        <v>2626</v>
      </c>
      <c r="K2861" t="s">
        <v>187</v>
      </c>
      <c r="L2861" t="s">
        <v>165</v>
      </c>
      <c r="M2861" t="s">
        <v>203</v>
      </c>
    </row>
    <row r="2862" spans="1:13" x14ac:dyDescent="0.35">
      <c r="A2862" t="s">
        <v>3446</v>
      </c>
      <c r="B2862" s="1">
        <v>45254</v>
      </c>
      <c r="C2862" t="s">
        <v>715</v>
      </c>
      <c r="D2862" t="s">
        <v>1030</v>
      </c>
      <c r="E2862" t="s">
        <v>27</v>
      </c>
      <c r="F2862" t="s">
        <v>17</v>
      </c>
      <c r="G2862">
        <v>5</v>
      </c>
      <c r="H2862">
        <v>1378.63</v>
      </c>
      <c r="I2862">
        <v>6893.15</v>
      </c>
      <c r="J2862" t="s">
        <v>2626</v>
      </c>
      <c r="K2862" t="s">
        <v>187</v>
      </c>
      <c r="L2862" t="s">
        <v>165</v>
      </c>
      <c r="M2862" t="s">
        <v>203</v>
      </c>
    </row>
    <row r="2863" spans="1:13" x14ac:dyDescent="0.35">
      <c r="A2863" t="s">
        <v>3447</v>
      </c>
      <c r="B2863" s="1">
        <v>45261</v>
      </c>
      <c r="C2863" t="s">
        <v>315</v>
      </c>
      <c r="D2863" t="s">
        <v>1030</v>
      </c>
      <c r="E2863" t="s">
        <v>27</v>
      </c>
      <c r="F2863" t="s">
        <v>17</v>
      </c>
      <c r="G2863">
        <v>3</v>
      </c>
      <c r="H2863">
        <v>328.85</v>
      </c>
      <c r="I2863">
        <v>986.55</v>
      </c>
      <c r="J2863" t="s">
        <v>2626</v>
      </c>
      <c r="K2863" t="s">
        <v>196</v>
      </c>
      <c r="L2863" t="s">
        <v>165</v>
      </c>
      <c r="M2863" t="s">
        <v>203</v>
      </c>
    </row>
    <row r="2864" spans="1:13" x14ac:dyDescent="0.35">
      <c r="A2864" t="s">
        <v>3448</v>
      </c>
      <c r="B2864" s="1">
        <v>45265</v>
      </c>
      <c r="C2864" t="s">
        <v>280</v>
      </c>
      <c r="D2864" t="s">
        <v>1030</v>
      </c>
      <c r="E2864" t="s">
        <v>709</v>
      </c>
      <c r="F2864" t="s">
        <v>710</v>
      </c>
      <c r="G2864">
        <v>4</v>
      </c>
      <c r="H2864">
        <v>224.26</v>
      </c>
      <c r="I2864">
        <v>897.04</v>
      </c>
      <c r="J2864" t="s">
        <v>2626</v>
      </c>
      <c r="K2864" t="s">
        <v>196</v>
      </c>
      <c r="L2864" t="s">
        <v>165</v>
      </c>
      <c r="M2864" t="s">
        <v>203</v>
      </c>
    </row>
    <row r="2865" spans="1:13" x14ac:dyDescent="0.35">
      <c r="A2865" t="s">
        <v>3449</v>
      </c>
      <c r="B2865" s="1">
        <v>45267</v>
      </c>
      <c r="C2865" t="s">
        <v>1258</v>
      </c>
      <c r="D2865" t="s">
        <v>1030</v>
      </c>
      <c r="E2865" t="s">
        <v>24</v>
      </c>
      <c r="F2865" t="s">
        <v>17</v>
      </c>
      <c r="G2865">
        <v>1</v>
      </c>
      <c r="H2865">
        <v>1319.77</v>
      </c>
      <c r="I2865">
        <v>1319.77</v>
      </c>
      <c r="J2865" t="s">
        <v>2626</v>
      </c>
      <c r="K2865" t="s">
        <v>196</v>
      </c>
      <c r="L2865" t="s">
        <v>165</v>
      </c>
      <c r="M2865" t="s">
        <v>203</v>
      </c>
    </row>
    <row r="2866" spans="1:13" x14ac:dyDescent="0.35">
      <c r="A2866" t="s">
        <v>3450</v>
      </c>
      <c r="B2866" s="1">
        <v>45271</v>
      </c>
      <c r="C2866" t="s">
        <v>814</v>
      </c>
      <c r="D2866" t="s">
        <v>1030</v>
      </c>
      <c r="E2866" t="s">
        <v>740</v>
      </c>
      <c r="F2866" t="s">
        <v>710</v>
      </c>
      <c r="G2866">
        <v>2</v>
      </c>
      <c r="H2866">
        <v>293.47000000000003</v>
      </c>
      <c r="I2866">
        <v>586.94000000000005</v>
      </c>
      <c r="J2866" t="s">
        <v>2626</v>
      </c>
      <c r="K2866" t="s">
        <v>196</v>
      </c>
      <c r="L2866" t="s">
        <v>165</v>
      </c>
      <c r="M2866" t="s">
        <v>203</v>
      </c>
    </row>
    <row r="2867" spans="1:13" x14ac:dyDescent="0.35">
      <c r="A2867" t="s">
        <v>3451</v>
      </c>
      <c r="B2867" s="1">
        <v>45275</v>
      </c>
      <c r="C2867" t="s">
        <v>1378</v>
      </c>
      <c r="D2867" t="s">
        <v>1030</v>
      </c>
      <c r="E2867" t="s">
        <v>844</v>
      </c>
      <c r="F2867" t="s">
        <v>841</v>
      </c>
      <c r="G2867">
        <v>5</v>
      </c>
      <c r="H2867">
        <v>35.6</v>
      </c>
      <c r="I2867">
        <v>178</v>
      </c>
      <c r="J2867" t="s">
        <v>2626</v>
      </c>
      <c r="K2867" t="s">
        <v>196</v>
      </c>
      <c r="L2867" t="s">
        <v>165</v>
      </c>
      <c r="M2867" t="s">
        <v>203</v>
      </c>
    </row>
    <row r="2868" spans="1:13" x14ac:dyDescent="0.35">
      <c r="A2868" t="s">
        <v>3452</v>
      </c>
      <c r="B2868" s="1">
        <v>45278</v>
      </c>
      <c r="C2868" t="s">
        <v>503</v>
      </c>
      <c r="D2868" t="s">
        <v>1030</v>
      </c>
      <c r="E2868" t="s">
        <v>347</v>
      </c>
      <c r="F2868" t="s">
        <v>339</v>
      </c>
      <c r="G2868">
        <v>3</v>
      </c>
      <c r="H2868">
        <v>36.93</v>
      </c>
      <c r="I2868">
        <v>110.79</v>
      </c>
      <c r="J2868" t="s">
        <v>2626</v>
      </c>
      <c r="K2868" t="s">
        <v>196</v>
      </c>
      <c r="L2868" t="s">
        <v>165</v>
      </c>
      <c r="M2868" t="s">
        <v>203</v>
      </c>
    </row>
    <row r="2869" spans="1:13" x14ac:dyDescent="0.35">
      <c r="A2869" t="s">
        <v>3453</v>
      </c>
      <c r="B2869" s="1">
        <v>45279</v>
      </c>
      <c r="C2869" t="s">
        <v>602</v>
      </c>
      <c r="D2869" t="s">
        <v>1030</v>
      </c>
      <c r="E2869" t="s">
        <v>577</v>
      </c>
      <c r="F2869" t="s">
        <v>569</v>
      </c>
      <c r="G2869">
        <v>2</v>
      </c>
      <c r="H2869">
        <v>77.14</v>
      </c>
      <c r="I2869">
        <v>154.28</v>
      </c>
      <c r="J2869" t="s">
        <v>2626</v>
      </c>
      <c r="K2869" t="s">
        <v>196</v>
      </c>
      <c r="L2869" t="s">
        <v>165</v>
      </c>
      <c r="M2869" t="s">
        <v>203</v>
      </c>
    </row>
    <row r="2870" spans="1:13" x14ac:dyDescent="0.35">
      <c r="A2870" t="s">
        <v>3454</v>
      </c>
      <c r="B2870" s="1">
        <v>45280</v>
      </c>
      <c r="C2870" t="s">
        <v>1603</v>
      </c>
      <c r="D2870" t="s">
        <v>1030</v>
      </c>
      <c r="E2870" t="s">
        <v>353</v>
      </c>
      <c r="F2870" t="s">
        <v>339</v>
      </c>
      <c r="G2870">
        <v>1</v>
      </c>
      <c r="H2870">
        <v>62.8</v>
      </c>
      <c r="I2870">
        <v>62.8</v>
      </c>
      <c r="J2870" t="s">
        <v>2626</v>
      </c>
      <c r="K2870" t="s">
        <v>196</v>
      </c>
      <c r="L2870" t="s">
        <v>165</v>
      </c>
      <c r="M2870" t="s">
        <v>203</v>
      </c>
    </row>
    <row r="2871" spans="1:13" x14ac:dyDescent="0.35">
      <c r="A2871" t="s">
        <v>3455</v>
      </c>
      <c r="B2871" s="1">
        <v>45281</v>
      </c>
      <c r="C2871" t="s">
        <v>804</v>
      </c>
      <c r="D2871" t="s">
        <v>1030</v>
      </c>
      <c r="E2871" t="s">
        <v>342</v>
      </c>
      <c r="F2871" t="s">
        <v>339</v>
      </c>
      <c r="G2871">
        <v>3</v>
      </c>
      <c r="H2871">
        <v>115.58</v>
      </c>
      <c r="I2871">
        <v>346.74</v>
      </c>
      <c r="J2871" t="s">
        <v>2626</v>
      </c>
      <c r="K2871" t="s">
        <v>196</v>
      </c>
      <c r="L2871" t="s">
        <v>165</v>
      </c>
      <c r="M2871" t="s">
        <v>203</v>
      </c>
    </row>
    <row r="2872" spans="1:13" x14ac:dyDescent="0.35">
      <c r="A2872" t="s">
        <v>3456</v>
      </c>
      <c r="B2872" s="1">
        <v>45282</v>
      </c>
      <c r="C2872" t="s">
        <v>1284</v>
      </c>
      <c r="D2872" t="s">
        <v>1030</v>
      </c>
      <c r="E2872" t="s">
        <v>721</v>
      </c>
      <c r="F2872" t="s">
        <v>710</v>
      </c>
      <c r="G2872">
        <v>1</v>
      </c>
      <c r="H2872">
        <v>155.04</v>
      </c>
      <c r="I2872">
        <v>155.04</v>
      </c>
      <c r="J2872" t="s">
        <v>2626</v>
      </c>
      <c r="K2872" t="s">
        <v>196</v>
      </c>
      <c r="L2872" t="s">
        <v>165</v>
      </c>
      <c r="M2872" t="s">
        <v>203</v>
      </c>
    </row>
    <row r="2873" spans="1:13" x14ac:dyDescent="0.35">
      <c r="A2873" t="s">
        <v>3457</v>
      </c>
      <c r="B2873" s="1">
        <v>45282</v>
      </c>
      <c r="C2873" t="s">
        <v>213</v>
      </c>
      <c r="D2873" t="s">
        <v>1030</v>
      </c>
      <c r="E2873" t="s">
        <v>730</v>
      </c>
      <c r="F2873" t="s">
        <v>710</v>
      </c>
      <c r="G2873">
        <v>3</v>
      </c>
      <c r="H2873">
        <v>150.37</v>
      </c>
      <c r="I2873">
        <v>451.11</v>
      </c>
      <c r="J2873" t="s">
        <v>2626</v>
      </c>
      <c r="K2873" t="s">
        <v>196</v>
      </c>
      <c r="L2873" t="s">
        <v>165</v>
      </c>
      <c r="M2873" t="s">
        <v>203</v>
      </c>
    </row>
    <row r="2874" spans="1:13" x14ac:dyDescent="0.35">
      <c r="A2874" t="s">
        <v>3458</v>
      </c>
      <c r="B2874" s="1">
        <v>45285</v>
      </c>
      <c r="C2874" t="s">
        <v>1938</v>
      </c>
      <c r="D2874" t="s">
        <v>1030</v>
      </c>
      <c r="E2874" t="s">
        <v>338</v>
      </c>
      <c r="F2874" t="s">
        <v>339</v>
      </c>
      <c r="G2874">
        <v>1</v>
      </c>
      <c r="H2874">
        <v>113.66</v>
      </c>
      <c r="I2874">
        <v>113.66</v>
      </c>
      <c r="J2874" t="s">
        <v>2626</v>
      </c>
      <c r="K2874" t="s">
        <v>196</v>
      </c>
      <c r="L2874" t="s">
        <v>165</v>
      </c>
      <c r="M2874" t="s">
        <v>203</v>
      </c>
    </row>
    <row r="2875" spans="1:13" x14ac:dyDescent="0.35">
      <c r="A2875" t="s">
        <v>3459</v>
      </c>
      <c r="B2875" s="1">
        <v>45289</v>
      </c>
      <c r="C2875" t="s">
        <v>335</v>
      </c>
      <c r="D2875" t="s">
        <v>1030</v>
      </c>
      <c r="E2875" t="s">
        <v>730</v>
      </c>
      <c r="F2875" t="s">
        <v>710</v>
      </c>
      <c r="G2875">
        <v>5</v>
      </c>
      <c r="H2875">
        <v>285.04000000000002</v>
      </c>
      <c r="I2875">
        <v>1425.2</v>
      </c>
      <c r="J2875" t="s">
        <v>2626</v>
      </c>
      <c r="K2875" t="s">
        <v>196</v>
      </c>
      <c r="L2875" t="s">
        <v>165</v>
      </c>
      <c r="M2875" t="s">
        <v>203</v>
      </c>
    </row>
    <row r="2876" spans="1:13" x14ac:dyDescent="0.35">
      <c r="A2876" t="s">
        <v>3460</v>
      </c>
      <c r="B2876" s="1">
        <v>44580</v>
      </c>
      <c r="C2876" t="s">
        <v>337</v>
      </c>
      <c r="D2876" t="s">
        <v>2525</v>
      </c>
      <c r="E2876" t="s">
        <v>940</v>
      </c>
      <c r="F2876" t="s">
        <v>941</v>
      </c>
      <c r="G2876">
        <v>2</v>
      </c>
      <c r="H2876">
        <v>144.53</v>
      </c>
      <c r="I2876">
        <v>289.06</v>
      </c>
      <c r="J2876" t="s">
        <v>3461</v>
      </c>
      <c r="K2876" t="s">
        <v>19</v>
      </c>
      <c r="L2876" t="s">
        <v>20</v>
      </c>
      <c r="M2876" t="s">
        <v>21</v>
      </c>
    </row>
    <row r="2877" spans="1:13" x14ac:dyDescent="0.35">
      <c r="A2877" t="s">
        <v>3462</v>
      </c>
      <c r="B2877" s="1">
        <v>44586</v>
      </c>
      <c r="C2877" t="s">
        <v>687</v>
      </c>
      <c r="D2877" t="s">
        <v>1403</v>
      </c>
      <c r="E2877" t="s">
        <v>966</v>
      </c>
      <c r="F2877" t="s">
        <v>941</v>
      </c>
      <c r="G2877">
        <v>3</v>
      </c>
      <c r="H2877">
        <v>78.150000000000006</v>
      </c>
      <c r="I2877">
        <v>234.45</v>
      </c>
      <c r="J2877" t="s">
        <v>3461</v>
      </c>
      <c r="K2877" t="s">
        <v>19</v>
      </c>
      <c r="L2877" t="s">
        <v>20</v>
      </c>
      <c r="M2877" t="s">
        <v>21</v>
      </c>
    </row>
    <row r="2878" spans="1:13" x14ac:dyDescent="0.35">
      <c r="A2878" t="s">
        <v>3463</v>
      </c>
      <c r="B2878" s="1">
        <v>44589</v>
      </c>
      <c r="C2878" t="s">
        <v>531</v>
      </c>
      <c r="D2878" t="s">
        <v>1403</v>
      </c>
      <c r="E2878" t="s">
        <v>949</v>
      </c>
      <c r="F2878" t="s">
        <v>941</v>
      </c>
      <c r="G2878">
        <v>1</v>
      </c>
      <c r="H2878">
        <v>27.21</v>
      </c>
      <c r="I2878">
        <v>27.21</v>
      </c>
      <c r="J2878" t="s">
        <v>3461</v>
      </c>
      <c r="K2878" t="s">
        <v>19</v>
      </c>
      <c r="L2878" t="s">
        <v>20</v>
      </c>
      <c r="M2878" t="s">
        <v>21</v>
      </c>
    </row>
    <row r="2879" spans="1:13" x14ac:dyDescent="0.35">
      <c r="A2879" t="s">
        <v>3464</v>
      </c>
      <c r="B2879" s="1">
        <v>44598</v>
      </c>
      <c r="C2879" t="s">
        <v>1258</v>
      </c>
      <c r="D2879" t="s">
        <v>1030</v>
      </c>
      <c r="E2879" t="s">
        <v>943</v>
      </c>
      <c r="F2879" t="s">
        <v>941</v>
      </c>
      <c r="G2879">
        <v>3</v>
      </c>
      <c r="H2879">
        <v>28.19</v>
      </c>
      <c r="I2879">
        <v>84.57</v>
      </c>
      <c r="J2879" t="s">
        <v>3461</v>
      </c>
      <c r="K2879" t="s">
        <v>42</v>
      </c>
      <c r="L2879" t="s">
        <v>20</v>
      </c>
      <c r="M2879" t="s">
        <v>21</v>
      </c>
    </row>
    <row r="2880" spans="1:13" x14ac:dyDescent="0.35">
      <c r="A2880" t="s">
        <v>3465</v>
      </c>
      <c r="B2880" s="1">
        <v>44612</v>
      </c>
      <c r="C2880" t="s">
        <v>234</v>
      </c>
      <c r="D2880" t="s">
        <v>1647</v>
      </c>
      <c r="E2880" t="s">
        <v>960</v>
      </c>
      <c r="F2880" t="s">
        <v>941</v>
      </c>
      <c r="G2880">
        <v>1</v>
      </c>
      <c r="H2880">
        <v>194.95</v>
      </c>
      <c r="I2880">
        <v>194.95</v>
      </c>
      <c r="J2880" t="s">
        <v>3461</v>
      </c>
      <c r="K2880" t="s">
        <v>42</v>
      </c>
      <c r="L2880" t="s">
        <v>20</v>
      </c>
      <c r="M2880" t="s">
        <v>21</v>
      </c>
    </row>
    <row r="2881" spans="1:13" x14ac:dyDescent="0.35">
      <c r="A2881" t="s">
        <v>3466</v>
      </c>
      <c r="B2881" s="1">
        <v>44613</v>
      </c>
      <c r="C2881" t="s">
        <v>1206</v>
      </c>
      <c r="D2881" t="s">
        <v>1030</v>
      </c>
      <c r="E2881" t="s">
        <v>966</v>
      </c>
      <c r="F2881" t="s">
        <v>941</v>
      </c>
      <c r="G2881">
        <v>1</v>
      </c>
      <c r="H2881">
        <v>195.33</v>
      </c>
      <c r="I2881">
        <v>195.33</v>
      </c>
      <c r="J2881" t="s">
        <v>3461</v>
      </c>
      <c r="K2881" t="s">
        <v>42</v>
      </c>
      <c r="L2881" t="s">
        <v>20</v>
      </c>
      <c r="M2881" t="s">
        <v>21</v>
      </c>
    </row>
    <row r="2882" spans="1:13" x14ac:dyDescent="0.35">
      <c r="A2882" t="s">
        <v>3467</v>
      </c>
      <c r="B2882" s="1">
        <v>44627</v>
      </c>
      <c r="C2882" t="s">
        <v>240</v>
      </c>
      <c r="D2882" t="s">
        <v>1030</v>
      </c>
      <c r="E2882" t="s">
        <v>940</v>
      </c>
      <c r="F2882" t="s">
        <v>941</v>
      </c>
      <c r="G2882">
        <v>5</v>
      </c>
      <c r="H2882">
        <v>32.85</v>
      </c>
      <c r="I2882">
        <v>164.25</v>
      </c>
      <c r="J2882" t="s">
        <v>3461</v>
      </c>
      <c r="K2882" t="s">
        <v>51</v>
      </c>
      <c r="L2882" t="s">
        <v>20</v>
      </c>
      <c r="M2882" t="s">
        <v>21</v>
      </c>
    </row>
    <row r="2883" spans="1:13" x14ac:dyDescent="0.35">
      <c r="A2883" t="s">
        <v>3468</v>
      </c>
      <c r="B2883" s="1">
        <v>44637</v>
      </c>
      <c r="C2883" t="s">
        <v>798</v>
      </c>
      <c r="D2883" t="s">
        <v>1403</v>
      </c>
      <c r="E2883" t="s">
        <v>966</v>
      </c>
      <c r="F2883" t="s">
        <v>941</v>
      </c>
      <c r="G2883">
        <v>2</v>
      </c>
      <c r="H2883">
        <v>153.83000000000001</v>
      </c>
      <c r="I2883">
        <v>307.66000000000003</v>
      </c>
      <c r="J2883" t="s">
        <v>3461</v>
      </c>
      <c r="K2883" t="s">
        <v>51</v>
      </c>
      <c r="L2883" t="s">
        <v>20</v>
      </c>
      <c r="M2883" t="s">
        <v>21</v>
      </c>
    </row>
    <row r="2884" spans="1:13" x14ac:dyDescent="0.35">
      <c r="A2884" t="s">
        <v>3469</v>
      </c>
      <c r="B2884" s="1">
        <v>44642</v>
      </c>
      <c r="C2884" t="s">
        <v>754</v>
      </c>
      <c r="D2884" t="s">
        <v>1403</v>
      </c>
      <c r="E2884" t="s">
        <v>943</v>
      </c>
      <c r="F2884" t="s">
        <v>941</v>
      </c>
      <c r="G2884">
        <v>3</v>
      </c>
      <c r="H2884">
        <v>77.56</v>
      </c>
      <c r="I2884">
        <v>232.68</v>
      </c>
      <c r="J2884" t="s">
        <v>3461</v>
      </c>
      <c r="K2884" t="s">
        <v>51</v>
      </c>
      <c r="L2884" t="s">
        <v>20</v>
      </c>
      <c r="M2884" t="s">
        <v>21</v>
      </c>
    </row>
    <row r="2885" spans="1:13" x14ac:dyDescent="0.35">
      <c r="A2885" t="s">
        <v>3470</v>
      </c>
      <c r="B2885" s="1">
        <v>44643</v>
      </c>
      <c r="C2885" t="s">
        <v>240</v>
      </c>
      <c r="D2885" t="s">
        <v>2416</v>
      </c>
      <c r="E2885" t="s">
        <v>943</v>
      </c>
      <c r="F2885" t="s">
        <v>941</v>
      </c>
      <c r="G2885">
        <v>1</v>
      </c>
      <c r="H2885">
        <v>75.36</v>
      </c>
      <c r="I2885">
        <v>75.36</v>
      </c>
      <c r="J2885" t="s">
        <v>3461</v>
      </c>
      <c r="K2885" t="s">
        <v>51</v>
      </c>
      <c r="L2885" t="s">
        <v>20</v>
      </c>
      <c r="M2885" t="s">
        <v>21</v>
      </c>
    </row>
    <row r="2886" spans="1:13" x14ac:dyDescent="0.35">
      <c r="A2886" t="s">
        <v>3471</v>
      </c>
      <c r="B2886" s="1">
        <v>44649</v>
      </c>
      <c r="C2886" t="s">
        <v>798</v>
      </c>
      <c r="D2886" t="s">
        <v>2525</v>
      </c>
      <c r="E2886" t="s">
        <v>945</v>
      </c>
      <c r="F2886" t="s">
        <v>941</v>
      </c>
      <c r="G2886">
        <v>5</v>
      </c>
      <c r="H2886">
        <v>36.53</v>
      </c>
      <c r="I2886">
        <v>182.65</v>
      </c>
      <c r="J2886" t="s">
        <v>3461</v>
      </c>
      <c r="K2886" t="s">
        <v>51</v>
      </c>
      <c r="L2886" t="s">
        <v>20</v>
      </c>
      <c r="M2886" t="s">
        <v>21</v>
      </c>
    </row>
    <row r="2887" spans="1:13" x14ac:dyDescent="0.35">
      <c r="A2887" t="s">
        <v>3472</v>
      </c>
      <c r="B2887" s="1">
        <v>44657</v>
      </c>
      <c r="C2887" t="s">
        <v>1669</v>
      </c>
      <c r="D2887" t="s">
        <v>1861</v>
      </c>
      <c r="E2887" t="s">
        <v>943</v>
      </c>
      <c r="F2887" t="s">
        <v>941</v>
      </c>
      <c r="G2887">
        <v>3</v>
      </c>
      <c r="H2887">
        <v>52.79</v>
      </c>
      <c r="I2887">
        <v>158.37</v>
      </c>
      <c r="J2887" t="s">
        <v>3461</v>
      </c>
      <c r="K2887" t="s">
        <v>64</v>
      </c>
      <c r="L2887" t="s">
        <v>65</v>
      </c>
      <c r="M2887" t="s">
        <v>21</v>
      </c>
    </row>
    <row r="2888" spans="1:13" x14ac:dyDescent="0.35">
      <c r="A2888" t="s">
        <v>3473</v>
      </c>
      <c r="B2888" s="1">
        <v>44660</v>
      </c>
      <c r="C2888" t="s">
        <v>469</v>
      </c>
      <c r="D2888" t="s">
        <v>1030</v>
      </c>
      <c r="E2888" t="s">
        <v>940</v>
      </c>
      <c r="F2888" t="s">
        <v>941</v>
      </c>
      <c r="G2888">
        <v>1</v>
      </c>
      <c r="H2888">
        <v>86.88</v>
      </c>
      <c r="I2888">
        <v>86.88</v>
      </c>
      <c r="J2888" t="s">
        <v>3461</v>
      </c>
      <c r="K2888" t="s">
        <v>64</v>
      </c>
      <c r="L2888" t="s">
        <v>65</v>
      </c>
      <c r="M2888" t="s">
        <v>21</v>
      </c>
    </row>
    <row r="2889" spans="1:13" x14ac:dyDescent="0.35">
      <c r="A2889" t="s">
        <v>3474</v>
      </c>
      <c r="B2889" s="1">
        <v>44679</v>
      </c>
      <c r="C2889" t="s">
        <v>107</v>
      </c>
      <c r="D2889" t="s">
        <v>2059</v>
      </c>
      <c r="E2889" t="s">
        <v>949</v>
      </c>
      <c r="F2889" t="s">
        <v>941</v>
      </c>
      <c r="G2889">
        <v>5</v>
      </c>
      <c r="H2889">
        <v>188.52</v>
      </c>
      <c r="I2889">
        <v>942.6</v>
      </c>
      <c r="J2889" t="s">
        <v>3461</v>
      </c>
      <c r="K2889" t="s">
        <v>64</v>
      </c>
      <c r="L2889" t="s">
        <v>65</v>
      </c>
      <c r="M2889" t="s">
        <v>21</v>
      </c>
    </row>
    <row r="2890" spans="1:13" x14ac:dyDescent="0.35">
      <c r="A2890" t="s">
        <v>3475</v>
      </c>
      <c r="B2890" s="1">
        <v>44692</v>
      </c>
      <c r="C2890" t="s">
        <v>177</v>
      </c>
      <c r="D2890" t="s">
        <v>1403</v>
      </c>
      <c r="E2890" t="s">
        <v>960</v>
      </c>
      <c r="F2890" t="s">
        <v>941</v>
      </c>
      <c r="G2890">
        <v>5</v>
      </c>
      <c r="H2890">
        <v>179.48</v>
      </c>
      <c r="I2890">
        <v>897.4</v>
      </c>
      <c r="J2890" t="s">
        <v>3461</v>
      </c>
      <c r="K2890" t="s">
        <v>84</v>
      </c>
      <c r="L2890" t="s">
        <v>65</v>
      </c>
      <c r="M2890" t="s">
        <v>21</v>
      </c>
    </row>
    <row r="2891" spans="1:13" x14ac:dyDescent="0.35">
      <c r="A2891" t="s">
        <v>3476</v>
      </c>
      <c r="B2891" s="1">
        <v>44693</v>
      </c>
      <c r="C2891" t="s">
        <v>1486</v>
      </c>
      <c r="D2891" t="s">
        <v>1030</v>
      </c>
      <c r="E2891" t="s">
        <v>943</v>
      </c>
      <c r="F2891" t="s">
        <v>941</v>
      </c>
      <c r="G2891">
        <v>1</v>
      </c>
      <c r="H2891">
        <v>120.17</v>
      </c>
      <c r="I2891">
        <v>120.17</v>
      </c>
      <c r="J2891" t="s">
        <v>3461</v>
      </c>
      <c r="K2891" t="s">
        <v>84</v>
      </c>
      <c r="L2891" t="s">
        <v>65</v>
      </c>
      <c r="M2891" t="s">
        <v>21</v>
      </c>
    </row>
    <row r="2892" spans="1:13" x14ac:dyDescent="0.35">
      <c r="A2892" t="s">
        <v>3477</v>
      </c>
      <c r="B2892" s="1">
        <v>44721</v>
      </c>
      <c r="C2892" t="s">
        <v>2296</v>
      </c>
      <c r="D2892" t="s">
        <v>1403</v>
      </c>
      <c r="E2892" t="s">
        <v>960</v>
      </c>
      <c r="F2892" t="s">
        <v>941</v>
      </c>
      <c r="G2892">
        <v>4</v>
      </c>
      <c r="H2892">
        <v>69.83</v>
      </c>
      <c r="I2892">
        <v>279.32</v>
      </c>
      <c r="J2892" t="s">
        <v>3461</v>
      </c>
      <c r="K2892" t="s">
        <v>103</v>
      </c>
      <c r="L2892" t="s">
        <v>65</v>
      </c>
      <c r="M2892" t="s">
        <v>21</v>
      </c>
    </row>
    <row r="2893" spans="1:13" x14ac:dyDescent="0.35">
      <c r="A2893" t="s">
        <v>3478</v>
      </c>
      <c r="B2893" s="1">
        <v>44721</v>
      </c>
      <c r="C2893" t="s">
        <v>1075</v>
      </c>
      <c r="D2893" t="s">
        <v>1861</v>
      </c>
      <c r="E2893" t="s">
        <v>945</v>
      </c>
      <c r="F2893" t="s">
        <v>941</v>
      </c>
      <c r="G2893">
        <v>4</v>
      </c>
      <c r="H2893">
        <v>42.83</v>
      </c>
      <c r="I2893">
        <v>171.32</v>
      </c>
      <c r="J2893" t="s">
        <v>3461</v>
      </c>
      <c r="K2893" t="s">
        <v>103</v>
      </c>
      <c r="L2893" t="s">
        <v>65</v>
      </c>
      <c r="M2893" t="s">
        <v>21</v>
      </c>
    </row>
    <row r="2894" spans="1:13" x14ac:dyDescent="0.35">
      <c r="A2894" t="s">
        <v>3479</v>
      </c>
      <c r="B2894" s="1">
        <v>44733</v>
      </c>
      <c r="C2894" t="s">
        <v>1258</v>
      </c>
      <c r="D2894" t="s">
        <v>1647</v>
      </c>
      <c r="E2894" t="s">
        <v>943</v>
      </c>
      <c r="F2894" t="s">
        <v>941</v>
      </c>
      <c r="G2894">
        <v>3</v>
      </c>
      <c r="H2894">
        <v>49.96</v>
      </c>
      <c r="I2894">
        <v>149.88</v>
      </c>
      <c r="J2894" t="s">
        <v>3461</v>
      </c>
      <c r="K2894" t="s">
        <v>103</v>
      </c>
      <c r="L2894" t="s">
        <v>65</v>
      </c>
      <c r="M2894" t="s">
        <v>21</v>
      </c>
    </row>
    <row r="2895" spans="1:13" x14ac:dyDescent="0.35">
      <c r="A2895" t="s">
        <v>3480</v>
      </c>
      <c r="B2895" s="1">
        <v>44736</v>
      </c>
      <c r="C2895" t="s">
        <v>1105</v>
      </c>
      <c r="D2895" t="s">
        <v>1403</v>
      </c>
      <c r="E2895" t="s">
        <v>966</v>
      </c>
      <c r="F2895" t="s">
        <v>941</v>
      </c>
      <c r="G2895">
        <v>3</v>
      </c>
      <c r="H2895">
        <v>92.42</v>
      </c>
      <c r="I2895">
        <v>277.26</v>
      </c>
      <c r="J2895" t="s">
        <v>3461</v>
      </c>
      <c r="K2895" t="s">
        <v>103</v>
      </c>
      <c r="L2895" t="s">
        <v>65</v>
      </c>
      <c r="M2895" t="s">
        <v>21</v>
      </c>
    </row>
    <row r="2896" spans="1:13" x14ac:dyDescent="0.35">
      <c r="A2896" t="s">
        <v>3481</v>
      </c>
      <c r="B2896" s="1">
        <v>44758</v>
      </c>
      <c r="C2896" t="s">
        <v>1102</v>
      </c>
      <c r="D2896" t="s">
        <v>2416</v>
      </c>
      <c r="E2896" t="s">
        <v>966</v>
      </c>
      <c r="F2896" t="s">
        <v>941</v>
      </c>
      <c r="G2896">
        <v>5</v>
      </c>
      <c r="H2896">
        <v>85.78</v>
      </c>
      <c r="I2896">
        <v>428.9</v>
      </c>
      <c r="J2896" t="s">
        <v>3461</v>
      </c>
      <c r="K2896" t="s">
        <v>124</v>
      </c>
      <c r="L2896" t="s">
        <v>125</v>
      </c>
      <c r="M2896" t="s">
        <v>21</v>
      </c>
    </row>
    <row r="2897" spans="1:13" x14ac:dyDescent="0.35">
      <c r="A2897" t="s">
        <v>3482</v>
      </c>
      <c r="B2897" s="1">
        <v>44762</v>
      </c>
      <c r="C2897" t="s">
        <v>579</v>
      </c>
      <c r="D2897" t="s">
        <v>1030</v>
      </c>
      <c r="E2897" t="s">
        <v>943</v>
      </c>
      <c r="F2897" t="s">
        <v>941</v>
      </c>
      <c r="G2897">
        <v>1</v>
      </c>
      <c r="H2897">
        <v>197.81</v>
      </c>
      <c r="I2897">
        <v>197.81</v>
      </c>
      <c r="J2897" t="s">
        <v>3461</v>
      </c>
      <c r="K2897" t="s">
        <v>124</v>
      </c>
      <c r="L2897" t="s">
        <v>125</v>
      </c>
      <c r="M2897" t="s">
        <v>21</v>
      </c>
    </row>
    <row r="2898" spans="1:13" x14ac:dyDescent="0.35">
      <c r="A2898" t="s">
        <v>3483</v>
      </c>
      <c r="B2898" s="1">
        <v>44765</v>
      </c>
      <c r="C2898" t="s">
        <v>510</v>
      </c>
      <c r="D2898" t="s">
        <v>1647</v>
      </c>
      <c r="E2898" t="s">
        <v>960</v>
      </c>
      <c r="F2898" t="s">
        <v>941</v>
      </c>
      <c r="G2898">
        <v>3</v>
      </c>
      <c r="H2898">
        <v>53.07</v>
      </c>
      <c r="I2898">
        <v>159.21</v>
      </c>
      <c r="J2898" t="s">
        <v>3461</v>
      </c>
      <c r="K2898" t="s">
        <v>124</v>
      </c>
      <c r="L2898" t="s">
        <v>125</v>
      </c>
      <c r="M2898" t="s">
        <v>21</v>
      </c>
    </row>
    <row r="2899" spans="1:13" x14ac:dyDescent="0.35">
      <c r="A2899" t="s">
        <v>3484</v>
      </c>
      <c r="B2899" s="1">
        <v>44796</v>
      </c>
      <c r="C2899" t="s">
        <v>486</v>
      </c>
      <c r="D2899" t="s">
        <v>2525</v>
      </c>
      <c r="E2899" t="s">
        <v>940</v>
      </c>
      <c r="F2899" t="s">
        <v>941</v>
      </c>
      <c r="G2899">
        <v>1</v>
      </c>
      <c r="H2899">
        <v>101.91</v>
      </c>
      <c r="I2899">
        <v>101.91</v>
      </c>
      <c r="J2899" t="s">
        <v>3461</v>
      </c>
      <c r="K2899" t="s">
        <v>134</v>
      </c>
      <c r="L2899" t="s">
        <v>125</v>
      </c>
      <c r="M2899" t="s">
        <v>21</v>
      </c>
    </row>
    <row r="2900" spans="1:13" x14ac:dyDescent="0.35">
      <c r="A2900" t="s">
        <v>3485</v>
      </c>
      <c r="B2900" s="1">
        <v>44799</v>
      </c>
      <c r="C2900" t="s">
        <v>1087</v>
      </c>
      <c r="D2900" t="s">
        <v>1861</v>
      </c>
      <c r="E2900" t="s">
        <v>945</v>
      </c>
      <c r="F2900" t="s">
        <v>941</v>
      </c>
      <c r="G2900">
        <v>4</v>
      </c>
      <c r="H2900">
        <v>86.37</v>
      </c>
      <c r="I2900">
        <v>345.48</v>
      </c>
      <c r="J2900" t="s">
        <v>3461</v>
      </c>
      <c r="K2900" t="s">
        <v>134</v>
      </c>
      <c r="L2900" t="s">
        <v>125</v>
      </c>
      <c r="M2900" t="s">
        <v>21</v>
      </c>
    </row>
    <row r="2901" spans="1:13" x14ac:dyDescent="0.35">
      <c r="A2901" t="s">
        <v>3486</v>
      </c>
      <c r="B2901" s="1">
        <v>44865</v>
      </c>
      <c r="C2901" t="s">
        <v>1206</v>
      </c>
      <c r="D2901" t="s">
        <v>2302</v>
      </c>
      <c r="E2901" t="s">
        <v>940</v>
      </c>
      <c r="F2901" t="s">
        <v>941</v>
      </c>
      <c r="G2901">
        <v>3</v>
      </c>
      <c r="H2901">
        <v>148.27000000000001</v>
      </c>
      <c r="I2901">
        <v>444.81</v>
      </c>
      <c r="J2901" t="s">
        <v>3461</v>
      </c>
      <c r="K2901" t="s">
        <v>164</v>
      </c>
      <c r="L2901" t="s">
        <v>165</v>
      </c>
      <c r="M2901" t="s">
        <v>21</v>
      </c>
    </row>
    <row r="2902" spans="1:13" x14ac:dyDescent="0.35">
      <c r="A2902" t="s">
        <v>3487</v>
      </c>
      <c r="B2902" s="1">
        <v>44869</v>
      </c>
      <c r="C2902" t="s">
        <v>1134</v>
      </c>
      <c r="D2902" t="s">
        <v>1861</v>
      </c>
      <c r="E2902" t="s">
        <v>966</v>
      </c>
      <c r="F2902" t="s">
        <v>941</v>
      </c>
      <c r="G2902">
        <v>3</v>
      </c>
      <c r="H2902">
        <v>34.29</v>
      </c>
      <c r="I2902">
        <v>102.87</v>
      </c>
      <c r="J2902" t="s">
        <v>3461</v>
      </c>
      <c r="K2902" t="s">
        <v>187</v>
      </c>
      <c r="L2902" t="s">
        <v>165</v>
      </c>
      <c r="M2902" t="s">
        <v>21</v>
      </c>
    </row>
    <row r="2903" spans="1:13" x14ac:dyDescent="0.35">
      <c r="A2903" t="s">
        <v>3488</v>
      </c>
      <c r="B2903" s="1">
        <v>44870</v>
      </c>
      <c r="C2903" t="s">
        <v>1500</v>
      </c>
      <c r="D2903" t="s">
        <v>1403</v>
      </c>
      <c r="E2903" t="s">
        <v>945</v>
      </c>
      <c r="F2903" t="s">
        <v>941</v>
      </c>
      <c r="G2903">
        <v>4</v>
      </c>
      <c r="H2903">
        <v>98.76</v>
      </c>
      <c r="I2903">
        <v>395.04</v>
      </c>
      <c r="J2903" t="s">
        <v>3461</v>
      </c>
      <c r="K2903" t="s">
        <v>187</v>
      </c>
      <c r="L2903" t="s">
        <v>165</v>
      </c>
      <c r="M2903" t="s">
        <v>21</v>
      </c>
    </row>
    <row r="2904" spans="1:13" x14ac:dyDescent="0.35">
      <c r="A2904" t="s">
        <v>3489</v>
      </c>
      <c r="B2904" s="1">
        <v>44875</v>
      </c>
      <c r="C2904" t="s">
        <v>1854</v>
      </c>
      <c r="D2904" t="s">
        <v>1030</v>
      </c>
      <c r="E2904" t="s">
        <v>945</v>
      </c>
      <c r="F2904" t="s">
        <v>941</v>
      </c>
      <c r="G2904">
        <v>2</v>
      </c>
      <c r="H2904">
        <v>44.72</v>
      </c>
      <c r="I2904">
        <v>89.44</v>
      </c>
      <c r="J2904" t="s">
        <v>3461</v>
      </c>
      <c r="K2904" t="s">
        <v>187</v>
      </c>
      <c r="L2904" t="s">
        <v>165</v>
      </c>
      <c r="M2904" t="s">
        <v>21</v>
      </c>
    </row>
    <row r="2905" spans="1:13" x14ac:dyDescent="0.35">
      <c r="A2905" t="s">
        <v>3490</v>
      </c>
      <c r="B2905" s="1">
        <v>44888</v>
      </c>
      <c r="C2905" t="s">
        <v>482</v>
      </c>
      <c r="D2905" t="s">
        <v>1647</v>
      </c>
      <c r="E2905" t="s">
        <v>960</v>
      </c>
      <c r="F2905" t="s">
        <v>941</v>
      </c>
      <c r="G2905">
        <v>5</v>
      </c>
      <c r="H2905">
        <v>160.44</v>
      </c>
      <c r="I2905">
        <v>802.2</v>
      </c>
      <c r="J2905" t="s">
        <v>3461</v>
      </c>
      <c r="K2905" t="s">
        <v>187</v>
      </c>
      <c r="L2905" t="s">
        <v>165</v>
      </c>
      <c r="M2905" t="s">
        <v>21</v>
      </c>
    </row>
    <row r="2906" spans="1:13" x14ac:dyDescent="0.35">
      <c r="A2906" t="s">
        <v>3491</v>
      </c>
      <c r="B2906" s="1">
        <v>44896</v>
      </c>
      <c r="C2906" t="s">
        <v>649</v>
      </c>
      <c r="D2906" t="s">
        <v>2059</v>
      </c>
      <c r="E2906" t="s">
        <v>949</v>
      </c>
      <c r="F2906" t="s">
        <v>941</v>
      </c>
      <c r="G2906">
        <v>5</v>
      </c>
      <c r="H2906">
        <v>54.35</v>
      </c>
      <c r="I2906">
        <v>271.75</v>
      </c>
      <c r="J2906" t="s">
        <v>3461</v>
      </c>
      <c r="K2906" t="s">
        <v>196</v>
      </c>
      <c r="L2906" t="s">
        <v>165</v>
      </c>
      <c r="M2906" t="s">
        <v>21</v>
      </c>
    </row>
    <row r="2907" spans="1:13" x14ac:dyDescent="0.35">
      <c r="A2907" t="s">
        <v>3492</v>
      </c>
      <c r="B2907" s="1">
        <v>44916</v>
      </c>
      <c r="C2907" t="s">
        <v>219</v>
      </c>
      <c r="D2907" t="s">
        <v>1403</v>
      </c>
      <c r="E2907" t="s">
        <v>966</v>
      </c>
      <c r="F2907" t="s">
        <v>941</v>
      </c>
      <c r="G2907">
        <v>5</v>
      </c>
      <c r="H2907">
        <v>128.07</v>
      </c>
      <c r="I2907">
        <v>640.35</v>
      </c>
      <c r="J2907" t="s">
        <v>3461</v>
      </c>
      <c r="K2907" t="s">
        <v>196</v>
      </c>
      <c r="L2907" t="s">
        <v>165</v>
      </c>
      <c r="M2907" t="s">
        <v>21</v>
      </c>
    </row>
    <row r="2908" spans="1:13" x14ac:dyDescent="0.35">
      <c r="A2908" t="s">
        <v>3493</v>
      </c>
      <c r="B2908" s="1">
        <v>44917</v>
      </c>
      <c r="C2908" t="s">
        <v>1667</v>
      </c>
      <c r="D2908" t="s">
        <v>1861</v>
      </c>
      <c r="E2908" t="s">
        <v>943</v>
      </c>
      <c r="F2908" t="s">
        <v>941</v>
      </c>
      <c r="G2908">
        <v>4</v>
      </c>
      <c r="H2908">
        <v>87.5</v>
      </c>
      <c r="I2908">
        <v>350</v>
      </c>
      <c r="J2908" t="s">
        <v>3461</v>
      </c>
      <c r="K2908" t="s">
        <v>196</v>
      </c>
      <c r="L2908" t="s">
        <v>165</v>
      </c>
      <c r="M2908" t="s">
        <v>21</v>
      </c>
    </row>
    <row r="2909" spans="1:13" x14ac:dyDescent="0.35">
      <c r="A2909" t="s">
        <v>3494</v>
      </c>
      <c r="B2909" s="1">
        <v>44960</v>
      </c>
      <c r="C2909" t="s">
        <v>50</v>
      </c>
      <c r="D2909" t="s">
        <v>1861</v>
      </c>
      <c r="E2909" t="s">
        <v>945</v>
      </c>
      <c r="F2909" t="s">
        <v>941</v>
      </c>
      <c r="G2909">
        <v>4</v>
      </c>
      <c r="H2909">
        <v>100.19</v>
      </c>
      <c r="I2909">
        <v>400.76</v>
      </c>
      <c r="J2909" t="s">
        <v>3461</v>
      </c>
      <c r="K2909" t="s">
        <v>42</v>
      </c>
      <c r="L2909" t="s">
        <v>20</v>
      </c>
      <c r="M2909" t="s">
        <v>203</v>
      </c>
    </row>
    <row r="2910" spans="1:13" x14ac:dyDescent="0.35">
      <c r="A2910" t="s">
        <v>3495</v>
      </c>
      <c r="B2910" s="1">
        <v>44962</v>
      </c>
      <c r="C2910" t="s">
        <v>471</v>
      </c>
      <c r="D2910" t="s">
        <v>1030</v>
      </c>
      <c r="E2910" t="s">
        <v>966</v>
      </c>
      <c r="F2910" t="s">
        <v>941</v>
      </c>
      <c r="G2910">
        <v>5</v>
      </c>
      <c r="H2910">
        <v>134.61000000000001</v>
      </c>
      <c r="I2910">
        <v>673.05</v>
      </c>
      <c r="J2910" t="s">
        <v>3461</v>
      </c>
      <c r="K2910" t="s">
        <v>42</v>
      </c>
      <c r="L2910" t="s">
        <v>20</v>
      </c>
      <c r="M2910" t="s">
        <v>203</v>
      </c>
    </row>
    <row r="2911" spans="1:13" x14ac:dyDescent="0.35">
      <c r="A2911" t="s">
        <v>3496</v>
      </c>
      <c r="B2911" s="1">
        <v>44975</v>
      </c>
      <c r="C2911" t="s">
        <v>925</v>
      </c>
      <c r="D2911" t="s">
        <v>2302</v>
      </c>
      <c r="E2911" t="s">
        <v>940</v>
      </c>
      <c r="F2911" t="s">
        <v>941</v>
      </c>
      <c r="G2911">
        <v>1</v>
      </c>
      <c r="H2911">
        <v>139.99</v>
      </c>
      <c r="I2911">
        <v>139.99</v>
      </c>
      <c r="J2911" t="s">
        <v>3461</v>
      </c>
      <c r="K2911" t="s">
        <v>42</v>
      </c>
      <c r="L2911" t="s">
        <v>20</v>
      </c>
      <c r="M2911" t="s">
        <v>203</v>
      </c>
    </row>
    <row r="2912" spans="1:13" x14ac:dyDescent="0.35">
      <c r="A2912" t="s">
        <v>3497</v>
      </c>
      <c r="B2912" s="1">
        <v>44991</v>
      </c>
      <c r="C2912" t="s">
        <v>460</v>
      </c>
      <c r="D2912" t="s">
        <v>1403</v>
      </c>
      <c r="E2912" t="s">
        <v>966</v>
      </c>
      <c r="F2912" t="s">
        <v>941</v>
      </c>
      <c r="G2912">
        <v>1</v>
      </c>
      <c r="H2912">
        <v>100.72</v>
      </c>
      <c r="I2912">
        <v>100.72</v>
      </c>
      <c r="J2912" t="s">
        <v>3461</v>
      </c>
      <c r="K2912" t="s">
        <v>51</v>
      </c>
      <c r="L2912" t="s">
        <v>20</v>
      </c>
      <c r="M2912" t="s">
        <v>203</v>
      </c>
    </row>
    <row r="2913" spans="1:13" x14ac:dyDescent="0.35">
      <c r="A2913" t="s">
        <v>3498</v>
      </c>
      <c r="B2913" s="1">
        <v>44996</v>
      </c>
      <c r="C2913" t="s">
        <v>900</v>
      </c>
      <c r="D2913" t="s">
        <v>2059</v>
      </c>
      <c r="E2913" t="s">
        <v>945</v>
      </c>
      <c r="F2913" t="s">
        <v>941</v>
      </c>
      <c r="G2913">
        <v>1</v>
      </c>
      <c r="H2913">
        <v>91.2</v>
      </c>
      <c r="I2913">
        <v>91.2</v>
      </c>
      <c r="J2913" t="s">
        <v>3461</v>
      </c>
      <c r="K2913" t="s">
        <v>51</v>
      </c>
      <c r="L2913" t="s">
        <v>20</v>
      </c>
      <c r="M2913" t="s">
        <v>203</v>
      </c>
    </row>
    <row r="2914" spans="1:13" x14ac:dyDescent="0.35">
      <c r="A2914" t="s">
        <v>3499</v>
      </c>
      <c r="B2914" s="1">
        <v>44999</v>
      </c>
      <c r="C2914" t="s">
        <v>228</v>
      </c>
      <c r="D2914" t="s">
        <v>2525</v>
      </c>
      <c r="E2914" t="s">
        <v>940</v>
      </c>
      <c r="F2914" t="s">
        <v>941</v>
      </c>
      <c r="G2914">
        <v>1</v>
      </c>
      <c r="H2914">
        <v>168.38</v>
      </c>
      <c r="I2914">
        <v>168.38</v>
      </c>
      <c r="J2914" t="s">
        <v>3461</v>
      </c>
      <c r="K2914" t="s">
        <v>51</v>
      </c>
      <c r="L2914" t="s">
        <v>20</v>
      </c>
      <c r="M2914" t="s">
        <v>203</v>
      </c>
    </row>
    <row r="2915" spans="1:13" x14ac:dyDescent="0.35">
      <c r="A2915" t="s">
        <v>3500</v>
      </c>
      <c r="B2915" s="1">
        <v>45030</v>
      </c>
      <c r="C2915" t="s">
        <v>1395</v>
      </c>
      <c r="D2915" t="s">
        <v>1403</v>
      </c>
      <c r="E2915" t="s">
        <v>945</v>
      </c>
      <c r="F2915" t="s">
        <v>941</v>
      </c>
      <c r="G2915">
        <v>2</v>
      </c>
      <c r="H2915">
        <v>94.86</v>
      </c>
      <c r="I2915">
        <v>189.72</v>
      </c>
      <c r="J2915" t="s">
        <v>3461</v>
      </c>
      <c r="K2915" t="s">
        <v>64</v>
      </c>
      <c r="L2915" t="s">
        <v>65</v>
      </c>
      <c r="M2915" t="s">
        <v>203</v>
      </c>
    </row>
    <row r="2916" spans="1:13" x14ac:dyDescent="0.35">
      <c r="A2916" t="s">
        <v>3501</v>
      </c>
      <c r="B2916" s="1">
        <v>45036</v>
      </c>
      <c r="C2916" t="s">
        <v>1416</v>
      </c>
      <c r="D2916" t="s">
        <v>1403</v>
      </c>
      <c r="E2916" t="s">
        <v>949</v>
      </c>
      <c r="F2916" t="s">
        <v>941</v>
      </c>
      <c r="G2916">
        <v>2</v>
      </c>
      <c r="H2916">
        <v>32.58</v>
      </c>
      <c r="I2916">
        <v>65.16</v>
      </c>
      <c r="J2916" t="s">
        <v>3461</v>
      </c>
      <c r="K2916" t="s">
        <v>64</v>
      </c>
      <c r="L2916" t="s">
        <v>65</v>
      </c>
      <c r="M2916" t="s">
        <v>203</v>
      </c>
    </row>
    <row r="2917" spans="1:13" x14ac:dyDescent="0.35">
      <c r="A2917" t="s">
        <v>3502</v>
      </c>
      <c r="B2917" s="1">
        <v>45043</v>
      </c>
      <c r="C2917" t="s">
        <v>390</v>
      </c>
      <c r="D2917" t="s">
        <v>1030</v>
      </c>
      <c r="E2917" t="s">
        <v>943</v>
      </c>
      <c r="F2917" t="s">
        <v>941</v>
      </c>
      <c r="G2917">
        <v>2</v>
      </c>
      <c r="H2917">
        <v>123.03</v>
      </c>
      <c r="I2917">
        <v>246.06</v>
      </c>
      <c r="J2917" t="s">
        <v>3461</v>
      </c>
      <c r="K2917" t="s">
        <v>64</v>
      </c>
      <c r="L2917" t="s">
        <v>65</v>
      </c>
      <c r="M2917" t="s">
        <v>203</v>
      </c>
    </row>
    <row r="2918" spans="1:13" x14ac:dyDescent="0.35">
      <c r="A2918" t="s">
        <v>3503</v>
      </c>
      <c r="B2918" s="1">
        <v>45049</v>
      </c>
      <c r="C2918" t="s">
        <v>86</v>
      </c>
      <c r="D2918" t="s">
        <v>1403</v>
      </c>
      <c r="E2918" t="s">
        <v>945</v>
      </c>
      <c r="F2918" t="s">
        <v>941</v>
      </c>
      <c r="G2918">
        <v>5</v>
      </c>
      <c r="H2918">
        <v>121.39</v>
      </c>
      <c r="I2918">
        <v>606.95000000000005</v>
      </c>
      <c r="J2918" t="s">
        <v>3461</v>
      </c>
      <c r="K2918" t="s">
        <v>84</v>
      </c>
      <c r="L2918" t="s">
        <v>65</v>
      </c>
      <c r="M2918" t="s">
        <v>203</v>
      </c>
    </row>
    <row r="2919" spans="1:13" x14ac:dyDescent="0.35">
      <c r="A2919" t="s">
        <v>3504</v>
      </c>
      <c r="B2919" s="1">
        <v>45084</v>
      </c>
      <c r="C2919" t="s">
        <v>194</v>
      </c>
      <c r="D2919" t="s">
        <v>2059</v>
      </c>
      <c r="E2919" t="s">
        <v>960</v>
      </c>
      <c r="F2919" t="s">
        <v>941</v>
      </c>
      <c r="G2919">
        <v>4</v>
      </c>
      <c r="H2919">
        <v>176.72</v>
      </c>
      <c r="I2919">
        <v>706.88</v>
      </c>
      <c r="J2919" t="s">
        <v>3461</v>
      </c>
      <c r="K2919" t="s">
        <v>103</v>
      </c>
      <c r="L2919" t="s">
        <v>65</v>
      </c>
      <c r="M2919" t="s">
        <v>203</v>
      </c>
    </row>
    <row r="2920" spans="1:13" x14ac:dyDescent="0.35">
      <c r="A2920" t="s">
        <v>3505</v>
      </c>
      <c r="B2920" s="1">
        <v>45092</v>
      </c>
      <c r="C2920" t="s">
        <v>807</v>
      </c>
      <c r="D2920" t="s">
        <v>2416</v>
      </c>
      <c r="E2920" t="s">
        <v>960</v>
      </c>
      <c r="F2920" t="s">
        <v>941</v>
      </c>
      <c r="G2920">
        <v>3</v>
      </c>
      <c r="H2920">
        <v>45.85</v>
      </c>
      <c r="I2920">
        <v>137.55000000000001</v>
      </c>
      <c r="J2920" t="s">
        <v>3461</v>
      </c>
      <c r="K2920" t="s">
        <v>103</v>
      </c>
      <c r="L2920" t="s">
        <v>65</v>
      </c>
      <c r="M2920" t="s">
        <v>203</v>
      </c>
    </row>
    <row r="2921" spans="1:13" x14ac:dyDescent="0.35">
      <c r="A2921" t="s">
        <v>3506</v>
      </c>
      <c r="B2921" s="1">
        <v>45097</v>
      </c>
      <c r="C2921" t="s">
        <v>329</v>
      </c>
      <c r="D2921" t="s">
        <v>1647</v>
      </c>
      <c r="E2921" t="s">
        <v>940</v>
      </c>
      <c r="F2921" t="s">
        <v>941</v>
      </c>
      <c r="G2921">
        <v>5</v>
      </c>
      <c r="H2921">
        <v>154.27000000000001</v>
      </c>
      <c r="I2921">
        <v>771.35</v>
      </c>
      <c r="J2921" t="s">
        <v>3461</v>
      </c>
      <c r="K2921" t="s">
        <v>103</v>
      </c>
      <c r="L2921" t="s">
        <v>65</v>
      </c>
      <c r="M2921" t="s">
        <v>203</v>
      </c>
    </row>
    <row r="2922" spans="1:13" x14ac:dyDescent="0.35">
      <c r="A2922" t="s">
        <v>3507</v>
      </c>
      <c r="B2922" s="1">
        <v>45115</v>
      </c>
      <c r="C2922" t="s">
        <v>853</v>
      </c>
      <c r="D2922" t="s">
        <v>1403</v>
      </c>
      <c r="E2922" t="s">
        <v>945</v>
      </c>
      <c r="F2922" t="s">
        <v>941</v>
      </c>
      <c r="G2922">
        <v>2</v>
      </c>
      <c r="H2922">
        <v>77.83</v>
      </c>
      <c r="I2922">
        <v>155.66</v>
      </c>
      <c r="J2922" t="s">
        <v>3461</v>
      </c>
      <c r="K2922" t="s">
        <v>124</v>
      </c>
      <c r="L2922" t="s">
        <v>125</v>
      </c>
      <c r="M2922" t="s">
        <v>203</v>
      </c>
    </row>
    <row r="2923" spans="1:13" x14ac:dyDescent="0.35">
      <c r="A2923" t="s">
        <v>3508</v>
      </c>
      <c r="B2923" s="1">
        <v>45132</v>
      </c>
      <c r="C2923" t="s">
        <v>745</v>
      </c>
      <c r="D2923" t="s">
        <v>1403</v>
      </c>
      <c r="E2923" t="s">
        <v>945</v>
      </c>
      <c r="F2923" t="s">
        <v>941</v>
      </c>
      <c r="G2923">
        <v>2</v>
      </c>
      <c r="H2923">
        <v>181.84</v>
      </c>
      <c r="I2923">
        <v>363.68</v>
      </c>
      <c r="J2923" t="s">
        <v>3461</v>
      </c>
      <c r="K2923" t="s">
        <v>124</v>
      </c>
      <c r="L2923" t="s">
        <v>125</v>
      </c>
      <c r="M2923" t="s">
        <v>203</v>
      </c>
    </row>
    <row r="2924" spans="1:13" x14ac:dyDescent="0.35">
      <c r="A2924" t="s">
        <v>3509</v>
      </c>
      <c r="B2924" s="1">
        <v>45148</v>
      </c>
      <c r="C2924" t="s">
        <v>308</v>
      </c>
      <c r="D2924" t="s">
        <v>2059</v>
      </c>
      <c r="E2924" t="s">
        <v>966</v>
      </c>
      <c r="F2924" t="s">
        <v>941</v>
      </c>
      <c r="G2924">
        <v>1</v>
      </c>
      <c r="H2924">
        <v>119.23</v>
      </c>
      <c r="I2924">
        <v>119.23</v>
      </c>
      <c r="J2924" t="s">
        <v>3461</v>
      </c>
      <c r="K2924" t="s">
        <v>134</v>
      </c>
      <c r="L2924" t="s">
        <v>125</v>
      </c>
      <c r="M2924" t="s">
        <v>203</v>
      </c>
    </row>
    <row r="2925" spans="1:13" x14ac:dyDescent="0.35">
      <c r="A2925" t="s">
        <v>3510</v>
      </c>
      <c r="B2925" s="1">
        <v>45153</v>
      </c>
      <c r="C2925" t="s">
        <v>280</v>
      </c>
      <c r="D2925" t="s">
        <v>1647</v>
      </c>
      <c r="E2925" t="s">
        <v>943</v>
      </c>
      <c r="F2925" t="s">
        <v>941</v>
      </c>
      <c r="G2925">
        <v>2</v>
      </c>
      <c r="H2925">
        <v>163.79</v>
      </c>
      <c r="I2925">
        <v>327.58</v>
      </c>
      <c r="J2925" t="s">
        <v>3461</v>
      </c>
      <c r="K2925" t="s">
        <v>134</v>
      </c>
      <c r="L2925" t="s">
        <v>125</v>
      </c>
      <c r="M2925" t="s">
        <v>203</v>
      </c>
    </row>
    <row r="2926" spans="1:13" x14ac:dyDescent="0.35">
      <c r="A2926" t="s">
        <v>3511</v>
      </c>
      <c r="B2926" s="1">
        <v>45154</v>
      </c>
      <c r="C2926" t="s">
        <v>1715</v>
      </c>
      <c r="D2926" t="s">
        <v>2059</v>
      </c>
      <c r="E2926" t="s">
        <v>949</v>
      </c>
      <c r="F2926" t="s">
        <v>941</v>
      </c>
      <c r="G2926">
        <v>4</v>
      </c>
      <c r="H2926">
        <v>174.39</v>
      </c>
      <c r="I2926">
        <v>697.56</v>
      </c>
      <c r="J2926" t="s">
        <v>3461</v>
      </c>
      <c r="K2926" t="s">
        <v>134</v>
      </c>
      <c r="L2926" t="s">
        <v>125</v>
      </c>
      <c r="M2926" t="s">
        <v>203</v>
      </c>
    </row>
    <row r="2927" spans="1:13" x14ac:dyDescent="0.35">
      <c r="A2927" t="s">
        <v>3512</v>
      </c>
      <c r="B2927" s="1">
        <v>45172</v>
      </c>
      <c r="C2927" t="s">
        <v>270</v>
      </c>
      <c r="D2927" t="s">
        <v>1403</v>
      </c>
      <c r="E2927" t="s">
        <v>960</v>
      </c>
      <c r="F2927" t="s">
        <v>941</v>
      </c>
      <c r="G2927">
        <v>2</v>
      </c>
      <c r="H2927">
        <v>21.53</v>
      </c>
      <c r="I2927">
        <v>43.06</v>
      </c>
      <c r="J2927" t="s">
        <v>3461</v>
      </c>
      <c r="K2927" t="s">
        <v>143</v>
      </c>
      <c r="L2927" t="s">
        <v>125</v>
      </c>
      <c r="M2927" t="s">
        <v>203</v>
      </c>
    </row>
    <row r="2928" spans="1:13" x14ac:dyDescent="0.35">
      <c r="A2928" t="s">
        <v>3513</v>
      </c>
      <c r="B2928" s="1">
        <v>45212</v>
      </c>
      <c r="C2928" t="s">
        <v>615</v>
      </c>
      <c r="D2928" t="s">
        <v>1647</v>
      </c>
      <c r="E2928" t="s">
        <v>960</v>
      </c>
      <c r="F2928" t="s">
        <v>941</v>
      </c>
      <c r="G2928">
        <v>5</v>
      </c>
      <c r="H2928">
        <v>73.540000000000006</v>
      </c>
      <c r="I2928">
        <v>367.7</v>
      </c>
      <c r="J2928" t="s">
        <v>3461</v>
      </c>
      <c r="K2928" t="s">
        <v>164</v>
      </c>
      <c r="L2928" t="s">
        <v>165</v>
      </c>
      <c r="M2928" t="s">
        <v>203</v>
      </c>
    </row>
    <row r="2929" spans="1:13" x14ac:dyDescent="0.35">
      <c r="A2929" t="s">
        <v>3514</v>
      </c>
      <c r="B2929" s="1">
        <v>45218</v>
      </c>
      <c r="C2929" t="s">
        <v>346</v>
      </c>
      <c r="D2929" t="s">
        <v>1030</v>
      </c>
      <c r="E2929" t="s">
        <v>945</v>
      </c>
      <c r="F2929" t="s">
        <v>941</v>
      </c>
      <c r="G2929">
        <v>1</v>
      </c>
      <c r="H2929">
        <v>74.11</v>
      </c>
      <c r="I2929">
        <v>74.11</v>
      </c>
      <c r="J2929" t="s">
        <v>3461</v>
      </c>
      <c r="K2929" t="s">
        <v>164</v>
      </c>
      <c r="L2929" t="s">
        <v>165</v>
      </c>
      <c r="M2929" t="s">
        <v>203</v>
      </c>
    </row>
    <row r="2930" spans="1:13" x14ac:dyDescent="0.35">
      <c r="A2930" t="s">
        <v>3515</v>
      </c>
      <c r="B2930" s="1">
        <v>45225</v>
      </c>
      <c r="C2930" t="s">
        <v>1868</v>
      </c>
      <c r="D2930" t="s">
        <v>1403</v>
      </c>
      <c r="E2930" t="s">
        <v>945</v>
      </c>
      <c r="F2930" t="s">
        <v>941</v>
      </c>
      <c r="G2930">
        <v>1</v>
      </c>
      <c r="H2930">
        <v>132.38</v>
      </c>
      <c r="I2930">
        <v>132.38</v>
      </c>
      <c r="J2930" t="s">
        <v>3461</v>
      </c>
      <c r="K2930" t="s">
        <v>164</v>
      </c>
      <c r="L2930" t="s">
        <v>165</v>
      </c>
      <c r="M2930" t="s">
        <v>203</v>
      </c>
    </row>
    <row r="2931" spans="1:13" x14ac:dyDescent="0.35">
      <c r="A2931" t="s">
        <v>3516</v>
      </c>
      <c r="B2931" s="1">
        <v>45227</v>
      </c>
      <c r="C2931" t="s">
        <v>488</v>
      </c>
      <c r="D2931" t="s">
        <v>1403</v>
      </c>
      <c r="E2931" t="s">
        <v>960</v>
      </c>
      <c r="F2931" t="s">
        <v>941</v>
      </c>
      <c r="G2931">
        <v>3</v>
      </c>
      <c r="H2931">
        <v>34.69</v>
      </c>
      <c r="I2931">
        <v>104.07</v>
      </c>
      <c r="J2931" t="s">
        <v>3461</v>
      </c>
      <c r="K2931" t="s">
        <v>164</v>
      </c>
      <c r="L2931" t="s">
        <v>165</v>
      </c>
      <c r="M2931" t="s">
        <v>203</v>
      </c>
    </row>
    <row r="2932" spans="1:13" x14ac:dyDescent="0.35">
      <c r="A2932" t="s">
        <v>3517</v>
      </c>
      <c r="B2932" s="1">
        <v>45231</v>
      </c>
      <c r="C2932" t="s">
        <v>161</v>
      </c>
      <c r="D2932" t="s">
        <v>2302</v>
      </c>
      <c r="E2932" t="s">
        <v>966</v>
      </c>
      <c r="F2932" t="s">
        <v>941</v>
      </c>
      <c r="G2932">
        <v>3</v>
      </c>
      <c r="H2932">
        <v>150.28</v>
      </c>
      <c r="I2932">
        <v>450.84</v>
      </c>
      <c r="J2932" t="s">
        <v>3461</v>
      </c>
      <c r="K2932" t="s">
        <v>187</v>
      </c>
      <c r="L2932" t="s">
        <v>165</v>
      </c>
      <c r="M2932" t="s">
        <v>203</v>
      </c>
    </row>
    <row r="2933" spans="1:13" x14ac:dyDescent="0.35">
      <c r="A2933" t="s">
        <v>3518</v>
      </c>
      <c r="B2933" s="1">
        <v>45246</v>
      </c>
      <c r="C2933" t="s">
        <v>1886</v>
      </c>
      <c r="D2933" t="s">
        <v>1030</v>
      </c>
      <c r="E2933" t="s">
        <v>949</v>
      </c>
      <c r="F2933" t="s">
        <v>941</v>
      </c>
      <c r="G2933">
        <v>2</v>
      </c>
      <c r="H2933">
        <v>38.36</v>
      </c>
      <c r="I2933">
        <v>76.72</v>
      </c>
      <c r="J2933" t="s">
        <v>3461</v>
      </c>
      <c r="K2933" t="s">
        <v>187</v>
      </c>
      <c r="L2933" t="s">
        <v>165</v>
      </c>
      <c r="M2933" t="s">
        <v>203</v>
      </c>
    </row>
    <row r="2934" spans="1:13" x14ac:dyDescent="0.35">
      <c r="A2934" t="s">
        <v>3519</v>
      </c>
      <c r="B2934" s="1">
        <v>45251</v>
      </c>
      <c r="C2934" t="s">
        <v>300</v>
      </c>
      <c r="D2934" t="s">
        <v>1403</v>
      </c>
      <c r="E2934" t="s">
        <v>966</v>
      </c>
      <c r="F2934" t="s">
        <v>941</v>
      </c>
      <c r="G2934">
        <v>3</v>
      </c>
      <c r="H2934">
        <v>87.94</v>
      </c>
      <c r="I2934">
        <v>263.82</v>
      </c>
      <c r="J2934" t="s">
        <v>3461</v>
      </c>
      <c r="K2934" t="s">
        <v>187</v>
      </c>
      <c r="L2934" t="s">
        <v>165</v>
      </c>
      <c r="M2934" t="s">
        <v>203</v>
      </c>
    </row>
    <row r="2935" spans="1:13" x14ac:dyDescent="0.35">
      <c r="A2935" t="s">
        <v>3520</v>
      </c>
      <c r="B2935" s="1">
        <v>45253</v>
      </c>
      <c r="C2935" t="s">
        <v>2296</v>
      </c>
      <c r="D2935" t="s">
        <v>2416</v>
      </c>
      <c r="E2935" t="s">
        <v>949</v>
      </c>
      <c r="F2935" t="s">
        <v>941</v>
      </c>
      <c r="G2935">
        <v>3</v>
      </c>
      <c r="H2935">
        <v>135.22999999999999</v>
      </c>
      <c r="I2935">
        <v>405.69</v>
      </c>
      <c r="J2935" t="s">
        <v>3461</v>
      </c>
      <c r="K2935" t="s">
        <v>187</v>
      </c>
      <c r="L2935" t="s">
        <v>165</v>
      </c>
      <c r="M2935" t="s">
        <v>203</v>
      </c>
    </row>
    <row r="2936" spans="1:13" x14ac:dyDescent="0.35">
      <c r="A2936" t="s">
        <v>3521</v>
      </c>
      <c r="B2936" s="1">
        <v>45267</v>
      </c>
      <c r="C2936" t="s">
        <v>374</v>
      </c>
      <c r="D2936" t="s">
        <v>1030</v>
      </c>
      <c r="E2936" t="s">
        <v>940</v>
      </c>
      <c r="F2936" t="s">
        <v>941</v>
      </c>
      <c r="G2936">
        <v>1</v>
      </c>
      <c r="H2936">
        <v>146.16</v>
      </c>
      <c r="I2936">
        <v>146.16</v>
      </c>
      <c r="J2936" t="s">
        <v>3461</v>
      </c>
      <c r="K2936" t="s">
        <v>196</v>
      </c>
      <c r="L2936" t="s">
        <v>165</v>
      </c>
      <c r="M2936" t="s">
        <v>203</v>
      </c>
    </row>
    <row r="2937" spans="1:13" x14ac:dyDescent="0.35">
      <c r="A2937" t="s">
        <v>3522</v>
      </c>
      <c r="B2937" s="1">
        <v>45277</v>
      </c>
      <c r="C2937" t="s">
        <v>71</v>
      </c>
      <c r="D2937" t="s">
        <v>1403</v>
      </c>
      <c r="E2937" t="s">
        <v>943</v>
      </c>
      <c r="F2937" t="s">
        <v>941</v>
      </c>
      <c r="G2937">
        <v>3</v>
      </c>
      <c r="H2937">
        <v>94.67</v>
      </c>
      <c r="I2937">
        <v>284.01</v>
      </c>
      <c r="J2937" t="s">
        <v>3461</v>
      </c>
      <c r="K2937" t="s">
        <v>196</v>
      </c>
      <c r="L2937" t="s">
        <v>165</v>
      </c>
      <c r="M2937" t="s">
        <v>203</v>
      </c>
    </row>
    <row r="2938" spans="1:13" x14ac:dyDescent="0.35">
      <c r="A2938" t="s">
        <v>3523</v>
      </c>
      <c r="B2938" s="1">
        <v>45286</v>
      </c>
      <c r="C2938" t="s">
        <v>1373</v>
      </c>
      <c r="D2938" t="s">
        <v>1403</v>
      </c>
      <c r="E2938" t="s">
        <v>945</v>
      </c>
      <c r="F2938" t="s">
        <v>941</v>
      </c>
      <c r="G2938">
        <v>4</v>
      </c>
      <c r="H2938">
        <v>32.049999999999997</v>
      </c>
      <c r="I2938">
        <v>128.19999999999999</v>
      </c>
      <c r="J2938" t="s">
        <v>3461</v>
      </c>
      <c r="K2938" t="s">
        <v>196</v>
      </c>
      <c r="L2938" t="s">
        <v>165</v>
      </c>
      <c r="M2938" t="s">
        <v>203</v>
      </c>
    </row>
    <row r="2939" spans="1:13" x14ac:dyDescent="0.35">
      <c r="A2939" t="s">
        <v>3524</v>
      </c>
      <c r="B2939" s="1">
        <v>44587</v>
      </c>
      <c r="C2939" t="s">
        <v>490</v>
      </c>
      <c r="D2939" t="s">
        <v>1647</v>
      </c>
      <c r="E2939" t="s">
        <v>709</v>
      </c>
      <c r="F2939" t="s">
        <v>710</v>
      </c>
      <c r="G2939">
        <v>4</v>
      </c>
      <c r="H2939">
        <v>69.86</v>
      </c>
      <c r="I2939">
        <v>279.44</v>
      </c>
      <c r="J2939" t="s">
        <v>3461</v>
      </c>
      <c r="K2939" t="s">
        <v>19</v>
      </c>
      <c r="L2939" t="s">
        <v>20</v>
      </c>
      <c r="M2939" t="s">
        <v>21</v>
      </c>
    </row>
    <row r="2940" spans="1:13" x14ac:dyDescent="0.35">
      <c r="A2940" t="s">
        <v>3525</v>
      </c>
      <c r="B2940" s="1">
        <v>44588</v>
      </c>
      <c r="C2940" t="s">
        <v>473</v>
      </c>
      <c r="D2940" t="s">
        <v>2525</v>
      </c>
      <c r="E2940" t="s">
        <v>709</v>
      </c>
      <c r="F2940" t="s">
        <v>710</v>
      </c>
      <c r="G2940">
        <v>1</v>
      </c>
      <c r="H2940">
        <v>295.89</v>
      </c>
      <c r="I2940">
        <v>295.89</v>
      </c>
      <c r="J2940" t="s">
        <v>3461</v>
      </c>
      <c r="K2940" t="s">
        <v>19</v>
      </c>
      <c r="L2940" t="s">
        <v>20</v>
      </c>
      <c r="M2940" t="s">
        <v>21</v>
      </c>
    </row>
    <row r="2941" spans="1:13" x14ac:dyDescent="0.35">
      <c r="A2941" t="s">
        <v>3526</v>
      </c>
      <c r="B2941" s="1">
        <v>44594</v>
      </c>
      <c r="C2941" t="s">
        <v>81</v>
      </c>
      <c r="D2941" t="s">
        <v>2525</v>
      </c>
      <c r="E2941" t="s">
        <v>730</v>
      </c>
      <c r="F2941" t="s">
        <v>710</v>
      </c>
      <c r="G2941">
        <v>4</v>
      </c>
      <c r="H2941">
        <v>99.84</v>
      </c>
      <c r="I2941">
        <v>399.36</v>
      </c>
      <c r="J2941" t="s">
        <v>3461</v>
      </c>
      <c r="K2941" t="s">
        <v>42</v>
      </c>
      <c r="L2941" t="s">
        <v>20</v>
      </c>
      <c r="M2941" t="s">
        <v>21</v>
      </c>
    </row>
    <row r="2942" spans="1:13" x14ac:dyDescent="0.35">
      <c r="A2942" t="s">
        <v>3527</v>
      </c>
      <c r="B2942" s="1">
        <v>44599</v>
      </c>
      <c r="C2942" t="s">
        <v>2274</v>
      </c>
      <c r="D2942" t="s">
        <v>2184</v>
      </c>
      <c r="E2942" t="s">
        <v>721</v>
      </c>
      <c r="F2942" t="s">
        <v>710</v>
      </c>
      <c r="G2942">
        <v>3</v>
      </c>
      <c r="H2942">
        <v>30.59</v>
      </c>
      <c r="I2942">
        <v>91.77</v>
      </c>
      <c r="J2942" t="s">
        <v>3461</v>
      </c>
      <c r="K2942" t="s">
        <v>42</v>
      </c>
      <c r="L2942" t="s">
        <v>20</v>
      </c>
      <c r="M2942" t="s">
        <v>21</v>
      </c>
    </row>
    <row r="2943" spans="1:13" x14ac:dyDescent="0.35">
      <c r="A2943" t="s">
        <v>3528</v>
      </c>
      <c r="B2943" s="1">
        <v>44605</v>
      </c>
      <c r="C2943" t="s">
        <v>728</v>
      </c>
      <c r="D2943" t="s">
        <v>1861</v>
      </c>
      <c r="E2943" t="s">
        <v>713</v>
      </c>
      <c r="F2943" t="s">
        <v>710</v>
      </c>
      <c r="G2943">
        <v>3</v>
      </c>
      <c r="H2943">
        <v>283.49</v>
      </c>
      <c r="I2943">
        <v>850.47</v>
      </c>
      <c r="J2943" t="s">
        <v>3461</v>
      </c>
      <c r="K2943" t="s">
        <v>42</v>
      </c>
      <c r="L2943" t="s">
        <v>20</v>
      </c>
      <c r="M2943" t="s">
        <v>21</v>
      </c>
    </row>
    <row r="2944" spans="1:13" x14ac:dyDescent="0.35">
      <c r="A2944" t="s">
        <v>3529</v>
      </c>
      <c r="B2944" s="1">
        <v>44607</v>
      </c>
      <c r="C2944" t="s">
        <v>597</v>
      </c>
      <c r="D2944" t="s">
        <v>1030</v>
      </c>
      <c r="E2944" t="s">
        <v>740</v>
      </c>
      <c r="F2944" t="s">
        <v>710</v>
      </c>
      <c r="G2944">
        <v>4</v>
      </c>
      <c r="H2944">
        <v>160.52000000000001</v>
      </c>
      <c r="I2944">
        <v>642.08000000000004</v>
      </c>
      <c r="J2944" t="s">
        <v>3461</v>
      </c>
      <c r="K2944" t="s">
        <v>42</v>
      </c>
      <c r="L2944" t="s">
        <v>20</v>
      </c>
      <c r="M2944" t="s">
        <v>21</v>
      </c>
    </row>
    <row r="2945" spans="1:13" x14ac:dyDescent="0.35">
      <c r="A2945" t="s">
        <v>3530</v>
      </c>
      <c r="B2945" s="1">
        <v>44607</v>
      </c>
      <c r="C2945" t="s">
        <v>416</v>
      </c>
      <c r="D2945" t="s">
        <v>1647</v>
      </c>
      <c r="E2945" t="s">
        <v>716</v>
      </c>
      <c r="F2945" t="s">
        <v>710</v>
      </c>
      <c r="G2945">
        <v>1</v>
      </c>
      <c r="H2945">
        <v>166.29</v>
      </c>
      <c r="I2945">
        <v>166.29</v>
      </c>
      <c r="J2945" t="s">
        <v>3461</v>
      </c>
      <c r="K2945" t="s">
        <v>42</v>
      </c>
      <c r="L2945" t="s">
        <v>20</v>
      </c>
      <c r="M2945" t="s">
        <v>21</v>
      </c>
    </row>
    <row r="2946" spans="1:13" x14ac:dyDescent="0.35">
      <c r="A2946" t="s">
        <v>3531</v>
      </c>
      <c r="B2946" s="1">
        <v>44612</v>
      </c>
      <c r="C2946" t="s">
        <v>544</v>
      </c>
      <c r="D2946" t="s">
        <v>1861</v>
      </c>
      <c r="E2946" t="s">
        <v>740</v>
      </c>
      <c r="F2946" t="s">
        <v>710</v>
      </c>
      <c r="G2946">
        <v>1</v>
      </c>
      <c r="H2946">
        <v>40.08</v>
      </c>
      <c r="I2946">
        <v>40.08</v>
      </c>
      <c r="J2946" t="s">
        <v>3461</v>
      </c>
      <c r="K2946" t="s">
        <v>42</v>
      </c>
      <c r="L2946" t="s">
        <v>20</v>
      </c>
      <c r="M2946" t="s">
        <v>21</v>
      </c>
    </row>
    <row r="2947" spans="1:13" x14ac:dyDescent="0.35">
      <c r="A2947" t="s">
        <v>3532</v>
      </c>
      <c r="B2947" s="1">
        <v>44635</v>
      </c>
      <c r="C2947" t="s">
        <v>61</v>
      </c>
      <c r="D2947" t="s">
        <v>2416</v>
      </c>
      <c r="E2947" t="s">
        <v>740</v>
      </c>
      <c r="F2947" t="s">
        <v>710</v>
      </c>
      <c r="G2947">
        <v>4</v>
      </c>
      <c r="H2947">
        <v>79.900000000000006</v>
      </c>
      <c r="I2947">
        <v>319.60000000000002</v>
      </c>
      <c r="J2947" t="s">
        <v>3461</v>
      </c>
      <c r="K2947" t="s">
        <v>51</v>
      </c>
      <c r="L2947" t="s">
        <v>20</v>
      </c>
      <c r="M2947" t="s">
        <v>21</v>
      </c>
    </row>
    <row r="2948" spans="1:13" x14ac:dyDescent="0.35">
      <c r="A2948" t="s">
        <v>3533</v>
      </c>
      <c r="B2948" s="1">
        <v>44637</v>
      </c>
      <c r="C2948" t="s">
        <v>1669</v>
      </c>
      <c r="D2948" t="s">
        <v>1030</v>
      </c>
      <c r="E2948" t="s">
        <v>740</v>
      </c>
      <c r="F2948" t="s">
        <v>710</v>
      </c>
      <c r="G2948">
        <v>3</v>
      </c>
      <c r="H2948">
        <v>273.39</v>
      </c>
      <c r="I2948">
        <v>820.17</v>
      </c>
      <c r="J2948" t="s">
        <v>3461</v>
      </c>
      <c r="K2948" t="s">
        <v>51</v>
      </c>
      <c r="L2948" t="s">
        <v>20</v>
      </c>
      <c r="M2948" t="s">
        <v>21</v>
      </c>
    </row>
    <row r="2949" spans="1:13" x14ac:dyDescent="0.35">
      <c r="A2949" t="s">
        <v>3534</v>
      </c>
      <c r="B2949" s="1">
        <v>44644</v>
      </c>
      <c r="C2949" t="s">
        <v>121</v>
      </c>
      <c r="D2949" t="s">
        <v>1647</v>
      </c>
      <c r="E2949" t="s">
        <v>730</v>
      </c>
      <c r="F2949" t="s">
        <v>710</v>
      </c>
      <c r="G2949">
        <v>4</v>
      </c>
      <c r="H2949">
        <v>250.25</v>
      </c>
      <c r="I2949">
        <v>1001</v>
      </c>
      <c r="J2949" t="s">
        <v>3461</v>
      </c>
      <c r="K2949" t="s">
        <v>51</v>
      </c>
      <c r="L2949" t="s">
        <v>20</v>
      </c>
      <c r="M2949" t="s">
        <v>21</v>
      </c>
    </row>
    <row r="2950" spans="1:13" x14ac:dyDescent="0.35">
      <c r="A2950" t="s">
        <v>3535</v>
      </c>
      <c r="B2950" s="1">
        <v>44656</v>
      </c>
      <c r="C2950" t="s">
        <v>313</v>
      </c>
      <c r="D2950" t="s">
        <v>1861</v>
      </c>
      <c r="E2950" t="s">
        <v>730</v>
      </c>
      <c r="F2950" t="s">
        <v>710</v>
      </c>
      <c r="G2950">
        <v>2</v>
      </c>
      <c r="H2950">
        <v>66.239999999999995</v>
      </c>
      <c r="I2950">
        <v>132.47999999999999</v>
      </c>
      <c r="J2950" t="s">
        <v>3461</v>
      </c>
      <c r="K2950" t="s">
        <v>64</v>
      </c>
      <c r="L2950" t="s">
        <v>65</v>
      </c>
      <c r="M2950" t="s">
        <v>21</v>
      </c>
    </row>
    <row r="2951" spans="1:13" x14ac:dyDescent="0.35">
      <c r="A2951" t="s">
        <v>3536</v>
      </c>
      <c r="B2951" s="1">
        <v>44658</v>
      </c>
      <c r="C2951" t="s">
        <v>1412</v>
      </c>
      <c r="D2951" t="s">
        <v>2302</v>
      </c>
      <c r="E2951" t="s">
        <v>709</v>
      </c>
      <c r="F2951" t="s">
        <v>710</v>
      </c>
      <c r="G2951">
        <v>4</v>
      </c>
      <c r="H2951">
        <v>63.34</v>
      </c>
      <c r="I2951">
        <v>253.36</v>
      </c>
      <c r="J2951" t="s">
        <v>3461</v>
      </c>
      <c r="K2951" t="s">
        <v>64</v>
      </c>
      <c r="L2951" t="s">
        <v>65</v>
      </c>
      <c r="M2951" t="s">
        <v>21</v>
      </c>
    </row>
    <row r="2952" spans="1:13" x14ac:dyDescent="0.35">
      <c r="A2952" t="s">
        <v>3537</v>
      </c>
      <c r="B2952" s="1">
        <v>44678</v>
      </c>
      <c r="C2952" t="s">
        <v>790</v>
      </c>
      <c r="D2952" t="s">
        <v>1403</v>
      </c>
      <c r="E2952" t="s">
        <v>730</v>
      </c>
      <c r="F2952" t="s">
        <v>710</v>
      </c>
      <c r="G2952">
        <v>3</v>
      </c>
      <c r="H2952">
        <v>101.51</v>
      </c>
      <c r="I2952">
        <v>304.52999999999997</v>
      </c>
      <c r="J2952" t="s">
        <v>3461</v>
      </c>
      <c r="K2952" t="s">
        <v>64</v>
      </c>
      <c r="L2952" t="s">
        <v>65</v>
      </c>
      <c r="M2952" t="s">
        <v>21</v>
      </c>
    </row>
    <row r="2953" spans="1:13" x14ac:dyDescent="0.35">
      <c r="A2953" t="s">
        <v>3538</v>
      </c>
      <c r="B2953" s="1">
        <v>44678</v>
      </c>
      <c r="C2953" t="s">
        <v>1141</v>
      </c>
      <c r="D2953" t="s">
        <v>1861</v>
      </c>
      <c r="E2953" t="s">
        <v>721</v>
      </c>
      <c r="F2953" t="s">
        <v>710</v>
      </c>
      <c r="G2953">
        <v>2</v>
      </c>
      <c r="H2953">
        <v>92.77</v>
      </c>
      <c r="I2953">
        <v>185.54</v>
      </c>
      <c r="J2953" t="s">
        <v>3461</v>
      </c>
      <c r="K2953" t="s">
        <v>64</v>
      </c>
      <c r="L2953" t="s">
        <v>65</v>
      </c>
      <c r="M2953" t="s">
        <v>21</v>
      </c>
    </row>
    <row r="2954" spans="1:13" x14ac:dyDescent="0.35">
      <c r="A2954" t="s">
        <v>3539</v>
      </c>
      <c r="B2954" s="1">
        <v>44685</v>
      </c>
      <c r="C2954" t="s">
        <v>1512</v>
      </c>
      <c r="D2954" t="s">
        <v>1647</v>
      </c>
      <c r="E2954" t="s">
        <v>740</v>
      </c>
      <c r="F2954" t="s">
        <v>710</v>
      </c>
      <c r="G2954">
        <v>4</v>
      </c>
      <c r="H2954">
        <v>191.01</v>
      </c>
      <c r="I2954">
        <v>764.04</v>
      </c>
      <c r="J2954" t="s">
        <v>3461</v>
      </c>
      <c r="K2954" t="s">
        <v>84</v>
      </c>
      <c r="L2954" t="s">
        <v>65</v>
      </c>
      <c r="M2954" t="s">
        <v>21</v>
      </c>
    </row>
    <row r="2955" spans="1:13" x14ac:dyDescent="0.35">
      <c r="A2955" t="s">
        <v>3540</v>
      </c>
      <c r="B2955" s="1">
        <v>44691</v>
      </c>
      <c r="C2955" t="s">
        <v>14</v>
      </c>
      <c r="D2955" t="s">
        <v>1861</v>
      </c>
      <c r="E2955" t="s">
        <v>740</v>
      </c>
      <c r="F2955" t="s">
        <v>710</v>
      </c>
      <c r="G2955">
        <v>2</v>
      </c>
      <c r="H2955">
        <v>121.99</v>
      </c>
      <c r="I2955">
        <v>243.98</v>
      </c>
      <c r="J2955" t="s">
        <v>3461</v>
      </c>
      <c r="K2955" t="s">
        <v>84</v>
      </c>
      <c r="L2955" t="s">
        <v>65</v>
      </c>
      <c r="M2955" t="s">
        <v>21</v>
      </c>
    </row>
    <row r="2956" spans="1:13" x14ac:dyDescent="0.35">
      <c r="A2956" t="s">
        <v>3541</v>
      </c>
      <c r="B2956" s="1">
        <v>44692</v>
      </c>
      <c r="C2956" t="s">
        <v>1645</v>
      </c>
      <c r="D2956" t="s">
        <v>2184</v>
      </c>
      <c r="E2956" t="s">
        <v>730</v>
      </c>
      <c r="F2956" t="s">
        <v>710</v>
      </c>
      <c r="G2956">
        <v>4</v>
      </c>
      <c r="H2956">
        <v>96.65</v>
      </c>
      <c r="I2956">
        <v>386.6</v>
      </c>
      <c r="J2956" t="s">
        <v>3461</v>
      </c>
      <c r="K2956" t="s">
        <v>84</v>
      </c>
      <c r="L2956" t="s">
        <v>65</v>
      </c>
      <c r="M2956" t="s">
        <v>21</v>
      </c>
    </row>
    <row r="2957" spans="1:13" x14ac:dyDescent="0.35">
      <c r="A2957" t="s">
        <v>3542</v>
      </c>
      <c r="B2957" s="1">
        <v>44700</v>
      </c>
      <c r="C2957" t="s">
        <v>535</v>
      </c>
      <c r="D2957" t="s">
        <v>1403</v>
      </c>
      <c r="E2957" t="s">
        <v>709</v>
      </c>
      <c r="F2957" t="s">
        <v>710</v>
      </c>
      <c r="G2957">
        <v>2</v>
      </c>
      <c r="H2957">
        <v>190.18</v>
      </c>
      <c r="I2957">
        <v>380.36</v>
      </c>
      <c r="J2957" t="s">
        <v>3461</v>
      </c>
      <c r="K2957" t="s">
        <v>84</v>
      </c>
      <c r="L2957" t="s">
        <v>65</v>
      </c>
      <c r="M2957" t="s">
        <v>21</v>
      </c>
    </row>
    <row r="2958" spans="1:13" x14ac:dyDescent="0.35">
      <c r="A2958" t="s">
        <v>3543</v>
      </c>
      <c r="B2958" s="1">
        <v>44703</v>
      </c>
      <c r="C2958" t="s">
        <v>589</v>
      </c>
      <c r="D2958" t="s">
        <v>1030</v>
      </c>
      <c r="E2958" t="s">
        <v>709</v>
      </c>
      <c r="F2958" t="s">
        <v>710</v>
      </c>
      <c r="G2958">
        <v>3</v>
      </c>
      <c r="H2958">
        <v>261.24</v>
      </c>
      <c r="I2958">
        <v>783.72</v>
      </c>
      <c r="J2958" t="s">
        <v>3461</v>
      </c>
      <c r="K2958" t="s">
        <v>84</v>
      </c>
      <c r="L2958" t="s">
        <v>65</v>
      </c>
      <c r="M2958" t="s">
        <v>21</v>
      </c>
    </row>
    <row r="2959" spans="1:13" x14ac:dyDescent="0.35">
      <c r="A2959" t="s">
        <v>3544</v>
      </c>
      <c r="B2959" s="1">
        <v>44705</v>
      </c>
      <c r="C2959" t="s">
        <v>478</v>
      </c>
      <c r="D2959" t="s">
        <v>2184</v>
      </c>
      <c r="E2959" t="s">
        <v>713</v>
      </c>
      <c r="F2959" t="s">
        <v>710</v>
      </c>
      <c r="G2959">
        <v>5</v>
      </c>
      <c r="H2959">
        <v>144.34</v>
      </c>
      <c r="I2959">
        <v>721.7</v>
      </c>
      <c r="J2959" t="s">
        <v>3461</v>
      </c>
      <c r="K2959" t="s">
        <v>84</v>
      </c>
      <c r="L2959" t="s">
        <v>65</v>
      </c>
      <c r="M2959" t="s">
        <v>21</v>
      </c>
    </row>
    <row r="2960" spans="1:13" x14ac:dyDescent="0.35">
      <c r="A2960" t="s">
        <v>3545</v>
      </c>
      <c r="B2960" s="1">
        <v>44705</v>
      </c>
      <c r="C2960" t="s">
        <v>465</v>
      </c>
      <c r="D2960" t="s">
        <v>2302</v>
      </c>
      <c r="E2960" t="s">
        <v>716</v>
      </c>
      <c r="F2960" t="s">
        <v>710</v>
      </c>
      <c r="G2960">
        <v>3</v>
      </c>
      <c r="H2960">
        <v>195.19</v>
      </c>
      <c r="I2960">
        <v>585.57000000000005</v>
      </c>
      <c r="J2960" t="s">
        <v>3461</v>
      </c>
      <c r="K2960" t="s">
        <v>84</v>
      </c>
      <c r="L2960" t="s">
        <v>65</v>
      </c>
      <c r="M2960" t="s">
        <v>21</v>
      </c>
    </row>
    <row r="2961" spans="1:13" x14ac:dyDescent="0.35">
      <c r="A2961" t="s">
        <v>3546</v>
      </c>
      <c r="B2961" s="1">
        <v>44710</v>
      </c>
      <c r="C2961" t="s">
        <v>186</v>
      </c>
      <c r="D2961" t="s">
        <v>1403</v>
      </c>
      <c r="E2961" t="s">
        <v>721</v>
      </c>
      <c r="F2961" t="s">
        <v>710</v>
      </c>
      <c r="G2961">
        <v>1</v>
      </c>
      <c r="H2961">
        <v>260.11</v>
      </c>
      <c r="I2961">
        <v>260.11</v>
      </c>
      <c r="J2961" t="s">
        <v>3461</v>
      </c>
      <c r="K2961" t="s">
        <v>84</v>
      </c>
      <c r="L2961" t="s">
        <v>65</v>
      </c>
      <c r="M2961" t="s">
        <v>21</v>
      </c>
    </row>
    <row r="2962" spans="1:13" x14ac:dyDescent="0.35">
      <c r="A2962" t="s">
        <v>3547</v>
      </c>
      <c r="B2962" s="1">
        <v>44714</v>
      </c>
      <c r="C2962" t="s">
        <v>284</v>
      </c>
      <c r="D2962" t="s">
        <v>1861</v>
      </c>
      <c r="E2962" t="s">
        <v>716</v>
      </c>
      <c r="F2962" t="s">
        <v>710</v>
      </c>
      <c r="G2962">
        <v>5</v>
      </c>
      <c r="H2962">
        <v>83.49</v>
      </c>
      <c r="I2962">
        <v>417.45</v>
      </c>
      <c r="J2962" t="s">
        <v>3461</v>
      </c>
      <c r="K2962" t="s">
        <v>103</v>
      </c>
      <c r="L2962" t="s">
        <v>65</v>
      </c>
      <c r="M2962" t="s">
        <v>21</v>
      </c>
    </row>
    <row r="2963" spans="1:13" x14ac:dyDescent="0.35">
      <c r="A2963" t="s">
        <v>3548</v>
      </c>
      <c r="B2963" s="1">
        <v>44721</v>
      </c>
      <c r="C2963" t="s">
        <v>1981</v>
      </c>
      <c r="D2963" t="s">
        <v>1647</v>
      </c>
      <c r="E2963" t="s">
        <v>730</v>
      </c>
      <c r="F2963" t="s">
        <v>710</v>
      </c>
      <c r="G2963">
        <v>4</v>
      </c>
      <c r="H2963">
        <v>25.28</v>
      </c>
      <c r="I2963">
        <v>101.12</v>
      </c>
      <c r="J2963" t="s">
        <v>3461</v>
      </c>
      <c r="K2963" t="s">
        <v>103</v>
      </c>
      <c r="L2963" t="s">
        <v>65</v>
      </c>
      <c r="M2963" t="s">
        <v>21</v>
      </c>
    </row>
    <row r="2964" spans="1:13" x14ac:dyDescent="0.35">
      <c r="A2964" t="s">
        <v>3549</v>
      </c>
      <c r="B2964" s="1">
        <v>44728</v>
      </c>
      <c r="C2964" t="s">
        <v>1543</v>
      </c>
      <c r="D2964" t="s">
        <v>1647</v>
      </c>
      <c r="E2964" t="s">
        <v>721</v>
      </c>
      <c r="F2964" t="s">
        <v>710</v>
      </c>
      <c r="G2964">
        <v>3</v>
      </c>
      <c r="H2964">
        <v>163.41</v>
      </c>
      <c r="I2964">
        <v>490.23</v>
      </c>
      <c r="J2964" t="s">
        <v>3461</v>
      </c>
      <c r="K2964" t="s">
        <v>103</v>
      </c>
      <c r="L2964" t="s">
        <v>65</v>
      </c>
      <c r="M2964" t="s">
        <v>21</v>
      </c>
    </row>
    <row r="2965" spans="1:13" x14ac:dyDescent="0.35">
      <c r="A2965" t="s">
        <v>3550</v>
      </c>
      <c r="B2965" s="1">
        <v>44730</v>
      </c>
      <c r="C2965" t="s">
        <v>386</v>
      </c>
      <c r="D2965" t="s">
        <v>1030</v>
      </c>
      <c r="E2965" t="s">
        <v>740</v>
      </c>
      <c r="F2965" t="s">
        <v>710</v>
      </c>
      <c r="G2965">
        <v>5</v>
      </c>
      <c r="H2965">
        <v>32.28</v>
      </c>
      <c r="I2965">
        <v>161.4</v>
      </c>
      <c r="J2965" t="s">
        <v>3461</v>
      </c>
      <c r="K2965" t="s">
        <v>103</v>
      </c>
      <c r="L2965" t="s">
        <v>65</v>
      </c>
      <c r="M2965" t="s">
        <v>21</v>
      </c>
    </row>
    <row r="2966" spans="1:13" x14ac:dyDescent="0.35">
      <c r="A2966" t="s">
        <v>3551</v>
      </c>
      <c r="B2966" s="1">
        <v>44741</v>
      </c>
      <c r="C2966" t="s">
        <v>1517</v>
      </c>
      <c r="D2966" t="s">
        <v>1403</v>
      </c>
      <c r="E2966" t="s">
        <v>713</v>
      </c>
      <c r="F2966" t="s">
        <v>710</v>
      </c>
      <c r="G2966">
        <v>2</v>
      </c>
      <c r="H2966">
        <v>148.22999999999999</v>
      </c>
      <c r="I2966">
        <v>296.45999999999998</v>
      </c>
      <c r="J2966" t="s">
        <v>3461</v>
      </c>
      <c r="K2966" t="s">
        <v>103</v>
      </c>
      <c r="L2966" t="s">
        <v>65</v>
      </c>
      <c r="M2966" t="s">
        <v>21</v>
      </c>
    </row>
    <row r="2967" spans="1:13" x14ac:dyDescent="0.35">
      <c r="A2967" t="s">
        <v>3552</v>
      </c>
      <c r="B2967" s="1">
        <v>44753</v>
      </c>
      <c r="C2967" t="s">
        <v>1820</v>
      </c>
      <c r="D2967" t="s">
        <v>1403</v>
      </c>
      <c r="E2967" t="s">
        <v>713</v>
      </c>
      <c r="F2967" t="s">
        <v>710</v>
      </c>
      <c r="G2967">
        <v>1</v>
      </c>
      <c r="H2967">
        <v>52.31</v>
      </c>
      <c r="I2967">
        <v>52.31</v>
      </c>
      <c r="J2967" t="s">
        <v>3461</v>
      </c>
      <c r="K2967" t="s">
        <v>124</v>
      </c>
      <c r="L2967" t="s">
        <v>125</v>
      </c>
      <c r="M2967" t="s">
        <v>21</v>
      </c>
    </row>
    <row r="2968" spans="1:13" x14ac:dyDescent="0.35">
      <c r="A2968" t="s">
        <v>3553</v>
      </c>
      <c r="B2968" s="1">
        <v>44761</v>
      </c>
      <c r="C2968" t="s">
        <v>50</v>
      </c>
      <c r="D2968" t="s">
        <v>2416</v>
      </c>
      <c r="E2968" t="s">
        <v>721</v>
      </c>
      <c r="F2968" t="s">
        <v>710</v>
      </c>
      <c r="G2968">
        <v>4</v>
      </c>
      <c r="H2968">
        <v>52.68</v>
      </c>
      <c r="I2968">
        <v>210.72</v>
      </c>
      <c r="J2968" t="s">
        <v>3461</v>
      </c>
      <c r="K2968" t="s">
        <v>124</v>
      </c>
      <c r="L2968" t="s">
        <v>125</v>
      </c>
      <c r="M2968" t="s">
        <v>21</v>
      </c>
    </row>
    <row r="2969" spans="1:13" x14ac:dyDescent="0.35">
      <c r="A2969" t="s">
        <v>3554</v>
      </c>
      <c r="B2969" s="1">
        <v>44762</v>
      </c>
      <c r="C2969" t="s">
        <v>355</v>
      </c>
      <c r="D2969" t="s">
        <v>1403</v>
      </c>
      <c r="E2969" t="s">
        <v>721</v>
      </c>
      <c r="F2969" t="s">
        <v>710</v>
      </c>
      <c r="G2969">
        <v>1</v>
      </c>
      <c r="H2969">
        <v>133.41999999999999</v>
      </c>
      <c r="I2969">
        <v>133.41999999999999</v>
      </c>
      <c r="J2969" t="s">
        <v>3461</v>
      </c>
      <c r="K2969" t="s">
        <v>124</v>
      </c>
      <c r="L2969" t="s">
        <v>125</v>
      </c>
      <c r="M2969" t="s">
        <v>21</v>
      </c>
    </row>
    <row r="2970" spans="1:13" x14ac:dyDescent="0.35">
      <c r="A2970" t="s">
        <v>3555</v>
      </c>
      <c r="B2970" s="1">
        <v>44768</v>
      </c>
      <c r="C2970" t="s">
        <v>544</v>
      </c>
      <c r="D2970" t="s">
        <v>2302</v>
      </c>
      <c r="E2970" t="s">
        <v>740</v>
      </c>
      <c r="F2970" t="s">
        <v>710</v>
      </c>
      <c r="G2970">
        <v>2</v>
      </c>
      <c r="H2970">
        <v>63.57</v>
      </c>
      <c r="I2970">
        <v>127.14</v>
      </c>
      <c r="J2970" t="s">
        <v>3461</v>
      </c>
      <c r="K2970" t="s">
        <v>124</v>
      </c>
      <c r="L2970" t="s">
        <v>125</v>
      </c>
      <c r="M2970" t="s">
        <v>21</v>
      </c>
    </row>
    <row r="2971" spans="1:13" x14ac:dyDescent="0.35">
      <c r="A2971" t="s">
        <v>3556</v>
      </c>
      <c r="B2971" s="1">
        <v>44777</v>
      </c>
      <c r="C2971" t="s">
        <v>1006</v>
      </c>
      <c r="D2971" t="s">
        <v>1861</v>
      </c>
      <c r="E2971" t="s">
        <v>730</v>
      </c>
      <c r="F2971" t="s">
        <v>710</v>
      </c>
      <c r="G2971">
        <v>2</v>
      </c>
      <c r="H2971">
        <v>57.15</v>
      </c>
      <c r="I2971">
        <v>114.3</v>
      </c>
      <c r="J2971" t="s">
        <v>3461</v>
      </c>
      <c r="K2971" t="s">
        <v>134</v>
      </c>
      <c r="L2971" t="s">
        <v>125</v>
      </c>
      <c r="M2971" t="s">
        <v>21</v>
      </c>
    </row>
    <row r="2972" spans="1:13" x14ac:dyDescent="0.35">
      <c r="A2972" t="s">
        <v>3557</v>
      </c>
      <c r="B2972" s="1">
        <v>44781</v>
      </c>
      <c r="C2972" t="s">
        <v>422</v>
      </c>
      <c r="D2972" t="s">
        <v>1030</v>
      </c>
      <c r="E2972" t="s">
        <v>730</v>
      </c>
      <c r="F2972" t="s">
        <v>710</v>
      </c>
      <c r="G2972">
        <v>3</v>
      </c>
      <c r="H2972">
        <v>35</v>
      </c>
      <c r="I2972">
        <v>105</v>
      </c>
      <c r="J2972" t="s">
        <v>3461</v>
      </c>
      <c r="K2972" t="s">
        <v>134</v>
      </c>
      <c r="L2972" t="s">
        <v>125</v>
      </c>
      <c r="M2972" t="s">
        <v>21</v>
      </c>
    </row>
    <row r="2973" spans="1:13" x14ac:dyDescent="0.35">
      <c r="A2973" t="s">
        <v>3558</v>
      </c>
      <c r="B2973" s="1">
        <v>44786</v>
      </c>
      <c r="C2973" t="s">
        <v>1222</v>
      </c>
      <c r="D2973" t="s">
        <v>2184</v>
      </c>
      <c r="E2973" t="s">
        <v>730</v>
      </c>
      <c r="F2973" t="s">
        <v>710</v>
      </c>
      <c r="G2973">
        <v>1</v>
      </c>
      <c r="H2973">
        <v>176.19</v>
      </c>
      <c r="I2973">
        <v>176.19</v>
      </c>
      <c r="J2973" t="s">
        <v>3461</v>
      </c>
      <c r="K2973" t="s">
        <v>134</v>
      </c>
      <c r="L2973" t="s">
        <v>125</v>
      </c>
      <c r="M2973" t="s">
        <v>21</v>
      </c>
    </row>
    <row r="2974" spans="1:13" x14ac:dyDescent="0.35">
      <c r="A2974" t="s">
        <v>3559</v>
      </c>
      <c r="B2974" s="1">
        <v>44800</v>
      </c>
      <c r="C2974" t="s">
        <v>228</v>
      </c>
      <c r="D2974" t="s">
        <v>2184</v>
      </c>
      <c r="E2974" t="s">
        <v>721</v>
      </c>
      <c r="F2974" t="s">
        <v>710</v>
      </c>
      <c r="G2974">
        <v>3</v>
      </c>
      <c r="H2974">
        <v>75.61</v>
      </c>
      <c r="I2974">
        <v>226.83</v>
      </c>
      <c r="J2974" t="s">
        <v>3461</v>
      </c>
      <c r="K2974" t="s">
        <v>134</v>
      </c>
      <c r="L2974" t="s">
        <v>125</v>
      </c>
      <c r="M2974" t="s">
        <v>21</v>
      </c>
    </row>
    <row r="2975" spans="1:13" x14ac:dyDescent="0.35">
      <c r="A2975" t="s">
        <v>3560</v>
      </c>
      <c r="B2975" s="1">
        <v>44800</v>
      </c>
      <c r="C2975" t="s">
        <v>868</v>
      </c>
      <c r="D2975" t="s">
        <v>2525</v>
      </c>
      <c r="E2975" t="s">
        <v>740</v>
      </c>
      <c r="F2975" t="s">
        <v>710</v>
      </c>
      <c r="G2975">
        <v>5</v>
      </c>
      <c r="H2975">
        <v>109.63</v>
      </c>
      <c r="I2975">
        <v>548.15</v>
      </c>
      <c r="J2975" t="s">
        <v>3461</v>
      </c>
      <c r="K2975" t="s">
        <v>134</v>
      </c>
      <c r="L2975" t="s">
        <v>125</v>
      </c>
      <c r="M2975" t="s">
        <v>21</v>
      </c>
    </row>
    <row r="2976" spans="1:13" x14ac:dyDescent="0.35">
      <c r="A2976" t="s">
        <v>3561</v>
      </c>
      <c r="B2976" s="1">
        <v>44805</v>
      </c>
      <c r="C2976" t="s">
        <v>649</v>
      </c>
      <c r="D2976" t="s">
        <v>1647</v>
      </c>
      <c r="E2976" t="s">
        <v>730</v>
      </c>
      <c r="F2976" t="s">
        <v>710</v>
      </c>
      <c r="G2976">
        <v>1</v>
      </c>
      <c r="H2976">
        <v>293.83999999999997</v>
      </c>
      <c r="I2976">
        <v>293.83999999999997</v>
      </c>
      <c r="J2976" t="s">
        <v>3461</v>
      </c>
      <c r="K2976" t="s">
        <v>143</v>
      </c>
      <c r="L2976" t="s">
        <v>125</v>
      </c>
      <c r="M2976" t="s">
        <v>21</v>
      </c>
    </row>
    <row r="2977" spans="1:13" x14ac:dyDescent="0.35">
      <c r="A2977" t="s">
        <v>3562</v>
      </c>
      <c r="B2977" s="1">
        <v>44830</v>
      </c>
      <c r="C2977" t="s">
        <v>1067</v>
      </c>
      <c r="D2977" t="s">
        <v>2184</v>
      </c>
      <c r="E2977" t="s">
        <v>716</v>
      </c>
      <c r="F2977" t="s">
        <v>710</v>
      </c>
      <c r="G2977">
        <v>2</v>
      </c>
      <c r="H2977">
        <v>69.459999999999994</v>
      </c>
      <c r="I2977">
        <v>138.91999999999999</v>
      </c>
      <c r="J2977" t="s">
        <v>3461</v>
      </c>
      <c r="K2977" t="s">
        <v>143</v>
      </c>
      <c r="L2977" t="s">
        <v>125</v>
      </c>
      <c r="M2977" t="s">
        <v>21</v>
      </c>
    </row>
    <row r="2978" spans="1:13" x14ac:dyDescent="0.35">
      <c r="A2978" t="s">
        <v>3563</v>
      </c>
      <c r="B2978" s="1">
        <v>44835</v>
      </c>
      <c r="C2978" t="s">
        <v>1158</v>
      </c>
      <c r="D2978" t="s">
        <v>2302</v>
      </c>
      <c r="E2978" t="s">
        <v>713</v>
      </c>
      <c r="F2978" t="s">
        <v>710</v>
      </c>
      <c r="G2978">
        <v>2</v>
      </c>
      <c r="H2978">
        <v>213.76</v>
      </c>
      <c r="I2978">
        <v>427.52</v>
      </c>
      <c r="J2978" t="s">
        <v>3461</v>
      </c>
      <c r="K2978" t="s">
        <v>164</v>
      </c>
      <c r="L2978" t="s">
        <v>165</v>
      </c>
      <c r="M2978" t="s">
        <v>21</v>
      </c>
    </row>
    <row r="2979" spans="1:13" x14ac:dyDescent="0.35">
      <c r="A2979" t="s">
        <v>3564</v>
      </c>
      <c r="B2979" s="1">
        <v>44856</v>
      </c>
      <c r="C2979" t="s">
        <v>207</v>
      </c>
      <c r="D2979" t="s">
        <v>1647</v>
      </c>
      <c r="E2979" t="s">
        <v>740</v>
      </c>
      <c r="F2979" t="s">
        <v>710</v>
      </c>
      <c r="G2979">
        <v>3</v>
      </c>
      <c r="H2979">
        <v>49.53</v>
      </c>
      <c r="I2979">
        <v>148.59</v>
      </c>
      <c r="J2979" t="s">
        <v>3461</v>
      </c>
      <c r="K2979" t="s">
        <v>164</v>
      </c>
      <c r="L2979" t="s">
        <v>165</v>
      </c>
      <c r="M2979" t="s">
        <v>21</v>
      </c>
    </row>
    <row r="2980" spans="1:13" x14ac:dyDescent="0.35">
      <c r="A2980" t="s">
        <v>3565</v>
      </c>
      <c r="B2980" s="1">
        <v>44867</v>
      </c>
      <c r="C2980" t="s">
        <v>1886</v>
      </c>
      <c r="D2980" t="s">
        <v>1647</v>
      </c>
      <c r="E2980" t="s">
        <v>740</v>
      </c>
      <c r="F2980" t="s">
        <v>710</v>
      </c>
      <c r="G2980">
        <v>2</v>
      </c>
      <c r="H2980">
        <v>85.16</v>
      </c>
      <c r="I2980">
        <v>170.32</v>
      </c>
      <c r="J2980" t="s">
        <v>3461</v>
      </c>
      <c r="K2980" t="s">
        <v>187</v>
      </c>
      <c r="L2980" t="s">
        <v>165</v>
      </c>
      <c r="M2980" t="s">
        <v>21</v>
      </c>
    </row>
    <row r="2981" spans="1:13" x14ac:dyDescent="0.35">
      <c r="A2981" t="s">
        <v>3566</v>
      </c>
      <c r="B2981" s="1">
        <v>44874</v>
      </c>
      <c r="C2981" t="s">
        <v>1186</v>
      </c>
      <c r="D2981" t="s">
        <v>1861</v>
      </c>
      <c r="E2981" t="s">
        <v>730</v>
      </c>
      <c r="F2981" t="s">
        <v>710</v>
      </c>
      <c r="G2981">
        <v>2</v>
      </c>
      <c r="H2981">
        <v>286.01</v>
      </c>
      <c r="I2981">
        <v>572.02</v>
      </c>
      <c r="J2981" t="s">
        <v>3461</v>
      </c>
      <c r="K2981" t="s">
        <v>187</v>
      </c>
      <c r="L2981" t="s">
        <v>165</v>
      </c>
      <c r="M2981" t="s">
        <v>21</v>
      </c>
    </row>
    <row r="2982" spans="1:13" x14ac:dyDescent="0.35">
      <c r="A2982" t="s">
        <v>3567</v>
      </c>
      <c r="B2982" s="1">
        <v>44875</v>
      </c>
      <c r="C2982" t="s">
        <v>772</v>
      </c>
      <c r="D2982" t="s">
        <v>2184</v>
      </c>
      <c r="E2982" t="s">
        <v>730</v>
      </c>
      <c r="F2982" t="s">
        <v>710</v>
      </c>
      <c r="G2982">
        <v>2</v>
      </c>
      <c r="H2982">
        <v>113.08</v>
      </c>
      <c r="I2982">
        <v>226.16</v>
      </c>
      <c r="J2982" t="s">
        <v>3461</v>
      </c>
      <c r="K2982" t="s">
        <v>187</v>
      </c>
      <c r="L2982" t="s">
        <v>165</v>
      </c>
      <c r="M2982" t="s">
        <v>21</v>
      </c>
    </row>
    <row r="2983" spans="1:13" x14ac:dyDescent="0.35">
      <c r="A2983" t="s">
        <v>3568</v>
      </c>
      <c r="B2983" s="1">
        <v>44883</v>
      </c>
      <c r="C2983" t="s">
        <v>1222</v>
      </c>
      <c r="D2983" t="s">
        <v>2302</v>
      </c>
      <c r="E2983" t="s">
        <v>740</v>
      </c>
      <c r="F2983" t="s">
        <v>710</v>
      </c>
      <c r="G2983">
        <v>1</v>
      </c>
      <c r="H2983">
        <v>246.24</v>
      </c>
      <c r="I2983">
        <v>246.24</v>
      </c>
      <c r="J2983" t="s">
        <v>3461</v>
      </c>
      <c r="K2983" t="s">
        <v>187</v>
      </c>
      <c r="L2983" t="s">
        <v>165</v>
      </c>
      <c r="M2983" t="s">
        <v>21</v>
      </c>
    </row>
    <row r="2984" spans="1:13" x14ac:dyDescent="0.35">
      <c r="A2984" t="s">
        <v>3569</v>
      </c>
      <c r="B2984" s="1">
        <v>44888</v>
      </c>
      <c r="C2984" t="s">
        <v>822</v>
      </c>
      <c r="D2984" t="s">
        <v>1647</v>
      </c>
      <c r="E2984" t="s">
        <v>713</v>
      </c>
      <c r="F2984" t="s">
        <v>710</v>
      </c>
      <c r="G2984">
        <v>2</v>
      </c>
      <c r="H2984">
        <v>54.04</v>
      </c>
      <c r="I2984">
        <v>108.08</v>
      </c>
      <c r="J2984" t="s">
        <v>3461</v>
      </c>
      <c r="K2984" t="s">
        <v>187</v>
      </c>
      <c r="L2984" t="s">
        <v>165</v>
      </c>
      <c r="M2984" t="s">
        <v>21</v>
      </c>
    </row>
    <row r="2985" spans="1:13" x14ac:dyDescent="0.35">
      <c r="A2985" t="s">
        <v>3570</v>
      </c>
      <c r="B2985" s="1">
        <v>44890</v>
      </c>
      <c r="C2985" t="s">
        <v>256</v>
      </c>
      <c r="D2985" t="s">
        <v>2416</v>
      </c>
      <c r="E2985" t="s">
        <v>709</v>
      </c>
      <c r="F2985" t="s">
        <v>710</v>
      </c>
      <c r="G2985">
        <v>2</v>
      </c>
      <c r="H2985">
        <v>146.52000000000001</v>
      </c>
      <c r="I2985">
        <v>293.04000000000002</v>
      </c>
      <c r="J2985" t="s">
        <v>3461</v>
      </c>
      <c r="K2985" t="s">
        <v>187</v>
      </c>
      <c r="L2985" t="s">
        <v>165</v>
      </c>
      <c r="M2985" t="s">
        <v>21</v>
      </c>
    </row>
    <row r="2986" spans="1:13" x14ac:dyDescent="0.35">
      <c r="A2986" t="s">
        <v>3571</v>
      </c>
      <c r="B2986" s="1">
        <v>44912</v>
      </c>
      <c r="C2986" t="s">
        <v>23</v>
      </c>
      <c r="D2986" t="s">
        <v>2059</v>
      </c>
      <c r="E2986" t="s">
        <v>730</v>
      </c>
      <c r="F2986" t="s">
        <v>710</v>
      </c>
      <c r="G2986">
        <v>1</v>
      </c>
      <c r="H2986">
        <v>183.94</v>
      </c>
      <c r="I2986">
        <v>183.94</v>
      </c>
      <c r="J2986" t="s">
        <v>3461</v>
      </c>
      <c r="K2986" t="s">
        <v>196</v>
      </c>
      <c r="L2986" t="s">
        <v>165</v>
      </c>
      <c r="M2986" t="s">
        <v>21</v>
      </c>
    </row>
    <row r="2987" spans="1:13" x14ac:dyDescent="0.35">
      <c r="A2987" t="s">
        <v>3572</v>
      </c>
      <c r="B2987" s="1">
        <v>44917</v>
      </c>
      <c r="C2987" t="s">
        <v>115</v>
      </c>
      <c r="D2987" t="s">
        <v>1403</v>
      </c>
      <c r="E2987" t="s">
        <v>709</v>
      </c>
      <c r="F2987" t="s">
        <v>710</v>
      </c>
      <c r="G2987">
        <v>1</v>
      </c>
      <c r="H2987">
        <v>262.38</v>
      </c>
      <c r="I2987">
        <v>262.38</v>
      </c>
      <c r="J2987" t="s">
        <v>3461</v>
      </c>
      <c r="K2987" t="s">
        <v>196</v>
      </c>
      <c r="L2987" t="s">
        <v>165</v>
      </c>
      <c r="M2987" t="s">
        <v>21</v>
      </c>
    </row>
    <row r="2988" spans="1:13" x14ac:dyDescent="0.35">
      <c r="A2988" t="s">
        <v>3573</v>
      </c>
      <c r="B2988" s="1">
        <v>44941</v>
      </c>
      <c r="C2988" t="s">
        <v>413</v>
      </c>
      <c r="D2988" t="s">
        <v>1403</v>
      </c>
      <c r="E2988" t="s">
        <v>721</v>
      </c>
      <c r="F2988" t="s">
        <v>710</v>
      </c>
      <c r="G2988">
        <v>4</v>
      </c>
      <c r="H2988">
        <v>123.76</v>
      </c>
      <c r="I2988">
        <v>495.04</v>
      </c>
      <c r="J2988" t="s">
        <v>3461</v>
      </c>
      <c r="K2988" t="s">
        <v>19</v>
      </c>
      <c r="L2988" t="s">
        <v>20</v>
      </c>
      <c r="M2988" t="s">
        <v>203</v>
      </c>
    </row>
    <row r="2989" spans="1:13" x14ac:dyDescent="0.35">
      <c r="A2989" t="s">
        <v>3574</v>
      </c>
      <c r="B2989" s="1">
        <v>44949</v>
      </c>
      <c r="C2989" t="s">
        <v>266</v>
      </c>
      <c r="D2989" t="s">
        <v>1403</v>
      </c>
      <c r="E2989" t="s">
        <v>740</v>
      </c>
      <c r="F2989" t="s">
        <v>710</v>
      </c>
      <c r="G2989">
        <v>3</v>
      </c>
      <c r="H2989">
        <v>30.99</v>
      </c>
      <c r="I2989">
        <v>92.97</v>
      </c>
      <c r="J2989" t="s">
        <v>3461</v>
      </c>
      <c r="K2989" t="s">
        <v>19</v>
      </c>
      <c r="L2989" t="s">
        <v>20</v>
      </c>
      <c r="M2989" t="s">
        <v>203</v>
      </c>
    </row>
    <row r="2990" spans="1:13" x14ac:dyDescent="0.35">
      <c r="A2990" t="s">
        <v>3575</v>
      </c>
      <c r="B2990" s="1">
        <v>44968</v>
      </c>
      <c r="C2990" t="s">
        <v>1667</v>
      </c>
      <c r="D2990" t="s">
        <v>1030</v>
      </c>
      <c r="E2990" t="s">
        <v>713</v>
      </c>
      <c r="F2990" t="s">
        <v>710</v>
      </c>
      <c r="G2990">
        <v>1</v>
      </c>
      <c r="H2990">
        <v>201.14</v>
      </c>
      <c r="I2990">
        <v>201.14</v>
      </c>
      <c r="J2990" t="s">
        <v>3461</v>
      </c>
      <c r="K2990" t="s">
        <v>42</v>
      </c>
      <c r="L2990" t="s">
        <v>20</v>
      </c>
      <c r="M2990" t="s">
        <v>203</v>
      </c>
    </row>
    <row r="2991" spans="1:13" x14ac:dyDescent="0.35">
      <c r="A2991" t="s">
        <v>3576</v>
      </c>
      <c r="B2991" s="1">
        <v>44973</v>
      </c>
      <c r="C2991" t="s">
        <v>140</v>
      </c>
      <c r="D2991" t="s">
        <v>2059</v>
      </c>
      <c r="E2991" t="s">
        <v>713</v>
      </c>
      <c r="F2991" t="s">
        <v>710</v>
      </c>
      <c r="G2991">
        <v>3</v>
      </c>
      <c r="H2991">
        <v>105.12</v>
      </c>
      <c r="I2991">
        <v>315.36</v>
      </c>
      <c r="J2991" t="s">
        <v>3461</v>
      </c>
      <c r="K2991" t="s">
        <v>42</v>
      </c>
      <c r="L2991" t="s">
        <v>20</v>
      </c>
      <c r="M2991" t="s">
        <v>203</v>
      </c>
    </row>
    <row r="2992" spans="1:13" x14ac:dyDescent="0.35">
      <c r="A2992" t="s">
        <v>3577</v>
      </c>
      <c r="B2992" s="1">
        <v>44981</v>
      </c>
      <c r="C2992" t="s">
        <v>419</v>
      </c>
      <c r="D2992" t="s">
        <v>2184</v>
      </c>
      <c r="E2992" t="s">
        <v>740</v>
      </c>
      <c r="F2992" t="s">
        <v>710</v>
      </c>
      <c r="G2992">
        <v>3</v>
      </c>
      <c r="H2992">
        <v>147.86000000000001</v>
      </c>
      <c r="I2992">
        <v>443.58</v>
      </c>
      <c r="J2992" t="s">
        <v>3461</v>
      </c>
      <c r="K2992" t="s">
        <v>42</v>
      </c>
      <c r="L2992" t="s">
        <v>20</v>
      </c>
      <c r="M2992" t="s">
        <v>203</v>
      </c>
    </row>
    <row r="2993" spans="1:13" x14ac:dyDescent="0.35">
      <c r="A2993" t="s">
        <v>3578</v>
      </c>
      <c r="B2993" s="1">
        <v>44984</v>
      </c>
      <c r="C2993" t="s">
        <v>424</v>
      </c>
      <c r="D2993" t="s">
        <v>1647</v>
      </c>
      <c r="E2993" t="s">
        <v>716</v>
      </c>
      <c r="F2993" t="s">
        <v>710</v>
      </c>
      <c r="G2993">
        <v>3</v>
      </c>
      <c r="H2993">
        <v>198.87</v>
      </c>
      <c r="I2993">
        <v>596.61</v>
      </c>
      <c r="J2993" t="s">
        <v>3461</v>
      </c>
      <c r="K2993" t="s">
        <v>42</v>
      </c>
      <c r="L2993" t="s">
        <v>20</v>
      </c>
      <c r="M2993" t="s">
        <v>203</v>
      </c>
    </row>
    <row r="2994" spans="1:13" x14ac:dyDescent="0.35">
      <c r="A2994" t="s">
        <v>3579</v>
      </c>
      <c r="B2994" s="1">
        <v>44996</v>
      </c>
      <c r="C2994" t="s">
        <v>1093</v>
      </c>
      <c r="D2994" t="s">
        <v>2302</v>
      </c>
      <c r="E2994" t="s">
        <v>716</v>
      </c>
      <c r="F2994" t="s">
        <v>710</v>
      </c>
      <c r="G2994">
        <v>5</v>
      </c>
      <c r="H2994">
        <v>232.34</v>
      </c>
      <c r="I2994">
        <v>1161.7</v>
      </c>
      <c r="J2994" t="s">
        <v>3461</v>
      </c>
      <c r="K2994" t="s">
        <v>51</v>
      </c>
      <c r="L2994" t="s">
        <v>20</v>
      </c>
      <c r="M2994" t="s">
        <v>203</v>
      </c>
    </row>
    <row r="2995" spans="1:13" x14ac:dyDescent="0.35">
      <c r="A2995" t="s">
        <v>3580</v>
      </c>
      <c r="B2995" s="1">
        <v>45010</v>
      </c>
      <c r="C2995" t="s">
        <v>927</v>
      </c>
      <c r="D2995" t="s">
        <v>1030</v>
      </c>
      <c r="E2995" t="s">
        <v>740</v>
      </c>
      <c r="F2995" t="s">
        <v>710</v>
      </c>
      <c r="G2995">
        <v>5</v>
      </c>
      <c r="H2995">
        <v>121.67</v>
      </c>
      <c r="I2995">
        <v>608.35</v>
      </c>
      <c r="J2995" t="s">
        <v>3461</v>
      </c>
      <c r="K2995" t="s">
        <v>51</v>
      </c>
      <c r="L2995" t="s">
        <v>20</v>
      </c>
      <c r="M2995" t="s">
        <v>203</v>
      </c>
    </row>
    <row r="2996" spans="1:13" x14ac:dyDescent="0.35">
      <c r="A2996" t="s">
        <v>3581</v>
      </c>
      <c r="B2996" s="1">
        <v>45015</v>
      </c>
      <c r="C2996" t="s">
        <v>2381</v>
      </c>
      <c r="D2996" t="s">
        <v>1861</v>
      </c>
      <c r="E2996" t="s">
        <v>721</v>
      </c>
      <c r="F2996" t="s">
        <v>710</v>
      </c>
      <c r="G2996">
        <v>1</v>
      </c>
      <c r="H2996">
        <v>178.79</v>
      </c>
      <c r="I2996">
        <v>178.79</v>
      </c>
      <c r="J2996" t="s">
        <v>3461</v>
      </c>
      <c r="K2996" t="s">
        <v>51</v>
      </c>
      <c r="L2996" t="s">
        <v>20</v>
      </c>
      <c r="M2996" t="s">
        <v>203</v>
      </c>
    </row>
    <row r="2997" spans="1:13" x14ac:dyDescent="0.35">
      <c r="A2997" t="s">
        <v>3582</v>
      </c>
      <c r="B2997" s="1">
        <v>45020</v>
      </c>
      <c r="C2997" t="s">
        <v>482</v>
      </c>
      <c r="D2997" t="s">
        <v>1861</v>
      </c>
      <c r="E2997" t="s">
        <v>740</v>
      </c>
      <c r="F2997" t="s">
        <v>710</v>
      </c>
      <c r="G2997">
        <v>4</v>
      </c>
      <c r="H2997">
        <v>72.23</v>
      </c>
      <c r="I2997">
        <v>288.92</v>
      </c>
      <c r="J2997" t="s">
        <v>3461</v>
      </c>
      <c r="K2997" t="s">
        <v>64</v>
      </c>
      <c r="L2997" t="s">
        <v>65</v>
      </c>
      <c r="M2997" t="s">
        <v>203</v>
      </c>
    </row>
    <row r="2998" spans="1:13" x14ac:dyDescent="0.35">
      <c r="A2998" t="s">
        <v>3583</v>
      </c>
      <c r="B2998" s="1">
        <v>45023</v>
      </c>
      <c r="C2998" t="s">
        <v>1676</v>
      </c>
      <c r="D2998" t="s">
        <v>1030</v>
      </c>
      <c r="E2998" t="s">
        <v>713</v>
      </c>
      <c r="F2998" t="s">
        <v>710</v>
      </c>
      <c r="G2998">
        <v>1</v>
      </c>
      <c r="H2998">
        <v>276.35000000000002</v>
      </c>
      <c r="I2998">
        <v>276.35000000000002</v>
      </c>
      <c r="J2998" t="s">
        <v>3461</v>
      </c>
      <c r="K2998" t="s">
        <v>64</v>
      </c>
      <c r="L2998" t="s">
        <v>65</v>
      </c>
      <c r="M2998" t="s">
        <v>203</v>
      </c>
    </row>
    <row r="2999" spans="1:13" x14ac:dyDescent="0.35">
      <c r="A2999" t="s">
        <v>3584</v>
      </c>
      <c r="B2999" s="1">
        <v>45031</v>
      </c>
      <c r="C2999" t="s">
        <v>600</v>
      </c>
      <c r="D2999" t="s">
        <v>1030</v>
      </c>
      <c r="E2999" t="s">
        <v>709</v>
      </c>
      <c r="F2999" t="s">
        <v>710</v>
      </c>
      <c r="G2999">
        <v>3</v>
      </c>
      <c r="H2999">
        <v>137.38</v>
      </c>
      <c r="I2999">
        <v>412.14</v>
      </c>
      <c r="J2999" t="s">
        <v>3461</v>
      </c>
      <c r="K2999" t="s">
        <v>64</v>
      </c>
      <c r="L2999" t="s">
        <v>65</v>
      </c>
      <c r="M2999" t="s">
        <v>203</v>
      </c>
    </row>
    <row r="3000" spans="1:13" x14ac:dyDescent="0.35">
      <c r="A3000" t="s">
        <v>3585</v>
      </c>
      <c r="B3000" s="1">
        <v>45032</v>
      </c>
      <c r="C3000" t="s">
        <v>228</v>
      </c>
      <c r="D3000" t="s">
        <v>1030</v>
      </c>
      <c r="E3000" t="s">
        <v>730</v>
      </c>
      <c r="F3000" t="s">
        <v>710</v>
      </c>
      <c r="G3000">
        <v>5</v>
      </c>
      <c r="H3000">
        <v>109.65</v>
      </c>
      <c r="I3000">
        <v>548.25</v>
      </c>
      <c r="J3000" t="s">
        <v>3461</v>
      </c>
      <c r="K3000" t="s">
        <v>64</v>
      </c>
      <c r="L3000" t="s">
        <v>65</v>
      </c>
      <c r="M3000" t="s">
        <v>203</v>
      </c>
    </row>
    <row r="3001" spans="1:13" x14ac:dyDescent="0.35">
      <c r="A3001" t="s">
        <v>3586</v>
      </c>
      <c r="B3001" s="1">
        <v>45037</v>
      </c>
      <c r="C3001" t="s">
        <v>469</v>
      </c>
      <c r="D3001" t="s">
        <v>1861</v>
      </c>
      <c r="E3001" t="s">
        <v>716</v>
      </c>
      <c r="F3001" t="s">
        <v>710</v>
      </c>
      <c r="G3001">
        <v>2</v>
      </c>
      <c r="H3001">
        <v>249.99</v>
      </c>
      <c r="I3001">
        <v>499.98</v>
      </c>
      <c r="J3001" t="s">
        <v>3461</v>
      </c>
      <c r="K3001" t="s">
        <v>64</v>
      </c>
      <c r="L3001" t="s">
        <v>65</v>
      </c>
      <c r="M3001" t="s">
        <v>203</v>
      </c>
    </row>
    <row r="3002" spans="1:13" x14ac:dyDescent="0.35">
      <c r="A3002" t="s">
        <v>3587</v>
      </c>
      <c r="B3002" s="1">
        <v>45040</v>
      </c>
      <c r="C3002" t="s">
        <v>422</v>
      </c>
      <c r="D3002" t="s">
        <v>2525</v>
      </c>
      <c r="E3002" t="s">
        <v>713</v>
      </c>
      <c r="F3002" t="s">
        <v>710</v>
      </c>
      <c r="G3002">
        <v>5</v>
      </c>
      <c r="H3002">
        <v>170.83</v>
      </c>
      <c r="I3002">
        <v>854.15</v>
      </c>
      <c r="J3002" t="s">
        <v>3461</v>
      </c>
      <c r="K3002" t="s">
        <v>64</v>
      </c>
      <c r="L3002" t="s">
        <v>65</v>
      </c>
      <c r="M3002" t="s">
        <v>203</v>
      </c>
    </row>
    <row r="3003" spans="1:13" x14ac:dyDescent="0.35">
      <c r="A3003" t="s">
        <v>3588</v>
      </c>
      <c r="B3003" s="1">
        <v>45062</v>
      </c>
      <c r="C3003" t="s">
        <v>230</v>
      </c>
      <c r="D3003" t="s">
        <v>2416</v>
      </c>
      <c r="E3003" t="s">
        <v>709</v>
      </c>
      <c r="F3003" t="s">
        <v>710</v>
      </c>
      <c r="G3003">
        <v>2</v>
      </c>
      <c r="H3003">
        <v>59.22</v>
      </c>
      <c r="I3003">
        <v>118.44</v>
      </c>
      <c r="J3003" t="s">
        <v>3461</v>
      </c>
      <c r="K3003" t="s">
        <v>84</v>
      </c>
      <c r="L3003" t="s">
        <v>65</v>
      </c>
      <c r="M3003" t="s">
        <v>203</v>
      </c>
    </row>
    <row r="3004" spans="1:13" x14ac:dyDescent="0.35">
      <c r="A3004" t="s">
        <v>3589</v>
      </c>
      <c r="B3004" s="1">
        <v>45067</v>
      </c>
      <c r="C3004" t="s">
        <v>958</v>
      </c>
      <c r="D3004" t="s">
        <v>2059</v>
      </c>
      <c r="E3004" t="s">
        <v>713</v>
      </c>
      <c r="F3004" t="s">
        <v>710</v>
      </c>
      <c r="G3004">
        <v>5</v>
      </c>
      <c r="H3004">
        <v>182.88</v>
      </c>
      <c r="I3004">
        <v>914.4</v>
      </c>
      <c r="J3004" t="s">
        <v>3461</v>
      </c>
      <c r="K3004" t="s">
        <v>84</v>
      </c>
      <c r="L3004" t="s">
        <v>65</v>
      </c>
      <c r="M3004" t="s">
        <v>203</v>
      </c>
    </row>
    <row r="3005" spans="1:13" x14ac:dyDescent="0.35">
      <c r="A3005" t="s">
        <v>3590</v>
      </c>
      <c r="B3005" s="1">
        <v>45082</v>
      </c>
      <c r="C3005" t="s">
        <v>244</v>
      </c>
      <c r="D3005" t="s">
        <v>1030</v>
      </c>
      <c r="E3005" t="s">
        <v>709</v>
      </c>
      <c r="F3005" t="s">
        <v>710</v>
      </c>
      <c r="G3005">
        <v>5</v>
      </c>
      <c r="H3005">
        <v>188.86</v>
      </c>
      <c r="I3005">
        <v>944.3</v>
      </c>
      <c r="J3005" t="s">
        <v>3461</v>
      </c>
      <c r="K3005" t="s">
        <v>103</v>
      </c>
      <c r="L3005" t="s">
        <v>65</v>
      </c>
      <c r="M3005" t="s">
        <v>203</v>
      </c>
    </row>
    <row r="3006" spans="1:13" x14ac:dyDescent="0.35">
      <c r="A3006" t="s">
        <v>3591</v>
      </c>
      <c r="B3006" s="1">
        <v>45086</v>
      </c>
      <c r="C3006" t="s">
        <v>2828</v>
      </c>
      <c r="D3006" t="s">
        <v>1647</v>
      </c>
      <c r="E3006" t="s">
        <v>730</v>
      </c>
      <c r="F3006" t="s">
        <v>710</v>
      </c>
      <c r="G3006">
        <v>4</v>
      </c>
      <c r="H3006">
        <v>221.51</v>
      </c>
      <c r="I3006">
        <v>886.04</v>
      </c>
      <c r="J3006" t="s">
        <v>3461</v>
      </c>
      <c r="K3006" t="s">
        <v>103</v>
      </c>
      <c r="L3006" t="s">
        <v>65</v>
      </c>
      <c r="M3006" t="s">
        <v>203</v>
      </c>
    </row>
    <row r="3007" spans="1:13" x14ac:dyDescent="0.35">
      <c r="A3007" t="s">
        <v>3592</v>
      </c>
      <c r="B3007" s="1">
        <v>45092</v>
      </c>
      <c r="C3007" t="s">
        <v>2012</v>
      </c>
      <c r="D3007" t="s">
        <v>1030</v>
      </c>
      <c r="E3007" t="s">
        <v>730</v>
      </c>
      <c r="F3007" t="s">
        <v>710</v>
      </c>
      <c r="G3007">
        <v>4</v>
      </c>
      <c r="H3007">
        <v>44.89</v>
      </c>
      <c r="I3007">
        <v>179.56</v>
      </c>
      <c r="J3007" t="s">
        <v>3461</v>
      </c>
      <c r="K3007" t="s">
        <v>103</v>
      </c>
      <c r="L3007" t="s">
        <v>65</v>
      </c>
      <c r="M3007" t="s">
        <v>203</v>
      </c>
    </row>
    <row r="3008" spans="1:13" x14ac:dyDescent="0.35">
      <c r="A3008" t="s">
        <v>3593</v>
      </c>
      <c r="B3008" s="1">
        <v>45116</v>
      </c>
      <c r="C3008" t="s">
        <v>496</v>
      </c>
      <c r="D3008" t="s">
        <v>2302</v>
      </c>
      <c r="E3008" t="s">
        <v>709</v>
      </c>
      <c r="F3008" t="s">
        <v>710</v>
      </c>
      <c r="G3008">
        <v>2</v>
      </c>
      <c r="H3008">
        <v>166.72</v>
      </c>
      <c r="I3008">
        <v>333.44</v>
      </c>
      <c r="J3008" t="s">
        <v>3461</v>
      </c>
      <c r="K3008" t="s">
        <v>124</v>
      </c>
      <c r="L3008" t="s">
        <v>125</v>
      </c>
      <c r="M3008" t="s">
        <v>203</v>
      </c>
    </row>
    <row r="3009" spans="1:13" x14ac:dyDescent="0.35">
      <c r="A3009" t="s">
        <v>3594</v>
      </c>
      <c r="B3009" s="1">
        <v>45122</v>
      </c>
      <c r="C3009" t="s">
        <v>1621</v>
      </c>
      <c r="D3009" t="s">
        <v>1030</v>
      </c>
      <c r="E3009" t="s">
        <v>730</v>
      </c>
      <c r="F3009" t="s">
        <v>710</v>
      </c>
      <c r="G3009">
        <v>1</v>
      </c>
      <c r="H3009">
        <v>64.209999999999994</v>
      </c>
      <c r="I3009">
        <v>64.209999999999994</v>
      </c>
      <c r="J3009" t="s">
        <v>3461</v>
      </c>
      <c r="K3009" t="s">
        <v>124</v>
      </c>
      <c r="L3009" t="s">
        <v>125</v>
      </c>
      <c r="M3009" t="s">
        <v>203</v>
      </c>
    </row>
    <row r="3010" spans="1:13" x14ac:dyDescent="0.35">
      <c r="A3010" t="s">
        <v>3595</v>
      </c>
      <c r="B3010" s="1">
        <v>45135</v>
      </c>
      <c r="C3010" t="s">
        <v>554</v>
      </c>
      <c r="D3010" t="s">
        <v>2525</v>
      </c>
      <c r="E3010" t="s">
        <v>713</v>
      </c>
      <c r="F3010" t="s">
        <v>710</v>
      </c>
      <c r="G3010">
        <v>4</v>
      </c>
      <c r="H3010">
        <v>58.67</v>
      </c>
      <c r="I3010">
        <v>234.68</v>
      </c>
      <c r="J3010" t="s">
        <v>3461</v>
      </c>
      <c r="K3010" t="s">
        <v>124</v>
      </c>
      <c r="L3010" t="s">
        <v>125</v>
      </c>
      <c r="M3010" t="s">
        <v>203</v>
      </c>
    </row>
    <row r="3011" spans="1:13" x14ac:dyDescent="0.35">
      <c r="A3011" t="s">
        <v>3596</v>
      </c>
      <c r="B3011" s="1">
        <v>45148</v>
      </c>
      <c r="C3011" t="s">
        <v>369</v>
      </c>
      <c r="D3011" t="s">
        <v>1403</v>
      </c>
      <c r="E3011" t="s">
        <v>709</v>
      </c>
      <c r="F3011" t="s">
        <v>710</v>
      </c>
      <c r="G3011">
        <v>5</v>
      </c>
      <c r="H3011">
        <v>229.1</v>
      </c>
      <c r="I3011">
        <v>1145.5</v>
      </c>
      <c r="J3011" t="s">
        <v>3461</v>
      </c>
      <c r="K3011" t="s">
        <v>134</v>
      </c>
      <c r="L3011" t="s">
        <v>125</v>
      </c>
      <c r="M3011" t="s">
        <v>203</v>
      </c>
    </row>
    <row r="3012" spans="1:13" x14ac:dyDescent="0.35">
      <c r="A3012" t="s">
        <v>3597</v>
      </c>
      <c r="B3012" s="1">
        <v>45154</v>
      </c>
      <c r="C3012" t="s">
        <v>48</v>
      </c>
      <c r="D3012" t="s">
        <v>1647</v>
      </c>
      <c r="E3012" t="s">
        <v>721</v>
      </c>
      <c r="F3012" t="s">
        <v>710</v>
      </c>
      <c r="G3012">
        <v>3</v>
      </c>
      <c r="H3012">
        <v>47.52</v>
      </c>
      <c r="I3012">
        <v>142.56</v>
      </c>
      <c r="J3012" t="s">
        <v>3461</v>
      </c>
      <c r="K3012" t="s">
        <v>134</v>
      </c>
      <c r="L3012" t="s">
        <v>125</v>
      </c>
      <c r="M3012" t="s">
        <v>203</v>
      </c>
    </row>
    <row r="3013" spans="1:13" x14ac:dyDescent="0.35">
      <c r="A3013" t="s">
        <v>3598</v>
      </c>
      <c r="B3013" s="1">
        <v>45158</v>
      </c>
      <c r="C3013" t="s">
        <v>1486</v>
      </c>
      <c r="D3013" t="s">
        <v>1030</v>
      </c>
      <c r="E3013" t="s">
        <v>709</v>
      </c>
      <c r="F3013" t="s">
        <v>710</v>
      </c>
      <c r="G3013">
        <v>2</v>
      </c>
      <c r="H3013">
        <v>34</v>
      </c>
      <c r="I3013">
        <v>68</v>
      </c>
      <c r="J3013" t="s">
        <v>3461</v>
      </c>
      <c r="K3013" t="s">
        <v>134</v>
      </c>
      <c r="L3013" t="s">
        <v>125</v>
      </c>
      <c r="M3013" t="s">
        <v>203</v>
      </c>
    </row>
    <row r="3014" spans="1:13" x14ac:dyDescent="0.35">
      <c r="A3014" t="s">
        <v>3599</v>
      </c>
      <c r="B3014" s="1">
        <v>45164</v>
      </c>
      <c r="C3014" t="s">
        <v>133</v>
      </c>
      <c r="D3014" t="s">
        <v>2416</v>
      </c>
      <c r="E3014" t="s">
        <v>716</v>
      </c>
      <c r="F3014" t="s">
        <v>710</v>
      </c>
      <c r="G3014">
        <v>4</v>
      </c>
      <c r="H3014">
        <v>247.24</v>
      </c>
      <c r="I3014">
        <v>988.96</v>
      </c>
      <c r="J3014" t="s">
        <v>3461</v>
      </c>
      <c r="K3014" t="s">
        <v>134</v>
      </c>
      <c r="L3014" t="s">
        <v>125</v>
      </c>
      <c r="M3014" t="s">
        <v>203</v>
      </c>
    </row>
    <row r="3015" spans="1:13" x14ac:dyDescent="0.35">
      <c r="A3015" t="s">
        <v>3600</v>
      </c>
      <c r="B3015" s="1">
        <v>45164</v>
      </c>
      <c r="C3015" t="s">
        <v>785</v>
      </c>
      <c r="D3015" t="s">
        <v>1030</v>
      </c>
      <c r="E3015" t="s">
        <v>713</v>
      </c>
      <c r="F3015" t="s">
        <v>710</v>
      </c>
      <c r="G3015">
        <v>2</v>
      </c>
      <c r="H3015">
        <v>229.16</v>
      </c>
      <c r="I3015">
        <v>458.32</v>
      </c>
      <c r="J3015" t="s">
        <v>3461</v>
      </c>
      <c r="K3015" t="s">
        <v>134</v>
      </c>
      <c r="L3015" t="s">
        <v>125</v>
      </c>
      <c r="M3015" t="s">
        <v>203</v>
      </c>
    </row>
    <row r="3016" spans="1:13" x14ac:dyDescent="0.35">
      <c r="A3016" t="s">
        <v>3601</v>
      </c>
      <c r="B3016" s="1">
        <v>45166</v>
      </c>
      <c r="C3016" t="s">
        <v>947</v>
      </c>
      <c r="D3016" t="s">
        <v>1403</v>
      </c>
      <c r="E3016" t="s">
        <v>730</v>
      </c>
      <c r="F3016" t="s">
        <v>710</v>
      </c>
      <c r="G3016">
        <v>4</v>
      </c>
      <c r="H3016">
        <v>191.3</v>
      </c>
      <c r="I3016">
        <v>765.2</v>
      </c>
      <c r="J3016" t="s">
        <v>3461</v>
      </c>
      <c r="K3016" t="s">
        <v>134</v>
      </c>
      <c r="L3016" t="s">
        <v>125</v>
      </c>
      <c r="M3016" t="s">
        <v>203</v>
      </c>
    </row>
    <row r="3017" spans="1:13" x14ac:dyDescent="0.35">
      <c r="A3017" t="s">
        <v>3602</v>
      </c>
      <c r="B3017" s="1">
        <v>45169</v>
      </c>
      <c r="C3017" t="s">
        <v>728</v>
      </c>
      <c r="D3017" t="s">
        <v>2059</v>
      </c>
      <c r="E3017" t="s">
        <v>709</v>
      </c>
      <c r="F3017" t="s">
        <v>710</v>
      </c>
      <c r="G3017">
        <v>5</v>
      </c>
      <c r="H3017">
        <v>49.08</v>
      </c>
      <c r="I3017">
        <v>245.4</v>
      </c>
      <c r="J3017" t="s">
        <v>3461</v>
      </c>
      <c r="K3017" t="s">
        <v>134</v>
      </c>
      <c r="L3017" t="s">
        <v>125</v>
      </c>
      <c r="M3017" t="s">
        <v>203</v>
      </c>
    </row>
    <row r="3018" spans="1:13" x14ac:dyDescent="0.35">
      <c r="A3018" t="s">
        <v>3603</v>
      </c>
      <c r="B3018" s="1">
        <v>45173</v>
      </c>
      <c r="C3018" t="s">
        <v>1548</v>
      </c>
      <c r="D3018" t="s">
        <v>1647</v>
      </c>
      <c r="E3018" t="s">
        <v>716</v>
      </c>
      <c r="F3018" t="s">
        <v>710</v>
      </c>
      <c r="G3018">
        <v>1</v>
      </c>
      <c r="H3018">
        <v>158.38999999999999</v>
      </c>
      <c r="I3018">
        <v>158.38999999999999</v>
      </c>
      <c r="J3018" t="s">
        <v>3461</v>
      </c>
      <c r="K3018" t="s">
        <v>143</v>
      </c>
      <c r="L3018" t="s">
        <v>125</v>
      </c>
      <c r="M3018" t="s">
        <v>203</v>
      </c>
    </row>
    <row r="3019" spans="1:13" x14ac:dyDescent="0.35">
      <c r="A3019" t="s">
        <v>3604</v>
      </c>
      <c r="B3019" s="1">
        <v>45220</v>
      </c>
      <c r="C3019" t="s">
        <v>592</v>
      </c>
      <c r="D3019" t="s">
        <v>1861</v>
      </c>
      <c r="E3019" t="s">
        <v>721</v>
      </c>
      <c r="F3019" t="s">
        <v>710</v>
      </c>
      <c r="G3019">
        <v>2</v>
      </c>
      <c r="H3019">
        <v>35.18</v>
      </c>
      <c r="I3019">
        <v>70.36</v>
      </c>
      <c r="J3019" t="s">
        <v>3461</v>
      </c>
      <c r="K3019" t="s">
        <v>164</v>
      </c>
      <c r="L3019" t="s">
        <v>165</v>
      </c>
      <c r="M3019" t="s">
        <v>203</v>
      </c>
    </row>
    <row r="3020" spans="1:13" x14ac:dyDescent="0.35">
      <c r="A3020" t="s">
        <v>3605</v>
      </c>
      <c r="B3020" s="1">
        <v>45224</v>
      </c>
      <c r="C3020" t="s">
        <v>1102</v>
      </c>
      <c r="D3020" t="s">
        <v>2059</v>
      </c>
      <c r="E3020" t="s">
        <v>709</v>
      </c>
      <c r="F3020" t="s">
        <v>710</v>
      </c>
      <c r="G3020">
        <v>4</v>
      </c>
      <c r="H3020">
        <v>283.60000000000002</v>
      </c>
      <c r="I3020">
        <v>1134.4000000000001</v>
      </c>
      <c r="J3020" t="s">
        <v>3461</v>
      </c>
      <c r="K3020" t="s">
        <v>164</v>
      </c>
      <c r="L3020" t="s">
        <v>165</v>
      </c>
      <c r="M3020" t="s">
        <v>203</v>
      </c>
    </row>
    <row r="3021" spans="1:13" x14ac:dyDescent="0.35">
      <c r="A3021" t="s">
        <v>3606</v>
      </c>
      <c r="B3021" s="1">
        <v>45225</v>
      </c>
      <c r="C3021" t="s">
        <v>1108</v>
      </c>
      <c r="D3021" t="s">
        <v>1030</v>
      </c>
      <c r="E3021" t="s">
        <v>716</v>
      </c>
      <c r="F3021" t="s">
        <v>710</v>
      </c>
      <c r="G3021">
        <v>4</v>
      </c>
      <c r="H3021">
        <v>243.47</v>
      </c>
      <c r="I3021">
        <v>973.88</v>
      </c>
      <c r="J3021" t="s">
        <v>3461</v>
      </c>
      <c r="K3021" t="s">
        <v>164</v>
      </c>
      <c r="L3021" t="s">
        <v>165</v>
      </c>
      <c r="M3021" t="s">
        <v>203</v>
      </c>
    </row>
    <row r="3022" spans="1:13" x14ac:dyDescent="0.35">
      <c r="A3022" t="s">
        <v>3607</v>
      </c>
      <c r="B3022" s="1">
        <v>45238</v>
      </c>
      <c r="C3022" t="s">
        <v>1449</v>
      </c>
      <c r="D3022" t="s">
        <v>2416</v>
      </c>
      <c r="E3022" t="s">
        <v>740</v>
      </c>
      <c r="F3022" t="s">
        <v>710</v>
      </c>
      <c r="G3022">
        <v>1</v>
      </c>
      <c r="H3022">
        <v>131.52000000000001</v>
      </c>
      <c r="I3022">
        <v>131.52000000000001</v>
      </c>
      <c r="J3022" t="s">
        <v>3461</v>
      </c>
      <c r="K3022" t="s">
        <v>187</v>
      </c>
      <c r="L3022" t="s">
        <v>165</v>
      </c>
      <c r="M3022" t="s">
        <v>203</v>
      </c>
    </row>
    <row r="3023" spans="1:13" x14ac:dyDescent="0.35">
      <c r="A3023" t="s">
        <v>3608</v>
      </c>
      <c r="B3023" s="1">
        <v>45242</v>
      </c>
      <c r="C3023" t="s">
        <v>567</v>
      </c>
      <c r="D3023" t="s">
        <v>1647</v>
      </c>
      <c r="E3023" t="s">
        <v>709</v>
      </c>
      <c r="F3023" t="s">
        <v>710</v>
      </c>
      <c r="G3023">
        <v>3</v>
      </c>
      <c r="H3023">
        <v>290.97000000000003</v>
      </c>
      <c r="I3023">
        <v>872.91</v>
      </c>
      <c r="J3023" t="s">
        <v>3461</v>
      </c>
      <c r="K3023" t="s">
        <v>187</v>
      </c>
      <c r="L3023" t="s">
        <v>165</v>
      </c>
      <c r="M3023" t="s">
        <v>203</v>
      </c>
    </row>
    <row r="3024" spans="1:13" x14ac:dyDescent="0.35">
      <c r="A3024" t="s">
        <v>3609</v>
      </c>
      <c r="B3024" s="1">
        <v>45246</v>
      </c>
      <c r="C3024" t="s">
        <v>908</v>
      </c>
      <c r="D3024" t="s">
        <v>1861</v>
      </c>
      <c r="E3024" t="s">
        <v>730</v>
      </c>
      <c r="F3024" t="s">
        <v>710</v>
      </c>
      <c r="G3024">
        <v>3</v>
      </c>
      <c r="H3024">
        <v>176.5</v>
      </c>
      <c r="I3024">
        <v>529.5</v>
      </c>
      <c r="J3024" t="s">
        <v>3461</v>
      </c>
      <c r="K3024" t="s">
        <v>187</v>
      </c>
      <c r="L3024" t="s">
        <v>165</v>
      </c>
      <c r="M3024" t="s">
        <v>203</v>
      </c>
    </row>
    <row r="3025" spans="1:13" x14ac:dyDescent="0.35">
      <c r="A3025" t="s">
        <v>3610</v>
      </c>
      <c r="B3025" s="1">
        <v>45248</v>
      </c>
      <c r="C3025" t="s">
        <v>300</v>
      </c>
      <c r="D3025" t="s">
        <v>2059</v>
      </c>
      <c r="E3025" t="s">
        <v>716</v>
      </c>
      <c r="F3025" t="s">
        <v>710</v>
      </c>
      <c r="G3025">
        <v>3</v>
      </c>
      <c r="H3025">
        <v>48.56</v>
      </c>
      <c r="I3025">
        <v>145.68</v>
      </c>
      <c r="J3025" t="s">
        <v>3461</v>
      </c>
      <c r="K3025" t="s">
        <v>187</v>
      </c>
      <c r="L3025" t="s">
        <v>165</v>
      </c>
      <c r="M3025" t="s">
        <v>203</v>
      </c>
    </row>
    <row r="3026" spans="1:13" x14ac:dyDescent="0.35">
      <c r="A3026" t="s">
        <v>3611</v>
      </c>
      <c r="B3026" s="1">
        <v>45289</v>
      </c>
      <c r="C3026" t="s">
        <v>449</v>
      </c>
      <c r="D3026" t="s">
        <v>1403</v>
      </c>
      <c r="E3026" t="s">
        <v>713</v>
      </c>
      <c r="F3026" t="s">
        <v>710</v>
      </c>
      <c r="G3026">
        <v>2</v>
      </c>
      <c r="H3026">
        <v>80.930000000000007</v>
      </c>
      <c r="I3026">
        <v>161.86000000000001</v>
      </c>
      <c r="J3026" t="s">
        <v>3461</v>
      </c>
      <c r="K3026" t="s">
        <v>196</v>
      </c>
      <c r="L3026" t="s">
        <v>165</v>
      </c>
      <c r="M3026" t="s">
        <v>203</v>
      </c>
    </row>
    <row r="3027" spans="1:13" x14ac:dyDescent="0.35">
      <c r="A3027" t="s">
        <v>3612</v>
      </c>
      <c r="B3027" s="1">
        <v>44571</v>
      </c>
      <c r="C3027" t="s">
        <v>779</v>
      </c>
      <c r="D3027" t="s">
        <v>1647</v>
      </c>
      <c r="E3027" t="s">
        <v>840</v>
      </c>
      <c r="F3027" t="s">
        <v>841</v>
      </c>
      <c r="G3027">
        <v>1</v>
      </c>
      <c r="H3027">
        <v>23.56</v>
      </c>
      <c r="I3027">
        <v>23.56</v>
      </c>
      <c r="J3027" t="s">
        <v>3461</v>
      </c>
      <c r="K3027" t="s">
        <v>19</v>
      </c>
      <c r="L3027" t="s">
        <v>20</v>
      </c>
      <c r="M3027" t="s">
        <v>21</v>
      </c>
    </row>
    <row r="3028" spans="1:13" x14ac:dyDescent="0.35">
      <c r="A3028" t="s">
        <v>3613</v>
      </c>
      <c r="B3028" s="1">
        <v>44572</v>
      </c>
      <c r="C3028" t="s">
        <v>390</v>
      </c>
      <c r="D3028" t="s">
        <v>2184</v>
      </c>
      <c r="E3028" t="s">
        <v>870</v>
      </c>
      <c r="F3028" t="s">
        <v>841</v>
      </c>
      <c r="G3028">
        <v>4</v>
      </c>
      <c r="H3028">
        <v>40.47</v>
      </c>
      <c r="I3028">
        <v>161.88</v>
      </c>
      <c r="J3028" t="s">
        <v>3461</v>
      </c>
      <c r="K3028" t="s">
        <v>19</v>
      </c>
      <c r="L3028" t="s">
        <v>20</v>
      </c>
      <c r="M3028" t="s">
        <v>21</v>
      </c>
    </row>
    <row r="3029" spans="1:13" x14ac:dyDescent="0.35">
      <c r="A3029" t="s">
        <v>3614</v>
      </c>
      <c r="B3029" s="1">
        <v>44574</v>
      </c>
      <c r="C3029" t="s">
        <v>985</v>
      </c>
      <c r="D3029" t="s">
        <v>1861</v>
      </c>
      <c r="E3029" t="s">
        <v>844</v>
      </c>
      <c r="F3029" t="s">
        <v>841</v>
      </c>
      <c r="G3029">
        <v>2</v>
      </c>
      <c r="H3029">
        <v>37.18</v>
      </c>
      <c r="I3029">
        <v>74.36</v>
      </c>
      <c r="J3029" t="s">
        <v>3461</v>
      </c>
      <c r="K3029" t="s">
        <v>19</v>
      </c>
      <c r="L3029" t="s">
        <v>20</v>
      </c>
      <c r="M3029" t="s">
        <v>21</v>
      </c>
    </row>
    <row r="3030" spans="1:13" x14ac:dyDescent="0.35">
      <c r="A3030" t="s">
        <v>3615</v>
      </c>
      <c r="B3030" s="1">
        <v>44582</v>
      </c>
      <c r="C3030" t="s">
        <v>689</v>
      </c>
      <c r="D3030" t="s">
        <v>1861</v>
      </c>
      <c r="E3030" t="s">
        <v>851</v>
      </c>
      <c r="F3030" t="s">
        <v>841</v>
      </c>
      <c r="G3030">
        <v>4</v>
      </c>
      <c r="H3030">
        <v>23.05</v>
      </c>
      <c r="I3030">
        <v>92.2</v>
      </c>
      <c r="J3030" t="s">
        <v>3461</v>
      </c>
      <c r="K3030" t="s">
        <v>19</v>
      </c>
      <c r="L3030" t="s">
        <v>20</v>
      </c>
      <c r="M3030" t="s">
        <v>21</v>
      </c>
    </row>
    <row r="3031" spans="1:13" x14ac:dyDescent="0.35">
      <c r="A3031" t="s">
        <v>3616</v>
      </c>
      <c r="B3031" s="1">
        <v>44600</v>
      </c>
      <c r="C3031" t="s">
        <v>1772</v>
      </c>
      <c r="D3031" t="s">
        <v>2184</v>
      </c>
      <c r="E3031" t="s">
        <v>844</v>
      </c>
      <c r="F3031" t="s">
        <v>841</v>
      </c>
      <c r="G3031">
        <v>2</v>
      </c>
      <c r="H3031">
        <v>11.79</v>
      </c>
      <c r="I3031">
        <v>23.58</v>
      </c>
      <c r="J3031" t="s">
        <v>3461</v>
      </c>
      <c r="K3031" t="s">
        <v>42</v>
      </c>
      <c r="L3031" t="s">
        <v>20</v>
      </c>
      <c r="M3031" t="s">
        <v>21</v>
      </c>
    </row>
    <row r="3032" spans="1:13" x14ac:dyDescent="0.35">
      <c r="A3032" t="s">
        <v>3617</v>
      </c>
      <c r="B3032" s="1">
        <v>44630</v>
      </c>
      <c r="C3032" t="s">
        <v>102</v>
      </c>
      <c r="D3032" t="s">
        <v>2059</v>
      </c>
      <c r="E3032" t="s">
        <v>870</v>
      </c>
      <c r="F3032" t="s">
        <v>841</v>
      </c>
      <c r="G3032">
        <v>2</v>
      </c>
      <c r="H3032">
        <v>14.73</v>
      </c>
      <c r="I3032">
        <v>29.46</v>
      </c>
      <c r="J3032" t="s">
        <v>3461</v>
      </c>
      <c r="K3032" t="s">
        <v>51</v>
      </c>
      <c r="L3032" t="s">
        <v>20</v>
      </c>
      <c r="M3032" t="s">
        <v>21</v>
      </c>
    </row>
    <row r="3033" spans="1:13" x14ac:dyDescent="0.35">
      <c r="A3033" t="s">
        <v>3618</v>
      </c>
      <c r="B3033" s="1">
        <v>44631</v>
      </c>
      <c r="C3033" t="s">
        <v>606</v>
      </c>
      <c r="D3033" t="s">
        <v>1861</v>
      </c>
      <c r="E3033" t="s">
        <v>870</v>
      </c>
      <c r="F3033" t="s">
        <v>841</v>
      </c>
      <c r="G3033">
        <v>2</v>
      </c>
      <c r="H3033">
        <v>18.72</v>
      </c>
      <c r="I3033">
        <v>37.44</v>
      </c>
      <c r="J3033" t="s">
        <v>3461</v>
      </c>
      <c r="K3033" t="s">
        <v>51</v>
      </c>
      <c r="L3033" t="s">
        <v>20</v>
      </c>
      <c r="M3033" t="s">
        <v>21</v>
      </c>
    </row>
    <row r="3034" spans="1:13" x14ac:dyDescent="0.35">
      <c r="A3034" t="s">
        <v>3619</v>
      </c>
      <c r="B3034" s="1">
        <v>44648</v>
      </c>
      <c r="C3034" t="s">
        <v>115</v>
      </c>
      <c r="D3034" t="s">
        <v>2302</v>
      </c>
      <c r="E3034" t="s">
        <v>846</v>
      </c>
      <c r="F3034" t="s">
        <v>841</v>
      </c>
      <c r="G3034">
        <v>1</v>
      </c>
      <c r="H3034">
        <v>38.43</v>
      </c>
      <c r="I3034">
        <v>38.43</v>
      </c>
      <c r="J3034" t="s">
        <v>3461</v>
      </c>
      <c r="K3034" t="s">
        <v>51</v>
      </c>
      <c r="L3034" t="s">
        <v>20</v>
      </c>
      <c r="M3034" t="s">
        <v>21</v>
      </c>
    </row>
    <row r="3035" spans="1:13" x14ac:dyDescent="0.35">
      <c r="A3035" t="s">
        <v>3620</v>
      </c>
      <c r="B3035" s="1">
        <v>44685</v>
      </c>
      <c r="C3035" t="s">
        <v>1320</v>
      </c>
      <c r="D3035" t="s">
        <v>2059</v>
      </c>
      <c r="E3035" t="s">
        <v>846</v>
      </c>
      <c r="F3035" t="s">
        <v>841</v>
      </c>
      <c r="G3035">
        <v>2</v>
      </c>
      <c r="H3035">
        <v>11.48</v>
      </c>
      <c r="I3035">
        <v>22.96</v>
      </c>
      <c r="J3035" t="s">
        <v>3461</v>
      </c>
      <c r="K3035" t="s">
        <v>84</v>
      </c>
      <c r="L3035" t="s">
        <v>65</v>
      </c>
      <c r="M3035" t="s">
        <v>21</v>
      </c>
    </row>
    <row r="3036" spans="1:13" x14ac:dyDescent="0.35">
      <c r="A3036" t="s">
        <v>3621</v>
      </c>
      <c r="B3036" s="1">
        <v>44685</v>
      </c>
      <c r="C3036" t="s">
        <v>75</v>
      </c>
      <c r="D3036" t="s">
        <v>2302</v>
      </c>
      <c r="E3036" t="s">
        <v>863</v>
      </c>
      <c r="F3036" t="s">
        <v>841</v>
      </c>
      <c r="G3036">
        <v>2</v>
      </c>
      <c r="H3036">
        <v>41.67</v>
      </c>
      <c r="I3036">
        <v>83.34</v>
      </c>
      <c r="J3036" t="s">
        <v>3461</v>
      </c>
      <c r="K3036" t="s">
        <v>84</v>
      </c>
      <c r="L3036" t="s">
        <v>65</v>
      </c>
      <c r="M3036" t="s">
        <v>21</v>
      </c>
    </row>
    <row r="3037" spans="1:13" x14ac:dyDescent="0.35">
      <c r="A3037" t="s">
        <v>3622</v>
      </c>
      <c r="B3037" s="1">
        <v>44704</v>
      </c>
      <c r="C3037" t="s">
        <v>186</v>
      </c>
      <c r="D3037" t="s">
        <v>2059</v>
      </c>
      <c r="E3037" t="s">
        <v>844</v>
      </c>
      <c r="F3037" t="s">
        <v>841</v>
      </c>
      <c r="G3037">
        <v>2</v>
      </c>
      <c r="H3037">
        <v>17.87</v>
      </c>
      <c r="I3037">
        <v>35.74</v>
      </c>
      <c r="J3037" t="s">
        <v>3461</v>
      </c>
      <c r="K3037" t="s">
        <v>84</v>
      </c>
      <c r="L3037" t="s">
        <v>65</v>
      </c>
      <c r="M3037" t="s">
        <v>21</v>
      </c>
    </row>
    <row r="3038" spans="1:13" x14ac:dyDescent="0.35">
      <c r="A3038" t="s">
        <v>3623</v>
      </c>
      <c r="B3038" s="1">
        <v>44714</v>
      </c>
      <c r="C3038" t="s">
        <v>589</v>
      </c>
      <c r="D3038" t="s">
        <v>1861</v>
      </c>
      <c r="E3038" t="s">
        <v>870</v>
      </c>
      <c r="F3038" t="s">
        <v>841</v>
      </c>
      <c r="G3038">
        <v>3</v>
      </c>
      <c r="H3038">
        <v>35</v>
      </c>
      <c r="I3038">
        <v>105</v>
      </c>
      <c r="J3038" t="s">
        <v>3461</v>
      </c>
      <c r="K3038" t="s">
        <v>103</v>
      </c>
      <c r="L3038" t="s">
        <v>65</v>
      </c>
      <c r="M3038" t="s">
        <v>21</v>
      </c>
    </row>
    <row r="3039" spans="1:13" x14ac:dyDescent="0.35">
      <c r="A3039" t="s">
        <v>3624</v>
      </c>
      <c r="B3039" s="1">
        <v>44715</v>
      </c>
      <c r="C3039" t="s">
        <v>119</v>
      </c>
      <c r="D3039" t="s">
        <v>2059</v>
      </c>
      <c r="E3039" t="s">
        <v>844</v>
      </c>
      <c r="F3039" t="s">
        <v>841</v>
      </c>
      <c r="G3039">
        <v>1</v>
      </c>
      <c r="H3039">
        <v>38.89</v>
      </c>
      <c r="I3039">
        <v>38.89</v>
      </c>
      <c r="J3039" t="s">
        <v>3461</v>
      </c>
      <c r="K3039" t="s">
        <v>103</v>
      </c>
      <c r="L3039" t="s">
        <v>65</v>
      </c>
      <c r="M3039" t="s">
        <v>21</v>
      </c>
    </row>
    <row r="3040" spans="1:13" x14ac:dyDescent="0.35">
      <c r="A3040" t="s">
        <v>3625</v>
      </c>
      <c r="B3040" s="1">
        <v>44715</v>
      </c>
      <c r="C3040" t="s">
        <v>1129</v>
      </c>
      <c r="D3040" t="s">
        <v>2416</v>
      </c>
      <c r="E3040" t="s">
        <v>844</v>
      </c>
      <c r="F3040" t="s">
        <v>841</v>
      </c>
      <c r="G3040">
        <v>2</v>
      </c>
      <c r="H3040">
        <v>22.27</v>
      </c>
      <c r="I3040">
        <v>44.54</v>
      </c>
      <c r="J3040" t="s">
        <v>3461</v>
      </c>
      <c r="K3040" t="s">
        <v>103</v>
      </c>
      <c r="L3040" t="s">
        <v>65</v>
      </c>
      <c r="M3040" t="s">
        <v>21</v>
      </c>
    </row>
    <row r="3041" spans="1:13" x14ac:dyDescent="0.35">
      <c r="A3041" t="s">
        <v>3626</v>
      </c>
      <c r="B3041" s="1">
        <v>44723</v>
      </c>
      <c r="C3041" t="s">
        <v>145</v>
      </c>
      <c r="D3041" t="s">
        <v>1403</v>
      </c>
      <c r="E3041" t="s">
        <v>844</v>
      </c>
      <c r="F3041" t="s">
        <v>841</v>
      </c>
      <c r="G3041">
        <v>4</v>
      </c>
      <c r="H3041">
        <v>31.41</v>
      </c>
      <c r="I3041">
        <v>125.64</v>
      </c>
      <c r="J3041" t="s">
        <v>3461</v>
      </c>
      <c r="K3041" t="s">
        <v>103</v>
      </c>
      <c r="L3041" t="s">
        <v>65</v>
      </c>
      <c r="M3041" t="s">
        <v>21</v>
      </c>
    </row>
    <row r="3042" spans="1:13" x14ac:dyDescent="0.35">
      <c r="A3042" t="s">
        <v>3627</v>
      </c>
      <c r="B3042" s="1">
        <v>44723</v>
      </c>
      <c r="C3042" t="s">
        <v>1603</v>
      </c>
      <c r="D3042" t="s">
        <v>2416</v>
      </c>
      <c r="E3042" t="s">
        <v>863</v>
      </c>
      <c r="F3042" t="s">
        <v>841</v>
      </c>
      <c r="G3042">
        <v>4</v>
      </c>
      <c r="H3042">
        <v>30.39</v>
      </c>
      <c r="I3042">
        <v>121.56</v>
      </c>
      <c r="J3042" t="s">
        <v>3461</v>
      </c>
      <c r="K3042" t="s">
        <v>103</v>
      </c>
      <c r="L3042" t="s">
        <v>65</v>
      </c>
      <c r="M3042" t="s">
        <v>21</v>
      </c>
    </row>
    <row r="3043" spans="1:13" x14ac:dyDescent="0.35">
      <c r="A3043" t="s">
        <v>3628</v>
      </c>
      <c r="B3043" s="1">
        <v>44727</v>
      </c>
      <c r="C3043" t="s">
        <v>1543</v>
      </c>
      <c r="D3043" t="s">
        <v>1861</v>
      </c>
      <c r="E3043" t="s">
        <v>840</v>
      </c>
      <c r="F3043" t="s">
        <v>841</v>
      </c>
      <c r="G3043">
        <v>2</v>
      </c>
      <c r="H3043">
        <v>42.1</v>
      </c>
      <c r="I3043">
        <v>84.2</v>
      </c>
      <c r="J3043" t="s">
        <v>3461</v>
      </c>
      <c r="K3043" t="s">
        <v>103</v>
      </c>
      <c r="L3043" t="s">
        <v>65</v>
      </c>
      <c r="M3043" t="s">
        <v>21</v>
      </c>
    </row>
    <row r="3044" spans="1:13" x14ac:dyDescent="0.35">
      <c r="A3044" t="s">
        <v>3629</v>
      </c>
      <c r="B3044" s="1">
        <v>44730</v>
      </c>
      <c r="C3044" t="s">
        <v>324</v>
      </c>
      <c r="D3044" t="s">
        <v>2302</v>
      </c>
      <c r="E3044" t="s">
        <v>870</v>
      </c>
      <c r="F3044" t="s">
        <v>841</v>
      </c>
      <c r="G3044">
        <v>4</v>
      </c>
      <c r="H3044">
        <v>17.25</v>
      </c>
      <c r="I3044">
        <v>69</v>
      </c>
      <c r="J3044" t="s">
        <v>3461</v>
      </c>
      <c r="K3044" t="s">
        <v>103</v>
      </c>
      <c r="L3044" t="s">
        <v>65</v>
      </c>
      <c r="M3044" t="s">
        <v>21</v>
      </c>
    </row>
    <row r="3045" spans="1:13" x14ac:dyDescent="0.35">
      <c r="A3045" t="s">
        <v>3630</v>
      </c>
      <c r="B3045" s="1">
        <v>44743</v>
      </c>
      <c r="C3045" t="s">
        <v>177</v>
      </c>
      <c r="D3045" t="s">
        <v>2302</v>
      </c>
      <c r="E3045" t="s">
        <v>851</v>
      </c>
      <c r="F3045" t="s">
        <v>841</v>
      </c>
      <c r="G3045">
        <v>5</v>
      </c>
      <c r="H3045">
        <v>37.090000000000003</v>
      </c>
      <c r="I3045">
        <v>185.45</v>
      </c>
      <c r="J3045" t="s">
        <v>3461</v>
      </c>
      <c r="K3045" t="s">
        <v>124</v>
      </c>
      <c r="L3045" t="s">
        <v>125</v>
      </c>
      <c r="M3045" t="s">
        <v>21</v>
      </c>
    </row>
    <row r="3046" spans="1:13" x14ac:dyDescent="0.35">
      <c r="A3046" t="s">
        <v>3631</v>
      </c>
      <c r="B3046" s="1">
        <v>44750</v>
      </c>
      <c r="C3046" t="s">
        <v>750</v>
      </c>
      <c r="D3046" t="s">
        <v>2184</v>
      </c>
      <c r="E3046" t="s">
        <v>870</v>
      </c>
      <c r="F3046" t="s">
        <v>841</v>
      </c>
      <c r="G3046">
        <v>4</v>
      </c>
      <c r="H3046">
        <v>20.41</v>
      </c>
      <c r="I3046">
        <v>81.64</v>
      </c>
      <c r="J3046" t="s">
        <v>3461</v>
      </c>
      <c r="K3046" t="s">
        <v>124</v>
      </c>
      <c r="L3046" t="s">
        <v>125</v>
      </c>
      <c r="M3046" t="s">
        <v>21</v>
      </c>
    </row>
    <row r="3047" spans="1:13" x14ac:dyDescent="0.35">
      <c r="A3047" t="s">
        <v>3632</v>
      </c>
      <c r="B3047" s="1">
        <v>44751</v>
      </c>
      <c r="C3047" t="s">
        <v>175</v>
      </c>
      <c r="D3047" t="s">
        <v>2184</v>
      </c>
      <c r="E3047" t="s">
        <v>844</v>
      </c>
      <c r="F3047" t="s">
        <v>841</v>
      </c>
      <c r="G3047">
        <v>1</v>
      </c>
      <c r="H3047">
        <v>44</v>
      </c>
      <c r="I3047">
        <v>44</v>
      </c>
      <c r="J3047" t="s">
        <v>3461</v>
      </c>
      <c r="K3047" t="s">
        <v>124</v>
      </c>
      <c r="L3047" t="s">
        <v>125</v>
      </c>
      <c r="M3047" t="s">
        <v>21</v>
      </c>
    </row>
    <row r="3048" spans="1:13" x14ac:dyDescent="0.35">
      <c r="A3048" t="s">
        <v>3633</v>
      </c>
      <c r="B3048" s="1">
        <v>44752</v>
      </c>
      <c r="C3048" t="s">
        <v>1338</v>
      </c>
      <c r="D3048" t="s">
        <v>2059</v>
      </c>
      <c r="E3048" t="s">
        <v>870</v>
      </c>
      <c r="F3048" t="s">
        <v>841</v>
      </c>
      <c r="G3048">
        <v>5</v>
      </c>
      <c r="H3048">
        <v>17.63</v>
      </c>
      <c r="I3048">
        <v>88.15</v>
      </c>
      <c r="J3048" t="s">
        <v>3461</v>
      </c>
      <c r="K3048" t="s">
        <v>124</v>
      </c>
      <c r="L3048" t="s">
        <v>125</v>
      </c>
      <c r="M3048" t="s">
        <v>21</v>
      </c>
    </row>
    <row r="3049" spans="1:13" x14ac:dyDescent="0.35">
      <c r="A3049" t="s">
        <v>3634</v>
      </c>
      <c r="B3049" s="1">
        <v>44753</v>
      </c>
      <c r="C3049" t="s">
        <v>63</v>
      </c>
      <c r="D3049" t="s">
        <v>1403</v>
      </c>
      <c r="E3049" t="s">
        <v>844</v>
      </c>
      <c r="F3049" t="s">
        <v>841</v>
      </c>
      <c r="G3049">
        <v>4</v>
      </c>
      <c r="H3049">
        <v>40.840000000000003</v>
      </c>
      <c r="I3049">
        <v>163.36000000000001</v>
      </c>
      <c r="J3049" t="s">
        <v>3461</v>
      </c>
      <c r="K3049" t="s">
        <v>124</v>
      </c>
      <c r="L3049" t="s">
        <v>125</v>
      </c>
      <c r="M3049" t="s">
        <v>21</v>
      </c>
    </row>
    <row r="3050" spans="1:13" x14ac:dyDescent="0.35">
      <c r="A3050" t="s">
        <v>3635</v>
      </c>
      <c r="B3050" s="1">
        <v>44754</v>
      </c>
      <c r="C3050" t="s">
        <v>217</v>
      </c>
      <c r="D3050" t="s">
        <v>1403</v>
      </c>
      <c r="E3050" t="s">
        <v>863</v>
      </c>
      <c r="F3050" t="s">
        <v>841</v>
      </c>
      <c r="G3050">
        <v>4</v>
      </c>
      <c r="H3050">
        <v>43.26</v>
      </c>
      <c r="I3050">
        <v>173.04</v>
      </c>
      <c r="J3050" t="s">
        <v>3461</v>
      </c>
      <c r="K3050" t="s">
        <v>124</v>
      </c>
      <c r="L3050" t="s">
        <v>125</v>
      </c>
      <c r="M3050" t="s">
        <v>21</v>
      </c>
    </row>
    <row r="3051" spans="1:13" x14ac:dyDescent="0.35">
      <c r="A3051" t="s">
        <v>3636</v>
      </c>
      <c r="B3051" s="1">
        <v>44767</v>
      </c>
      <c r="C3051" t="s">
        <v>1227</v>
      </c>
      <c r="D3051" t="s">
        <v>1403</v>
      </c>
      <c r="E3051" t="s">
        <v>840</v>
      </c>
      <c r="F3051" t="s">
        <v>841</v>
      </c>
      <c r="G3051">
        <v>2</v>
      </c>
      <c r="H3051">
        <v>12.86</v>
      </c>
      <c r="I3051">
        <v>25.72</v>
      </c>
      <c r="J3051" t="s">
        <v>3461</v>
      </c>
      <c r="K3051" t="s">
        <v>124</v>
      </c>
      <c r="L3051" t="s">
        <v>125</v>
      </c>
      <c r="M3051" t="s">
        <v>21</v>
      </c>
    </row>
    <row r="3052" spans="1:13" x14ac:dyDescent="0.35">
      <c r="A3052" t="s">
        <v>3637</v>
      </c>
      <c r="B3052" s="1">
        <v>44773</v>
      </c>
      <c r="C3052" t="s">
        <v>357</v>
      </c>
      <c r="D3052" t="s">
        <v>2416</v>
      </c>
      <c r="E3052" t="s">
        <v>844</v>
      </c>
      <c r="F3052" t="s">
        <v>841</v>
      </c>
      <c r="G3052">
        <v>4</v>
      </c>
      <c r="H3052">
        <v>27.97</v>
      </c>
      <c r="I3052">
        <v>111.88</v>
      </c>
      <c r="J3052" t="s">
        <v>3461</v>
      </c>
      <c r="K3052" t="s">
        <v>124</v>
      </c>
      <c r="L3052" t="s">
        <v>125</v>
      </c>
      <c r="M3052" t="s">
        <v>21</v>
      </c>
    </row>
    <row r="3053" spans="1:13" x14ac:dyDescent="0.35">
      <c r="A3053" t="s">
        <v>3638</v>
      </c>
      <c r="B3053" s="1">
        <v>44779</v>
      </c>
      <c r="C3053" t="s">
        <v>322</v>
      </c>
      <c r="D3053" t="s">
        <v>1403</v>
      </c>
      <c r="E3053" t="s">
        <v>846</v>
      </c>
      <c r="F3053" t="s">
        <v>841</v>
      </c>
      <c r="G3053">
        <v>5</v>
      </c>
      <c r="H3053">
        <v>33.96</v>
      </c>
      <c r="I3053">
        <v>169.8</v>
      </c>
      <c r="J3053" t="s">
        <v>3461</v>
      </c>
      <c r="K3053" t="s">
        <v>134</v>
      </c>
      <c r="L3053" t="s">
        <v>125</v>
      </c>
      <c r="M3053" t="s">
        <v>21</v>
      </c>
    </row>
    <row r="3054" spans="1:13" x14ac:dyDescent="0.35">
      <c r="A3054" t="s">
        <v>3639</v>
      </c>
      <c r="B3054" s="1">
        <v>44786</v>
      </c>
      <c r="C3054" t="s">
        <v>853</v>
      </c>
      <c r="D3054" t="s">
        <v>1647</v>
      </c>
      <c r="E3054" t="s">
        <v>863</v>
      </c>
      <c r="F3054" t="s">
        <v>841</v>
      </c>
      <c r="G3054">
        <v>2</v>
      </c>
      <c r="H3054">
        <v>20.079999999999998</v>
      </c>
      <c r="I3054">
        <v>40.159999999999997</v>
      </c>
      <c r="J3054" t="s">
        <v>3461</v>
      </c>
      <c r="K3054" t="s">
        <v>134</v>
      </c>
      <c r="L3054" t="s">
        <v>125</v>
      </c>
      <c r="M3054" t="s">
        <v>21</v>
      </c>
    </row>
    <row r="3055" spans="1:13" x14ac:dyDescent="0.35">
      <c r="A3055" t="s">
        <v>3640</v>
      </c>
      <c r="B3055" s="1">
        <v>44803</v>
      </c>
      <c r="C3055" t="s">
        <v>932</v>
      </c>
      <c r="D3055" t="s">
        <v>2184</v>
      </c>
      <c r="E3055" t="s">
        <v>851</v>
      </c>
      <c r="F3055" t="s">
        <v>841</v>
      </c>
      <c r="G3055">
        <v>3</v>
      </c>
      <c r="H3055">
        <v>47.18</v>
      </c>
      <c r="I3055">
        <v>141.54</v>
      </c>
      <c r="J3055" t="s">
        <v>3461</v>
      </c>
      <c r="K3055" t="s">
        <v>134</v>
      </c>
      <c r="L3055" t="s">
        <v>125</v>
      </c>
      <c r="M3055" t="s">
        <v>21</v>
      </c>
    </row>
    <row r="3056" spans="1:13" x14ac:dyDescent="0.35">
      <c r="A3056" t="s">
        <v>3641</v>
      </c>
      <c r="B3056" s="1">
        <v>44809</v>
      </c>
      <c r="C3056" t="s">
        <v>1129</v>
      </c>
      <c r="D3056" t="s">
        <v>1861</v>
      </c>
      <c r="E3056" t="s">
        <v>851</v>
      </c>
      <c r="F3056" t="s">
        <v>841</v>
      </c>
      <c r="G3056">
        <v>4</v>
      </c>
      <c r="H3056">
        <v>49.83</v>
      </c>
      <c r="I3056">
        <v>199.32</v>
      </c>
      <c r="J3056" t="s">
        <v>3461</v>
      </c>
      <c r="K3056" t="s">
        <v>143</v>
      </c>
      <c r="L3056" t="s">
        <v>125</v>
      </c>
      <c r="M3056" t="s">
        <v>21</v>
      </c>
    </row>
    <row r="3057" spans="1:13" x14ac:dyDescent="0.35">
      <c r="A3057" t="s">
        <v>3642</v>
      </c>
      <c r="B3057" s="1">
        <v>44812</v>
      </c>
      <c r="C3057" t="s">
        <v>1832</v>
      </c>
      <c r="D3057" t="s">
        <v>2302</v>
      </c>
      <c r="E3057" t="s">
        <v>863</v>
      </c>
      <c r="F3057" t="s">
        <v>841</v>
      </c>
      <c r="G3057">
        <v>1</v>
      </c>
      <c r="H3057">
        <v>39.369999999999997</v>
      </c>
      <c r="I3057">
        <v>39.369999999999997</v>
      </c>
      <c r="J3057" t="s">
        <v>3461</v>
      </c>
      <c r="K3057" t="s">
        <v>143</v>
      </c>
      <c r="L3057" t="s">
        <v>125</v>
      </c>
      <c r="M3057" t="s">
        <v>21</v>
      </c>
    </row>
    <row r="3058" spans="1:13" x14ac:dyDescent="0.35">
      <c r="A3058" t="s">
        <v>3643</v>
      </c>
      <c r="B3058" s="1">
        <v>44817</v>
      </c>
      <c r="C3058" t="s">
        <v>672</v>
      </c>
      <c r="D3058" t="s">
        <v>2059</v>
      </c>
      <c r="E3058" t="s">
        <v>844</v>
      </c>
      <c r="F3058" t="s">
        <v>841</v>
      </c>
      <c r="G3058">
        <v>1</v>
      </c>
      <c r="H3058">
        <v>21.14</v>
      </c>
      <c r="I3058">
        <v>21.14</v>
      </c>
      <c r="J3058" t="s">
        <v>3461</v>
      </c>
      <c r="K3058" t="s">
        <v>143</v>
      </c>
      <c r="L3058" t="s">
        <v>125</v>
      </c>
      <c r="M3058" t="s">
        <v>21</v>
      </c>
    </row>
    <row r="3059" spans="1:13" x14ac:dyDescent="0.35">
      <c r="A3059" t="s">
        <v>3644</v>
      </c>
      <c r="B3059" s="1">
        <v>44825</v>
      </c>
      <c r="C3059" t="s">
        <v>75</v>
      </c>
      <c r="D3059" t="s">
        <v>1861</v>
      </c>
      <c r="E3059" t="s">
        <v>846</v>
      </c>
      <c r="F3059" t="s">
        <v>841</v>
      </c>
      <c r="G3059">
        <v>5</v>
      </c>
      <c r="H3059">
        <v>47.64</v>
      </c>
      <c r="I3059">
        <v>238.2</v>
      </c>
      <c r="J3059" t="s">
        <v>3461</v>
      </c>
      <c r="K3059" t="s">
        <v>143</v>
      </c>
      <c r="L3059" t="s">
        <v>125</v>
      </c>
      <c r="M3059" t="s">
        <v>21</v>
      </c>
    </row>
    <row r="3060" spans="1:13" x14ac:dyDescent="0.35">
      <c r="A3060" t="s">
        <v>3645</v>
      </c>
      <c r="B3060" s="1">
        <v>44830</v>
      </c>
      <c r="C3060" t="s">
        <v>202</v>
      </c>
      <c r="D3060" t="s">
        <v>2184</v>
      </c>
      <c r="E3060" t="s">
        <v>846</v>
      </c>
      <c r="F3060" t="s">
        <v>841</v>
      </c>
      <c r="G3060">
        <v>1</v>
      </c>
      <c r="H3060">
        <v>41.27</v>
      </c>
      <c r="I3060">
        <v>41.27</v>
      </c>
      <c r="J3060" t="s">
        <v>3461</v>
      </c>
      <c r="K3060" t="s">
        <v>143</v>
      </c>
      <c r="L3060" t="s">
        <v>125</v>
      </c>
      <c r="M3060" t="s">
        <v>21</v>
      </c>
    </row>
    <row r="3061" spans="1:13" x14ac:dyDescent="0.35">
      <c r="A3061" t="s">
        <v>3646</v>
      </c>
      <c r="B3061" s="1">
        <v>44832</v>
      </c>
      <c r="C3061" t="s">
        <v>230</v>
      </c>
      <c r="D3061" t="s">
        <v>2525</v>
      </c>
      <c r="E3061" t="s">
        <v>851</v>
      </c>
      <c r="F3061" t="s">
        <v>841</v>
      </c>
      <c r="G3061">
        <v>1</v>
      </c>
      <c r="H3061">
        <v>30.4</v>
      </c>
      <c r="I3061">
        <v>30.4</v>
      </c>
      <c r="J3061" t="s">
        <v>3461</v>
      </c>
      <c r="K3061" t="s">
        <v>143</v>
      </c>
      <c r="L3061" t="s">
        <v>125</v>
      </c>
      <c r="M3061" t="s">
        <v>21</v>
      </c>
    </row>
    <row r="3062" spans="1:13" x14ac:dyDescent="0.35">
      <c r="A3062" t="s">
        <v>3647</v>
      </c>
      <c r="B3062" s="1">
        <v>44835</v>
      </c>
      <c r="C3062" t="s">
        <v>691</v>
      </c>
      <c r="D3062" t="s">
        <v>2184</v>
      </c>
      <c r="E3062" t="s">
        <v>870</v>
      </c>
      <c r="F3062" t="s">
        <v>841</v>
      </c>
      <c r="G3062">
        <v>3</v>
      </c>
      <c r="H3062">
        <v>40.159999999999997</v>
      </c>
      <c r="I3062">
        <v>120.48</v>
      </c>
      <c r="J3062" t="s">
        <v>3461</v>
      </c>
      <c r="K3062" t="s">
        <v>164</v>
      </c>
      <c r="L3062" t="s">
        <v>165</v>
      </c>
      <c r="M3062" t="s">
        <v>21</v>
      </c>
    </row>
    <row r="3063" spans="1:13" x14ac:dyDescent="0.35">
      <c r="A3063" t="s">
        <v>3648</v>
      </c>
      <c r="B3063" s="1">
        <v>44842</v>
      </c>
      <c r="C3063" t="s">
        <v>506</v>
      </c>
      <c r="D3063" t="s">
        <v>1030</v>
      </c>
      <c r="E3063" t="s">
        <v>870</v>
      </c>
      <c r="F3063" t="s">
        <v>841</v>
      </c>
      <c r="G3063">
        <v>2</v>
      </c>
      <c r="H3063">
        <v>20.22</v>
      </c>
      <c r="I3063">
        <v>40.44</v>
      </c>
      <c r="J3063" t="s">
        <v>3461</v>
      </c>
      <c r="K3063" t="s">
        <v>164</v>
      </c>
      <c r="L3063" t="s">
        <v>165</v>
      </c>
      <c r="M3063" t="s">
        <v>21</v>
      </c>
    </row>
    <row r="3064" spans="1:13" x14ac:dyDescent="0.35">
      <c r="A3064" t="s">
        <v>3649</v>
      </c>
      <c r="B3064" s="1">
        <v>44848</v>
      </c>
      <c r="C3064" t="s">
        <v>676</v>
      </c>
      <c r="D3064" t="s">
        <v>1030</v>
      </c>
      <c r="E3064" t="s">
        <v>844</v>
      </c>
      <c r="F3064" t="s">
        <v>841</v>
      </c>
      <c r="G3064">
        <v>5</v>
      </c>
      <c r="H3064">
        <v>33.47</v>
      </c>
      <c r="I3064">
        <v>167.35</v>
      </c>
      <c r="J3064" t="s">
        <v>3461</v>
      </c>
      <c r="K3064" t="s">
        <v>164</v>
      </c>
      <c r="L3064" t="s">
        <v>165</v>
      </c>
      <c r="M3064" t="s">
        <v>21</v>
      </c>
    </row>
    <row r="3065" spans="1:13" x14ac:dyDescent="0.35">
      <c r="A3065" t="s">
        <v>3650</v>
      </c>
      <c r="B3065" s="1">
        <v>44852</v>
      </c>
      <c r="C3065" t="s">
        <v>94</v>
      </c>
      <c r="D3065" t="s">
        <v>1030</v>
      </c>
      <c r="E3065" t="s">
        <v>851</v>
      </c>
      <c r="F3065" t="s">
        <v>841</v>
      </c>
      <c r="G3065">
        <v>1</v>
      </c>
      <c r="H3065">
        <v>14.11</v>
      </c>
      <c r="I3065">
        <v>14.11</v>
      </c>
      <c r="J3065" t="s">
        <v>3461</v>
      </c>
      <c r="K3065" t="s">
        <v>164</v>
      </c>
      <c r="L3065" t="s">
        <v>165</v>
      </c>
      <c r="M3065" t="s">
        <v>21</v>
      </c>
    </row>
    <row r="3066" spans="1:13" x14ac:dyDescent="0.35">
      <c r="A3066" t="s">
        <v>3651</v>
      </c>
      <c r="B3066" s="1">
        <v>44863</v>
      </c>
      <c r="C3066" t="s">
        <v>476</v>
      </c>
      <c r="D3066" t="s">
        <v>1861</v>
      </c>
      <c r="E3066" t="s">
        <v>870</v>
      </c>
      <c r="F3066" t="s">
        <v>841</v>
      </c>
      <c r="G3066">
        <v>5</v>
      </c>
      <c r="H3066">
        <v>43.35</v>
      </c>
      <c r="I3066">
        <v>216.75</v>
      </c>
      <c r="J3066" t="s">
        <v>3461</v>
      </c>
      <c r="K3066" t="s">
        <v>164</v>
      </c>
      <c r="L3066" t="s">
        <v>165</v>
      </c>
      <c r="M3066" t="s">
        <v>21</v>
      </c>
    </row>
    <row r="3067" spans="1:13" x14ac:dyDescent="0.35">
      <c r="A3067" t="s">
        <v>3652</v>
      </c>
      <c r="B3067" s="1">
        <v>44866</v>
      </c>
      <c r="C3067" t="s">
        <v>180</v>
      </c>
      <c r="D3067" t="s">
        <v>2525</v>
      </c>
      <c r="E3067" t="s">
        <v>863</v>
      </c>
      <c r="F3067" t="s">
        <v>841</v>
      </c>
      <c r="G3067">
        <v>1</v>
      </c>
      <c r="H3067">
        <v>39.28</v>
      </c>
      <c r="I3067">
        <v>39.28</v>
      </c>
      <c r="J3067" t="s">
        <v>3461</v>
      </c>
      <c r="K3067" t="s">
        <v>187</v>
      </c>
      <c r="L3067" t="s">
        <v>165</v>
      </c>
      <c r="M3067" t="s">
        <v>21</v>
      </c>
    </row>
    <row r="3068" spans="1:13" x14ac:dyDescent="0.35">
      <c r="A3068" t="s">
        <v>3653</v>
      </c>
      <c r="B3068" s="1">
        <v>44874</v>
      </c>
      <c r="C3068" t="s">
        <v>1356</v>
      </c>
      <c r="D3068" t="s">
        <v>2416</v>
      </c>
      <c r="E3068" t="s">
        <v>840</v>
      </c>
      <c r="F3068" t="s">
        <v>841</v>
      </c>
      <c r="G3068">
        <v>4</v>
      </c>
      <c r="H3068">
        <v>41.08</v>
      </c>
      <c r="I3068">
        <v>164.32</v>
      </c>
      <c r="J3068" t="s">
        <v>3461</v>
      </c>
      <c r="K3068" t="s">
        <v>187</v>
      </c>
      <c r="L3068" t="s">
        <v>165</v>
      </c>
      <c r="M3068" t="s">
        <v>21</v>
      </c>
    </row>
    <row r="3069" spans="1:13" x14ac:dyDescent="0.35">
      <c r="A3069" t="s">
        <v>3654</v>
      </c>
      <c r="B3069" s="1">
        <v>44876</v>
      </c>
      <c r="C3069" t="s">
        <v>1800</v>
      </c>
      <c r="D3069" t="s">
        <v>1861</v>
      </c>
      <c r="E3069" t="s">
        <v>844</v>
      </c>
      <c r="F3069" t="s">
        <v>841</v>
      </c>
      <c r="G3069">
        <v>3</v>
      </c>
      <c r="H3069">
        <v>28.39</v>
      </c>
      <c r="I3069">
        <v>85.17</v>
      </c>
      <c r="J3069" t="s">
        <v>3461</v>
      </c>
      <c r="K3069" t="s">
        <v>187</v>
      </c>
      <c r="L3069" t="s">
        <v>165</v>
      </c>
      <c r="M3069" t="s">
        <v>21</v>
      </c>
    </row>
    <row r="3070" spans="1:13" x14ac:dyDescent="0.35">
      <c r="A3070" t="s">
        <v>3655</v>
      </c>
      <c r="B3070" s="1">
        <v>44892</v>
      </c>
      <c r="C3070" t="s">
        <v>447</v>
      </c>
      <c r="D3070" t="s">
        <v>1403</v>
      </c>
      <c r="E3070" t="s">
        <v>840</v>
      </c>
      <c r="F3070" t="s">
        <v>841</v>
      </c>
      <c r="G3070">
        <v>5</v>
      </c>
      <c r="H3070">
        <v>39.880000000000003</v>
      </c>
      <c r="I3070">
        <v>199.4</v>
      </c>
      <c r="J3070" t="s">
        <v>3461</v>
      </c>
      <c r="K3070" t="s">
        <v>187</v>
      </c>
      <c r="L3070" t="s">
        <v>165</v>
      </c>
      <c r="M3070" t="s">
        <v>21</v>
      </c>
    </row>
    <row r="3071" spans="1:13" x14ac:dyDescent="0.35">
      <c r="A3071" t="s">
        <v>3656</v>
      </c>
      <c r="B3071" s="1">
        <v>44896</v>
      </c>
      <c r="C3071" t="s">
        <v>61</v>
      </c>
      <c r="D3071" t="s">
        <v>1030</v>
      </c>
      <c r="E3071" t="s">
        <v>840</v>
      </c>
      <c r="F3071" t="s">
        <v>841</v>
      </c>
      <c r="G3071">
        <v>3</v>
      </c>
      <c r="H3071">
        <v>31.12</v>
      </c>
      <c r="I3071">
        <v>93.36</v>
      </c>
      <c r="J3071" t="s">
        <v>3461</v>
      </c>
      <c r="K3071" t="s">
        <v>196</v>
      </c>
      <c r="L3071" t="s">
        <v>165</v>
      </c>
      <c r="M3071" t="s">
        <v>21</v>
      </c>
    </row>
    <row r="3072" spans="1:13" x14ac:dyDescent="0.35">
      <c r="A3072" t="s">
        <v>3657</v>
      </c>
      <c r="B3072" s="1">
        <v>44897</v>
      </c>
      <c r="C3072" t="s">
        <v>404</v>
      </c>
      <c r="D3072" t="s">
        <v>1861</v>
      </c>
      <c r="E3072" t="s">
        <v>863</v>
      </c>
      <c r="F3072" t="s">
        <v>841</v>
      </c>
      <c r="G3072">
        <v>2</v>
      </c>
      <c r="H3072">
        <v>46.4</v>
      </c>
      <c r="I3072">
        <v>92.8</v>
      </c>
      <c r="J3072" t="s">
        <v>3461</v>
      </c>
      <c r="K3072" t="s">
        <v>196</v>
      </c>
      <c r="L3072" t="s">
        <v>165</v>
      </c>
      <c r="M3072" t="s">
        <v>21</v>
      </c>
    </row>
    <row r="3073" spans="1:13" x14ac:dyDescent="0.35">
      <c r="A3073" t="s">
        <v>3658</v>
      </c>
      <c r="B3073" s="1">
        <v>44907</v>
      </c>
      <c r="C3073" t="s">
        <v>138</v>
      </c>
      <c r="D3073" t="s">
        <v>1403</v>
      </c>
      <c r="E3073" t="s">
        <v>863</v>
      </c>
      <c r="F3073" t="s">
        <v>841</v>
      </c>
      <c r="G3073">
        <v>4</v>
      </c>
      <c r="H3073">
        <v>48.25</v>
      </c>
      <c r="I3073">
        <v>193</v>
      </c>
      <c r="J3073" t="s">
        <v>3461</v>
      </c>
      <c r="K3073" t="s">
        <v>196</v>
      </c>
      <c r="L3073" t="s">
        <v>165</v>
      </c>
      <c r="M3073" t="s">
        <v>21</v>
      </c>
    </row>
    <row r="3074" spans="1:13" x14ac:dyDescent="0.35">
      <c r="A3074" t="s">
        <v>3659</v>
      </c>
      <c r="B3074" s="1">
        <v>44933</v>
      </c>
      <c r="C3074" t="s">
        <v>331</v>
      </c>
      <c r="D3074" t="s">
        <v>1861</v>
      </c>
      <c r="E3074" t="s">
        <v>851</v>
      </c>
      <c r="F3074" t="s">
        <v>841</v>
      </c>
      <c r="G3074">
        <v>5</v>
      </c>
      <c r="H3074">
        <v>21.84</v>
      </c>
      <c r="I3074">
        <v>109.2</v>
      </c>
      <c r="J3074" t="s">
        <v>3461</v>
      </c>
      <c r="K3074" t="s">
        <v>19</v>
      </c>
      <c r="L3074" t="s">
        <v>20</v>
      </c>
      <c r="M3074" t="s">
        <v>203</v>
      </c>
    </row>
    <row r="3075" spans="1:13" x14ac:dyDescent="0.35">
      <c r="A3075" t="s">
        <v>3660</v>
      </c>
      <c r="B3075" s="1">
        <v>44935</v>
      </c>
      <c r="C3075" t="s">
        <v>284</v>
      </c>
      <c r="D3075" t="s">
        <v>2059</v>
      </c>
      <c r="E3075" t="s">
        <v>851</v>
      </c>
      <c r="F3075" t="s">
        <v>841</v>
      </c>
      <c r="G3075">
        <v>4</v>
      </c>
      <c r="H3075">
        <v>11.63</v>
      </c>
      <c r="I3075">
        <v>46.52</v>
      </c>
      <c r="J3075" t="s">
        <v>3461</v>
      </c>
      <c r="K3075" t="s">
        <v>19</v>
      </c>
      <c r="L3075" t="s">
        <v>20</v>
      </c>
      <c r="M3075" t="s">
        <v>203</v>
      </c>
    </row>
    <row r="3076" spans="1:13" x14ac:dyDescent="0.35">
      <c r="A3076" t="s">
        <v>3661</v>
      </c>
      <c r="B3076" s="1">
        <v>44936</v>
      </c>
      <c r="C3076" t="s">
        <v>266</v>
      </c>
      <c r="D3076" t="s">
        <v>2302</v>
      </c>
      <c r="E3076" t="s">
        <v>846</v>
      </c>
      <c r="F3076" t="s">
        <v>841</v>
      </c>
      <c r="G3076">
        <v>5</v>
      </c>
      <c r="H3076">
        <v>30.35</v>
      </c>
      <c r="I3076">
        <v>151.75</v>
      </c>
      <c r="J3076" t="s">
        <v>3461</v>
      </c>
      <c r="K3076" t="s">
        <v>19</v>
      </c>
      <c r="L3076" t="s">
        <v>20</v>
      </c>
      <c r="M3076" t="s">
        <v>203</v>
      </c>
    </row>
    <row r="3077" spans="1:13" x14ac:dyDescent="0.35">
      <c r="A3077" t="s">
        <v>3662</v>
      </c>
      <c r="B3077" s="1">
        <v>44938</v>
      </c>
      <c r="C3077" t="s">
        <v>463</v>
      </c>
      <c r="D3077" t="s">
        <v>2416</v>
      </c>
      <c r="E3077" t="s">
        <v>851</v>
      </c>
      <c r="F3077" t="s">
        <v>841</v>
      </c>
      <c r="G3077">
        <v>3</v>
      </c>
      <c r="H3077">
        <v>44.51</v>
      </c>
      <c r="I3077">
        <v>133.53</v>
      </c>
      <c r="J3077" t="s">
        <v>3461</v>
      </c>
      <c r="K3077" t="s">
        <v>19</v>
      </c>
      <c r="L3077" t="s">
        <v>20</v>
      </c>
      <c r="M3077" t="s">
        <v>203</v>
      </c>
    </row>
    <row r="3078" spans="1:13" x14ac:dyDescent="0.35">
      <c r="A3078" t="s">
        <v>3663</v>
      </c>
      <c r="B3078" s="1">
        <v>44953</v>
      </c>
      <c r="C3078" t="s">
        <v>1509</v>
      </c>
      <c r="D3078" t="s">
        <v>2184</v>
      </c>
      <c r="E3078" t="s">
        <v>870</v>
      </c>
      <c r="F3078" t="s">
        <v>841</v>
      </c>
      <c r="G3078">
        <v>2</v>
      </c>
      <c r="H3078">
        <v>14.43</v>
      </c>
      <c r="I3078">
        <v>28.86</v>
      </c>
      <c r="J3078" t="s">
        <v>3461</v>
      </c>
      <c r="K3078" t="s">
        <v>19</v>
      </c>
      <c r="L3078" t="s">
        <v>20</v>
      </c>
      <c r="M3078" t="s">
        <v>203</v>
      </c>
    </row>
    <row r="3079" spans="1:13" x14ac:dyDescent="0.35">
      <c r="A3079" t="s">
        <v>3664</v>
      </c>
      <c r="B3079" s="1">
        <v>44954</v>
      </c>
      <c r="C3079" t="s">
        <v>811</v>
      </c>
      <c r="D3079" t="s">
        <v>1647</v>
      </c>
      <c r="E3079" t="s">
        <v>851</v>
      </c>
      <c r="F3079" t="s">
        <v>841</v>
      </c>
      <c r="G3079">
        <v>5</v>
      </c>
      <c r="H3079">
        <v>48.28</v>
      </c>
      <c r="I3079">
        <v>241.4</v>
      </c>
      <c r="J3079" t="s">
        <v>3461</v>
      </c>
      <c r="K3079" t="s">
        <v>19</v>
      </c>
      <c r="L3079" t="s">
        <v>20</v>
      </c>
      <c r="M3079" t="s">
        <v>203</v>
      </c>
    </row>
    <row r="3080" spans="1:13" x14ac:dyDescent="0.35">
      <c r="A3080" t="s">
        <v>3665</v>
      </c>
      <c r="B3080" s="1">
        <v>44955</v>
      </c>
      <c r="C3080" t="s">
        <v>2213</v>
      </c>
      <c r="D3080" t="s">
        <v>1861</v>
      </c>
      <c r="E3080" t="s">
        <v>863</v>
      </c>
      <c r="F3080" t="s">
        <v>841</v>
      </c>
      <c r="G3080">
        <v>5</v>
      </c>
      <c r="H3080">
        <v>41.26</v>
      </c>
      <c r="I3080">
        <v>206.3</v>
      </c>
      <c r="J3080" t="s">
        <v>3461</v>
      </c>
      <c r="K3080" t="s">
        <v>19</v>
      </c>
      <c r="L3080" t="s">
        <v>20</v>
      </c>
      <c r="M3080" t="s">
        <v>203</v>
      </c>
    </row>
    <row r="3081" spans="1:13" x14ac:dyDescent="0.35">
      <c r="A3081" t="s">
        <v>3666</v>
      </c>
      <c r="B3081" s="1">
        <v>44958</v>
      </c>
      <c r="C3081" t="s">
        <v>1645</v>
      </c>
      <c r="D3081" t="s">
        <v>2059</v>
      </c>
      <c r="E3081" t="s">
        <v>846</v>
      </c>
      <c r="F3081" t="s">
        <v>841</v>
      </c>
      <c r="G3081">
        <v>2</v>
      </c>
      <c r="H3081">
        <v>32.51</v>
      </c>
      <c r="I3081">
        <v>65.02</v>
      </c>
      <c r="J3081" t="s">
        <v>3461</v>
      </c>
      <c r="K3081" t="s">
        <v>42</v>
      </c>
      <c r="L3081" t="s">
        <v>20</v>
      </c>
      <c r="M3081" t="s">
        <v>203</v>
      </c>
    </row>
    <row r="3082" spans="1:13" x14ac:dyDescent="0.35">
      <c r="A3082" t="s">
        <v>3667</v>
      </c>
      <c r="B3082" s="1">
        <v>44962</v>
      </c>
      <c r="C3082" t="s">
        <v>406</v>
      </c>
      <c r="D3082" t="s">
        <v>1030</v>
      </c>
      <c r="E3082" t="s">
        <v>870</v>
      </c>
      <c r="F3082" t="s">
        <v>841</v>
      </c>
      <c r="G3082">
        <v>4</v>
      </c>
      <c r="H3082">
        <v>46.52</v>
      </c>
      <c r="I3082">
        <v>186.08</v>
      </c>
      <c r="J3082" t="s">
        <v>3461</v>
      </c>
      <c r="K3082" t="s">
        <v>42</v>
      </c>
      <c r="L3082" t="s">
        <v>20</v>
      </c>
      <c r="M3082" t="s">
        <v>203</v>
      </c>
    </row>
    <row r="3083" spans="1:13" x14ac:dyDescent="0.35">
      <c r="A3083" t="s">
        <v>3668</v>
      </c>
      <c r="B3083" s="1">
        <v>44977</v>
      </c>
      <c r="C3083" t="s">
        <v>597</v>
      </c>
      <c r="D3083" t="s">
        <v>2184</v>
      </c>
      <c r="E3083" t="s">
        <v>840</v>
      </c>
      <c r="F3083" t="s">
        <v>841</v>
      </c>
      <c r="G3083">
        <v>5</v>
      </c>
      <c r="H3083">
        <v>21.84</v>
      </c>
      <c r="I3083">
        <v>109.2</v>
      </c>
      <c r="J3083" t="s">
        <v>3461</v>
      </c>
      <c r="K3083" t="s">
        <v>42</v>
      </c>
      <c r="L3083" t="s">
        <v>20</v>
      </c>
      <c r="M3083" t="s">
        <v>203</v>
      </c>
    </row>
    <row r="3084" spans="1:13" x14ac:dyDescent="0.35">
      <c r="A3084" t="s">
        <v>3669</v>
      </c>
      <c r="B3084" s="1">
        <v>44982</v>
      </c>
      <c r="C3084" t="s">
        <v>750</v>
      </c>
      <c r="D3084" t="s">
        <v>1647</v>
      </c>
      <c r="E3084" t="s">
        <v>863</v>
      </c>
      <c r="F3084" t="s">
        <v>841</v>
      </c>
      <c r="G3084">
        <v>3</v>
      </c>
      <c r="H3084">
        <v>44.61</v>
      </c>
      <c r="I3084">
        <v>133.83000000000001</v>
      </c>
      <c r="J3084" t="s">
        <v>3461</v>
      </c>
      <c r="K3084" t="s">
        <v>42</v>
      </c>
      <c r="L3084" t="s">
        <v>20</v>
      </c>
      <c r="M3084" t="s">
        <v>203</v>
      </c>
    </row>
    <row r="3085" spans="1:13" x14ac:dyDescent="0.35">
      <c r="A3085" t="s">
        <v>3670</v>
      </c>
      <c r="B3085" s="1">
        <v>44999</v>
      </c>
      <c r="C3085" t="s">
        <v>676</v>
      </c>
      <c r="D3085" t="s">
        <v>2302</v>
      </c>
      <c r="E3085" t="s">
        <v>851</v>
      </c>
      <c r="F3085" t="s">
        <v>841</v>
      </c>
      <c r="G3085">
        <v>1</v>
      </c>
      <c r="H3085">
        <v>11.82</v>
      </c>
      <c r="I3085">
        <v>11.82</v>
      </c>
      <c r="J3085" t="s">
        <v>3461</v>
      </c>
      <c r="K3085" t="s">
        <v>51</v>
      </c>
      <c r="L3085" t="s">
        <v>20</v>
      </c>
      <c r="M3085" t="s">
        <v>203</v>
      </c>
    </row>
    <row r="3086" spans="1:13" x14ac:dyDescent="0.35">
      <c r="A3086" t="s">
        <v>3671</v>
      </c>
      <c r="B3086" s="1">
        <v>45012</v>
      </c>
      <c r="C3086" t="s">
        <v>694</v>
      </c>
      <c r="D3086" t="s">
        <v>1403</v>
      </c>
      <c r="E3086" t="s">
        <v>870</v>
      </c>
      <c r="F3086" t="s">
        <v>841</v>
      </c>
      <c r="G3086">
        <v>4</v>
      </c>
      <c r="H3086">
        <v>31.14</v>
      </c>
      <c r="I3086">
        <v>124.56</v>
      </c>
      <c r="J3086" t="s">
        <v>3461</v>
      </c>
      <c r="K3086" t="s">
        <v>51</v>
      </c>
      <c r="L3086" t="s">
        <v>20</v>
      </c>
      <c r="M3086" t="s">
        <v>203</v>
      </c>
    </row>
    <row r="3087" spans="1:13" x14ac:dyDescent="0.35">
      <c r="A3087" t="s">
        <v>3672</v>
      </c>
      <c r="B3087" s="1">
        <v>45012</v>
      </c>
      <c r="C3087" t="s">
        <v>1461</v>
      </c>
      <c r="D3087" t="s">
        <v>2302</v>
      </c>
      <c r="E3087" t="s">
        <v>844</v>
      </c>
      <c r="F3087" t="s">
        <v>841</v>
      </c>
      <c r="G3087">
        <v>4</v>
      </c>
      <c r="H3087">
        <v>13.52</v>
      </c>
      <c r="I3087">
        <v>54.08</v>
      </c>
      <c r="J3087" t="s">
        <v>3461</v>
      </c>
      <c r="K3087" t="s">
        <v>51</v>
      </c>
      <c r="L3087" t="s">
        <v>20</v>
      </c>
      <c r="M3087" t="s">
        <v>203</v>
      </c>
    </row>
    <row r="3088" spans="1:13" x14ac:dyDescent="0.35">
      <c r="A3088" t="s">
        <v>3673</v>
      </c>
      <c r="B3088" s="1">
        <v>45019</v>
      </c>
      <c r="C3088" t="s">
        <v>449</v>
      </c>
      <c r="D3088" t="s">
        <v>1403</v>
      </c>
      <c r="E3088" t="s">
        <v>840</v>
      </c>
      <c r="F3088" t="s">
        <v>841</v>
      </c>
      <c r="G3088">
        <v>3</v>
      </c>
      <c r="H3088">
        <v>32.409999999999997</v>
      </c>
      <c r="I3088">
        <v>97.23</v>
      </c>
      <c r="J3088" t="s">
        <v>3461</v>
      </c>
      <c r="K3088" t="s">
        <v>64</v>
      </c>
      <c r="L3088" t="s">
        <v>65</v>
      </c>
      <c r="M3088" t="s">
        <v>203</v>
      </c>
    </row>
    <row r="3089" spans="1:13" x14ac:dyDescent="0.35">
      <c r="A3089" t="s">
        <v>3674</v>
      </c>
      <c r="B3089" s="1">
        <v>45023</v>
      </c>
      <c r="C3089" t="s">
        <v>514</v>
      </c>
      <c r="D3089" t="s">
        <v>1403</v>
      </c>
      <c r="E3089" t="s">
        <v>851</v>
      </c>
      <c r="F3089" t="s">
        <v>841</v>
      </c>
      <c r="G3089">
        <v>3</v>
      </c>
      <c r="H3089">
        <v>24.28</v>
      </c>
      <c r="I3089">
        <v>72.84</v>
      </c>
      <c r="J3089" t="s">
        <v>3461</v>
      </c>
      <c r="K3089" t="s">
        <v>64</v>
      </c>
      <c r="L3089" t="s">
        <v>65</v>
      </c>
      <c r="M3089" t="s">
        <v>203</v>
      </c>
    </row>
    <row r="3090" spans="1:13" x14ac:dyDescent="0.35">
      <c r="A3090" t="s">
        <v>3675</v>
      </c>
      <c r="B3090" s="1">
        <v>45031</v>
      </c>
      <c r="C3090" t="s">
        <v>816</v>
      </c>
      <c r="D3090" t="s">
        <v>1403</v>
      </c>
      <c r="E3090" t="s">
        <v>844</v>
      </c>
      <c r="F3090" t="s">
        <v>841</v>
      </c>
      <c r="G3090">
        <v>5</v>
      </c>
      <c r="H3090">
        <v>10.76</v>
      </c>
      <c r="I3090">
        <v>53.8</v>
      </c>
      <c r="J3090" t="s">
        <v>3461</v>
      </c>
      <c r="K3090" t="s">
        <v>64</v>
      </c>
      <c r="L3090" t="s">
        <v>65</v>
      </c>
      <c r="M3090" t="s">
        <v>203</v>
      </c>
    </row>
    <row r="3091" spans="1:13" x14ac:dyDescent="0.35">
      <c r="A3091" t="s">
        <v>3676</v>
      </c>
      <c r="B3091" s="1">
        <v>45035</v>
      </c>
      <c r="C3091" t="s">
        <v>561</v>
      </c>
      <c r="D3091" t="s">
        <v>2059</v>
      </c>
      <c r="E3091" t="s">
        <v>844</v>
      </c>
      <c r="F3091" t="s">
        <v>841</v>
      </c>
      <c r="G3091">
        <v>3</v>
      </c>
      <c r="H3091">
        <v>11.83</v>
      </c>
      <c r="I3091">
        <v>35.49</v>
      </c>
      <c r="J3091" t="s">
        <v>3461</v>
      </c>
      <c r="K3091" t="s">
        <v>64</v>
      </c>
      <c r="L3091" t="s">
        <v>65</v>
      </c>
      <c r="M3091" t="s">
        <v>203</v>
      </c>
    </row>
    <row r="3092" spans="1:13" x14ac:dyDescent="0.35">
      <c r="A3092" t="s">
        <v>3677</v>
      </c>
      <c r="B3092" s="1">
        <v>45050</v>
      </c>
      <c r="C3092" t="s">
        <v>1621</v>
      </c>
      <c r="D3092" t="s">
        <v>2416</v>
      </c>
      <c r="E3092" t="s">
        <v>844</v>
      </c>
      <c r="F3092" t="s">
        <v>841</v>
      </c>
      <c r="G3092">
        <v>3</v>
      </c>
      <c r="H3092">
        <v>35.659999999999997</v>
      </c>
      <c r="I3092">
        <v>106.98</v>
      </c>
      <c r="J3092" t="s">
        <v>3461</v>
      </c>
      <c r="K3092" t="s">
        <v>84</v>
      </c>
      <c r="L3092" t="s">
        <v>65</v>
      </c>
      <c r="M3092" t="s">
        <v>203</v>
      </c>
    </row>
    <row r="3093" spans="1:13" x14ac:dyDescent="0.35">
      <c r="A3093" t="s">
        <v>3678</v>
      </c>
      <c r="B3093" s="1">
        <v>45072</v>
      </c>
      <c r="C3093" t="s">
        <v>586</v>
      </c>
      <c r="D3093" t="s">
        <v>1861</v>
      </c>
      <c r="E3093" t="s">
        <v>851</v>
      </c>
      <c r="F3093" t="s">
        <v>841</v>
      </c>
      <c r="G3093">
        <v>5</v>
      </c>
      <c r="H3093">
        <v>20.420000000000002</v>
      </c>
      <c r="I3093">
        <v>102.1</v>
      </c>
      <c r="J3093" t="s">
        <v>3461</v>
      </c>
      <c r="K3093" t="s">
        <v>84</v>
      </c>
      <c r="L3093" t="s">
        <v>65</v>
      </c>
      <c r="M3093" t="s">
        <v>203</v>
      </c>
    </row>
    <row r="3094" spans="1:13" x14ac:dyDescent="0.35">
      <c r="A3094" t="s">
        <v>3679</v>
      </c>
      <c r="B3094" s="1">
        <v>45073</v>
      </c>
      <c r="C3094" t="s">
        <v>221</v>
      </c>
      <c r="D3094" t="s">
        <v>1030</v>
      </c>
      <c r="E3094" t="s">
        <v>870</v>
      </c>
      <c r="F3094" t="s">
        <v>841</v>
      </c>
      <c r="G3094">
        <v>2</v>
      </c>
      <c r="H3094">
        <v>15.99</v>
      </c>
      <c r="I3094">
        <v>31.98</v>
      </c>
      <c r="J3094" t="s">
        <v>3461</v>
      </c>
      <c r="K3094" t="s">
        <v>84</v>
      </c>
      <c r="L3094" t="s">
        <v>65</v>
      </c>
      <c r="M3094" t="s">
        <v>203</v>
      </c>
    </row>
    <row r="3095" spans="1:13" x14ac:dyDescent="0.35">
      <c r="A3095" t="s">
        <v>3680</v>
      </c>
      <c r="B3095" s="1">
        <v>45076</v>
      </c>
      <c r="C3095" t="s">
        <v>428</v>
      </c>
      <c r="D3095" t="s">
        <v>1861</v>
      </c>
      <c r="E3095" t="s">
        <v>863</v>
      </c>
      <c r="F3095" t="s">
        <v>841</v>
      </c>
      <c r="G3095">
        <v>4</v>
      </c>
      <c r="H3095">
        <v>20.81</v>
      </c>
      <c r="I3095">
        <v>83.24</v>
      </c>
      <c r="J3095" t="s">
        <v>3461</v>
      </c>
      <c r="K3095" t="s">
        <v>84</v>
      </c>
      <c r="L3095" t="s">
        <v>65</v>
      </c>
      <c r="M3095" t="s">
        <v>203</v>
      </c>
    </row>
    <row r="3096" spans="1:13" x14ac:dyDescent="0.35">
      <c r="A3096" t="s">
        <v>3681</v>
      </c>
      <c r="B3096" s="1">
        <v>45098</v>
      </c>
      <c r="C3096" t="s">
        <v>1748</v>
      </c>
      <c r="D3096" t="s">
        <v>2184</v>
      </c>
      <c r="E3096" t="s">
        <v>851</v>
      </c>
      <c r="F3096" t="s">
        <v>841</v>
      </c>
      <c r="G3096">
        <v>5</v>
      </c>
      <c r="H3096">
        <v>13.13</v>
      </c>
      <c r="I3096">
        <v>65.650000000000006</v>
      </c>
      <c r="J3096" t="s">
        <v>3461</v>
      </c>
      <c r="K3096" t="s">
        <v>103</v>
      </c>
      <c r="L3096" t="s">
        <v>65</v>
      </c>
      <c r="M3096" t="s">
        <v>203</v>
      </c>
    </row>
    <row r="3097" spans="1:13" x14ac:dyDescent="0.35">
      <c r="A3097" t="s">
        <v>3682</v>
      </c>
      <c r="B3097" s="1">
        <v>45099</v>
      </c>
      <c r="C3097" t="s">
        <v>889</v>
      </c>
      <c r="D3097" t="s">
        <v>1030</v>
      </c>
      <c r="E3097" t="s">
        <v>863</v>
      </c>
      <c r="F3097" t="s">
        <v>841</v>
      </c>
      <c r="G3097">
        <v>2</v>
      </c>
      <c r="H3097">
        <v>22.26</v>
      </c>
      <c r="I3097">
        <v>44.52</v>
      </c>
      <c r="J3097" t="s">
        <v>3461</v>
      </c>
      <c r="K3097" t="s">
        <v>103</v>
      </c>
      <c r="L3097" t="s">
        <v>65</v>
      </c>
      <c r="M3097" t="s">
        <v>203</v>
      </c>
    </row>
    <row r="3098" spans="1:13" x14ac:dyDescent="0.35">
      <c r="A3098" t="s">
        <v>3683</v>
      </c>
      <c r="B3098" s="1">
        <v>45118</v>
      </c>
      <c r="C3098" t="s">
        <v>161</v>
      </c>
      <c r="D3098" t="s">
        <v>2416</v>
      </c>
      <c r="E3098" t="s">
        <v>846</v>
      </c>
      <c r="F3098" t="s">
        <v>841</v>
      </c>
      <c r="G3098">
        <v>4</v>
      </c>
      <c r="H3098">
        <v>46.26</v>
      </c>
      <c r="I3098">
        <v>185.04</v>
      </c>
      <c r="J3098" t="s">
        <v>3461</v>
      </c>
      <c r="K3098" t="s">
        <v>124</v>
      </c>
      <c r="L3098" t="s">
        <v>125</v>
      </c>
      <c r="M3098" t="s">
        <v>203</v>
      </c>
    </row>
    <row r="3099" spans="1:13" x14ac:dyDescent="0.35">
      <c r="A3099" t="s">
        <v>3684</v>
      </c>
      <c r="B3099" s="1">
        <v>45120</v>
      </c>
      <c r="C3099" t="s">
        <v>191</v>
      </c>
      <c r="D3099" t="s">
        <v>2302</v>
      </c>
      <c r="E3099" t="s">
        <v>840</v>
      </c>
      <c r="F3099" t="s">
        <v>841</v>
      </c>
      <c r="G3099">
        <v>2</v>
      </c>
      <c r="H3099">
        <v>15.06</v>
      </c>
      <c r="I3099">
        <v>30.12</v>
      </c>
      <c r="J3099" t="s">
        <v>3461</v>
      </c>
      <c r="K3099" t="s">
        <v>124</v>
      </c>
      <c r="L3099" t="s">
        <v>125</v>
      </c>
      <c r="M3099" t="s">
        <v>203</v>
      </c>
    </row>
    <row r="3100" spans="1:13" x14ac:dyDescent="0.35">
      <c r="A3100" t="s">
        <v>3685</v>
      </c>
      <c r="B3100" s="1">
        <v>45120</v>
      </c>
      <c r="C3100" t="s">
        <v>92</v>
      </c>
      <c r="D3100" t="s">
        <v>2184</v>
      </c>
      <c r="E3100" t="s">
        <v>863</v>
      </c>
      <c r="F3100" t="s">
        <v>841</v>
      </c>
      <c r="G3100">
        <v>3</v>
      </c>
      <c r="H3100">
        <v>23.77</v>
      </c>
      <c r="I3100">
        <v>71.31</v>
      </c>
      <c r="J3100" t="s">
        <v>3461</v>
      </c>
      <c r="K3100" t="s">
        <v>124</v>
      </c>
      <c r="L3100" t="s">
        <v>125</v>
      </c>
      <c r="M3100" t="s">
        <v>203</v>
      </c>
    </row>
    <row r="3101" spans="1:13" x14ac:dyDescent="0.35">
      <c r="A3101" t="s">
        <v>3686</v>
      </c>
      <c r="B3101" s="1">
        <v>45124</v>
      </c>
      <c r="C3101" t="s">
        <v>514</v>
      </c>
      <c r="D3101" t="s">
        <v>2059</v>
      </c>
      <c r="E3101" t="s">
        <v>840</v>
      </c>
      <c r="F3101" t="s">
        <v>841</v>
      </c>
      <c r="G3101">
        <v>1</v>
      </c>
      <c r="H3101">
        <v>32.71</v>
      </c>
      <c r="I3101">
        <v>32.71</v>
      </c>
      <c r="J3101" t="s">
        <v>3461</v>
      </c>
      <c r="K3101" t="s">
        <v>124</v>
      </c>
      <c r="L3101" t="s">
        <v>125</v>
      </c>
      <c r="M3101" t="s">
        <v>203</v>
      </c>
    </row>
    <row r="3102" spans="1:13" x14ac:dyDescent="0.35">
      <c r="A3102" t="s">
        <v>3687</v>
      </c>
      <c r="B3102" s="1">
        <v>45131</v>
      </c>
      <c r="C3102" t="s">
        <v>322</v>
      </c>
      <c r="D3102" t="s">
        <v>1403</v>
      </c>
      <c r="E3102" t="s">
        <v>846</v>
      </c>
      <c r="F3102" t="s">
        <v>841</v>
      </c>
      <c r="G3102">
        <v>4</v>
      </c>
      <c r="H3102">
        <v>34.39</v>
      </c>
      <c r="I3102">
        <v>137.56</v>
      </c>
      <c r="J3102" t="s">
        <v>3461</v>
      </c>
      <c r="K3102" t="s">
        <v>124</v>
      </c>
      <c r="L3102" t="s">
        <v>125</v>
      </c>
      <c r="M3102" t="s">
        <v>203</v>
      </c>
    </row>
    <row r="3103" spans="1:13" x14ac:dyDescent="0.35">
      <c r="A3103" t="s">
        <v>3688</v>
      </c>
      <c r="B3103" s="1">
        <v>45137</v>
      </c>
      <c r="C3103" t="s">
        <v>1820</v>
      </c>
      <c r="D3103" t="s">
        <v>1403</v>
      </c>
      <c r="E3103" t="s">
        <v>844</v>
      </c>
      <c r="F3103" t="s">
        <v>841</v>
      </c>
      <c r="G3103">
        <v>1</v>
      </c>
      <c r="H3103">
        <v>11.57</v>
      </c>
      <c r="I3103">
        <v>11.57</v>
      </c>
      <c r="J3103" t="s">
        <v>3461</v>
      </c>
      <c r="K3103" t="s">
        <v>124</v>
      </c>
      <c r="L3103" t="s">
        <v>125</v>
      </c>
      <c r="M3103" t="s">
        <v>203</v>
      </c>
    </row>
    <row r="3104" spans="1:13" x14ac:dyDescent="0.35">
      <c r="A3104" t="s">
        <v>3689</v>
      </c>
      <c r="B3104" s="1">
        <v>45141</v>
      </c>
      <c r="C3104" t="s">
        <v>69</v>
      </c>
      <c r="D3104" t="s">
        <v>2416</v>
      </c>
      <c r="E3104" t="s">
        <v>863</v>
      </c>
      <c r="F3104" t="s">
        <v>841</v>
      </c>
      <c r="G3104">
        <v>1</v>
      </c>
      <c r="H3104">
        <v>48.18</v>
      </c>
      <c r="I3104">
        <v>48.18</v>
      </c>
      <c r="J3104" t="s">
        <v>3461</v>
      </c>
      <c r="K3104" t="s">
        <v>134</v>
      </c>
      <c r="L3104" t="s">
        <v>125</v>
      </c>
      <c r="M3104" t="s">
        <v>203</v>
      </c>
    </row>
    <row r="3105" spans="1:13" x14ac:dyDescent="0.35">
      <c r="A3105" t="s">
        <v>3690</v>
      </c>
      <c r="B3105" s="1">
        <v>45151</v>
      </c>
      <c r="C3105" t="s">
        <v>754</v>
      </c>
      <c r="D3105" t="s">
        <v>1861</v>
      </c>
      <c r="E3105" t="s">
        <v>840</v>
      </c>
      <c r="F3105" t="s">
        <v>841</v>
      </c>
      <c r="G3105">
        <v>5</v>
      </c>
      <c r="H3105">
        <v>33.69</v>
      </c>
      <c r="I3105">
        <v>168.45</v>
      </c>
      <c r="J3105" t="s">
        <v>3461</v>
      </c>
      <c r="K3105" t="s">
        <v>134</v>
      </c>
      <c r="L3105" t="s">
        <v>125</v>
      </c>
      <c r="M3105" t="s">
        <v>203</v>
      </c>
    </row>
    <row r="3106" spans="1:13" x14ac:dyDescent="0.35">
      <c r="A3106" t="s">
        <v>3691</v>
      </c>
      <c r="B3106" s="1">
        <v>45151</v>
      </c>
      <c r="C3106" t="s">
        <v>443</v>
      </c>
      <c r="D3106" t="s">
        <v>2184</v>
      </c>
      <c r="E3106" t="s">
        <v>851</v>
      </c>
      <c r="F3106" t="s">
        <v>841</v>
      </c>
      <c r="G3106">
        <v>5</v>
      </c>
      <c r="H3106">
        <v>35.83</v>
      </c>
      <c r="I3106">
        <v>179.15</v>
      </c>
      <c r="J3106" t="s">
        <v>3461</v>
      </c>
      <c r="K3106" t="s">
        <v>134</v>
      </c>
      <c r="L3106" t="s">
        <v>125</v>
      </c>
      <c r="M3106" t="s">
        <v>203</v>
      </c>
    </row>
    <row r="3107" spans="1:13" x14ac:dyDescent="0.35">
      <c r="A3107" t="s">
        <v>3692</v>
      </c>
      <c r="B3107" s="1">
        <v>45158</v>
      </c>
      <c r="C3107" t="s">
        <v>1225</v>
      </c>
      <c r="D3107" t="s">
        <v>1030</v>
      </c>
      <c r="E3107" t="s">
        <v>851</v>
      </c>
      <c r="F3107" t="s">
        <v>841</v>
      </c>
      <c r="G3107">
        <v>4</v>
      </c>
      <c r="H3107">
        <v>20.77</v>
      </c>
      <c r="I3107">
        <v>83.08</v>
      </c>
      <c r="J3107" t="s">
        <v>3461</v>
      </c>
      <c r="K3107" t="s">
        <v>134</v>
      </c>
      <c r="L3107" t="s">
        <v>125</v>
      </c>
      <c r="M3107" t="s">
        <v>203</v>
      </c>
    </row>
    <row r="3108" spans="1:13" x14ac:dyDescent="0.35">
      <c r="A3108" t="s">
        <v>3693</v>
      </c>
      <c r="B3108" s="1">
        <v>45176</v>
      </c>
      <c r="C3108" t="s">
        <v>294</v>
      </c>
      <c r="D3108" t="s">
        <v>1403</v>
      </c>
      <c r="E3108" t="s">
        <v>840</v>
      </c>
      <c r="F3108" t="s">
        <v>841</v>
      </c>
      <c r="G3108">
        <v>4</v>
      </c>
      <c r="H3108">
        <v>14.11</v>
      </c>
      <c r="I3108">
        <v>56.44</v>
      </c>
      <c r="J3108" t="s">
        <v>3461</v>
      </c>
      <c r="K3108" t="s">
        <v>143</v>
      </c>
      <c r="L3108" t="s">
        <v>125</v>
      </c>
      <c r="M3108" t="s">
        <v>203</v>
      </c>
    </row>
    <row r="3109" spans="1:13" x14ac:dyDescent="0.35">
      <c r="A3109" t="s">
        <v>3694</v>
      </c>
      <c r="B3109" s="1">
        <v>45176</v>
      </c>
      <c r="C3109" t="s">
        <v>1872</v>
      </c>
      <c r="D3109" t="s">
        <v>2059</v>
      </c>
      <c r="E3109" t="s">
        <v>870</v>
      </c>
      <c r="F3109" t="s">
        <v>841</v>
      </c>
      <c r="G3109">
        <v>2</v>
      </c>
      <c r="H3109">
        <v>38.479999999999997</v>
      </c>
      <c r="I3109">
        <v>76.959999999999994</v>
      </c>
      <c r="J3109" t="s">
        <v>3461</v>
      </c>
      <c r="K3109" t="s">
        <v>143</v>
      </c>
      <c r="L3109" t="s">
        <v>125</v>
      </c>
      <c r="M3109" t="s">
        <v>203</v>
      </c>
    </row>
    <row r="3110" spans="1:13" x14ac:dyDescent="0.35">
      <c r="A3110" t="s">
        <v>3695</v>
      </c>
      <c r="B3110" s="1">
        <v>45180</v>
      </c>
      <c r="C3110" t="s">
        <v>1373</v>
      </c>
      <c r="D3110" t="s">
        <v>1647</v>
      </c>
      <c r="E3110" t="s">
        <v>851</v>
      </c>
      <c r="F3110" t="s">
        <v>841</v>
      </c>
      <c r="G3110">
        <v>2</v>
      </c>
      <c r="H3110">
        <v>43.98</v>
      </c>
      <c r="I3110">
        <v>87.96</v>
      </c>
      <c r="J3110" t="s">
        <v>3461</v>
      </c>
      <c r="K3110" t="s">
        <v>143</v>
      </c>
      <c r="L3110" t="s">
        <v>125</v>
      </c>
      <c r="M3110" t="s">
        <v>203</v>
      </c>
    </row>
    <row r="3111" spans="1:13" x14ac:dyDescent="0.35">
      <c r="A3111" t="s">
        <v>3696</v>
      </c>
      <c r="B3111" s="1">
        <v>45189</v>
      </c>
      <c r="C3111" t="s">
        <v>788</v>
      </c>
      <c r="D3111" t="s">
        <v>2525</v>
      </c>
      <c r="E3111" t="s">
        <v>851</v>
      </c>
      <c r="F3111" t="s">
        <v>841</v>
      </c>
      <c r="G3111">
        <v>3</v>
      </c>
      <c r="H3111">
        <v>31.82</v>
      </c>
      <c r="I3111">
        <v>95.46</v>
      </c>
      <c r="J3111" t="s">
        <v>3461</v>
      </c>
      <c r="K3111" t="s">
        <v>143</v>
      </c>
      <c r="L3111" t="s">
        <v>125</v>
      </c>
      <c r="M3111" t="s">
        <v>203</v>
      </c>
    </row>
    <row r="3112" spans="1:13" x14ac:dyDescent="0.35">
      <c r="A3112" t="s">
        <v>3697</v>
      </c>
      <c r="B3112" s="1">
        <v>45200</v>
      </c>
      <c r="C3112" t="s">
        <v>324</v>
      </c>
      <c r="D3112" t="s">
        <v>1647</v>
      </c>
      <c r="E3112" t="s">
        <v>851</v>
      </c>
      <c r="F3112" t="s">
        <v>841</v>
      </c>
      <c r="G3112">
        <v>2</v>
      </c>
      <c r="H3112">
        <v>39.32</v>
      </c>
      <c r="I3112">
        <v>78.64</v>
      </c>
      <c r="J3112" t="s">
        <v>3461</v>
      </c>
      <c r="K3112" t="s">
        <v>164</v>
      </c>
      <c r="L3112" t="s">
        <v>165</v>
      </c>
      <c r="M3112" t="s">
        <v>203</v>
      </c>
    </row>
    <row r="3113" spans="1:13" x14ac:dyDescent="0.35">
      <c r="A3113" t="s">
        <v>3698</v>
      </c>
      <c r="B3113" s="1">
        <v>45211</v>
      </c>
      <c r="C3113" t="s">
        <v>320</v>
      </c>
      <c r="D3113" t="s">
        <v>1403</v>
      </c>
      <c r="E3113" t="s">
        <v>851</v>
      </c>
      <c r="F3113" t="s">
        <v>841</v>
      </c>
      <c r="G3113">
        <v>5</v>
      </c>
      <c r="H3113">
        <v>12.77</v>
      </c>
      <c r="I3113">
        <v>63.85</v>
      </c>
      <c r="J3113" t="s">
        <v>3461</v>
      </c>
      <c r="K3113" t="s">
        <v>164</v>
      </c>
      <c r="L3113" t="s">
        <v>165</v>
      </c>
      <c r="M3113" t="s">
        <v>203</v>
      </c>
    </row>
    <row r="3114" spans="1:13" x14ac:dyDescent="0.35">
      <c r="A3114" t="s">
        <v>3699</v>
      </c>
      <c r="B3114" s="1">
        <v>45214</v>
      </c>
      <c r="C3114" t="s">
        <v>390</v>
      </c>
      <c r="D3114" t="s">
        <v>2302</v>
      </c>
      <c r="E3114" t="s">
        <v>840</v>
      </c>
      <c r="F3114" t="s">
        <v>841</v>
      </c>
      <c r="G3114">
        <v>5</v>
      </c>
      <c r="H3114">
        <v>33.700000000000003</v>
      </c>
      <c r="I3114">
        <v>168.5</v>
      </c>
      <c r="J3114" t="s">
        <v>3461</v>
      </c>
      <c r="K3114" t="s">
        <v>164</v>
      </c>
      <c r="L3114" t="s">
        <v>165</v>
      </c>
      <c r="M3114" t="s">
        <v>203</v>
      </c>
    </row>
    <row r="3115" spans="1:13" x14ac:dyDescent="0.35">
      <c r="A3115" t="s">
        <v>3700</v>
      </c>
      <c r="B3115" s="1">
        <v>45218</v>
      </c>
      <c r="C3115" t="s">
        <v>202</v>
      </c>
      <c r="D3115" t="s">
        <v>1030</v>
      </c>
      <c r="E3115" t="s">
        <v>863</v>
      </c>
      <c r="F3115" t="s">
        <v>841</v>
      </c>
      <c r="G3115">
        <v>2</v>
      </c>
      <c r="H3115">
        <v>13.81</v>
      </c>
      <c r="I3115">
        <v>27.62</v>
      </c>
      <c r="J3115" t="s">
        <v>3461</v>
      </c>
      <c r="K3115" t="s">
        <v>164</v>
      </c>
      <c r="L3115" t="s">
        <v>165</v>
      </c>
      <c r="M3115" t="s">
        <v>203</v>
      </c>
    </row>
    <row r="3116" spans="1:13" x14ac:dyDescent="0.35">
      <c r="A3116" t="s">
        <v>3701</v>
      </c>
      <c r="B3116" s="1">
        <v>45228</v>
      </c>
      <c r="C3116" t="s">
        <v>40</v>
      </c>
      <c r="D3116" t="s">
        <v>1861</v>
      </c>
      <c r="E3116" t="s">
        <v>840</v>
      </c>
      <c r="F3116" t="s">
        <v>841</v>
      </c>
      <c r="G3116">
        <v>3</v>
      </c>
      <c r="H3116">
        <v>28</v>
      </c>
      <c r="I3116">
        <v>84</v>
      </c>
      <c r="J3116" t="s">
        <v>3461</v>
      </c>
      <c r="K3116" t="s">
        <v>164</v>
      </c>
      <c r="L3116" t="s">
        <v>165</v>
      </c>
      <c r="M3116" t="s">
        <v>203</v>
      </c>
    </row>
    <row r="3117" spans="1:13" x14ac:dyDescent="0.35">
      <c r="A3117" t="s">
        <v>3702</v>
      </c>
      <c r="B3117" s="1">
        <v>45233</v>
      </c>
      <c r="C3117" t="s">
        <v>221</v>
      </c>
      <c r="D3117" t="s">
        <v>1647</v>
      </c>
      <c r="E3117" t="s">
        <v>840</v>
      </c>
      <c r="F3117" t="s">
        <v>841</v>
      </c>
      <c r="G3117">
        <v>4</v>
      </c>
      <c r="H3117">
        <v>45.38</v>
      </c>
      <c r="I3117">
        <v>181.52</v>
      </c>
      <c r="J3117" t="s">
        <v>3461</v>
      </c>
      <c r="K3117" t="s">
        <v>187</v>
      </c>
      <c r="L3117" t="s">
        <v>165</v>
      </c>
      <c r="M3117" t="s">
        <v>203</v>
      </c>
    </row>
    <row r="3118" spans="1:13" x14ac:dyDescent="0.35">
      <c r="A3118" t="s">
        <v>3703</v>
      </c>
      <c r="B3118" s="1">
        <v>45235</v>
      </c>
      <c r="C3118" t="s">
        <v>563</v>
      </c>
      <c r="D3118" t="s">
        <v>1030</v>
      </c>
      <c r="E3118" t="s">
        <v>846</v>
      </c>
      <c r="F3118" t="s">
        <v>841</v>
      </c>
      <c r="G3118">
        <v>4</v>
      </c>
      <c r="H3118">
        <v>14.21</v>
      </c>
      <c r="I3118">
        <v>56.84</v>
      </c>
      <c r="J3118" t="s">
        <v>3461</v>
      </c>
      <c r="K3118" t="s">
        <v>187</v>
      </c>
      <c r="L3118" t="s">
        <v>165</v>
      </c>
      <c r="M3118" t="s">
        <v>203</v>
      </c>
    </row>
    <row r="3119" spans="1:13" x14ac:dyDescent="0.35">
      <c r="A3119" t="s">
        <v>3704</v>
      </c>
      <c r="B3119" s="1">
        <v>45239</v>
      </c>
      <c r="C3119" t="s">
        <v>826</v>
      </c>
      <c r="D3119" t="s">
        <v>2059</v>
      </c>
      <c r="E3119" t="s">
        <v>840</v>
      </c>
      <c r="F3119" t="s">
        <v>841</v>
      </c>
      <c r="G3119">
        <v>3</v>
      </c>
      <c r="H3119">
        <v>49.72</v>
      </c>
      <c r="I3119">
        <v>149.16</v>
      </c>
      <c r="J3119" t="s">
        <v>3461</v>
      </c>
      <c r="K3119" t="s">
        <v>187</v>
      </c>
      <c r="L3119" t="s">
        <v>165</v>
      </c>
      <c r="M3119" t="s">
        <v>203</v>
      </c>
    </row>
    <row r="3120" spans="1:13" x14ac:dyDescent="0.35">
      <c r="A3120" t="s">
        <v>3705</v>
      </c>
      <c r="B3120" s="1">
        <v>45241</v>
      </c>
      <c r="C3120" t="s">
        <v>482</v>
      </c>
      <c r="D3120" t="s">
        <v>2184</v>
      </c>
      <c r="E3120" t="s">
        <v>844</v>
      </c>
      <c r="F3120" t="s">
        <v>841</v>
      </c>
      <c r="G3120">
        <v>1</v>
      </c>
      <c r="H3120">
        <v>20.98</v>
      </c>
      <c r="I3120">
        <v>20.98</v>
      </c>
      <c r="J3120" t="s">
        <v>3461</v>
      </c>
      <c r="K3120" t="s">
        <v>187</v>
      </c>
      <c r="L3120" t="s">
        <v>165</v>
      </c>
      <c r="M3120" t="s">
        <v>203</v>
      </c>
    </row>
    <row r="3121" spans="1:13" x14ac:dyDescent="0.35">
      <c r="A3121" t="s">
        <v>3706</v>
      </c>
      <c r="B3121" s="1">
        <v>45276</v>
      </c>
      <c r="C3121" t="s">
        <v>546</v>
      </c>
      <c r="D3121" t="s">
        <v>1403</v>
      </c>
      <c r="E3121" t="s">
        <v>851</v>
      </c>
      <c r="F3121" t="s">
        <v>841</v>
      </c>
      <c r="G3121">
        <v>1</v>
      </c>
      <c r="H3121">
        <v>45.91</v>
      </c>
      <c r="I3121">
        <v>45.91</v>
      </c>
      <c r="J3121" t="s">
        <v>3461</v>
      </c>
      <c r="K3121" t="s">
        <v>196</v>
      </c>
      <c r="L3121" t="s">
        <v>165</v>
      </c>
      <c r="M3121" t="s">
        <v>203</v>
      </c>
    </row>
    <row r="3122" spans="1:13" x14ac:dyDescent="0.35">
      <c r="A3122" t="s">
        <v>3707</v>
      </c>
      <c r="B3122" s="1">
        <v>45287</v>
      </c>
      <c r="C3122" t="s">
        <v>723</v>
      </c>
      <c r="D3122" t="s">
        <v>1403</v>
      </c>
      <c r="E3122" t="s">
        <v>870</v>
      </c>
      <c r="F3122" t="s">
        <v>841</v>
      </c>
      <c r="G3122">
        <v>5</v>
      </c>
      <c r="H3122">
        <v>24.24</v>
      </c>
      <c r="I3122">
        <v>121.2</v>
      </c>
      <c r="J3122" t="s">
        <v>3461</v>
      </c>
      <c r="K3122" t="s">
        <v>196</v>
      </c>
      <c r="L3122" t="s">
        <v>165</v>
      </c>
      <c r="M3122" t="s">
        <v>203</v>
      </c>
    </row>
    <row r="3123" spans="1:13" x14ac:dyDescent="0.35">
      <c r="A3123" t="s">
        <v>3708</v>
      </c>
      <c r="B3123" s="1">
        <v>44562</v>
      </c>
      <c r="C3123" t="s">
        <v>102</v>
      </c>
      <c r="D3123" t="s">
        <v>1403</v>
      </c>
      <c r="E3123" t="s">
        <v>572</v>
      </c>
      <c r="F3123" t="s">
        <v>569</v>
      </c>
      <c r="G3123">
        <v>2</v>
      </c>
      <c r="H3123">
        <v>27.37</v>
      </c>
      <c r="I3123">
        <v>54.74</v>
      </c>
      <c r="J3123" t="s">
        <v>3461</v>
      </c>
      <c r="K3123" t="s">
        <v>19</v>
      </c>
      <c r="L3123" t="s">
        <v>20</v>
      </c>
      <c r="M3123" t="s">
        <v>21</v>
      </c>
    </row>
    <row r="3124" spans="1:13" x14ac:dyDescent="0.35">
      <c r="A3124" t="s">
        <v>3709</v>
      </c>
      <c r="B3124" s="1">
        <v>44562</v>
      </c>
      <c r="C3124" t="s">
        <v>774</v>
      </c>
      <c r="D3124" t="s">
        <v>1030</v>
      </c>
      <c r="E3124" t="s">
        <v>574</v>
      </c>
      <c r="F3124" t="s">
        <v>569</v>
      </c>
      <c r="G3124">
        <v>2</v>
      </c>
      <c r="H3124">
        <v>29.54</v>
      </c>
      <c r="I3124">
        <v>59.08</v>
      </c>
      <c r="J3124" t="s">
        <v>3461</v>
      </c>
      <c r="K3124" t="s">
        <v>19</v>
      </c>
      <c r="L3124" t="s">
        <v>20</v>
      </c>
      <c r="M3124" t="s">
        <v>21</v>
      </c>
    </row>
    <row r="3125" spans="1:13" x14ac:dyDescent="0.35">
      <c r="A3125" t="s">
        <v>3710</v>
      </c>
      <c r="B3125" s="1">
        <v>44569</v>
      </c>
      <c r="C3125" t="s">
        <v>1328</v>
      </c>
      <c r="D3125" t="s">
        <v>2059</v>
      </c>
      <c r="E3125" t="s">
        <v>593</v>
      </c>
      <c r="F3125" t="s">
        <v>569</v>
      </c>
      <c r="G3125">
        <v>3</v>
      </c>
      <c r="H3125">
        <v>46.09</v>
      </c>
      <c r="I3125">
        <v>138.27000000000001</v>
      </c>
      <c r="J3125" t="s">
        <v>3461</v>
      </c>
      <c r="K3125" t="s">
        <v>19</v>
      </c>
      <c r="L3125" t="s">
        <v>20</v>
      </c>
      <c r="M3125" t="s">
        <v>21</v>
      </c>
    </row>
    <row r="3126" spans="1:13" x14ac:dyDescent="0.35">
      <c r="A3126" t="s">
        <v>3711</v>
      </c>
      <c r="B3126" s="1">
        <v>44572</v>
      </c>
      <c r="C3126" t="s">
        <v>592</v>
      </c>
      <c r="D3126" t="s">
        <v>1030</v>
      </c>
      <c r="E3126" t="s">
        <v>568</v>
      </c>
      <c r="F3126" t="s">
        <v>569</v>
      </c>
      <c r="G3126">
        <v>3</v>
      </c>
      <c r="H3126">
        <v>87.23</v>
      </c>
      <c r="I3126">
        <v>261.69</v>
      </c>
      <c r="J3126" t="s">
        <v>3461</v>
      </c>
      <c r="K3126" t="s">
        <v>19</v>
      </c>
      <c r="L3126" t="s">
        <v>20</v>
      </c>
      <c r="M3126" t="s">
        <v>21</v>
      </c>
    </row>
    <row r="3127" spans="1:13" x14ac:dyDescent="0.35">
      <c r="A3127" t="s">
        <v>3712</v>
      </c>
      <c r="B3127" s="1">
        <v>44583</v>
      </c>
      <c r="C3127" t="s">
        <v>280</v>
      </c>
      <c r="D3127" t="s">
        <v>2302</v>
      </c>
      <c r="E3127" t="s">
        <v>577</v>
      </c>
      <c r="F3127" t="s">
        <v>569</v>
      </c>
      <c r="G3127">
        <v>2</v>
      </c>
      <c r="H3127">
        <v>10.62</v>
      </c>
      <c r="I3127">
        <v>21.24</v>
      </c>
      <c r="J3127" t="s">
        <v>3461</v>
      </c>
      <c r="K3127" t="s">
        <v>19</v>
      </c>
      <c r="L3127" t="s">
        <v>20</v>
      </c>
      <c r="M3127" t="s">
        <v>21</v>
      </c>
    </row>
    <row r="3128" spans="1:13" x14ac:dyDescent="0.35">
      <c r="A3128" t="s">
        <v>3713</v>
      </c>
      <c r="B3128" s="1">
        <v>44597</v>
      </c>
      <c r="C3128" t="s">
        <v>602</v>
      </c>
      <c r="D3128" t="s">
        <v>2302</v>
      </c>
      <c r="E3128" t="s">
        <v>568</v>
      </c>
      <c r="F3128" t="s">
        <v>569</v>
      </c>
      <c r="G3128">
        <v>2</v>
      </c>
      <c r="H3128">
        <v>98.45</v>
      </c>
      <c r="I3128">
        <v>196.9</v>
      </c>
      <c r="J3128" t="s">
        <v>3461</v>
      </c>
      <c r="K3128" t="s">
        <v>42</v>
      </c>
      <c r="L3128" t="s">
        <v>20</v>
      </c>
      <c r="M3128" t="s">
        <v>21</v>
      </c>
    </row>
    <row r="3129" spans="1:13" x14ac:dyDescent="0.35">
      <c r="A3129" t="s">
        <v>3714</v>
      </c>
      <c r="B3129" s="1">
        <v>44598</v>
      </c>
      <c r="C3129" t="s">
        <v>667</v>
      </c>
      <c r="D3129" t="s">
        <v>1030</v>
      </c>
      <c r="E3129" t="s">
        <v>568</v>
      </c>
      <c r="F3129" t="s">
        <v>569</v>
      </c>
      <c r="G3129">
        <v>2</v>
      </c>
      <c r="H3129">
        <v>93.24</v>
      </c>
      <c r="I3129">
        <v>186.48</v>
      </c>
      <c r="J3129" t="s">
        <v>3461</v>
      </c>
      <c r="K3129" t="s">
        <v>42</v>
      </c>
      <c r="L3129" t="s">
        <v>20</v>
      </c>
      <c r="M3129" t="s">
        <v>21</v>
      </c>
    </row>
    <row r="3130" spans="1:13" x14ac:dyDescent="0.35">
      <c r="A3130" t="s">
        <v>3715</v>
      </c>
      <c r="B3130" s="1">
        <v>44602</v>
      </c>
      <c r="C3130" t="s">
        <v>538</v>
      </c>
      <c r="D3130" t="s">
        <v>2059</v>
      </c>
      <c r="E3130" t="s">
        <v>577</v>
      </c>
      <c r="F3130" t="s">
        <v>569</v>
      </c>
      <c r="G3130">
        <v>2</v>
      </c>
      <c r="H3130">
        <v>48.22</v>
      </c>
      <c r="I3130">
        <v>96.44</v>
      </c>
      <c r="J3130" t="s">
        <v>3461</v>
      </c>
      <c r="K3130" t="s">
        <v>42</v>
      </c>
      <c r="L3130" t="s">
        <v>20</v>
      </c>
      <c r="M3130" t="s">
        <v>21</v>
      </c>
    </row>
    <row r="3131" spans="1:13" x14ac:dyDescent="0.35">
      <c r="A3131" t="s">
        <v>3716</v>
      </c>
      <c r="B3131" s="1">
        <v>44613</v>
      </c>
      <c r="C3131" t="s">
        <v>246</v>
      </c>
      <c r="D3131" t="s">
        <v>1030</v>
      </c>
      <c r="E3131" t="s">
        <v>568</v>
      </c>
      <c r="F3131" t="s">
        <v>569</v>
      </c>
      <c r="G3131">
        <v>4</v>
      </c>
      <c r="H3131">
        <v>77.180000000000007</v>
      </c>
      <c r="I3131">
        <v>308.72000000000003</v>
      </c>
      <c r="J3131" t="s">
        <v>3461</v>
      </c>
      <c r="K3131" t="s">
        <v>42</v>
      </c>
      <c r="L3131" t="s">
        <v>20</v>
      </c>
      <c r="M3131" t="s">
        <v>21</v>
      </c>
    </row>
    <row r="3132" spans="1:13" x14ac:dyDescent="0.35">
      <c r="A3132" t="s">
        <v>3717</v>
      </c>
      <c r="B3132" s="1">
        <v>44626</v>
      </c>
      <c r="C3132" t="s">
        <v>1075</v>
      </c>
      <c r="D3132" t="s">
        <v>2416</v>
      </c>
      <c r="E3132" t="s">
        <v>572</v>
      </c>
      <c r="F3132" t="s">
        <v>569</v>
      </c>
      <c r="G3132">
        <v>2</v>
      </c>
      <c r="H3132">
        <v>20.74</v>
      </c>
      <c r="I3132">
        <v>41.48</v>
      </c>
      <c r="J3132" t="s">
        <v>3461</v>
      </c>
      <c r="K3132" t="s">
        <v>51</v>
      </c>
      <c r="L3132" t="s">
        <v>20</v>
      </c>
      <c r="M3132" t="s">
        <v>21</v>
      </c>
    </row>
    <row r="3133" spans="1:13" x14ac:dyDescent="0.35">
      <c r="A3133" t="s">
        <v>3718</v>
      </c>
      <c r="B3133" s="1">
        <v>44629</v>
      </c>
      <c r="C3133" t="s">
        <v>1443</v>
      </c>
      <c r="D3133" t="s">
        <v>2184</v>
      </c>
      <c r="E3133" t="s">
        <v>593</v>
      </c>
      <c r="F3133" t="s">
        <v>569</v>
      </c>
      <c r="G3133">
        <v>5</v>
      </c>
      <c r="H3133">
        <v>53.65</v>
      </c>
      <c r="I3133">
        <v>268.25</v>
      </c>
      <c r="J3133" t="s">
        <v>3461</v>
      </c>
      <c r="K3133" t="s">
        <v>51</v>
      </c>
      <c r="L3133" t="s">
        <v>20</v>
      </c>
      <c r="M3133" t="s">
        <v>21</v>
      </c>
    </row>
    <row r="3134" spans="1:13" x14ac:dyDescent="0.35">
      <c r="A3134" t="s">
        <v>3719</v>
      </c>
      <c r="B3134" s="1">
        <v>44631</v>
      </c>
      <c r="C3134" t="s">
        <v>829</v>
      </c>
      <c r="D3134" t="s">
        <v>1030</v>
      </c>
      <c r="E3134" t="s">
        <v>577</v>
      </c>
      <c r="F3134" t="s">
        <v>569</v>
      </c>
      <c r="G3134">
        <v>3</v>
      </c>
      <c r="H3134">
        <v>85.42</v>
      </c>
      <c r="I3134">
        <v>256.26</v>
      </c>
      <c r="J3134" t="s">
        <v>3461</v>
      </c>
      <c r="K3134" t="s">
        <v>51</v>
      </c>
      <c r="L3134" t="s">
        <v>20</v>
      </c>
      <c r="M3134" t="s">
        <v>21</v>
      </c>
    </row>
    <row r="3135" spans="1:13" x14ac:dyDescent="0.35">
      <c r="A3135" t="s">
        <v>3720</v>
      </c>
      <c r="B3135" s="1">
        <v>44634</v>
      </c>
      <c r="C3135" t="s">
        <v>90</v>
      </c>
      <c r="D3135" t="s">
        <v>1030</v>
      </c>
      <c r="E3135" t="s">
        <v>574</v>
      </c>
      <c r="F3135" t="s">
        <v>569</v>
      </c>
      <c r="G3135">
        <v>2</v>
      </c>
      <c r="H3135">
        <v>33.299999999999997</v>
      </c>
      <c r="I3135">
        <v>66.599999999999994</v>
      </c>
      <c r="J3135" t="s">
        <v>3461</v>
      </c>
      <c r="K3135" t="s">
        <v>51</v>
      </c>
      <c r="L3135" t="s">
        <v>20</v>
      </c>
      <c r="M3135" t="s">
        <v>21</v>
      </c>
    </row>
    <row r="3136" spans="1:13" x14ac:dyDescent="0.35">
      <c r="A3136" t="s">
        <v>3721</v>
      </c>
      <c r="B3136" s="1">
        <v>44646</v>
      </c>
      <c r="C3136" t="s">
        <v>829</v>
      </c>
      <c r="D3136" t="s">
        <v>2416</v>
      </c>
      <c r="E3136" t="s">
        <v>595</v>
      </c>
      <c r="F3136" t="s">
        <v>569</v>
      </c>
      <c r="G3136">
        <v>1</v>
      </c>
      <c r="H3136">
        <v>56.62</v>
      </c>
      <c r="I3136">
        <v>56.62</v>
      </c>
      <c r="J3136" t="s">
        <v>3461</v>
      </c>
      <c r="K3136" t="s">
        <v>51</v>
      </c>
      <c r="L3136" t="s">
        <v>20</v>
      </c>
      <c r="M3136" t="s">
        <v>21</v>
      </c>
    </row>
    <row r="3137" spans="1:13" x14ac:dyDescent="0.35">
      <c r="A3137" t="s">
        <v>3722</v>
      </c>
      <c r="B3137" s="1">
        <v>44655</v>
      </c>
      <c r="C3137" t="s">
        <v>704</v>
      </c>
      <c r="D3137" t="s">
        <v>1403</v>
      </c>
      <c r="E3137" t="s">
        <v>593</v>
      </c>
      <c r="F3137" t="s">
        <v>569</v>
      </c>
      <c r="G3137">
        <v>4</v>
      </c>
      <c r="H3137">
        <v>42.29</v>
      </c>
      <c r="I3137">
        <v>169.16</v>
      </c>
      <c r="J3137" t="s">
        <v>3461</v>
      </c>
      <c r="K3137" t="s">
        <v>64</v>
      </c>
      <c r="L3137" t="s">
        <v>65</v>
      </c>
      <c r="M3137" t="s">
        <v>21</v>
      </c>
    </row>
    <row r="3138" spans="1:13" x14ac:dyDescent="0.35">
      <c r="A3138" t="s">
        <v>3723</v>
      </c>
      <c r="B3138" s="1">
        <v>44661</v>
      </c>
      <c r="C3138" t="s">
        <v>161</v>
      </c>
      <c r="D3138" t="s">
        <v>1030</v>
      </c>
      <c r="E3138" t="s">
        <v>568</v>
      </c>
      <c r="F3138" t="s">
        <v>569</v>
      </c>
      <c r="G3138">
        <v>3</v>
      </c>
      <c r="H3138">
        <v>48.78</v>
      </c>
      <c r="I3138">
        <v>146.34</v>
      </c>
      <c r="J3138" t="s">
        <v>3461</v>
      </c>
      <c r="K3138" t="s">
        <v>64</v>
      </c>
      <c r="L3138" t="s">
        <v>65</v>
      </c>
      <c r="M3138" t="s">
        <v>21</v>
      </c>
    </row>
    <row r="3139" spans="1:13" x14ac:dyDescent="0.35">
      <c r="A3139" t="s">
        <v>3724</v>
      </c>
      <c r="B3139" s="1">
        <v>44675</v>
      </c>
      <c r="C3139" t="s">
        <v>1907</v>
      </c>
      <c r="D3139" t="s">
        <v>1403</v>
      </c>
      <c r="E3139" t="s">
        <v>595</v>
      </c>
      <c r="F3139" t="s">
        <v>569</v>
      </c>
      <c r="G3139">
        <v>2</v>
      </c>
      <c r="H3139">
        <v>50.6</v>
      </c>
      <c r="I3139">
        <v>101.2</v>
      </c>
      <c r="J3139" t="s">
        <v>3461</v>
      </c>
      <c r="K3139" t="s">
        <v>64</v>
      </c>
      <c r="L3139" t="s">
        <v>65</v>
      </c>
      <c r="M3139" t="s">
        <v>21</v>
      </c>
    </row>
    <row r="3140" spans="1:13" x14ac:dyDescent="0.35">
      <c r="A3140" t="s">
        <v>3725</v>
      </c>
      <c r="B3140" s="1">
        <v>44683</v>
      </c>
      <c r="C3140" t="s">
        <v>1603</v>
      </c>
      <c r="D3140" t="s">
        <v>2302</v>
      </c>
      <c r="E3140" t="s">
        <v>568</v>
      </c>
      <c r="F3140" t="s">
        <v>569</v>
      </c>
      <c r="G3140">
        <v>2</v>
      </c>
      <c r="H3140">
        <v>22.8</v>
      </c>
      <c r="I3140">
        <v>45.6</v>
      </c>
      <c r="J3140" t="s">
        <v>3461</v>
      </c>
      <c r="K3140" t="s">
        <v>84</v>
      </c>
      <c r="L3140" t="s">
        <v>65</v>
      </c>
      <c r="M3140" t="s">
        <v>21</v>
      </c>
    </row>
    <row r="3141" spans="1:13" x14ac:dyDescent="0.35">
      <c r="A3141" t="s">
        <v>3726</v>
      </c>
      <c r="B3141" s="1">
        <v>44685</v>
      </c>
      <c r="C3141" t="s">
        <v>1129</v>
      </c>
      <c r="D3141" t="s">
        <v>1030</v>
      </c>
      <c r="E3141" t="s">
        <v>574</v>
      </c>
      <c r="F3141" t="s">
        <v>569</v>
      </c>
      <c r="G3141">
        <v>4</v>
      </c>
      <c r="H3141">
        <v>96.38</v>
      </c>
      <c r="I3141">
        <v>385.52</v>
      </c>
      <c r="J3141" t="s">
        <v>3461</v>
      </c>
      <c r="K3141" t="s">
        <v>84</v>
      </c>
      <c r="L3141" t="s">
        <v>65</v>
      </c>
      <c r="M3141" t="s">
        <v>21</v>
      </c>
    </row>
    <row r="3142" spans="1:13" x14ac:dyDescent="0.35">
      <c r="A3142" t="s">
        <v>3727</v>
      </c>
      <c r="B3142" s="1">
        <v>44688</v>
      </c>
      <c r="C3142" t="s">
        <v>469</v>
      </c>
      <c r="D3142" t="s">
        <v>1403</v>
      </c>
      <c r="E3142" t="s">
        <v>593</v>
      </c>
      <c r="F3142" t="s">
        <v>569</v>
      </c>
      <c r="G3142">
        <v>3</v>
      </c>
      <c r="H3142">
        <v>86.98</v>
      </c>
      <c r="I3142">
        <v>260.94</v>
      </c>
      <c r="J3142" t="s">
        <v>3461</v>
      </c>
      <c r="K3142" t="s">
        <v>84</v>
      </c>
      <c r="L3142" t="s">
        <v>65</v>
      </c>
      <c r="M3142" t="s">
        <v>21</v>
      </c>
    </row>
    <row r="3143" spans="1:13" x14ac:dyDescent="0.35">
      <c r="A3143" t="s">
        <v>3728</v>
      </c>
      <c r="B3143" s="1">
        <v>44693</v>
      </c>
      <c r="C3143" t="s">
        <v>215</v>
      </c>
      <c r="D3143" t="s">
        <v>2302</v>
      </c>
      <c r="E3143" t="s">
        <v>595</v>
      </c>
      <c r="F3143" t="s">
        <v>569</v>
      </c>
      <c r="G3143">
        <v>4</v>
      </c>
      <c r="H3143">
        <v>83.57</v>
      </c>
      <c r="I3143">
        <v>334.28</v>
      </c>
      <c r="J3143" t="s">
        <v>3461</v>
      </c>
      <c r="K3143" t="s">
        <v>84</v>
      </c>
      <c r="L3143" t="s">
        <v>65</v>
      </c>
      <c r="M3143" t="s">
        <v>21</v>
      </c>
    </row>
    <row r="3144" spans="1:13" x14ac:dyDescent="0.35">
      <c r="A3144" t="s">
        <v>3729</v>
      </c>
      <c r="B3144" s="1">
        <v>44705</v>
      </c>
      <c r="C3144" t="s">
        <v>268</v>
      </c>
      <c r="D3144" t="s">
        <v>1403</v>
      </c>
      <c r="E3144" t="s">
        <v>574</v>
      </c>
      <c r="F3144" t="s">
        <v>569</v>
      </c>
      <c r="G3144">
        <v>4</v>
      </c>
      <c r="H3144">
        <v>73.069999999999993</v>
      </c>
      <c r="I3144">
        <v>292.27999999999997</v>
      </c>
      <c r="J3144" t="s">
        <v>3461</v>
      </c>
      <c r="K3144" t="s">
        <v>84</v>
      </c>
      <c r="L3144" t="s">
        <v>65</v>
      </c>
      <c r="M3144" t="s">
        <v>21</v>
      </c>
    </row>
    <row r="3145" spans="1:13" x14ac:dyDescent="0.35">
      <c r="A3145" t="s">
        <v>3730</v>
      </c>
      <c r="B3145" s="1">
        <v>44713</v>
      </c>
      <c r="C3145" t="s">
        <v>1814</v>
      </c>
      <c r="D3145" t="s">
        <v>2059</v>
      </c>
      <c r="E3145" t="s">
        <v>574</v>
      </c>
      <c r="F3145" t="s">
        <v>569</v>
      </c>
      <c r="G3145">
        <v>2</v>
      </c>
      <c r="H3145">
        <v>30.65</v>
      </c>
      <c r="I3145">
        <v>61.3</v>
      </c>
      <c r="J3145" t="s">
        <v>3461</v>
      </c>
      <c r="K3145" t="s">
        <v>103</v>
      </c>
      <c r="L3145" t="s">
        <v>65</v>
      </c>
      <c r="M3145" t="s">
        <v>21</v>
      </c>
    </row>
    <row r="3146" spans="1:13" x14ac:dyDescent="0.35">
      <c r="A3146" t="s">
        <v>3731</v>
      </c>
      <c r="B3146" s="1">
        <v>44719</v>
      </c>
      <c r="C3146" t="s">
        <v>1486</v>
      </c>
      <c r="D3146" t="s">
        <v>2416</v>
      </c>
      <c r="E3146" t="s">
        <v>593</v>
      </c>
      <c r="F3146" t="s">
        <v>569</v>
      </c>
      <c r="G3146">
        <v>1</v>
      </c>
      <c r="H3146">
        <v>19.100000000000001</v>
      </c>
      <c r="I3146">
        <v>19.100000000000001</v>
      </c>
      <c r="J3146" t="s">
        <v>3461</v>
      </c>
      <c r="K3146" t="s">
        <v>103</v>
      </c>
      <c r="L3146" t="s">
        <v>65</v>
      </c>
      <c r="M3146" t="s">
        <v>21</v>
      </c>
    </row>
    <row r="3147" spans="1:13" x14ac:dyDescent="0.35">
      <c r="A3147" t="s">
        <v>3732</v>
      </c>
      <c r="B3147" s="1">
        <v>44727</v>
      </c>
      <c r="C3147" t="s">
        <v>754</v>
      </c>
      <c r="D3147" t="s">
        <v>1030</v>
      </c>
      <c r="E3147" t="s">
        <v>577</v>
      </c>
      <c r="F3147" t="s">
        <v>569</v>
      </c>
      <c r="G3147">
        <v>2</v>
      </c>
      <c r="H3147">
        <v>69.31</v>
      </c>
      <c r="I3147">
        <v>138.62</v>
      </c>
      <c r="J3147" t="s">
        <v>3461</v>
      </c>
      <c r="K3147" t="s">
        <v>103</v>
      </c>
      <c r="L3147" t="s">
        <v>65</v>
      </c>
      <c r="M3147" t="s">
        <v>21</v>
      </c>
    </row>
    <row r="3148" spans="1:13" x14ac:dyDescent="0.35">
      <c r="A3148" t="s">
        <v>3733</v>
      </c>
      <c r="B3148" s="1">
        <v>44741</v>
      </c>
      <c r="C3148" t="s">
        <v>173</v>
      </c>
      <c r="D3148" t="s">
        <v>1861</v>
      </c>
      <c r="E3148" t="s">
        <v>572</v>
      </c>
      <c r="F3148" t="s">
        <v>569</v>
      </c>
      <c r="G3148">
        <v>2</v>
      </c>
      <c r="H3148">
        <v>50.78</v>
      </c>
      <c r="I3148">
        <v>101.56</v>
      </c>
      <c r="J3148" t="s">
        <v>3461</v>
      </c>
      <c r="K3148" t="s">
        <v>103</v>
      </c>
      <c r="L3148" t="s">
        <v>65</v>
      </c>
      <c r="M3148" t="s">
        <v>21</v>
      </c>
    </row>
    <row r="3149" spans="1:13" x14ac:dyDescent="0.35">
      <c r="A3149" t="s">
        <v>3734</v>
      </c>
      <c r="B3149" s="1">
        <v>44748</v>
      </c>
      <c r="C3149" t="s">
        <v>704</v>
      </c>
      <c r="D3149" t="s">
        <v>1861</v>
      </c>
      <c r="E3149" t="s">
        <v>572</v>
      </c>
      <c r="F3149" t="s">
        <v>569</v>
      </c>
      <c r="G3149">
        <v>1</v>
      </c>
      <c r="H3149">
        <v>44.49</v>
      </c>
      <c r="I3149">
        <v>44.49</v>
      </c>
      <c r="J3149" t="s">
        <v>3461</v>
      </c>
      <c r="K3149" t="s">
        <v>124</v>
      </c>
      <c r="L3149" t="s">
        <v>125</v>
      </c>
      <c r="M3149" t="s">
        <v>21</v>
      </c>
    </row>
    <row r="3150" spans="1:13" x14ac:dyDescent="0.35">
      <c r="A3150" t="s">
        <v>3735</v>
      </c>
      <c r="B3150" s="1">
        <v>44769</v>
      </c>
      <c r="C3150" t="s">
        <v>98</v>
      </c>
      <c r="D3150" t="s">
        <v>1861</v>
      </c>
      <c r="E3150" t="s">
        <v>572</v>
      </c>
      <c r="F3150" t="s">
        <v>569</v>
      </c>
      <c r="G3150">
        <v>3</v>
      </c>
      <c r="H3150">
        <v>26.93</v>
      </c>
      <c r="I3150">
        <v>80.790000000000006</v>
      </c>
      <c r="J3150" t="s">
        <v>3461</v>
      </c>
      <c r="K3150" t="s">
        <v>124</v>
      </c>
      <c r="L3150" t="s">
        <v>125</v>
      </c>
      <c r="M3150" t="s">
        <v>21</v>
      </c>
    </row>
    <row r="3151" spans="1:13" x14ac:dyDescent="0.35">
      <c r="A3151" t="s">
        <v>3736</v>
      </c>
      <c r="B3151" s="1">
        <v>44781</v>
      </c>
      <c r="C3151" t="s">
        <v>315</v>
      </c>
      <c r="D3151" t="s">
        <v>2059</v>
      </c>
      <c r="E3151" t="s">
        <v>593</v>
      </c>
      <c r="F3151" t="s">
        <v>569</v>
      </c>
      <c r="G3151">
        <v>4</v>
      </c>
      <c r="H3151">
        <v>19.29</v>
      </c>
      <c r="I3151">
        <v>77.16</v>
      </c>
      <c r="J3151" t="s">
        <v>3461</v>
      </c>
      <c r="K3151" t="s">
        <v>134</v>
      </c>
      <c r="L3151" t="s">
        <v>125</v>
      </c>
      <c r="M3151" t="s">
        <v>21</v>
      </c>
    </row>
    <row r="3152" spans="1:13" x14ac:dyDescent="0.35">
      <c r="A3152" t="s">
        <v>3737</v>
      </c>
      <c r="B3152" s="1">
        <v>44790</v>
      </c>
      <c r="C3152" t="s">
        <v>1718</v>
      </c>
      <c r="D3152" t="s">
        <v>1403</v>
      </c>
      <c r="E3152" t="s">
        <v>577</v>
      </c>
      <c r="F3152" t="s">
        <v>569</v>
      </c>
      <c r="G3152">
        <v>5</v>
      </c>
      <c r="H3152">
        <v>53.9</v>
      </c>
      <c r="I3152">
        <v>269.5</v>
      </c>
      <c r="J3152" t="s">
        <v>3461</v>
      </c>
      <c r="K3152" t="s">
        <v>134</v>
      </c>
      <c r="L3152" t="s">
        <v>125</v>
      </c>
      <c r="M3152" t="s">
        <v>21</v>
      </c>
    </row>
    <row r="3153" spans="1:13" x14ac:dyDescent="0.35">
      <c r="A3153" t="s">
        <v>3738</v>
      </c>
      <c r="B3153" s="1">
        <v>44792</v>
      </c>
      <c r="C3153" t="s">
        <v>1222</v>
      </c>
      <c r="D3153" t="s">
        <v>2302</v>
      </c>
      <c r="E3153" t="s">
        <v>595</v>
      </c>
      <c r="F3153" t="s">
        <v>569</v>
      </c>
      <c r="G3153">
        <v>3</v>
      </c>
      <c r="H3153">
        <v>12.33</v>
      </c>
      <c r="I3153">
        <v>36.99</v>
      </c>
      <c r="J3153" t="s">
        <v>3461</v>
      </c>
      <c r="K3153" t="s">
        <v>134</v>
      </c>
      <c r="L3153" t="s">
        <v>125</v>
      </c>
      <c r="M3153" t="s">
        <v>21</v>
      </c>
    </row>
    <row r="3154" spans="1:13" x14ac:dyDescent="0.35">
      <c r="A3154" t="s">
        <v>3739</v>
      </c>
      <c r="B3154" s="1">
        <v>44793</v>
      </c>
      <c r="C3154" t="s">
        <v>1979</v>
      </c>
      <c r="D3154" t="s">
        <v>2525</v>
      </c>
      <c r="E3154" t="s">
        <v>595</v>
      </c>
      <c r="F3154" t="s">
        <v>569</v>
      </c>
      <c r="G3154">
        <v>1</v>
      </c>
      <c r="H3154">
        <v>99.71</v>
      </c>
      <c r="I3154">
        <v>99.71</v>
      </c>
      <c r="J3154" t="s">
        <v>3461</v>
      </c>
      <c r="K3154" t="s">
        <v>134</v>
      </c>
      <c r="L3154" t="s">
        <v>125</v>
      </c>
      <c r="M3154" t="s">
        <v>21</v>
      </c>
    </row>
    <row r="3155" spans="1:13" x14ac:dyDescent="0.35">
      <c r="A3155" t="s">
        <v>3740</v>
      </c>
      <c r="B3155" s="1">
        <v>44801</v>
      </c>
      <c r="C3155" t="s">
        <v>46</v>
      </c>
      <c r="D3155" t="s">
        <v>1030</v>
      </c>
      <c r="E3155" t="s">
        <v>572</v>
      </c>
      <c r="F3155" t="s">
        <v>569</v>
      </c>
      <c r="G3155">
        <v>4</v>
      </c>
      <c r="H3155">
        <v>17.850000000000001</v>
      </c>
      <c r="I3155">
        <v>71.400000000000006</v>
      </c>
      <c r="J3155" t="s">
        <v>3461</v>
      </c>
      <c r="K3155" t="s">
        <v>134</v>
      </c>
      <c r="L3155" t="s">
        <v>125</v>
      </c>
      <c r="M3155" t="s">
        <v>21</v>
      </c>
    </row>
    <row r="3156" spans="1:13" x14ac:dyDescent="0.35">
      <c r="A3156" t="s">
        <v>3741</v>
      </c>
      <c r="B3156" s="1">
        <v>44803</v>
      </c>
      <c r="C3156" t="s">
        <v>2274</v>
      </c>
      <c r="D3156" t="s">
        <v>1861</v>
      </c>
      <c r="E3156" t="s">
        <v>577</v>
      </c>
      <c r="F3156" t="s">
        <v>569</v>
      </c>
      <c r="G3156">
        <v>3</v>
      </c>
      <c r="H3156">
        <v>97.17</v>
      </c>
      <c r="I3156">
        <v>291.51</v>
      </c>
      <c r="J3156" t="s">
        <v>3461</v>
      </c>
      <c r="K3156" t="s">
        <v>134</v>
      </c>
      <c r="L3156" t="s">
        <v>125</v>
      </c>
      <c r="M3156" t="s">
        <v>21</v>
      </c>
    </row>
    <row r="3157" spans="1:13" x14ac:dyDescent="0.35">
      <c r="A3157" t="s">
        <v>3742</v>
      </c>
      <c r="B3157" s="1">
        <v>44805</v>
      </c>
      <c r="C3157" t="s">
        <v>1203</v>
      </c>
      <c r="D3157" t="s">
        <v>1403</v>
      </c>
      <c r="E3157" t="s">
        <v>572</v>
      </c>
      <c r="F3157" t="s">
        <v>569</v>
      </c>
      <c r="G3157">
        <v>1</v>
      </c>
      <c r="H3157">
        <v>23.87</v>
      </c>
      <c r="I3157">
        <v>23.87</v>
      </c>
      <c r="J3157" t="s">
        <v>3461</v>
      </c>
      <c r="K3157" t="s">
        <v>143</v>
      </c>
      <c r="L3157" t="s">
        <v>125</v>
      </c>
      <c r="M3157" t="s">
        <v>21</v>
      </c>
    </row>
    <row r="3158" spans="1:13" x14ac:dyDescent="0.35">
      <c r="A3158" t="s">
        <v>3743</v>
      </c>
      <c r="B3158" s="1">
        <v>44809</v>
      </c>
      <c r="C3158" t="s">
        <v>327</v>
      </c>
      <c r="D3158" t="s">
        <v>2525</v>
      </c>
      <c r="E3158" t="s">
        <v>572</v>
      </c>
      <c r="F3158" t="s">
        <v>569</v>
      </c>
      <c r="G3158">
        <v>4</v>
      </c>
      <c r="H3158">
        <v>35.590000000000003</v>
      </c>
      <c r="I3158">
        <v>142.36000000000001</v>
      </c>
      <c r="J3158" t="s">
        <v>3461</v>
      </c>
      <c r="K3158" t="s">
        <v>143</v>
      </c>
      <c r="L3158" t="s">
        <v>125</v>
      </c>
      <c r="M3158" t="s">
        <v>21</v>
      </c>
    </row>
    <row r="3159" spans="1:13" x14ac:dyDescent="0.35">
      <c r="A3159" t="s">
        <v>3744</v>
      </c>
      <c r="B3159" s="1">
        <v>44809</v>
      </c>
      <c r="C3159" t="s">
        <v>88</v>
      </c>
      <c r="D3159" t="s">
        <v>1647</v>
      </c>
      <c r="E3159" t="s">
        <v>593</v>
      </c>
      <c r="F3159" t="s">
        <v>569</v>
      </c>
      <c r="G3159">
        <v>2</v>
      </c>
      <c r="H3159">
        <v>85.53</v>
      </c>
      <c r="I3159">
        <v>171.06</v>
      </c>
      <c r="J3159" t="s">
        <v>3461</v>
      </c>
      <c r="K3159" t="s">
        <v>143</v>
      </c>
      <c r="L3159" t="s">
        <v>125</v>
      </c>
      <c r="M3159" t="s">
        <v>21</v>
      </c>
    </row>
    <row r="3160" spans="1:13" x14ac:dyDescent="0.35">
      <c r="A3160" t="s">
        <v>3745</v>
      </c>
      <c r="B3160" s="1">
        <v>44818</v>
      </c>
      <c r="C3160" t="s">
        <v>1064</v>
      </c>
      <c r="D3160" t="s">
        <v>1403</v>
      </c>
      <c r="E3160" t="s">
        <v>572</v>
      </c>
      <c r="F3160" t="s">
        <v>569</v>
      </c>
      <c r="G3160">
        <v>3</v>
      </c>
      <c r="H3160">
        <v>96.2</v>
      </c>
      <c r="I3160">
        <v>288.60000000000002</v>
      </c>
      <c r="J3160" t="s">
        <v>3461</v>
      </c>
      <c r="K3160" t="s">
        <v>143</v>
      </c>
      <c r="L3160" t="s">
        <v>125</v>
      </c>
      <c r="M3160" t="s">
        <v>21</v>
      </c>
    </row>
    <row r="3161" spans="1:13" x14ac:dyDescent="0.35">
      <c r="A3161" t="s">
        <v>3746</v>
      </c>
      <c r="B3161" s="1">
        <v>44819</v>
      </c>
      <c r="C3161" t="s">
        <v>111</v>
      </c>
      <c r="D3161" t="s">
        <v>1403</v>
      </c>
      <c r="E3161" t="s">
        <v>593</v>
      </c>
      <c r="F3161" t="s">
        <v>569</v>
      </c>
      <c r="G3161">
        <v>3</v>
      </c>
      <c r="H3161">
        <v>50.32</v>
      </c>
      <c r="I3161">
        <v>150.96</v>
      </c>
      <c r="J3161" t="s">
        <v>3461</v>
      </c>
      <c r="K3161" t="s">
        <v>143</v>
      </c>
      <c r="L3161" t="s">
        <v>125</v>
      </c>
      <c r="M3161" t="s">
        <v>21</v>
      </c>
    </row>
    <row r="3162" spans="1:13" x14ac:dyDescent="0.35">
      <c r="A3162" t="s">
        <v>3747</v>
      </c>
      <c r="B3162" s="1">
        <v>44822</v>
      </c>
      <c r="C3162" t="s">
        <v>1040</v>
      </c>
      <c r="D3162" t="s">
        <v>1403</v>
      </c>
      <c r="E3162" t="s">
        <v>574</v>
      </c>
      <c r="F3162" t="s">
        <v>569</v>
      </c>
      <c r="G3162">
        <v>5</v>
      </c>
      <c r="H3162">
        <v>31.25</v>
      </c>
      <c r="I3162">
        <v>156.25</v>
      </c>
      <c r="J3162" t="s">
        <v>3461</v>
      </c>
      <c r="K3162" t="s">
        <v>143</v>
      </c>
      <c r="L3162" t="s">
        <v>125</v>
      </c>
      <c r="M3162" t="s">
        <v>21</v>
      </c>
    </row>
    <row r="3163" spans="1:13" x14ac:dyDescent="0.35">
      <c r="A3163" t="s">
        <v>3748</v>
      </c>
      <c r="B3163" s="1">
        <v>44837</v>
      </c>
      <c r="C3163" t="s">
        <v>531</v>
      </c>
      <c r="D3163" t="s">
        <v>2302</v>
      </c>
      <c r="E3163" t="s">
        <v>577</v>
      </c>
      <c r="F3163" t="s">
        <v>569</v>
      </c>
      <c r="G3163">
        <v>2</v>
      </c>
      <c r="H3163">
        <v>53.12</v>
      </c>
      <c r="I3163">
        <v>106.24</v>
      </c>
      <c r="J3163" t="s">
        <v>3461</v>
      </c>
      <c r="K3163" t="s">
        <v>164</v>
      </c>
      <c r="L3163" t="s">
        <v>165</v>
      </c>
      <c r="M3163" t="s">
        <v>21</v>
      </c>
    </row>
    <row r="3164" spans="1:13" x14ac:dyDescent="0.35">
      <c r="A3164" t="s">
        <v>3749</v>
      </c>
      <c r="B3164" s="1">
        <v>44847</v>
      </c>
      <c r="C3164" t="s">
        <v>617</v>
      </c>
      <c r="D3164" t="s">
        <v>2184</v>
      </c>
      <c r="E3164" t="s">
        <v>574</v>
      </c>
      <c r="F3164" t="s">
        <v>569</v>
      </c>
      <c r="G3164">
        <v>3</v>
      </c>
      <c r="H3164">
        <v>89.95</v>
      </c>
      <c r="I3164">
        <v>269.85000000000002</v>
      </c>
      <c r="J3164" t="s">
        <v>3461</v>
      </c>
      <c r="K3164" t="s">
        <v>164</v>
      </c>
      <c r="L3164" t="s">
        <v>165</v>
      </c>
      <c r="M3164" t="s">
        <v>21</v>
      </c>
    </row>
    <row r="3165" spans="1:13" x14ac:dyDescent="0.35">
      <c r="A3165" t="s">
        <v>3750</v>
      </c>
      <c r="B3165" s="1">
        <v>44851</v>
      </c>
      <c r="C3165" t="s">
        <v>202</v>
      </c>
      <c r="D3165" t="s">
        <v>1647</v>
      </c>
      <c r="E3165" t="s">
        <v>577</v>
      </c>
      <c r="F3165" t="s">
        <v>569</v>
      </c>
      <c r="G3165">
        <v>3</v>
      </c>
      <c r="H3165">
        <v>70.23</v>
      </c>
      <c r="I3165">
        <v>210.69</v>
      </c>
      <c r="J3165" t="s">
        <v>3461</v>
      </c>
      <c r="K3165" t="s">
        <v>164</v>
      </c>
      <c r="L3165" t="s">
        <v>165</v>
      </c>
      <c r="M3165" t="s">
        <v>21</v>
      </c>
    </row>
    <row r="3166" spans="1:13" x14ac:dyDescent="0.35">
      <c r="A3166" t="s">
        <v>3751</v>
      </c>
      <c r="B3166" s="1">
        <v>44854</v>
      </c>
      <c r="C3166" t="s">
        <v>1981</v>
      </c>
      <c r="D3166" t="s">
        <v>1647</v>
      </c>
      <c r="E3166" t="s">
        <v>572</v>
      </c>
      <c r="F3166" t="s">
        <v>569</v>
      </c>
      <c r="G3166">
        <v>2</v>
      </c>
      <c r="H3166">
        <v>11.6</v>
      </c>
      <c r="I3166">
        <v>23.2</v>
      </c>
      <c r="J3166" t="s">
        <v>3461</v>
      </c>
      <c r="K3166" t="s">
        <v>164</v>
      </c>
      <c r="L3166" t="s">
        <v>165</v>
      </c>
      <c r="M3166" t="s">
        <v>21</v>
      </c>
    </row>
    <row r="3167" spans="1:13" x14ac:dyDescent="0.35">
      <c r="A3167" t="s">
        <v>3752</v>
      </c>
      <c r="B3167" s="1">
        <v>44866</v>
      </c>
      <c r="C3167" t="s">
        <v>308</v>
      </c>
      <c r="D3167" t="s">
        <v>1403</v>
      </c>
      <c r="E3167" t="s">
        <v>593</v>
      </c>
      <c r="F3167" t="s">
        <v>569</v>
      </c>
      <c r="G3167">
        <v>2</v>
      </c>
      <c r="H3167">
        <v>43.18</v>
      </c>
      <c r="I3167">
        <v>86.36</v>
      </c>
      <c r="J3167" t="s">
        <v>3461</v>
      </c>
      <c r="K3167" t="s">
        <v>187</v>
      </c>
      <c r="L3167" t="s">
        <v>165</v>
      </c>
      <c r="M3167" t="s">
        <v>21</v>
      </c>
    </row>
    <row r="3168" spans="1:13" x14ac:dyDescent="0.35">
      <c r="A3168" t="s">
        <v>3753</v>
      </c>
      <c r="B3168" s="1">
        <v>44876</v>
      </c>
      <c r="C3168" t="s">
        <v>608</v>
      </c>
      <c r="D3168" t="s">
        <v>2302</v>
      </c>
      <c r="E3168" t="s">
        <v>572</v>
      </c>
      <c r="F3168" t="s">
        <v>569</v>
      </c>
      <c r="G3168">
        <v>4</v>
      </c>
      <c r="H3168">
        <v>36.04</v>
      </c>
      <c r="I3168">
        <v>144.16</v>
      </c>
      <c r="J3168" t="s">
        <v>3461</v>
      </c>
      <c r="K3168" t="s">
        <v>187</v>
      </c>
      <c r="L3168" t="s">
        <v>165</v>
      </c>
      <c r="M3168" t="s">
        <v>21</v>
      </c>
    </row>
    <row r="3169" spans="1:13" x14ac:dyDescent="0.35">
      <c r="A3169" t="s">
        <v>3754</v>
      </c>
      <c r="B3169" s="1">
        <v>44883</v>
      </c>
      <c r="C3169" t="s">
        <v>777</v>
      </c>
      <c r="D3169" t="s">
        <v>1647</v>
      </c>
      <c r="E3169" t="s">
        <v>568</v>
      </c>
      <c r="F3169" t="s">
        <v>569</v>
      </c>
      <c r="G3169">
        <v>2</v>
      </c>
      <c r="H3169">
        <v>53.21</v>
      </c>
      <c r="I3169">
        <v>106.42</v>
      </c>
      <c r="J3169" t="s">
        <v>3461</v>
      </c>
      <c r="K3169" t="s">
        <v>187</v>
      </c>
      <c r="L3169" t="s">
        <v>165</v>
      </c>
      <c r="M3169" t="s">
        <v>21</v>
      </c>
    </row>
    <row r="3170" spans="1:13" x14ac:dyDescent="0.35">
      <c r="A3170" t="s">
        <v>3755</v>
      </c>
      <c r="B3170" s="1">
        <v>44890</v>
      </c>
      <c r="C3170" t="s">
        <v>816</v>
      </c>
      <c r="D3170" t="s">
        <v>2184</v>
      </c>
      <c r="E3170" t="s">
        <v>574</v>
      </c>
      <c r="F3170" t="s">
        <v>569</v>
      </c>
      <c r="G3170">
        <v>4</v>
      </c>
      <c r="H3170">
        <v>51.26</v>
      </c>
      <c r="I3170">
        <v>205.04</v>
      </c>
      <c r="J3170" t="s">
        <v>3461</v>
      </c>
      <c r="K3170" t="s">
        <v>187</v>
      </c>
      <c r="L3170" t="s">
        <v>165</v>
      </c>
      <c r="M3170" t="s">
        <v>21</v>
      </c>
    </row>
    <row r="3171" spans="1:13" x14ac:dyDescent="0.35">
      <c r="A3171" t="s">
        <v>3756</v>
      </c>
      <c r="B3171" s="1">
        <v>44894</v>
      </c>
      <c r="C3171" t="s">
        <v>96</v>
      </c>
      <c r="D3171" t="s">
        <v>2059</v>
      </c>
      <c r="E3171" t="s">
        <v>595</v>
      </c>
      <c r="F3171" t="s">
        <v>569</v>
      </c>
      <c r="G3171">
        <v>2</v>
      </c>
      <c r="H3171">
        <v>52.57</v>
      </c>
      <c r="I3171">
        <v>105.14</v>
      </c>
      <c r="J3171" t="s">
        <v>3461</v>
      </c>
      <c r="K3171" t="s">
        <v>187</v>
      </c>
      <c r="L3171" t="s">
        <v>165</v>
      </c>
      <c r="M3171" t="s">
        <v>21</v>
      </c>
    </row>
    <row r="3172" spans="1:13" x14ac:dyDescent="0.35">
      <c r="A3172" t="s">
        <v>3757</v>
      </c>
      <c r="B3172" s="1">
        <v>44900</v>
      </c>
      <c r="C3172" t="s">
        <v>990</v>
      </c>
      <c r="D3172" t="s">
        <v>1861</v>
      </c>
      <c r="E3172" t="s">
        <v>572</v>
      </c>
      <c r="F3172" t="s">
        <v>569</v>
      </c>
      <c r="G3172">
        <v>2</v>
      </c>
      <c r="H3172">
        <v>65.16</v>
      </c>
      <c r="I3172">
        <v>130.32</v>
      </c>
      <c r="J3172" t="s">
        <v>3461</v>
      </c>
      <c r="K3172" t="s">
        <v>196</v>
      </c>
      <c r="L3172" t="s">
        <v>165</v>
      </c>
      <c r="M3172" t="s">
        <v>21</v>
      </c>
    </row>
    <row r="3173" spans="1:13" x14ac:dyDescent="0.35">
      <c r="A3173" t="s">
        <v>3758</v>
      </c>
      <c r="B3173" s="1">
        <v>44905</v>
      </c>
      <c r="C3173" t="s">
        <v>242</v>
      </c>
      <c r="D3173" t="s">
        <v>1030</v>
      </c>
      <c r="E3173" t="s">
        <v>568</v>
      </c>
      <c r="F3173" t="s">
        <v>569</v>
      </c>
      <c r="G3173">
        <v>5</v>
      </c>
      <c r="H3173">
        <v>92.23</v>
      </c>
      <c r="I3173">
        <v>461.15</v>
      </c>
      <c r="J3173" t="s">
        <v>3461</v>
      </c>
      <c r="K3173" t="s">
        <v>196</v>
      </c>
      <c r="L3173" t="s">
        <v>165</v>
      </c>
      <c r="M3173" t="s">
        <v>21</v>
      </c>
    </row>
    <row r="3174" spans="1:13" x14ac:dyDescent="0.35">
      <c r="A3174" t="s">
        <v>3759</v>
      </c>
      <c r="B3174" s="1">
        <v>44906</v>
      </c>
      <c r="C3174" t="s">
        <v>1729</v>
      </c>
      <c r="D3174" t="s">
        <v>2184</v>
      </c>
      <c r="E3174" t="s">
        <v>574</v>
      </c>
      <c r="F3174" t="s">
        <v>569</v>
      </c>
      <c r="G3174">
        <v>2</v>
      </c>
      <c r="H3174">
        <v>35.11</v>
      </c>
      <c r="I3174">
        <v>70.22</v>
      </c>
      <c r="J3174" t="s">
        <v>3461</v>
      </c>
      <c r="K3174" t="s">
        <v>196</v>
      </c>
      <c r="L3174" t="s">
        <v>165</v>
      </c>
      <c r="M3174" t="s">
        <v>21</v>
      </c>
    </row>
    <row r="3175" spans="1:13" x14ac:dyDescent="0.35">
      <c r="A3175" t="s">
        <v>3760</v>
      </c>
      <c r="B3175" s="1">
        <v>44928</v>
      </c>
      <c r="C3175" t="s">
        <v>406</v>
      </c>
      <c r="D3175" t="s">
        <v>1030</v>
      </c>
      <c r="E3175" t="s">
        <v>568</v>
      </c>
      <c r="F3175" t="s">
        <v>569</v>
      </c>
      <c r="G3175">
        <v>2</v>
      </c>
      <c r="H3175">
        <v>19.09</v>
      </c>
      <c r="I3175">
        <v>38.18</v>
      </c>
      <c r="J3175" t="s">
        <v>3461</v>
      </c>
      <c r="K3175" t="s">
        <v>19</v>
      </c>
      <c r="L3175" t="s">
        <v>20</v>
      </c>
      <c r="M3175" t="s">
        <v>203</v>
      </c>
    </row>
    <row r="3176" spans="1:13" x14ac:dyDescent="0.35">
      <c r="A3176" t="s">
        <v>3761</v>
      </c>
      <c r="B3176" s="1">
        <v>44935</v>
      </c>
      <c r="C3176" t="s">
        <v>1849</v>
      </c>
      <c r="D3176" t="s">
        <v>2416</v>
      </c>
      <c r="E3176" t="s">
        <v>593</v>
      </c>
      <c r="F3176" t="s">
        <v>569</v>
      </c>
      <c r="G3176">
        <v>2</v>
      </c>
      <c r="H3176">
        <v>93.93</v>
      </c>
      <c r="I3176">
        <v>187.86</v>
      </c>
      <c r="J3176" t="s">
        <v>3461</v>
      </c>
      <c r="K3176" t="s">
        <v>19</v>
      </c>
      <c r="L3176" t="s">
        <v>20</v>
      </c>
      <c r="M3176" t="s">
        <v>203</v>
      </c>
    </row>
    <row r="3177" spans="1:13" x14ac:dyDescent="0.35">
      <c r="A3177" t="s">
        <v>3762</v>
      </c>
      <c r="B3177" s="1">
        <v>44951</v>
      </c>
      <c r="C3177" t="s">
        <v>35</v>
      </c>
      <c r="D3177" t="s">
        <v>1403</v>
      </c>
      <c r="E3177" t="s">
        <v>574</v>
      </c>
      <c r="F3177" t="s">
        <v>569</v>
      </c>
      <c r="G3177">
        <v>3</v>
      </c>
      <c r="H3177">
        <v>48.64</v>
      </c>
      <c r="I3177">
        <v>145.91999999999999</v>
      </c>
      <c r="J3177" t="s">
        <v>3461</v>
      </c>
      <c r="K3177" t="s">
        <v>19</v>
      </c>
      <c r="L3177" t="s">
        <v>20</v>
      </c>
      <c r="M3177" t="s">
        <v>203</v>
      </c>
    </row>
    <row r="3178" spans="1:13" x14ac:dyDescent="0.35">
      <c r="A3178" t="s">
        <v>3763</v>
      </c>
      <c r="B3178" s="1">
        <v>44953</v>
      </c>
      <c r="C3178" t="s">
        <v>533</v>
      </c>
      <c r="D3178" t="s">
        <v>1861</v>
      </c>
      <c r="E3178" t="s">
        <v>574</v>
      </c>
      <c r="F3178" t="s">
        <v>569</v>
      </c>
      <c r="G3178">
        <v>4</v>
      </c>
      <c r="H3178">
        <v>56.85</v>
      </c>
      <c r="I3178">
        <v>227.4</v>
      </c>
      <c r="J3178" t="s">
        <v>3461</v>
      </c>
      <c r="K3178" t="s">
        <v>19</v>
      </c>
      <c r="L3178" t="s">
        <v>20</v>
      </c>
      <c r="M3178" t="s">
        <v>203</v>
      </c>
    </row>
    <row r="3179" spans="1:13" x14ac:dyDescent="0.35">
      <c r="A3179" t="s">
        <v>3764</v>
      </c>
      <c r="B3179" s="1">
        <v>44961</v>
      </c>
      <c r="C3179" t="s">
        <v>563</v>
      </c>
      <c r="D3179" t="s">
        <v>1403</v>
      </c>
      <c r="E3179" t="s">
        <v>593</v>
      </c>
      <c r="F3179" t="s">
        <v>569</v>
      </c>
      <c r="G3179">
        <v>5</v>
      </c>
      <c r="H3179">
        <v>9.9</v>
      </c>
      <c r="I3179">
        <v>49.5</v>
      </c>
      <c r="J3179" t="s">
        <v>3461</v>
      </c>
      <c r="K3179" t="s">
        <v>42</v>
      </c>
      <c r="L3179" t="s">
        <v>20</v>
      </c>
      <c r="M3179" t="s">
        <v>203</v>
      </c>
    </row>
    <row r="3180" spans="1:13" x14ac:dyDescent="0.35">
      <c r="A3180" t="s">
        <v>3765</v>
      </c>
      <c r="B3180" s="1">
        <v>44967</v>
      </c>
      <c r="C3180" t="s">
        <v>649</v>
      </c>
      <c r="D3180" t="s">
        <v>1647</v>
      </c>
      <c r="E3180" t="s">
        <v>595</v>
      </c>
      <c r="F3180" t="s">
        <v>569</v>
      </c>
      <c r="G3180">
        <v>5</v>
      </c>
      <c r="H3180">
        <v>36.32</v>
      </c>
      <c r="I3180">
        <v>181.6</v>
      </c>
      <c r="J3180" t="s">
        <v>3461</v>
      </c>
      <c r="K3180" t="s">
        <v>42</v>
      </c>
      <c r="L3180" t="s">
        <v>20</v>
      </c>
      <c r="M3180" t="s">
        <v>203</v>
      </c>
    </row>
    <row r="3181" spans="1:13" x14ac:dyDescent="0.35">
      <c r="A3181" t="s">
        <v>3766</v>
      </c>
      <c r="B3181" s="1">
        <v>44975</v>
      </c>
      <c r="C3181" t="s">
        <v>173</v>
      </c>
      <c r="D3181" t="s">
        <v>2525</v>
      </c>
      <c r="E3181" t="s">
        <v>593</v>
      </c>
      <c r="F3181" t="s">
        <v>569</v>
      </c>
      <c r="G3181">
        <v>5</v>
      </c>
      <c r="H3181">
        <v>36.700000000000003</v>
      </c>
      <c r="I3181">
        <v>183.5</v>
      </c>
      <c r="J3181" t="s">
        <v>3461</v>
      </c>
      <c r="K3181" t="s">
        <v>42</v>
      </c>
      <c r="L3181" t="s">
        <v>20</v>
      </c>
      <c r="M3181" t="s">
        <v>203</v>
      </c>
    </row>
    <row r="3182" spans="1:13" x14ac:dyDescent="0.35">
      <c r="A3182" t="s">
        <v>3767</v>
      </c>
      <c r="B3182" s="1">
        <v>44976</v>
      </c>
      <c r="C3182" t="s">
        <v>1050</v>
      </c>
      <c r="D3182" t="s">
        <v>2059</v>
      </c>
      <c r="E3182" t="s">
        <v>568</v>
      </c>
      <c r="F3182" t="s">
        <v>569</v>
      </c>
      <c r="G3182">
        <v>4</v>
      </c>
      <c r="H3182">
        <v>10.71</v>
      </c>
      <c r="I3182">
        <v>42.84</v>
      </c>
      <c r="J3182" t="s">
        <v>3461</v>
      </c>
      <c r="K3182" t="s">
        <v>42</v>
      </c>
      <c r="L3182" t="s">
        <v>20</v>
      </c>
      <c r="M3182" t="s">
        <v>203</v>
      </c>
    </row>
    <row r="3183" spans="1:13" x14ac:dyDescent="0.35">
      <c r="A3183" t="s">
        <v>3768</v>
      </c>
      <c r="B3183" s="1">
        <v>44978</v>
      </c>
      <c r="C3183" t="s">
        <v>315</v>
      </c>
      <c r="D3183" t="s">
        <v>1403</v>
      </c>
      <c r="E3183" t="s">
        <v>568</v>
      </c>
      <c r="F3183" t="s">
        <v>569</v>
      </c>
      <c r="G3183">
        <v>1</v>
      </c>
      <c r="H3183">
        <v>66.63</v>
      </c>
      <c r="I3183">
        <v>66.63</v>
      </c>
      <c r="J3183" t="s">
        <v>3461</v>
      </c>
      <c r="K3183" t="s">
        <v>42</v>
      </c>
      <c r="L3183" t="s">
        <v>20</v>
      </c>
      <c r="M3183" t="s">
        <v>203</v>
      </c>
    </row>
    <row r="3184" spans="1:13" x14ac:dyDescent="0.35">
      <c r="A3184" t="s">
        <v>3769</v>
      </c>
      <c r="B3184" s="1">
        <v>44983</v>
      </c>
      <c r="C3184" t="s">
        <v>182</v>
      </c>
      <c r="D3184" t="s">
        <v>2525</v>
      </c>
      <c r="E3184" t="s">
        <v>568</v>
      </c>
      <c r="F3184" t="s">
        <v>569</v>
      </c>
      <c r="G3184">
        <v>2</v>
      </c>
      <c r="H3184">
        <v>6.59</v>
      </c>
      <c r="I3184">
        <v>13.18</v>
      </c>
      <c r="J3184" t="s">
        <v>3461</v>
      </c>
      <c r="K3184" t="s">
        <v>42</v>
      </c>
      <c r="L3184" t="s">
        <v>20</v>
      </c>
      <c r="M3184" t="s">
        <v>203</v>
      </c>
    </row>
    <row r="3185" spans="1:13" x14ac:dyDescent="0.35">
      <c r="A3185" t="s">
        <v>3770</v>
      </c>
      <c r="B3185" s="1">
        <v>45005</v>
      </c>
      <c r="C3185" t="s">
        <v>424</v>
      </c>
      <c r="D3185" t="s">
        <v>1647</v>
      </c>
      <c r="E3185" t="s">
        <v>568</v>
      </c>
      <c r="F3185" t="s">
        <v>569</v>
      </c>
      <c r="G3185">
        <v>3</v>
      </c>
      <c r="H3185">
        <v>99.15</v>
      </c>
      <c r="I3185">
        <v>297.45</v>
      </c>
      <c r="J3185" t="s">
        <v>3461</v>
      </c>
      <c r="K3185" t="s">
        <v>51</v>
      </c>
      <c r="L3185" t="s">
        <v>20</v>
      </c>
      <c r="M3185" t="s">
        <v>203</v>
      </c>
    </row>
    <row r="3186" spans="1:13" x14ac:dyDescent="0.35">
      <c r="A3186" t="s">
        <v>3771</v>
      </c>
      <c r="B3186" s="1">
        <v>45009</v>
      </c>
      <c r="C3186" t="s">
        <v>71</v>
      </c>
      <c r="D3186" t="s">
        <v>1647</v>
      </c>
      <c r="E3186" t="s">
        <v>595</v>
      </c>
      <c r="F3186" t="s">
        <v>569</v>
      </c>
      <c r="G3186">
        <v>4</v>
      </c>
      <c r="H3186">
        <v>11.94</v>
      </c>
      <c r="I3186">
        <v>47.76</v>
      </c>
      <c r="J3186" t="s">
        <v>3461</v>
      </c>
      <c r="K3186" t="s">
        <v>51</v>
      </c>
      <c r="L3186" t="s">
        <v>20</v>
      </c>
      <c r="M3186" t="s">
        <v>203</v>
      </c>
    </row>
    <row r="3187" spans="1:13" x14ac:dyDescent="0.35">
      <c r="A3187" t="s">
        <v>3772</v>
      </c>
      <c r="B3187" s="1">
        <v>45010</v>
      </c>
      <c r="C3187" t="s">
        <v>232</v>
      </c>
      <c r="D3187" t="s">
        <v>2184</v>
      </c>
      <c r="E3187" t="s">
        <v>572</v>
      </c>
      <c r="F3187" t="s">
        <v>569</v>
      </c>
      <c r="G3187">
        <v>3</v>
      </c>
      <c r="H3187">
        <v>16.21</v>
      </c>
      <c r="I3187">
        <v>48.63</v>
      </c>
      <c r="J3187" t="s">
        <v>3461</v>
      </c>
      <c r="K3187" t="s">
        <v>51</v>
      </c>
      <c r="L3187" t="s">
        <v>20</v>
      </c>
      <c r="M3187" t="s">
        <v>203</v>
      </c>
    </row>
    <row r="3188" spans="1:13" x14ac:dyDescent="0.35">
      <c r="A3188" t="s">
        <v>3773</v>
      </c>
      <c r="B3188" s="1">
        <v>45010</v>
      </c>
      <c r="C3188" t="s">
        <v>2223</v>
      </c>
      <c r="D3188" t="s">
        <v>2525</v>
      </c>
      <c r="E3188" t="s">
        <v>574</v>
      </c>
      <c r="F3188" t="s">
        <v>569</v>
      </c>
      <c r="G3188">
        <v>1</v>
      </c>
      <c r="H3188">
        <v>67.849999999999994</v>
      </c>
      <c r="I3188">
        <v>67.849999999999994</v>
      </c>
      <c r="J3188" t="s">
        <v>3461</v>
      </c>
      <c r="K3188" t="s">
        <v>51</v>
      </c>
      <c r="L3188" t="s">
        <v>20</v>
      </c>
      <c r="M3188" t="s">
        <v>203</v>
      </c>
    </row>
    <row r="3189" spans="1:13" x14ac:dyDescent="0.35">
      <c r="A3189" t="s">
        <v>3774</v>
      </c>
      <c r="B3189" s="1">
        <v>45038</v>
      </c>
      <c r="C3189" t="s">
        <v>384</v>
      </c>
      <c r="D3189" t="s">
        <v>2416</v>
      </c>
      <c r="E3189" t="s">
        <v>595</v>
      </c>
      <c r="F3189" t="s">
        <v>569</v>
      </c>
      <c r="G3189">
        <v>1</v>
      </c>
      <c r="H3189">
        <v>99.22</v>
      </c>
      <c r="I3189">
        <v>99.22</v>
      </c>
      <c r="J3189" t="s">
        <v>3461</v>
      </c>
      <c r="K3189" t="s">
        <v>64</v>
      </c>
      <c r="L3189" t="s">
        <v>65</v>
      </c>
      <c r="M3189" t="s">
        <v>203</v>
      </c>
    </row>
    <row r="3190" spans="1:13" x14ac:dyDescent="0.35">
      <c r="A3190" t="s">
        <v>3775</v>
      </c>
      <c r="B3190" s="1">
        <v>45062</v>
      </c>
      <c r="C3190" t="s">
        <v>292</v>
      </c>
      <c r="D3190" t="s">
        <v>1861</v>
      </c>
      <c r="E3190" t="s">
        <v>572</v>
      </c>
      <c r="F3190" t="s">
        <v>569</v>
      </c>
      <c r="G3190">
        <v>5</v>
      </c>
      <c r="H3190">
        <v>22.25</v>
      </c>
      <c r="I3190">
        <v>111.25</v>
      </c>
      <c r="J3190" t="s">
        <v>3461</v>
      </c>
      <c r="K3190" t="s">
        <v>84</v>
      </c>
      <c r="L3190" t="s">
        <v>65</v>
      </c>
      <c r="M3190" t="s">
        <v>203</v>
      </c>
    </row>
    <row r="3191" spans="1:13" x14ac:dyDescent="0.35">
      <c r="A3191" t="s">
        <v>3776</v>
      </c>
      <c r="B3191" s="1">
        <v>45078</v>
      </c>
      <c r="C3191" t="s">
        <v>561</v>
      </c>
      <c r="D3191" t="s">
        <v>2184</v>
      </c>
      <c r="E3191" t="s">
        <v>577</v>
      </c>
      <c r="F3191" t="s">
        <v>569</v>
      </c>
      <c r="G3191">
        <v>5</v>
      </c>
      <c r="H3191">
        <v>6.31</v>
      </c>
      <c r="I3191">
        <v>31.55</v>
      </c>
      <c r="J3191" t="s">
        <v>3461</v>
      </c>
      <c r="K3191" t="s">
        <v>103</v>
      </c>
      <c r="L3191" t="s">
        <v>65</v>
      </c>
      <c r="M3191" t="s">
        <v>203</v>
      </c>
    </row>
    <row r="3192" spans="1:13" x14ac:dyDescent="0.35">
      <c r="A3192" t="s">
        <v>3777</v>
      </c>
      <c r="B3192" s="1">
        <v>45082</v>
      </c>
      <c r="C3192" t="s">
        <v>1245</v>
      </c>
      <c r="D3192" t="s">
        <v>1861</v>
      </c>
      <c r="E3192" t="s">
        <v>574</v>
      </c>
      <c r="F3192" t="s">
        <v>569</v>
      </c>
      <c r="G3192">
        <v>2</v>
      </c>
      <c r="H3192">
        <v>88.65</v>
      </c>
      <c r="I3192">
        <v>177.3</v>
      </c>
      <c r="J3192" t="s">
        <v>3461</v>
      </c>
      <c r="K3192" t="s">
        <v>103</v>
      </c>
      <c r="L3192" t="s">
        <v>65</v>
      </c>
      <c r="M3192" t="s">
        <v>203</v>
      </c>
    </row>
    <row r="3193" spans="1:13" x14ac:dyDescent="0.35">
      <c r="A3193" t="s">
        <v>3778</v>
      </c>
      <c r="B3193" s="1">
        <v>45086</v>
      </c>
      <c r="C3193" t="s">
        <v>242</v>
      </c>
      <c r="D3193" t="s">
        <v>1030</v>
      </c>
      <c r="E3193" t="s">
        <v>574</v>
      </c>
      <c r="F3193" t="s">
        <v>569</v>
      </c>
      <c r="G3193">
        <v>5</v>
      </c>
      <c r="H3193">
        <v>28.41</v>
      </c>
      <c r="I3193">
        <v>142.05000000000001</v>
      </c>
      <c r="J3193" t="s">
        <v>3461</v>
      </c>
      <c r="K3193" t="s">
        <v>103</v>
      </c>
      <c r="L3193" t="s">
        <v>65</v>
      </c>
      <c r="M3193" t="s">
        <v>203</v>
      </c>
    </row>
    <row r="3194" spans="1:13" x14ac:dyDescent="0.35">
      <c r="A3194" t="s">
        <v>3779</v>
      </c>
      <c r="B3194" s="1">
        <v>45090</v>
      </c>
      <c r="C3194" t="s">
        <v>990</v>
      </c>
      <c r="D3194" t="s">
        <v>2059</v>
      </c>
      <c r="E3194" t="s">
        <v>574</v>
      </c>
      <c r="F3194" t="s">
        <v>569</v>
      </c>
      <c r="G3194">
        <v>5</v>
      </c>
      <c r="H3194">
        <v>83.7</v>
      </c>
      <c r="I3194">
        <v>418.5</v>
      </c>
      <c r="J3194" t="s">
        <v>3461</v>
      </c>
      <c r="K3194" t="s">
        <v>103</v>
      </c>
      <c r="L3194" t="s">
        <v>65</v>
      </c>
      <c r="M3194" t="s">
        <v>203</v>
      </c>
    </row>
    <row r="3195" spans="1:13" x14ac:dyDescent="0.35">
      <c r="A3195" t="s">
        <v>3780</v>
      </c>
      <c r="B3195" s="1">
        <v>45099</v>
      </c>
      <c r="C3195" t="s">
        <v>702</v>
      </c>
      <c r="D3195" t="s">
        <v>2525</v>
      </c>
      <c r="E3195" t="s">
        <v>595</v>
      </c>
      <c r="F3195" t="s">
        <v>569</v>
      </c>
      <c r="G3195">
        <v>5</v>
      </c>
      <c r="H3195">
        <v>91.67</v>
      </c>
      <c r="I3195">
        <v>458.35</v>
      </c>
      <c r="J3195" t="s">
        <v>3461</v>
      </c>
      <c r="K3195" t="s">
        <v>103</v>
      </c>
      <c r="L3195" t="s">
        <v>65</v>
      </c>
      <c r="M3195" t="s">
        <v>203</v>
      </c>
    </row>
    <row r="3196" spans="1:13" x14ac:dyDescent="0.35">
      <c r="A3196" t="s">
        <v>3781</v>
      </c>
      <c r="B3196" s="1">
        <v>45108</v>
      </c>
      <c r="C3196" t="s">
        <v>335</v>
      </c>
      <c r="D3196" t="s">
        <v>1403</v>
      </c>
      <c r="E3196" t="s">
        <v>577</v>
      </c>
      <c r="F3196" t="s">
        <v>569</v>
      </c>
      <c r="G3196">
        <v>1</v>
      </c>
      <c r="H3196">
        <v>59.5</v>
      </c>
      <c r="I3196">
        <v>59.5</v>
      </c>
      <c r="J3196" t="s">
        <v>3461</v>
      </c>
      <c r="K3196" t="s">
        <v>124</v>
      </c>
      <c r="L3196" t="s">
        <v>125</v>
      </c>
      <c r="M3196" t="s">
        <v>203</v>
      </c>
    </row>
    <row r="3197" spans="1:13" x14ac:dyDescent="0.35">
      <c r="A3197" t="s">
        <v>3782</v>
      </c>
      <c r="B3197" s="1">
        <v>45111</v>
      </c>
      <c r="C3197" t="s">
        <v>1579</v>
      </c>
      <c r="D3197" t="s">
        <v>1647</v>
      </c>
      <c r="E3197" t="s">
        <v>595</v>
      </c>
      <c r="F3197" t="s">
        <v>569</v>
      </c>
      <c r="G3197">
        <v>1</v>
      </c>
      <c r="H3197">
        <v>48.98</v>
      </c>
      <c r="I3197">
        <v>48.98</v>
      </c>
      <c r="J3197" t="s">
        <v>3461</v>
      </c>
      <c r="K3197" t="s">
        <v>124</v>
      </c>
      <c r="L3197" t="s">
        <v>125</v>
      </c>
      <c r="M3197" t="s">
        <v>203</v>
      </c>
    </row>
    <row r="3198" spans="1:13" x14ac:dyDescent="0.35">
      <c r="A3198" t="s">
        <v>3783</v>
      </c>
      <c r="B3198" s="1">
        <v>45139</v>
      </c>
      <c r="C3198" t="s">
        <v>449</v>
      </c>
      <c r="D3198" t="s">
        <v>1030</v>
      </c>
      <c r="E3198" t="s">
        <v>593</v>
      </c>
      <c r="F3198" t="s">
        <v>569</v>
      </c>
      <c r="G3198">
        <v>2</v>
      </c>
      <c r="H3198">
        <v>60.15</v>
      </c>
      <c r="I3198">
        <v>120.3</v>
      </c>
      <c r="J3198" t="s">
        <v>3461</v>
      </c>
      <c r="K3198" t="s">
        <v>134</v>
      </c>
      <c r="L3198" t="s">
        <v>125</v>
      </c>
      <c r="M3198" t="s">
        <v>203</v>
      </c>
    </row>
    <row r="3199" spans="1:13" x14ac:dyDescent="0.35">
      <c r="A3199" t="s">
        <v>3784</v>
      </c>
      <c r="B3199" s="1">
        <v>45145</v>
      </c>
      <c r="C3199" t="s">
        <v>296</v>
      </c>
      <c r="D3199" t="s">
        <v>1647</v>
      </c>
      <c r="E3199" t="s">
        <v>572</v>
      </c>
      <c r="F3199" t="s">
        <v>569</v>
      </c>
      <c r="G3199">
        <v>5</v>
      </c>
      <c r="H3199">
        <v>24.07</v>
      </c>
      <c r="I3199">
        <v>120.35</v>
      </c>
      <c r="J3199" t="s">
        <v>3461</v>
      </c>
      <c r="K3199" t="s">
        <v>134</v>
      </c>
      <c r="L3199" t="s">
        <v>125</v>
      </c>
      <c r="M3199" t="s">
        <v>203</v>
      </c>
    </row>
    <row r="3200" spans="1:13" x14ac:dyDescent="0.35">
      <c r="A3200" t="s">
        <v>3785</v>
      </c>
      <c r="B3200" s="1">
        <v>45146</v>
      </c>
      <c r="C3200" t="s">
        <v>1576</v>
      </c>
      <c r="D3200" t="s">
        <v>1030</v>
      </c>
      <c r="E3200" t="s">
        <v>574</v>
      </c>
      <c r="F3200" t="s">
        <v>569</v>
      </c>
      <c r="G3200">
        <v>3</v>
      </c>
      <c r="H3200">
        <v>84.37</v>
      </c>
      <c r="I3200">
        <v>253.11</v>
      </c>
      <c r="J3200" t="s">
        <v>3461</v>
      </c>
      <c r="K3200" t="s">
        <v>134</v>
      </c>
      <c r="L3200" t="s">
        <v>125</v>
      </c>
      <c r="M3200" t="s">
        <v>203</v>
      </c>
    </row>
    <row r="3201" spans="1:13" x14ac:dyDescent="0.35">
      <c r="A3201" t="s">
        <v>3786</v>
      </c>
      <c r="B3201" s="1">
        <v>45157</v>
      </c>
      <c r="C3201" t="s">
        <v>770</v>
      </c>
      <c r="D3201" t="s">
        <v>2416</v>
      </c>
      <c r="E3201" t="s">
        <v>574</v>
      </c>
      <c r="F3201" t="s">
        <v>569</v>
      </c>
      <c r="G3201">
        <v>5</v>
      </c>
      <c r="H3201">
        <v>43.05</v>
      </c>
      <c r="I3201">
        <v>215.25</v>
      </c>
      <c r="J3201" t="s">
        <v>3461</v>
      </c>
      <c r="K3201" t="s">
        <v>134</v>
      </c>
      <c r="L3201" t="s">
        <v>125</v>
      </c>
      <c r="M3201" t="s">
        <v>203</v>
      </c>
    </row>
    <row r="3202" spans="1:13" x14ac:dyDescent="0.35">
      <c r="A3202" t="s">
        <v>3787</v>
      </c>
      <c r="B3202" s="1">
        <v>45158</v>
      </c>
      <c r="C3202" t="s">
        <v>1248</v>
      </c>
      <c r="D3202" t="s">
        <v>1030</v>
      </c>
      <c r="E3202" t="s">
        <v>568</v>
      </c>
      <c r="F3202" t="s">
        <v>569</v>
      </c>
      <c r="G3202">
        <v>2</v>
      </c>
      <c r="H3202">
        <v>46.69</v>
      </c>
      <c r="I3202">
        <v>93.38</v>
      </c>
      <c r="J3202" t="s">
        <v>3461</v>
      </c>
      <c r="K3202" t="s">
        <v>134</v>
      </c>
      <c r="L3202" t="s">
        <v>125</v>
      </c>
      <c r="M3202" t="s">
        <v>203</v>
      </c>
    </row>
    <row r="3203" spans="1:13" x14ac:dyDescent="0.35">
      <c r="A3203" t="s">
        <v>3788</v>
      </c>
      <c r="B3203" s="1">
        <v>45169</v>
      </c>
      <c r="C3203" t="s">
        <v>1661</v>
      </c>
      <c r="D3203" t="s">
        <v>2416</v>
      </c>
      <c r="E3203" t="s">
        <v>568</v>
      </c>
      <c r="F3203" t="s">
        <v>569</v>
      </c>
      <c r="G3203">
        <v>2</v>
      </c>
      <c r="H3203">
        <v>30.98</v>
      </c>
      <c r="I3203">
        <v>61.96</v>
      </c>
      <c r="J3203" t="s">
        <v>3461</v>
      </c>
      <c r="K3203" t="s">
        <v>134</v>
      </c>
      <c r="L3203" t="s">
        <v>125</v>
      </c>
      <c r="M3203" t="s">
        <v>203</v>
      </c>
    </row>
    <row r="3204" spans="1:13" x14ac:dyDescent="0.35">
      <c r="A3204" t="s">
        <v>3789</v>
      </c>
      <c r="B3204" s="1">
        <v>45173</v>
      </c>
      <c r="C3204" t="s">
        <v>244</v>
      </c>
      <c r="D3204" t="s">
        <v>1030</v>
      </c>
      <c r="E3204" t="s">
        <v>574</v>
      </c>
      <c r="F3204" t="s">
        <v>569</v>
      </c>
      <c r="G3204">
        <v>1</v>
      </c>
      <c r="H3204">
        <v>25.39</v>
      </c>
      <c r="I3204">
        <v>25.39</v>
      </c>
      <c r="J3204" t="s">
        <v>3461</v>
      </c>
      <c r="K3204" t="s">
        <v>143</v>
      </c>
      <c r="L3204" t="s">
        <v>125</v>
      </c>
      <c r="M3204" t="s">
        <v>203</v>
      </c>
    </row>
    <row r="3205" spans="1:13" x14ac:dyDescent="0.35">
      <c r="A3205" t="s">
        <v>3790</v>
      </c>
      <c r="B3205" s="1">
        <v>45175</v>
      </c>
      <c r="C3205" t="s">
        <v>715</v>
      </c>
      <c r="D3205" t="s">
        <v>1030</v>
      </c>
      <c r="E3205" t="s">
        <v>572</v>
      </c>
      <c r="F3205" t="s">
        <v>569</v>
      </c>
      <c r="G3205">
        <v>5</v>
      </c>
      <c r="H3205">
        <v>94.51</v>
      </c>
      <c r="I3205">
        <v>472.55</v>
      </c>
      <c r="J3205" t="s">
        <v>3461</v>
      </c>
      <c r="K3205" t="s">
        <v>143</v>
      </c>
      <c r="L3205" t="s">
        <v>125</v>
      </c>
      <c r="M3205" t="s">
        <v>203</v>
      </c>
    </row>
    <row r="3206" spans="1:13" x14ac:dyDescent="0.35">
      <c r="A3206" t="s">
        <v>3791</v>
      </c>
      <c r="B3206" s="1">
        <v>45181</v>
      </c>
      <c r="C3206" t="s">
        <v>750</v>
      </c>
      <c r="D3206" t="s">
        <v>1030</v>
      </c>
      <c r="E3206" t="s">
        <v>593</v>
      </c>
      <c r="F3206" t="s">
        <v>569</v>
      </c>
      <c r="G3206">
        <v>1</v>
      </c>
      <c r="H3206">
        <v>17.559999999999999</v>
      </c>
      <c r="I3206">
        <v>17.559999999999999</v>
      </c>
      <c r="J3206" t="s">
        <v>3461</v>
      </c>
      <c r="K3206" t="s">
        <v>143</v>
      </c>
      <c r="L3206" t="s">
        <v>125</v>
      </c>
      <c r="M3206" t="s">
        <v>203</v>
      </c>
    </row>
    <row r="3207" spans="1:13" x14ac:dyDescent="0.35">
      <c r="A3207" t="s">
        <v>3792</v>
      </c>
      <c r="B3207" s="1">
        <v>45187</v>
      </c>
      <c r="C3207" t="s">
        <v>1081</v>
      </c>
      <c r="D3207" t="s">
        <v>1861</v>
      </c>
      <c r="E3207" t="s">
        <v>595</v>
      </c>
      <c r="F3207" t="s">
        <v>569</v>
      </c>
      <c r="G3207">
        <v>4</v>
      </c>
      <c r="H3207">
        <v>87.42</v>
      </c>
      <c r="I3207">
        <v>349.68</v>
      </c>
      <c r="J3207" t="s">
        <v>3461</v>
      </c>
      <c r="K3207" t="s">
        <v>143</v>
      </c>
      <c r="L3207" t="s">
        <v>125</v>
      </c>
      <c r="M3207" t="s">
        <v>203</v>
      </c>
    </row>
    <row r="3208" spans="1:13" x14ac:dyDescent="0.35">
      <c r="A3208" t="s">
        <v>3793</v>
      </c>
      <c r="B3208" s="1">
        <v>45193</v>
      </c>
      <c r="C3208" t="s">
        <v>159</v>
      </c>
      <c r="D3208" t="s">
        <v>2184</v>
      </c>
      <c r="E3208" t="s">
        <v>577</v>
      </c>
      <c r="F3208" t="s">
        <v>569</v>
      </c>
      <c r="G3208">
        <v>2</v>
      </c>
      <c r="H3208">
        <v>57.47</v>
      </c>
      <c r="I3208">
        <v>114.94</v>
      </c>
      <c r="J3208" t="s">
        <v>3461</v>
      </c>
      <c r="K3208" t="s">
        <v>143</v>
      </c>
      <c r="L3208" t="s">
        <v>125</v>
      </c>
      <c r="M3208" t="s">
        <v>203</v>
      </c>
    </row>
    <row r="3209" spans="1:13" x14ac:dyDescent="0.35">
      <c r="A3209" t="s">
        <v>3794</v>
      </c>
      <c r="B3209" s="1">
        <v>45193</v>
      </c>
      <c r="C3209" t="s">
        <v>935</v>
      </c>
      <c r="D3209" t="s">
        <v>1647</v>
      </c>
      <c r="E3209" t="s">
        <v>595</v>
      </c>
      <c r="F3209" t="s">
        <v>569</v>
      </c>
      <c r="G3209">
        <v>5</v>
      </c>
      <c r="H3209">
        <v>44.84</v>
      </c>
      <c r="I3209">
        <v>224.2</v>
      </c>
      <c r="J3209" t="s">
        <v>3461</v>
      </c>
      <c r="K3209" t="s">
        <v>143</v>
      </c>
      <c r="L3209" t="s">
        <v>125</v>
      </c>
      <c r="M3209" t="s">
        <v>203</v>
      </c>
    </row>
    <row r="3210" spans="1:13" x14ac:dyDescent="0.35">
      <c r="A3210" t="s">
        <v>3795</v>
      </c>
      <c r="B3210" s="1">
        <v>45194</v>
      </c>
      <c r="C3210" t="s">
        <v>107</v>
      </c>
      <c r="D3210" t="s">
        <v>1647</v>
      </c>
      <c r="E3210" t="s">
        <v>595</v>
      </c>
      <c r="F3210" t="s">
        <v>569</v>
      </c>
      <c r="G3210">
        <v>4</v>
      </c>
      <c r="H3210">
        <v>26.35</v>
      </c>
      <c r="I3210">
        <v>105.4</v>
      </c>
      <c r="J3210" t="s">
        <v>3461</v>
      </c>
      <c r="K3210" t="s">
        <v>143</v>
      </c>
      <c r="L3210" t="s">
        <v>125</v>
      </c>
      <c r="M3210" t="s">
        <v>203</v>
      </c>
    </row>
    <row r="3211" spans="1:13" x14ac:dyDescent="0.35">
      <c r="A3211" t="s">
        <v>3796</v>
      </c>
      <c r="B3211" s="1">
        <v>45200</v>
      </c>
      <c r="C3211" t="s">
        <v>352</v>
      </c>
      <c r="D3211" t="s">
        <v>2184</v>
      </c>
      <c r="E3211" t="s">
        <v>572</v>
      </c>
      <c r="F3211" t="s">
        <v>569</v>
      </c>
      <c r="G3211">
        <v>3</v>
      </c>
      <c r="H3211">
        <v>42.98</v>
      </c>
      <c r="I3211">
        <v>128.94</v>
      </c>
      <c r="J3211" t="s">
        <v>3461</v>
      </c>
      <c r="K3211" t="s">
        <v>164</v>
      </c>
      <c r="L3211" t="s">
        <v>165</v>
      </c>
      <c r="M3211" t="s">
        <v>203</v>
      </c>
    </row>
    <row r="3212" spans="1:13" x14ac:dyDescent="0.35">
      <c r="A3212" t="s">
        <v>3797</v>
      </c>
      <c r="B3212" s="1">
        <v>45205</v>
      </c>
      <c r="C3212" t="s">
        <v>202</v>
      </c>
      <c r="D3212" t="s">
        <v>1861</v>
      </c>
      <c r="E3212" t="s">
        <v>595</v>
      </c>
      <c r="F3212" t="s">
        <v>569</v>
      </c>
      <c r="G3212">
        <v>3</v>
      </c>
      <c r="H3212">
        <v>72.349999999999994</v>
      </c>
      <c r="I3212">
        <v>217.05</v>
      </c>
      <c r="J3212" t="s">
        <v>3461</v>
      </c>
      <c r="K3212" t="s">
        <v>164</v>
      </c>
      <c r="L3212" t="s">
        <v>165</v>
      </c>
      <c r="M3212" t="s">
        <v>203</v>
      </c>
    </row>
    <row r="3213" spans="1:13" x14ac:dyDescent="0.35">
      <c r="A3213" t="s">
        <v>3798</v>
      </c>
      <c r="B3213" s="1">
        <v>45207</v>
      </c>
      <c r="C3213" t="s">
        <v>44</v>
      </c>
      <c r="D3213" t="s">
        <v>2525</v>
      </c>
      <c r="E3213" t="s">
        <v>572</v>
      </c>
      <c r="F3213" t="s">
        <v>569</v>
      </c>
      <c r="G3213">
        <v>1</v>
      </c>
      <c r="H3213">
        <v>97.98</v>
      </c>
      <c r="I3213">
        <v>97.98</v>
      </c>
      <c r="J3213" t="s">
        <v>3461</v>
      </c>
      <c r="K3213" t="s">
        <v>164</v>
      </c>
      <c r="L3213" t="s">
        <v>165</v>
      </c>
      <c r="M3213" t="s">
        <v>203</v>
      </c>
    </row>
    <row r="3214" spans="1:13" x14ac:dyDescent="0.35">
      <c r="A3214" t="s">
        <v>3799</v>
      </c>
      <c r="B3214" s="1">
        <v>45208</v>
      </c>
      <c r="C3214" t="s">
        <v>723</v>
      </c>
      <c r="D3214" t="s">
        <v>2059</v>
      </c>
      <c r="E3214" t="s">
        <v>577</v>
      </c>
      <c r="F3214" t="s">
        <v>569</v>
      </c>
      <c r="G3214">
        <v>2</v>
      </c>
      <c r="H3214">
        <v>64.72</v>
      </c>
      <c r="I3214">
        <v>129.44</v>
      </c>
      <c r="J3214" t="s">
        <v>3461</v>
      </c>
      <c r="K3214" t="s">
        <v>164</v>
      </c>
      <c r="L3214" t="s">
        <v>165</v>
      </c>
      <c r="M3214" t="s">
        <v>203</v>
      </c>
    </row>
    <row r="3215" spans="1:13" x14ac:dyDescent="0.35">
      <c r="A3215" t="s">
        <v>3800</v>
      </c>
      <c r="B3215" s="1">
        <v>45214</v>
      </c>
      <c r="C3215" t="s">
        <v>551</v>
      </c>
      <c r="D3215" t="s">
        <v>2302</v>
      </c>
      <c r="E3215" t="s">
        <v>574</v>
      </c>
      <c r="F3215" t="s">
        <v>569</v>
      </c>
      <c r="G3215">
        <v>3</v>
      </c>
      <c r="H3215">
        <v>21.01</v>
      </c>
      <c r="I3215">
        <v>63.03</v>
      </c>
      <c r="J3215" t="s">
        <v>3461</v>
      </c>
      <c r="K3215" t="s">
        <v>164</v>
      </c>
      <c r="L3215" t="s">
        <v>165</v>
      </c>
      <c r="M3215" t="s">
        <v>203</v>
      </c>
    </row>
    <row r="3216" spans="1:13" x14ac:dyDescent="0.35">
      <c r="A3216" t="s">
        <v>3801</v>
      </c>
      <c r="B3216" s="1">
        <v>45222</v>
      </c>
      <c r="C3216" t="s">
        <v>723</v>
      </c>
      <c r="D3216" t="s">
        <v>1030</v>
      </c>
      <c r="E3216" t="s">
        <v>572</v>
      </c>
      <c r="F3216" t="s">
        <v>569</v>
      </c>
      <c r="G3216">
        <v>3</v>
      </c>
      <c r="H3216">
        <v>24</v>
      </c>
      <c r="I3216">
        <v>72</v>
      </c>
      <c r="J3216" t="s">
        <v>3461</v>
      </c>
      <c r="K3216" t="s">
        <v>164</v>
      </c>
      <c r="L3216" t="s">
        <v>165</v>
      </c>
      <c r="M3216" t="s">
        <v>203</v>
      </c>
    </row>
    <row r="3217" spans="1:13" x14ac:dyDescent="0.35">
      <c r="A3217" t="s">
        <v>3802</v>
      </c>
      <c r="B3217" s="1">
        <v>45235</v>
      </c>
      <c r="C3217" t="s">
        <v>1097</v>
      </c>
      <c r="D3217" t="s">
        <v>1647</v>
      </c>
      <c r="E3217" t="s">
        <v>572</v>
      </c>
      <c r="F3217" t="s">
        <v>569</v>
      </c>
      <c r="G3217">
        <v>5</v>
      </c>
      <c r="H3217">
        <v>14.06</v>
      </c>
      <c r="I3217">
        <v>70.3</v>
      </c>
      <c r="J3217" t="s">
        <v>3461</v>
      </c>
      <c r="K3217" t="s">
        <v>187</v>
      </c>
      <c r="L3217" t="s">
        <v>165</v>
      </c>
      <c r="M3217" t="s">
        <v>203</v>
      </c>
    </row>
    <row r="3218" spans="1:13" x14ac:dyDescent="0.35">
      <c r="A3218" t="s">
        <v>3803</v>
      </c>
      <c r="B3218" s="1">
        <v>45256</v>
      </c>
      <c r="C3218" t="s">
        <v>1040</v>
      </c>
      <c r="D3218" t="s">
        <v>1647</v>
      </c>
      <c r="E3218" t="s">
        <v>572</v>
      </c>
      <c r="F3218" t="s">
        <v>569</v>
      </c>
      <c r="G3218">
        <v>3</v>
      </c>
      <c r="H3218">
        <v>55.08</v>
      </c>
      <c r="I3218">
        <v>165.24</v>
      </c>
      <c r="J3218" t="s">
        <v>3461</v>
      </c>
      <c r="K3218" t="s">
        <v>187</v>
      </c>
      <c r="L3218" t="s">
        <v>165</v>
      </c>
      <c r="M3218" t="s">
        <v>203</v>
      </c>
    </row>
    <row r="3219" spans="1:13" x14ac:dyDescent="0.35">
      <c r="A3219" t="s">
        <v>3804</v>
      </c>
      <c r="B3219" s="1">
        <v>45257</v>
      </c>
      <c r="C3219" t="s">
        <v>1611</v>
      </c>
      <c r="D3219" t="s">
        <v>2302</v>
      </c>
      <c r="E3219" t="s">
        <v>572</v>
      </c>
      <c r="F3219" t="s">
        <v>569</v>
      </c>
      <c r="G3219">
        <v>3</v>
      </c>
      <c r="H3219">
        <v>23.94</v>
      </c>
      <c r="I3219">
        <v>71.819999999999993</v>
      </c>
      <c r="J3219" t="s">
        <v>3461</v>
      </c>
      <c r="K3219" t="s">
        <v>187</v>
      </c>
      <c r="L3219" t="s">
        <v>165</v>
      </c>
      <c r="M3219" t="s">
        <v>203</v>
      </c>
    </row>
    <row r="3220" spans="1:13" x14ac:dyDescent="0.35">
      <c r="A3220" t="s">
        <v>3805</v>
      </c>
      <c r="B3220" s="1">
        <v>45260</v>
      </c>
      <c r="C3220" t="s">
        <v>102</v>
      </c>
      <c r="D3220" t="s">
        <v>1647</v>
      </c>
      <c r="E3220" t="s">
        <v>574</v>
      </c>
      <c r="F3220" t="s">
        <v>569</v>
      </c>
      <c r="G3220">
        <v>3</v>
      </c>
      <c r="H3220">
        <v>48.17</v>
      </c>
      <c r="I3220">
        <v>144.51</v>
      </c>
      <c r="J3220" t="s">
        <v>3461</v>
      </c>
      <c r="K3220" t="s">
        <v>187</v>
      </c>
      <c r="L3220" t="s">
        <v>165</v>
      </c>
      <c r="M3220" t="s">
        <v>203</v>
      </c>
    </row>
    <row r="3221" spans="1:13" x14ac:dyDescent="0.35">
      <c r="A3221" t="s">
        <v>3806</v>
      </c>
      <c r="B3221" s="1">
        <v>45269</v>
      </c>
      <c r="C3221" t="s">
        <v>1203</v>
      </c>
      <c r="D3221" t="s">
        <v>1030</v>
      </c>
      <c r="E3221" t="s">
        <v>574</v>
      </c>
      <c r="F3221" t="s">
        <v>569</v>
      </c>
      <c r="G3221">
        <v>3</v>
      </c>
      <c r="H3221">
        <v>77.599999999999994</v>
      </c>
      <c r="I3221">
        <v>232.8</v>
      </c>
      <c r="J3221" t="s">
        <v>3461</v>
      </c>
      <c r="K3221" t="s">
        <v>196</v>
      </c>
      <c r="L3221" t="s">
        <v>165</v>
      </c>
      <c r="M3221" t="s">
        <v>203</v>
      </c>
    </row>
    <row r="3222" spans="1:13" x14ac:dyDescent="0.35">
      <c r="A3222" t="s">
        <v>3807</v>
      </c>
      <c r="B3222" s="1">
        <v>45271</v>
      </c>
      <c r="C3222" t="s">
        <v>691</v>
      </c>
      <c r="D3222" t="s">
        <v>2184</v>
      </c>
      <c r="E3222" t="s">
        <v>577</v>
      </c>
      <c r="F3222" t="s">
        <v>569</v>
      </c>
      <c r="G3222">
        <v>2</v>
      </c>
      <c r="H3222">
        <v>80.98</v>
      </c>
      <c r="I3222">
        <v>161.96</v>
      </c>
      <c r="J3222" t="s">
        <v>3461</v>
      </c>
      <c r="K3222" t="s">
        <v>196</v>
      </c>
      <c r="L3222" t="s">
        <v>165</v>
      </c>
      <c r="M3222" t="s">
        <v>203</v>
      </c>
    </row>
    <row r="3223" spans="1:13" x14ac:dyDescent="0.35">
      <c r="A3223" t="s">
        <v>3808</v>
      </c>
      <c r="B3223" s="1">
        <v>45274</v>
      </c>
      <c r="C3223" t="s">
        <v>352</v>
      </c>
      <c r="D3223" t="s">
        <v>1861</v>
      </c>
      <c r="E3223" t="s">
        <v>572</v>
      </c>
      <c r="F3223" t="s">
        <v>569</v>
      </c>
      <c r="G3223">
        <v>1</v>
      </c>
      <c r="H3223">
        <v>70.12</v>
      </c>
      <c r="I3223">
        <v>70.12</v>
      </c>
      <c r="J3223" t="s">
        <v>3461</v>
      </c>
      <c r="K3223" t="s">
        <v>196</v>
      </c>
      <c r="L3223" t="s">
        <v>165</v>
      </c>
      <c r="M3223" t="s">
        <v>203</v>
      </c>
    </row>
    <row r="3224" spans="1:13" x14ac:dyDescent="0.35">
      <c r="A3224" t="s">
        <v>3809</v>
      </c>
      <c r="B3224" s="1">
        <v>45278</v>
      </c>
      <c r="C3224" t="s">
        <v>169</v>
      </c>
      <c r="D3224" t="s">
        <v>1030</v>
      </c>
      <c r="E3224" t="s">
        <v>577</v>
      </c>
      <c r="F3224" t="s">
        <v>569</v>
      </c>
      <c r="G3224">
        <v>4</v>
      </c>
      <c r="H3224">
        <v>57.04</v>
      </c>
      <c r="I3224">
        <v>228.16</v>
      </c>
      <c r="J3224" t="s">
        <v>3461</v>
      </c>
      <c r="K3224" t="s">
        <v>196</v>
      </c>
      <c r="L3224" t="s">
        <v>165</v>
      </c>
      <c r="M3224" t="s">
        <v>203</v>
      </c>
    </row>
    <row r="3225" spans="1:13" x14ac:dyDescent="0.35">
      <c r="A3225" t="s">
        <v>3810</v>
      </c>
      <c r="B3225" s="1">
        <v>45289</v>
      </c>
      <c r="C3225" t="s">
        <v>1369</v>
      </c>
      <c r="D3225" t="s">
        <v>1647</v>
      </c>
      <c r="E3225" t="s">
        <v>577</v>
      </c>
      <c r="F3225" t="s">
        <v>569</v>
      </c>
      <c r="G3225">
        <v>3</v>
      </c>
      <c r="H3225">
        <v>11.01</v>
      </c>
      <c r="I3225">
        <v>33.03</v>
      </c>
      <c r="J3225" t="s">
        <v>3461</v>
      </c>
      <c r="K3225" t="s">
        <v>196</v>
      </c>
      <c r="L3225" t="s">
        <v>165</v>
      </c>
      <c r="M3225" t="s">
        <v>203</v>
      </c>
    </row>
    <row r="3226" spans="1:13" x14ac:dyDescent="0.35">
      <c r="A3226" t="s">
        <v>3811</v>
      </c>
      <c r="B3226" s="1">
        <v>45289</v>
      </c>
      <c r="C3226" t="s">
        <v>689</v>
      </c>
      <c r="D3226" t="s">
        <v>1030</v>
      </c>
      <c r="E3226" t="s">
        <v>577</v>
      </c>
      <c r="F3226" t="s">
        <v>569</v>
      </c>
      <c r="G3226">
        <v>4</v>
      </c>
      <c r="H3226">
        <v>89.54</v>
      </c>
      <c r="I3226">
        <v>358.16</v>
      </c>
      <c r="J3226" t="s">
        <v>3461</v>
      </c>
      <c r="K3226" t="s">
        <v>196</v>
      </c>
      <c r="L3226" t="s">
        <v>165</v>
      </c>
      <c r="M3226" t="s">
        <v>203</v>
      </c>
    </row>
    <row r="3227" spans="1:13" x14ac:dyDescent="0.35">
      <c r="A3227" t="s">
        <v>3812</v>
      </c>
      <c r="B3227" s="1">
        <v>44563</v>
      </c>
      <c r="C3227" t="s">
        <v>409</v>
      </c>
      <c r="D3227" t="s">
        <v>1030</v>
      </c>
      <c r="E3227" t="s">
        <v>347</v>
      </c>
      <c r="F3227" t="s">
        <v>339</v>
      </c>
      <c r="G3227">
        <v>3</v>
      </c>
      <c r="H3227">
        <v>104.21</v>
      </c>
      <c r="I3227">
        <v>312.63</v>
      </c>
      <c r="J3227" t="s">
        <v>3461</v>
      </c>
      <c r="K3227" t="s">
        <v>19</v>
      </c>
      <c r="L3227" t="s">
        <v>20</v>
      </c>
      <c r="M3227" t="s">
        <v>21</v>
      </c>
    </row>
    <row r="3228" spans="1:13" x14ac:dyDescent="0.35">
      <c r="A3228" t="s">
        <v>3813</v>
      </c>
      <c r="B3228" s="1">
        <v>44574</v>
      </c>
      <c r="C3228" t="s">
        <v>576</v>
      </c>
      <c r="D3228" t="s">
        <v>2416</v>
      </c>
      <c r="E3228" t="s">
        <v>338</v>
      </c>
      <c r="F3228" t="s">
        <v>339</v>
      </c>
      <c r="G3228">
        <v>4</v>
      </c>
      <c r="H3228">
        <v>26.83</v>
      </c>
      <c r="I3228">
        <v>107.32</v>
      </c>
      <c r="J3228" t="s">
        <v>3461</v>
      </c>
      <c r="K3228" t="s">
        <v>19</v>
      </c>
      <c r="L3228" t="s">
        <v>20</v>
      </c>
      <c r="M3228" t="s">
        <v>21</v>
      </c>
    </row>
    <row r="3229" spans="1:13" x14ac:dyDescent="0.35">
      <c r="A3229" t="s">
        <v>3814</v>
      </c>
      <c r="B3229" s="1">
        <v>44575</v>
      </c>
      <c r="C3229" t="s">
        <v>2213</v>
      </c>
      <c r="D3229" t="s">
        <v>1030</v>
      </c>
      <c r="E3229" t="s">
        <v>375</v>
      </c>
      <c r="F3229" t="s">
        <v>339</v>
      </c>
      <c r="G3229">
        <v>5</v>
      </c>
      <c r="H3229">
        <v>25.9</v>
      </c>
      <c r="I3229">
        <v>129.5</v>
      </c>
      <c r="J3229" t="s">
        <v>3461</v>
      </c>
      <c r="K3229" t="s">
        <v>19</v>
      </c>
      <c r="L3229" t="s">
        <v>20</v>
      </c>
      <c r="M3229" t="s">
        <v>21</v>
      </c>
    </row>
    <row r="3230" spans="1:13" x14ac:dyDescent="0.35">
      <c r="A3230" t="s">
        <v>3815</v>
      </c>
      <c r="B3230" s="1">
        <v>44592</v>
      </c>
      <c r="C3230" t="s">
        <v>341</v>
      </c>
      <c r="D3230" t="s">
        <v>2416</v>
      </c>
      <c r="E3230" t="s">
        <v>360</v>
      </c>
      <c r="F3230" t="s">
        <v>339</v>
      </c>
      <c r="G3230">
        <v>3</v>
      </c>
      <c r="H3230">
        <v>118.22</v>
      </c>
      <c r="I3230">
        <v>354.66</v>
      </c>
      <c r="J3230" t="s">
        <v>3461</v>
      </c>
      <c r="K3230" t="s">
        <v>19</v>
      </c>
      <c r="L3230" t="s">
        <v>20</v>
      </c>
      <c r="M3230" t="s">
        <v>21</v>
      </c>
    </row>
    <row r="3231" spans="1:13" x14ac:dyDescent="0.35">
      <c r="A3231" t="s">
        <v>3816</v>
      </c>
      <c r="B3231" s="1">
        <v>44615</v>
      </c>
      <c r="C3231" t="s">
        <v>1478</v>
      </c>
      <c r="D3231" t="s">
        <v>2059</v>
      </c>
      <c r="E3231" t="s">
        <v>347</v>
      </c>
      <c r="F3231" t="s">
        <v>339</v>
      </c>
      <c r="G3231">
        <v>2</v>
      </c>
      <c r="H3231">
        <v>26.2</v>
      </c>
      <c r="I3231">
        <v>52.4</v>
      </c>
      <c r="J3231" t="s">
        <v>3461</v>
      </c>
      <c r="K3231" t="s">
        <v>42</v>
      </c>
      <c r="L3231" t="s">
        <v>20</v>
      </c>
      <c r="M3231" t="s">
        <v>21</v>
      </c>
    </row>
    <row r="3232" spans="1:13" x14ac:dyDescent="0.35">
      <c r="A3232" t="s">
        <v>3817</v>
      </c>
      <c r="B3232" s="1">
        <v>44617</v>
      </c>
      <c r="C3232" t="s">
        <v>910</v>
      </c>
      <c r="D3232" t="s">
        <v>1861</v>
      </c>
      <c r="E3232" t="s">
        <v>342</v>
      </c>
      <c r="F3232" t="s">
        <v>339</v>
      </c>
      <c r="G3232">
        <v>5</v>
      </c>
      <c r="H3232">
        <v>148.26</v>
      </c>
      <c r="I3232">
        <v>741.3</v>
      </c>
      <c r="J3232" t="s">
        <v>3461</v>
      </c>
      <c r="K3232" t="s">
        <v>42</v>
      </c>
      <c r="L3232" t="s">
        <v>20</v>
      </c>
      <c r="M3232" t="s">
        <v>21</v>
      </c>
    </row>
    <row r="3233" spans="1:13" x14ac:dyDescent="0.35">
      <c r="A3233" t="s">
        <v>3818</v>
      </c>
      <c r="B3233" s="1">
        <v>44624</v>
      </c>
      <c r="C3233" t="s">
        <v>1579</v>
      </c>
      <c r="D3233" t="s">
        <v>2525</v>
      </c>
      <c r="E3233" t="s">
        <v>360</v>
      </c>
      <c r="F3233" t="s">
        <v>339</v>
      </c>
      <c r="G3233">
        <v>5</v>
      </c>
      <c r="H3233">
        <v>102.59</v>
      </c>
      <c r="I3233">
        <v>512.95000000000005</v>
      </c>
      <c r="J3233" t="s">
        <v>3461</v>
      </c>
      <c r="K3233" t="s">
        <v>51</v>
      </c>
      <c r="L3233" t="s">
        <v>20</v>
      </c>
      <c r="M3233" t="s">
        <v>21</v>
      </c>
    </row>
    <row r="3234" spans="1:13" x14ac:dyDescent="0.35">
      <c r="A3234" t="s">
        <v>3819</v>
      </c>
      <c r="B3234" s="1">
        <v>44627</v>
      </c>
      <c r="C3234" t="s">
        <v>526</v>
      </c>
      <c r="D3234" t="s">
        <v>1030</v>
      </c>
      <c r="E3234" t="s">
        <v>338</v>
      </c>
      <c r="F3234" t="s">
        <v>339</v>
      </c>
      <c r="G3234">
        <v>3</v>
      </c>
      <c r="H3234">
        <v>91.52</v>
      </c>
      <c r="I3234">
        <v>274.56</v>
      </c>
      <c r="J3234" t="s">
        <v>3461</v>
      </c>
      <c r="K3234" t="s">
        <v>51</v>
      </c>
      <c r="L3234" t="s">
        <v>20</v>
      </c>
      <c r="M3234" t="s">
        <v>21</v>
      </c>
    </row>
    <row r="3235" spans="1:13" x14ac:dyDescent="0.35">
      <c r="A3235" t="s">
        <v>3820</v>
      </c>
      <c r="B3235" s="1">
        <v>44635</v>
      </c>
      <c r="C3235" t="s">
        <v>219</v>
      </c>
      <c r="D3235" t="s">
        <v>2525</v>
      </c>
      <c r="E3235" t="s">
        <v>360</v>
      </c>
      <c r="F3235" t="s">
        <v>339</v>
      </c>
      <c r="G3235">
        <v>2</v>
      </c>
      <c r="H3235">
        <v>91.32</v>
      </c>
      <c r="I3235">
        <v>182.64</v>
      </c>
      <c r="J3235" t="s">
        <v>3461</v>
      </c>
      <c r="K3235" t="s">
        <v>51</v>
      </c>
      <c r="L3235" t="s">
        <v>20</v>
      </c>
      <c r="M3235" t="s">
        <v>21</v>
      </c>
    </row>
    <row r="3236" spans="1:13" x14ac:dyDescent="0.35">
      <c r="A3236" t="s">
        <v>3821</v>
      </c>
      <c r="B3236" s="1">
        <v>44655</v>
      </c>
      <c r="C3236" t="s">
        <v>1387</v>
      </c>
      <c r="D3236" t="s">
        <v>1030</v>
      </c>
      <c r="E3236" t="s">
        <v>347</v>
      </c>
      <c r="F3236" t="s">
        <v>339</v>
      </c>
      <c r="G3236">
        <v>3</v>
      </c>
      <c r="H3236">
        <v>126.76</v>
      </c>
      <c r="I3236">
        <v>380.28</v>
      </c>
      <c r="J3236" t="s">
        <v>3461</v>
      </c>
      <c r="K3236" t="s">
        <v>64</v>
      </c>
      <c r="L3236" t="s">
        <v>65</v>
      </c>
      <c r="M3236" t="s">
        <v>21</v>
      </c>
    </row>
    <row r="3237" spans="1:13" x14ac:dyDescent="0.35">
      <c r="A3237" t="s">
        <v>3822</v>
      </c>
      <c r="B3237" s="1">
        <v>44658</v>
      </c>
      <c r="C3237" t="s">
        <v>163</v>
      </c>
      <c r="D3237" t="s">
        <v>1030</v>
      </c>
      <c r="E3237" t="s">
        <v>338</v>
      </c>
      <c r="F3237" t="s">
        <v>339</v>
      </c>
      <c r="G3237">
        <v>3</v>
      </c>
      <c r="H3237">
        <v>109.94</v>
      </c>
      <c r="I3237">
        <v>329.82</v>
      </c>
      <c r="J3237" t="s">
        <v>3461</v>
      </c>
      <c r="K3237" t="s">
        <v>64</v>
      </c>
      <c r="L3237" t="s">
        <v>65</v>
      </c>
      <c r="M3237" t="s">
        <v>21</v>
      </c>
    </row>
    <row r="3238" spans="1:13" x14ac:dyDescent="0.35">
      <c r="A3238" t="s">
        <v>3823</v>
      </c>
      <c r="B3238" s="1">
        <v>44663</v>
      </c>
      <c r="C3238" t="s">
        <v>1886</v>
      </c>
      <c r="D3238" t="s">
        <v>1861</v>
      </c>
      <c r="E3238" t="s">
        <v>338</v>
      </c>
      <c r="F3238" t="s">
        <v>339</v>
      </c>
      <c r="G3238">
        <v>5</v>
      </c>
      <c r="H3238">
        <v>130.46</v>
      </c>
      <c r="I3238">
        <v>652.29999999999995</v>
      </c>
      <c r="J3238" t="s">
        <v>3461</v>
      </c>
      <c r="K3238" t="s">
        <v>64</v>
      </c>
      <c r="L3238" t="s">
        <v>65</v>
      </c>
      <c r="M3238" t="s">
        <v>21</v>
      </c>
    </row>
    <row r="3239" spans="1:13" x14ac:dyDescent="0.35">
      <c r="A3239" t="s">
        <v>3824</v>
      </c>
      <c r="B3239" s="1">
        <v>44699</v>
      </c>
      <c r="C3239" t="s">
        <v>109</v>
      </c>
      <c r="D3239" t="s">
        <v>2059</v>
      </c>
      <c r="E3239" t="s">
        <v>350</v>
      </c>
      <c r="F3239" t="s">
        <v>339</v>
      </c>
      <c r="G3239">
        <v>1</v>
      </c>
      <c r="H3239">
        <v>116.1</v>
      </c>
      <c r="I3239">
        <v>116.1</v>
      </c>
      <c r="J3239" t="s">
        <v>3461</v>
      </c>
      <c r="K3239" t="s">
        <v>84</v>
      </c>
      <c r="L3239" t="s">
        <v>65</v>
      </c>
      <c r="M3239" t="s">
        <v>21</v>
      </c>
    </row>
    <row r="3240" spans="1:13" x14ac:dyDescent="0.35">
      <c r="A3240" t="s">
        <v>3825</v>
      </c>
      <c r="B3240" s="1">
        <v>44707</v>
      </c>
      <c r="C3240" t="s">
        <v>770</v>
      </c>
      <c r="D3240" t="s">
        <v>1647</v>
      </c>
      <c r="E3240" t="s">
        <v>360</v>
      </c>
      <c r="F3240" t="s">
        <v>339</v>
      </c>
      <c r="G3240">
        <v>3</v>
      </c>
      <c r="H3240">
        <v>63.09</v>
      </c>
      <c r="I3240">
        <v>189.27</v>
      </c>
      <c r="J3240" t="s">
        <v>3461</v>
      </c>
      <c r="K3240" t="s">
        <v>84</v>
      </c>
      <c r="L3240" t="s">
        <v>65</v>
      </c>
      <c r="M3240" t="s">
        <v>21</v>
      </c>
    </row>
    <row r="3241" spans="1:13" x14ac:dyDescent="0.35">
      <c r="A3241" t="s">
        <v>3826</v>
      </c>
      <c r="B3241" s="1">
        <v>44708</v>
      </c>
      <c r="C3241" t="s">
        <v>1472</v>
      </c>
      <c r="D3241" t="s">
        <v>1861</v>
      </c>
      <c r="E3241" t="s">
        <v>347</v>
      </c>
      <c r="F3241" t="s">
        <v>339</v>
      </c>
      <c r="G3241">
        <v>4</v>
      </c>
      <c r="H3241">
        <v>86.43</v>
      </c>
      <c r="I3241">
        <v>345.72</v>
      </c>
      <c r="J3241" t="s">
        <v>3461</v>
      </c>
      <c r="K3241" t="s">
        <v>84</v>
      </c>
      <c r="L3241" t="s">
        <v>65</v>
      </c>
      <c r="M3241" t="s">
        <v>21</v>
      </c>
    </row>
    <row r="3242" spans="1:13" x14ac:dyDescent="0.35">
      <c r="A3242" t="s">
        <v>3827</v>
      </c>
      <c r="B3242" s="1">
        <v>44711</v>
      </c>
      <c r="C3242" t="s">
        <v>2223</v>
      </c>
      <c r="D3242" t="s">
        <v>1647</v>
      </c>
      <c r="E3242" t="s">
        <v>360</v>
      </c>
      <c r="F3242" t="s">
        <v>339</v>
      </c>
      <c r="G3242">
        <v>2</v>
      </c>
      <c r="H3242">
        <v>46.71</v>
      </c>
      <c r="I3242">
        <v>93.42</v>
      </c>
      <c r="J3242" t="s">
        <v>3461</v>
      </c>
      <c r="K3242" t="s">
        <v>84</v>
      </c>
      <c r="L3242" t="s">
        <v>65</v>
      </c>
      <c r="M3242" t="s">
        <v>21</v>
      </c>
    </row>
    <row r="3243" spans="1:13" x14ac:dyDescent="0.35">
      <c r="A3243" t="s">
        <v>3828</v>
      </c>
      <c r="B3243" s="1">
        <v>44715</v>
      </c>
      <c r="C3243" t="s">
        <v>315</v>
      </c>
      <c r="D3243" t="s">
        <v>1647</v>
      </c>
      <c r="E3243" t="s">
        <v>353</v>
      </c>
      <c r="F3243" t="s">
        <v>339</v>
      </c>
      <c r="G3243">
        <v>5</v>
      </c>
      <c r="H3243">
        <v>127.48</v>
      </c>
      <c r="I3243">
        <v>637.4</v>
      </c>
      <c r="J3243" t="s">
        <v>3461</v>
      </c>
      <c r="K3243" t="s">
        <v>103</v>
      </c>
      <c r="L3243" t="s">
        <v>65</v>
      </c>
      <c r="M3243" t="s">
        <v>21</v>
      </c>
    </row>
    <row r="3244" spans="1:13" x14ac:dyDescent="0.35">
      <c r="A3244" t="s">
        <v>3829</v>
      </c>
      <c r="B3244" s="1">
        <v>44723</v>
      </c>
      <c r="C3244" t="s">
        <v>341</v>
      </c>
      <c r="D3244" t="s">
        <v>2525</v>
      </c>
      <c r="E3244" t="s">
        <v>338</v>
      </c>
      <c r="F3244" t="s">
        <v>339</v>
      </c>
      <c r="G3244">
        <v>4</v>
      </c>
      <c r="H3244">
        <v>78.11</v>
      </c>
      <c r="I3244">
        <v>312.44</v>
      </c>
      <c r="J3244" t="s">
        <v>3461</v>
      </c>
      <c r="K3244" t="s">
        <v>103</v>
      </c>
      <c r="L3244" t="s">
        <v>65</v>
      </c>
      <c r="M3244" t="s">
        <v>21</v>
      </c>
    </row>
    <row r="3245" spans="1:13" x14ac:dyDescent="0.35">
      <c r="A3245" t="s">
        <v>3830</v>
      </c>
      <c r="B3245" s="1">
        <v>44727</v>
      </c>
      <c r="C3245" t="s">
        <v>914</v>
      </c>
      <c r="D3245" t="s">
        <v>1647</v>
      </c>
      <c r="E3245" t="s">
        <v>342</v>
      </c>
      <c r="F3245" t="s">
        <v>339</v>
      </c>
      <c r="G3245">
        <v>2</v>
      </c>
      <c r="H3245">
        <v>17.079999999999998</v>
      </c>
      <c r="I3245">
        <v>34.159999999999997</v>
      </c>
      <c r="J3245" t="s">
        <v>3461</v>
      </c>
      <c r="K3245" t="s">
        <v>103</v>
      </c>
      <c r="L3245" t="s">
        <v>65</v>
      </c>
      <c r="M3245" t="s">
        <v>21</v>
      </c>
    </row>
    <row r="3246" spans="1:13" x14ac:dyDescent="0.35">
      <c r="A3246" t="s">
        <v>3831</v>
      </c>
      <c r="B3246" s="1">
        <v>44729</v>
      </c>
      <c r="C3246" t="s">
        <v>1087</v>
      </c>
      <c r="D3246" t="s">
        <v>1861</v>
      </c>
      <c r="E3246" t="s">
        <v>338</v>
      </c>
      <c r="F3246" t="s">
        <v>339</v>
      </c>
      <c r="G3246">
        <v>2</v>
      </c>
      <c r="H3246">
        <v>117.34</v>
      </c>
      <c r="I3246">
        <v>234.68</v>
      </c>
      <c r="J3246" t="s">
        <v>3461</v>
      </c>
      <c r="K3246" t="s">
        <v>103</v>
      </c>
      <c r="L3246" t="s">
        <v>65</v>
      </c>
      <c r="M3246" t="s">
        <v>21</v>
      </c>
    </row>
    <row r="3247" spans="1:13" x14ac:dyDescent="0.35">
      <c r="A3247" t="s">
        <v>3832</v>
      </c>
      <c r="B3247" s="1">
        <v>44729</v>
      </c>
      <c r="C3247" t="s">
        <v>1173</v>
      </c>
      <c r="D3247" t="s">
        <v>2059</v>
      </c>
      <c r="E3247" t="s">
        <v>338</v>
      </c>
      <c r="F3247" t="s">
        <v>339</v>
      </c>
      <c r="G3247">
        <v>1</v>
      </c>
      <c r="H3247">
        <v>23.67</v>
      </c>
      <c r="I3247">
        <v>23.67</v>
      </c>
      <c r="J3247" t="s">
        <v>3461</v>
      </c>
      <c r="K3247" t="s">
        <v>103</v>
      </c>
      <c r="L3247" t="s">
        <v>65</v>
      </c>
      <c r="M3247" t="s">
        <v>21</v>
      </c>
    </row>
    <row r="3248" spans="1:13" x14ac:dyDescent="0.35">
      <c r="A3248" t="s">
        <v>3833</v>
      </c>
      <c r="B3248" s="1">
        <v>44730</v>
      </c>
      <c r="C3248" t="s">
        <v>200</v>
      </c>
      <c r="D3248" t="s">
        <v>2184</v>
      </c>
      <c r="E3248" t="s">
        <v>350</v>
      </c>
      <c r="F3248" t="s">
        <v>339</v>
      </c>
      <c r="G3248">
        <v>2</v>
      </c>
      <c r="H3248">
        <v>143.02000000000001</v>
      </c>
      <c r="I3248">
        <v>286.04000000000002</v>
      </c>
      <c r="J3248" t="s">
        <v>3461</v>
      </c>
      <c r="K3248" t="s">
        <v>103</v>
      </c>
      <c r="L3248" t="s">
        <v>65</v>
      </c>
      <c r="M3248" t="s">
        <v>21</v>
      </c>
    </row>
    <row r="3249" spans="1:13" x14ac:dyDescent="0.35">
      <c r="A3249" t="s">
        <v>3834</v>
      </c>
      <c r="B3249" s="1">
        <v>44732</v>
      </c>
      <c r="C3249" t="s">
        <v>734</v>
      </c>
      <c r="D3249" t="s">
        <v>1030</v>
      </c>
      <c r="E3249" t="s">
        <v>353</v>
      </c>
      <c r="F3249" t="s">
        <v>339</v>
      </c>
      <c r="G3249">
        <v>4</v>
      </c>
      <c r="H3249">
        <v>71.05</v>
      </c>
      <c r="I3249">
        <v>284.2</v>
      </c>
      <c r="J3249" t="s">
        <v>3461</v>
      </c>
      <c r="K3249" t="s">
        <v>103</v>
      </c>
      <c r="L3249" t="s">
        <v>65</v>
      </c>
      <c r="M3249" t="s">
        <v>21</v>
      </c>
    </row>
    <row r="3250" spans="1:13" x14ac:dyDescent="0.35">
      <c r="A3250" t="s">
        <v>3835</v>
      </c>
      <c r="B3250" s="1">
        <v>44751</v>
      </c>
      <c r="C3250" t="s">
        <v>1064</v>
      </c>
      <c r="D3250" t="s">
        <v>2525</v>
      </c>
      <c r="E3250" t="s">
        <v>342</v>
      </c>
      <c r="F3250" t="s">
        <v>339</v>
      </c>
      <c r="G3250">
        <v>1</v>
      </c>
      <c r="H3250">
        <v>62.36</v>
      </c>
      <c r="I3250">
        <v>62.36</v>
      </c>
      <c r="J3250" t="s">
        <v>3461</v>
      </c>
      <c r="K3250" t="s">
        <v>124</v>
      </c>
      <c r="L3250" t="s">
        <v>125</v>
      </c>
      <c r="M3250" t="s">
        <v>21</v>
      </c>
    </row>
    <row r="3251" spans="1:13" x14ac:dyDescent="0.35">
      <c r="A3251" t="s">
        <v>3836</v>
      </c>
      <c r="B3251" s="1">
        <v>44753</v>
      </c>
      <c r="C3251" t="s">
        <v>48</v>
      </c>
      <c r="D3251" t="s">
        <v>1030</v>
      </c>
      <c r="E3251" t="s">
        <v>350</v>
      </c>
      <c r="F3251" t="s">
        <v>339</v>
      </c>
      <c r="G3251">
        <v>5</v>
      </c>
      <c r="H3251">
        <v>47.03</v>
      </c>
      <c r="I3251">
        <v>235.15</v>
      </c>
      <c r="J3251" t="s">
        <v>3461</v>
      </c>
      <c r="K3251" t="s">
        <v>124</v>
      </c>
      <c r="L3251" t="s">
        <v>125</v>
      </c>
      <c r="M3251" t="s">
        <v>21</v>
      </c>
    </row>
    <row r="3252" spans="1:13" x14ac:dyDescent="0.35">
      <c r="A3252" t="s">
        <v>3837</v>
      </c>
      <c r="B3252" s="1">
        <v>44755</v>
      </c>
      <c r="C3252" t="s">
        <v>186</v>
      </c>
      <c r="D3252" t="s">
        <v>2059</v>
      </c>
      <c r="E3252" t="s">
        <v>360</v>
      </c>
      <c r="F3252" t="s">
        <v>339</v>
      </c>
      <c r="G3252">
        <v>5</v>
      </c>
      <c r="H3252">
        <v>16.5</v>
      </c>
      <c r="I3252">
        <v>82.5</v>
      </c>
      <c r="J3252" t="s">
        <v>3461</v>
      </c>
      <c r="K3252" t="s">
        <v>124</v>
      </c>
      <c r="L3252" t="s">
        <v>125</v>
      </c>
      <c r="M3252" t="s">
        <v>21</v>
      </c>
    </row>
    <row r="3253" spans="1:13" x14ac:dyDescent="0.35">
      <c r="A3253" t="s">
        <v>3838</v>
      </c>
      <c r="B3253" s="1">
        <v>44764</v>
      </c>
      <c r="C3253" t="s">
        <v>1416</v>
      </c>
      <c r="D3253" t="s">
        <v>1861</v>
      </c>
      <c r="E3253" t="s">
        <v>375</v>
      </c>
      <c r="F3253" t="s">
        <v>339</v>
      </c>
      <c r="G3253">
        <v>4</v>
      </c>
      <c r="H3253">
        <v>16.89</v>
      </c>
      <c r="I3253">
        <v>67.56</v>
      </c>
      <c r="J3253" t="s">
        <v>3461</v>
      </c>
      <c r="K3253" t="s">
        <v>124</v>
      </c>
      <c r="L3253" t="s">
        <v>125</v>
      </c>
      <c r="M3253" t="s">
        <v>21</v>
      </c>
    </row>
    <row r="3254" spans="1:13" x14ac:dyDescent="0.35">
      <c r="A3254" t="s">
        <v>3839</v>
      </c>
      <c r="B3254" s="1">
        <v>44768</v>
      </c>
      <c r="C3254" t="s">
        <v>2012</v>
      </c>
      <c r="D3254" t="s">
        <v>1030</v>
      </c>
      <c r="E3254" t="s">
        <v>347</v>
      </c>
      <c r="F3254" t="s">
        <v>339</v>
      </c>
      <c r="G3254">
        <v>1</v>
      </c>
      <c r="H3254">
        <v>144.91999999999999</v>
      </c>
      <c r="I3254">
        <v>144.91999999999999</v>
      </c>
      <c r="J3254" t="s">
        <v>3461</v>
      </c>
      <c r="K3254" t="s">
        <v>124</v>
      </c>
      <c r="L3254" t="s">
        <v>125</v>
      </c>
      <c r="M3254" t="s">
        <v>21</v>
      </c>
    </row>
    <row r="3255" spans="1:13" x14ac:dyDescent="0.35">
      <c r="A3255" t="s">
        <v>3840</v>
      </c>
      <c r="B3255" s="1">
        <v>44769</v>
      </c>
      <c r="C3255" t="s">
        <v>1117</v>
      </c>
      <c r="D3255" t="s">
        <v>1861</v>
      </c>
      <c r="E3255" t="s">
        <v>375</v>
      </c>
      <c r="F3255" t="s">
        <v>339</v>
      </c>
      <c r="G3255">
        <v>1</v>
      </c>
      <c r="H3255">
        <v>28.49</v>
      </c>
      <c r="I3255">
        <v>28.49</v>
      </c>
      <c r="J3255" t="s">
        <v>3461</v>
      </c>
      <c r="K3255" t="s">
        <v>124</v>
      </c>
      <c r="L3255" t="s">
        <v>125</v>
      </c>
      <c r="M3255" t="s">
        <v>21</v>
      </c>
    </row>
    <row r="3256" spans="1:13" x14ac:dyDescent="0.35">
      <c r="A3256" t="s">
        <v>3841</v>
      </c>
      <c r="B3256" s="1">
        <v>44783</v>
      </c>
      <c r="C3256" t="s">
        <v>335</v>
      </c>
      <c r="D3256" t="s">
        <v>2184</v>
      </c>
      <c r="E3256" t="s">
        <v>360</v>
      </c>
      <c r="F3256" t="s">
        <v>339</v>
      </c>
      <c r="G3256">
        <v>4</v>
      </c>
      <c r="H3256">
        <v>89.08</v>
      </c>
      <c r="I3256">
        <v>356.32</v>
      </c>
      <c r="J3256" t="s">
        <v>3461</v>
      </c>
      <c r="K3256" t="s">
        <v>134</v>
      </c>
      <c r="L3256" t="s">
        <v>125</v>
      </c>
      <c r="M3256" t="s">
        <v>21</v>
      </c>
    </row>
    <row r="3257" spans="1:13" x14ac:dyDescent="0.35">
      <c r="A3257" t="s">
        <v>3842</v>
      </c>
      <c r="B3257" s="1">
        <v>44787</v>
      </c>
      <c r="C3257" t="s">
        <v>563</v>
      </c>
      <c r="D3257" t="s">
        <v>1030</v>
      </c>
      <c r="E3257" t="s">
        <v>347</v>
      </c>
      <c r="F3257" t="s">
        <v>339</v>
      </c>
      <c r="G3257">
        <v>5</v>
      </c>
      <c r="H3257">
        <v>55.53</v>
      </c>
      <c r="I3257">
        <v>277.64999999999998</v>
      </c>
      <c r="J3257" t="s">
        <v>3461</v>
      </c>
      <c r="K3257" t="s">
        <v>134</v>
      </c>
      <c r="L3257" t="s">
        <v>125</v>
      </c>
      <c r="M3257" t="s">
        <v>21</v>
      </c>
    </row>
    <row r="3258" spans="1:13" x14ac:dyDescent="0.35">
      <c r="A3258" t="s">
        <v>3843</v>
      </c>
      <c r="B3258" s="1">
        <v>44792</v>
      </c>
      <c r="C3258" t="s">
        <v>822</v>
      </c>
      <c r="D3258" t="s">
        <v>1030</v>
      </c>
      <c r="E3258" t="s">
        <v>350</v>
      </c>
      <c r="F3258" t="s">
        <v>339</v>
      </c>
      <c r="G3258">
        <v>5</v>
      </c>
      <c r="H3258">
        <v>143.4</v>
      </c>
      <c r="I3258">
        <v>717</v>
      </c>
      <c r="J3258" t="s">
        <v>3461</v>
      </c>
      <c r="K3258" t="s">
        <v>134</v>
      </c>
      <c r="L3258" t="s">
        <v>125</v>
      </c>
      <c r="M3258" t="s">
        <v>21</v>
      </c>
    </row>
    <row r="3259" spans="1:13" x14ac:dyDescent="0.35">
      <c r="A3259" t="s">
        <v>3844</v>
      </c>
      <c r="B3259" s="1">
        <v>44801</v>
      </c>
      <c r="C3259" t="s">
        <v>1373</v>
      </c>
      <c r="D3259" t="s">
        <v>1647</v>
      </c>
      <c r="E3259" t="s">
        <v>338</v>
      </c>
      <c r="F3259" t="s">
        <v>339</v>
      </c>
      <c r="G3259">
        <v>5</v>
      </c>
      <c r="H3259">
        <v>146.05000000000001</v>
      </c>
      <c r="I3259">
        <v>730.25</v>
      </c>
      <c r="J3259" t="s">
        <v>3461</v>
      </c>
      <c r="K3259" t="s">
        <v>134</v>
      </c>
      <c r="L3259" t="s">
        <v>125</v>
      </c>
      <c r="M3259" t="s">
        <v>21</v>
      </c>
    </row>
    <row r="3260" spans="1:13" x14ac:dyDescent="0.35">
      <c r="A3260" t="s">
        <v>3845</v>
      </c>
      <c r="B3260" s="1">
        <v>44802</v>
      </c>
      <c r="C3260" t="s">
        <v>1886</v>
      </c>
      <c r="D3260" t="s">
        <v>1647</v>
      </c>
      <c r="E3260" t="s">
        <v>360</v>
      </c>
      <c r="F3260" t="s">
        <v>339</v>
      </c>
      <c r="G3260">
        <v>1</v>
      </c>
      <c r="H3260">
        <v>48.93</v>
      </c>
      <c r="I3260">
        <v>48.93</v>
      </c>
      <c r="J3260" t="s">
        <v>3461</v>
      </c>
      <c r="K3260" t="s">
        <v>134</v>
      </c>
      <c r="L3260" t="s">
        <v>125</v>
      </c>
      <c r="M3260" t="s">
        <v>21</v>
      </c>
    </row>
    <row r="3261" spans="1:13" x14ac:dyDescent="0.35">
      <c r="A3261" t="s">
        <v>3846</v>
      </c>
      <c r="B3261" s="1">
        <v>44803</v>
      </c>
      <c r="C3261" t="s">
        <v>482</v>
      </c>
      <c r="D3261" t="s">
        <v>1030</v>
      </c>
      <c r="E3261" t="s">
        <v>347</v>
      </c>
      <c r="F3261" t="s">
        <v>339</v>
      </c>
      <c r="G3261">
        <v>3</v>
      </c>
      <c r="H3261">
        <v>103.52</v>
      </c>
      <c r="I3261">
        <v>310.56</v>
      </c>
      <c r="J3261" t="s">
        <v>3461</v>
      </c>
      <c r="K3261" t="s">
        <v>134</v>
      </c>
      <c r="L3261" t="s">
        <v>125</v>
      </c>
      <c r="M3261" t="s">
        <v>21</v>
      </c>
    </row>
    <row r="3262" spans="1:13" x14ac:dyDescent="0.35">
      <c r="A3262" t="s">
        <v>3847</v>
      </c>
      <c r="B3262" s="1">
        <v>44819</v>
      </c>
      <c r="C3262" t="s">
        <v>1216</v>
      </c>
      <c r="D3262" t="s">
        <v>2184</v>
      </c>
      <c r="E3262" t="s">
        <v>375</v>
      </c>
      <c r="F3262" t="s">
        <v>339</v>
      </c>
      <c r="G3262">
        <v>4</v>
      </c>
      <c r="H3262">
        <v>111.84</v>
      </c>
      <c r="I3262">
        <v>447.36</v>
      </c>
      <c r="J3262" t="s">
        <v>3461</v>
      </c>
      <c r="K3262" t="s">
        <v>143</v>
      </c>
      <c r="L3262" t="s">
        <v>125</v>
      </c>
      <c r="M3262" t="s">
        <v>21</v>
      </c>
    </row>
    <row r="3263" spans="1:13" x14ac:dyDescent="0.35">
      <c r="A3263" t="s">
        <v>3848</v>
      </c>
      <c r="B3263" s="1">
        <v>44841</v>
      </c>
      <c r="C3263" t="s">
        <v>802</v>
      </c>
      <c r="D3263" t="s">
        <v>2525</v>
      </c>
      <c r="E3263" t="s">
        <v>350</v>
      </c>
      <c r="F3263" t="s">
        <v>339</v>
      </c>
      <c r="G3263">
        <v>4</v>
      </c>
      <c r="H3263">
        <v>92.8</v>
      </c>
      <c r="I3263">
        <v>371.2</v>
      </c>
      <c r="J3263" t="s">
        <v>3461</v>
      </c>
      <c r="K3263" t="s">
        <v>164</v>
      </c>
      <c r="L3263" t="s">
        <v>165</v>
      </c>
      <c r="M3263" t="s">
        <v>21</v>
      </c>
    </row>
    <row r="3264" spans="1:13" x14ac:dyDescent="0.35">
      <c r="A3264" t="s">
        <v>3849</v>
      </c>
      <c r="B3264" s="1">
        <v>44841</v>
      </c>
      <c r="C3264" t="s">
        <v>149</v>
      </c>
      <c r="D3264" t="s">
        <v>2184</v>
      </c>
      <c r="E3264" t="s">
        <v>342</v>
      </c>
      <c r="F3264" t="s">
        <v>339</v>
      </c>
      <c r="G3264">
        <v>4</v>
      </c>
      <c r="H3264">
        <v>65.650000000000006</v>
      </c>
      <c r="I3264">
        <v>262.60000000000002</v>
      </c>
      <c r="J3264" t="s">
        <v>3461</v>
      </c>
      <c r="K3264" t="s">
        <v>164</v>
      </c>
      <c r="L3264" t="s">
        <v>165</v>
      </c>
      <c r="M3264" t="s">
        <v>21</v>
      </c>
    </row>
    <row r="3265" spans="1:13" x14ac:dyDescent="0.35">
      <c r="A3265" t="s">
        <v>3850</v>
      </c>
      <c r="B3265" s="1">
        <v>44842</v>
      </c>
      <c r="C3265" t="s">
        <v>725</v>
      </c>
      <c r="D3265" t="s">
        <v>2416</v>
      </c>
      <c r="E3265" t="s">
        <v>353</v>
      </c>
      <c r="F3265" t="s">
        <v>339</v>
      </c>
      <c r="G3265">
        <v>1</v>
      </c>
      <c r="H3265">
        <v>68.790000000000006</v>
      </c>
      <c r="I3265">
        <v>68.790000000000006</v>
      </c>
      <c r="J3265" t="s">
        <v>3461</v>
      </c>
      <c r="K3265" t="s">
        <v>164</v>
      </c>
      <c r="L3265" t="s">
        <v>165</v>
      </c>
      <c r="M3265" t="s">
        <v>21</v>
      </c>
    </row>
    <row r="3266" spans="1:13" x14ac:dyDescent="0.35">
      <c r="A3266" t="s">
        <v>3851</v>
      </c>
      <c r="B3266" s="1">
        <v>44859</v>
      </c>
      <c r="C3266" t="s">
        <v>589</v>
      </c>
      <c r="D3266" t="s">
        <v>1647</v>
      </c>
      <c r="E3266" t="s">
        <v>347</v>
      </c>
      <c r="F3266" t="s">
        <v>339</v>
      </c>
      <c r="G3266">
        <v>2</v>
      </c>
      <c r="H3266">
        <v>64.180000000000007</v>
      </c>
      <c r="I3266">
        <v>128.36000000000001</v>
      </c>
      <c r="J3266" t="s">
        <v>3461</v>
      </c>
      <c r="K3266" t="s">
        <v>164</v>
      </c>
      <c r="L3266" t="s">
        <v>165</v>
      </c>
      <c r="M3266" t="s">
        <v>21</v>
      </c>
    </row>
    <row r="3267" spans="1:13" x14ac:dyDescent="0.35">
      <c r="A3267" t="s">
        <v>3852</v>
      </c>
      <c r="B3267" s="1">
        <v>44863</v>
      </c>
      <c r="C3267" t="s">
        <v>1006</v>
      </c>
      <c r="D3267" t="s">
        <v>2525</v>
      </c>
      <c r="E3267" t="s">
        <v>360</v>
      </c>
      <c r="F3267" t="s">
        <v>339</v>
      </c>
      <c r="G3267">
        <v>3</v>
      </c>
      <c r="H3267">
        <v>61.39</v>
      </c>
      <c r="I3267">
        <v>184.17</v>
      </c>
      <c r="J3267" t="s">
        <v>3461</v>
      </c>
      <c r="K3267" t="s">
        <v>164</v>
      </c>
      <c r="L3267" t="s">
        <v>165</v>
      </c>
      <c r="M3267" t="s">
        <v>21</v>
      </c>
    </row>
    <row r="3268" spans="1:13" x14ac:dyDescent="0.35">
      <c r="A3268" t="s">
        <v>3853</v>
      </c>
      <c r="B3268" s="1">
        <v>44873</v>
      </c>
      <c r="C3268" t="s">
        <v>71</v>
      </c>
      <c r="D3268" t="s">
        <v>1030</v>
      </c>
      <c r="E3268" t="s">
        <v>350</v>
      </c>
      <c r="F3268" t="s">
        <v>339</v>
      </c>
      <c r="G3268">
        <v>4</v>
      </c>
      <c r="H3268">
        <v>125.42</v>
      </c>
      <c r="I3268">
        <v>501.68</v>
      </c>
      <c r="J3268" t="s">
        <v>3461</v>
      </c>
      <c r="K3268" t="s">
        <v>187</v>
      </c>
      <c r="L3268" t="s">
        <v>165</v>
      </c>
      <c r="M3268" t="s">
        <v>21</v>
      </c>
    </row>
    <row r="3269" spans="1:13" x14ac:dyDescent="0.35">
      <c r="A3269" t="s">
        <v>3854</v>
      </c>
      <c r="B3269" s="1">
        <v>44883</v>
      </c>
      <c r="C3269" t="s">
        <v>175</v>
      </c>
      <c r="D3269" t="s">
        <v>2416</v>
      </c>
      <c r="E3269" t="s">
        <v>375</v>
      </c>
      <c r="F3269" t="s">
        <v>339</v>
      </c>
      <c r="G3269">
        <v>4</v>
      </c>
      <c r="H3269">
        <v>25.1</v>
      </c>
      <c r="I3269">
        <v>100.4</v>
      </c>
      <c r="J3269" t="s">
        <v>3461</v>
      </c>
      <c r="K3269" t="s">
        <v>187</v>
      </c>
      <c r="L3269" t="s">
        <v>165</v>
      </c>
      <c r="M3269" t="s">
        <v>21</v>
      </c>
    </row>
    <row r="3270" spans="1:13" x14ac:dyDescent="0.35">
      <c r="A3270" t="s">
        <v>3855</v>
      </c>
      <c r="B3270" s="1">
        <v>44892</v>
      </c>
      <c r="C3270" t="s">
        <v>958</v>
      </c>
      <c r="D3270" t="s">
        <v>1030</v>
      </c>
      <c r="E3270" t="s">
        <v>360</v>
      </c>
      <c r="F3270" t="s">
        <v>339</v>
      </c>
      <c r="G3270">
        <v>1</v>
      </c>
      <c r="H3270">
        <v>23.18</v>
      </c>
      <c r="I3270">
        <v>23.18</v>
      </c>
      <c r="J3270" t="s">
        <v>3461</v>
      </c>
      <c r="K3270" t="s">
        <v>187</v>
      </c>
      <c r="L3270" t="s">
        <v>165</v>
      </c>
      <c r="M3270" t="s">
        <v>21</v>
      </c>
    </row>
    <row r="3271" spans="1:13" x14ac:dyDescent="0.35">
      <c r="A3271" t="s">
        <v>3856</v>
      </c>
      <c r="B3271" s="1">
        <v>44897</v>
      </c>
      <c r="C3271" t="s">
        <v>1872</v>
      </c>
      <c r="D3271" t="s">
        <v>1861</v>
      </c>
      <c r="E3271" t="s">
        <v>338</v>
      </c>
      <c r="F3271" t="s">
        <v>339</v>
      </c>
      <c r="G3271">
        <v>4</v>
      </c>
      <c r="H3271">
        <v>20.079999999999998</v>
      </c>
      <c r="I3271">
        <v>80.319999999999993</v>
      </c>
      <c r="J3271" t="s">
        <v>3461</v>
      </c>
      <c r="K3271" t="s">
        <v>196</v>
      </c>
      <c r="L3271" t="s">
        <v>165</v>
      </c>
      <c r="M3271" t="s">
        <v>21</v>
      </c>
    </row>
    <row r="3272" spans="1:13" x14ac:dyDescent="0.35">
      <c r="A3272" t="s">
        <v>3857</v>
      </c>
      <c r="B3272" s="1">
        <v>44899</v>
      </c>
      <c r="C3272" t="s">
        <v>1472</v>
      </c>
      <c r="D3272" t="s">
        <v>1647</v>
      </c>
      <c r="E3272" t="s">
        <v>347</v>
      </c>
      <c r="F3272" t="s">
        <v>339</v>
      </c>
      <c r="G3272">
        <v>3</v>
      </c>
      <c r="H3272">
        <v>96.68</v>
      </c>
      <c r="I3272">
        <v>290.04000000000002</v>
      </c>
      <c r="J3272" t="s">
        <v>3461</v>
      </c>
      <c r="K3272" t="s">
        <v>196</v>
      </c>
      <c r="L3272" t="s">
        <v>165</v>
      </c>
      <c r="M3272" t="s">
        <v>21</v>
      </c>
    </row>
    <row r="3273" spans="1:13" x14ac:dyDescent="0.35">
      <c r="A3273" t="s">
        <v>3858</v>
      </c>
      <c r="B3273" s="1">
        <v>44911</v>
      </c>
      <c r="C3273" t="s">
        <v>1305</v>
      </c>
      <c r="D3273" t="s">
        <v>2184</v>
      </c>
      <c r="E3273" t="s">
        <v>375</v>
      </c>
      <c r="F3273" t="s">
        <v>339</v>
      </c>
      <c r="G3273">
        <v>1</v>
      </c>
      <c r="H3273">
        <v>122.84</v>
      </c>
      <c r="I3273">
        <v>122.84</v>
      </c>
      <c r="J3273" t="s">
        <v>3461</v>
      </c>
      <c r="K3273" t="s">
        <v>196</v>
      </c>
      <c r="L3273" t="s">
        <v>165</v>
      </c>
      <c r="M3273" t="s">
        <v>21</v>
      </c>
    </row>
    <row r="3274" spans="1:13" x14ac:dyDescent="0.35">
      <c r="A3274" t="s">
        <v>3859</v>
      </c>
      <c r="B3274" s="1">
        <v>44917</v>
      </c>
      <c r="C3274" t="s">
        <v>1280</v>
      </c>
      <c r="D3274" t="s">
        <v>2416</v>
      </c>
      <c r="E3274" t="s">
        <v>375</v>
      </c>
      <c r="F3274" t="s">
        <v>339</v>
      </c>
      <c r="G3274">
        <v>2</v>
      </c>
      <c r="H3274">
        <v>23.69</v>
      </c>
      <c r="I3274">
        <v>47.38</v>
      </c>
      <c r="J3274" t="s">
        <v>3461</v>
      </c>
      <c r="K3274" t="s">
        <v>196</v>
      </c>
      <c r="L3274" t="s">
        <v>165</v>
      </c>
      <c r="M3274" t="s">
        <v>21</v>
      </c>
    </row>
    <row r="3275" spans="1:13" x14ac:dyDescent="0.35">
      <c r="A3275" t="s">
        <v>3860</v>
      </c>
      <c r="B3275" s="1">
        <v>44923</v>
      </c>
      <c r="C3275" t="s">
        <v>413</v>
      </c>
      <c r="D3275" t="s">
        <v>2059</v>
      </c>
      <c r="E3275" t="s">
        <v>360</v>
      </c>
      <c r="F3275" t="s">
        <v>339</v>
      </c>
      <c r="G3275">
        <v>3</v>
      </c>
      <c r="H3275">
        <v>36.83</v>
      </c>
      <c r="I3275">
        <v>110.49</v>
      </c>
      <c r="J3275" t="s">
        <v>3461</v>
      </c>
      <c r="K3275" t="s">
        <v>196</v>
      </c>
      <c r="L3275" t="s">
        <v>165</v>
      </c>
      <c r="M3275" t="s">
        <v>21</v>
      </c>
    </row>
    <row r="3276" spans="1:13" x14ac:dyDescent="0.35">
      <c r="A3276" t="s">
        <v>3861</v>
      </c>
      <c r="B3276" s="1">
        <v>44924</v>
      </c>
      <c r="C3276" t="s">
        <v>516</v>
      </c>
      <c r="D3276" t="s">
        <v>1403</v>
      </c>
      <c r="E3276" t="s">
        <v>347</v>
      </c>
      <c r="F3276" t="s">
        <v>339</v>
      </c>
      <c r="G3276">
        <v>4</v>
      </c>
      <c r="H3276">
        <v>74.67</v>
      </c>
      <c r="I3276">
        <v>298.68</v>
      </c>
      <c r="J3276" t="s">
        <v>3461</v>
      </c>
      <c r="K3276" t="s">
        <v>196</v>
      </c>
      <c r="L3276" t="s">
        <v>165</v>
      </c>
      <c r="M3276" t="s">
        <v>21</v>
      </c>
    </row>
    <row r="3277" spans="1:13" x14ac:dyDescent="0.35">
      <c r="A3277" t="s">
        <v>3862</v>
      </c>
      <c r="B3277" s="1">
        <v>44927</v>
      </c>
      <c r="C3277" t="s">
        <v>73</v>
      </c>
      <c r="D3277" t="s">
        <v>1403</v>
      </c>
      <c r="E3277" t="s">
        <v>338</v>
      </c>
      <c r="F3277" t="s">
        <v>339</v>
      </c>
      <c r="G3277">
        <v>2</v>
      </c>
      <c r="H3277">
        <v>64.25</v>
      </c>
      <c r="I3277">
        <v>128.5</v>
      </c>
      <c r="J3277" t="s">
        <v>3461</v>
      </c>
      <c r="K3277" t="s">
        <v>19</v>
      </c>
      <c r="L3277" t="s">
        <v>20</v>
      </c>
      <c r="M3277" t="s">
        <v>203</v>
      </c>
    </row>
    <row r="3278" spans="1:13" x14ac:dyDescent="0.35">
      <c r="A3278" t="s">
        <v>3863</v>
      </c>
      <c r="B3278" s="1">
        <v>44929</v>
      </c>
      <c r="C3278" t="s">
        <v>1443</v>
      </c>
      <c r="D3278" t="s">
        <v>1647</v>
      </c>
      <c r="E3278" t="s">
        <v>353</v>
      </c>
      <c r="F3278" t="s">
        <v>339</v>
      </c>
      <c r="G3278">
        <v>4</v>
      </c>
      <c r="H3278">
        <v>125.5</v>
      </c>
      <c r="I3278">
        <v>502</v>
      </c>
      <c r="J3278" t="s">
        <v>3461</v>
      </c>
      <c r="K3278" t="s">
        <v>19</v>
      </c>
      <c r="L3278" t="s">
        <v>20</v>
      </c>
      <c r="M3278" t="s">
        <v>203</v>
      </c>
    </row>
    <row r="3279" spans="1:13" x14ac:dyDescent="0.35">
      <c r="A3279" t="s">
        <v>3864</v>
      </c>
      <c r="B3279" s="1">
        <v>44936</v>
      </c>
      <c r="C3279" t="s">
        <v>232</v>
      </c>
      <c r="D3279" t="s">
        <v>1403</v>
      </c>
      <c r="E3279" t="s">
        <v>353</v>
      </c>
      <c r="F3279" t="s">
        <v>339</v>
      </c>
      <c r="G3279">
        <v>4</v>
      </c>
      <c r="H3279">
        <v>144.97</v>
      </c>
      <c r="I3279">
        <v>579.88</v>
      </c>
      <c r="J3279" t="s">
        <v>3461</v>
      </c>
      <c r="K3279" t="s">
        <v>19</v>
      </c>
      <c r="L3279" t="s">
        <v>20</v>
      </c>
      <c r="M3279" t="s">
        <v>203</v>
      </c>
    </row>
    <row r="3280" spans="1:13" x14ac:dyDescent="0.35">
      <c r="A3280" t="s">
        <v>3865</v>
      </c>
      <c r="B3280" s="1">
        <v>44938</v>
      </c>
      <c r="C3280" t="s">
        <v>1886</v>
      </c>
      <c r="D3280" t="s">
        <v>2059</v>
      </c>
      <c r="E3280" t="s">
        <v>375</v>
      </c>
      <c r="F3280" t="s">
        <v>339</v>
      </c>
      <c r="G3280">
        <v>3</v>
      </c>
      <c r="H3280">
        <v>102.76</v>
      </c>
      <c r="I3280">
        <v>308.27999999999997</v>
      </c>
      <c r="J3280" t="s">
        <v>3461</v>
      </c>
      <c r="K3280" t="s">
        <v>19</v>
      </c>
      <c r="L3280" t="s">
        <v>20</v>
      </c>
      <c r="M3280" t="s">
        <v>203</v>
      </c>
    </row>
    <row r="3281" spans="1:13" x14ac:dyDescent="0.35">
      <c r="A3281" t="s">
        <v>3866</v>
      </c>
      <c r="B3281" s="1">
        <v>44941</v>
      </c>
      <c r="C3281" t="s">
        <v>1729</v>
      </c>
      <c r="D3281" t="s">
        <v>2059</v>
      </c>
      <c r="E3281" t="s">
        <v>342</v>
      </c>
      <c r="F3281" t="s">
        <v>339</v>
      </c>
      <c r="G3281">
        <v>1</v>
      </c>
      <c r="H3281">
        <v>88.37</v>
      </c>
      <c r="I3281">
        <v>88.37</v>
      </c>
      <c r="J3281" t="s">
        <v>3461</v>
      </c>
      <c r="K3281" t="s">
        <v>19</v>
      </c>
      <c r="L3281" t="s">
        <v>20</v>
      </c>
      <c r="M3281" t="s">
        <v>203</v>
      </c>
    </row>
    <row r="3282" spans="1:13" x14ac:dyDescent="0.35">
      <c r="A3282" t="s">
        <v>3867</v>
      </c>
      <c r="B3282" s="1">
        <v>44949</v>
      </c>
      <c r="C3282" t="s">
        <v>372</v>
      </c>
      <c r="D3282" t="s">
        <v>1861</v>
      </c>
      <c r="E3282" t="s">
        <v>353</v>
      </c>
      <c r="F3282" t="s">
        <v>339</v>
      </c>
      <c r="G3282">
        <v>5</v>
      </c>
      <c r="H3282">
        <v>117.58</v>
      </c>
      <c r="I3282">
        <v>587.9</v>
      </c>
      <c r="J3282" t="s">
        <v>3461</v>
      </c>
      <c r="K3282" t="s">
        <v>19</v>
      </c>
      <c r="L3282" t="s">
        <v>20</v>
      </c>
      <c r="M3282" t="s">
        <v>203</v>
      </c>
    </row>
    <row r="3283" spans="1:13" x14ac:dyDescent="0.35">
      <c r="A3283" t="s">
        <v>3868</v>
      </c>
      <c r="B3283" s="1">
        <v>44951</v>
      </c>
      <c r="C3283" t="s">
        <v>2288</v>
      </c>
      <c r="D3283" t="s">
        <v>2525</v>
      </c>
      <c r="E3283" t="s">
        <v>353</v>
      </c>
      <c r="F3283" t="s">
        <v>339</v>
      </c>
      <c r="G3283">
        <v>4</v>
      </c>
      <c r="H3283">
        <v>128.72999999999999</v>
      </c>
      <c r="I3283">
        <v>514.91999999999996</v>
      </c>
      <c r="J3283" t="s">
        <v>3461</v>
      </c>
      <c r="K3283" t="s">
        <v>19</v>
      </c>
      <c r="L3283" t="s">
        <v>20</v>
      </c>
      <c r="M3283" t="s">
        <v>203</v>
      </c>
    </row>
    <row r="3284" spans="1:13" x14ac:dyDescent="0.35">
      <c r="A3284" t="s">
        <v>3869</v>
      </c>
      <c r="B3284" s="1">
        <v>44951</v>
      </c>
      <c r="C3284" t="s">
        <v>61</v>
      </c>
      <c r="D3284" t="s">
        <v>2302</v>
      </c>
      <c r="E3284" t="s">
        <v>342</v>
      </c>
      <c r="F3284" t="s">
        <v>339</v>
      </c>
      <c r="G3284">
        <v>1</v>
      </c>
      <c r="H3284">
        <v>29.77</v>
      </c>
      <c r="I3284">
        <v>29.77</v>
      </c>
      <c r="J3284" t="s">
        <v>3461</v>
      </c>
      <c r="K3284" t="s">
        <v>19</v>
      </c>
      <c r="L3284" t="s">
        <v>20</v>
      </c>
      <c r="M3284" t="s">
        <v>203</v>
      </c>
    </row>
    <row r="3285" spans="1:13" x14ac:dyDescent="0.35">
      <c r="A3285" t="s">
        <v>3870</v>
      </c>
      <c r="B3285" s="1">
        <v>44953</v>
      </c>
      <c r="C3285" t="s">
        <v>449</v>
      </c>
      <c r="D3285" t="s">
        <v>2525</v>
      </c>
      <c r="E3285" t="s">
        <v>347</v>
      </c>
      <c r="F3285" t="s">
        <v>339</v>
      </c>
      <c r="G3285">
        <v>5</v>
      </c>
      <c r="H3285">
        <v>54.34</v>
      </c>
      <c r="I3285">
        <v>271.7</v>
      </c>
      <c r="J3285" t="s">
        <v>3461</v>
      </c>
      <c r="K3285" t="s">
        <v>19</v>
      </c>
      <c r="L3285" t="s">
        <v>20</v>
      </c>
      <c r="M3285" t="s">
        <v>203</v>
      </c>
    </row>
    <row r="3286" spans="1:13" x14ac:dyDescent="0.35">
      <c r="A3286" t="s">
        <v>3871</v>
      </c>
      <c r="B3286" s="1">
        <v>44955</v>
      </c>
      <c r="C3286" t="s">
        <v>238</v>
      </c>
      <c r="D3286" t="s">
        <v>2184</v>
      </c>
      <c r="E3286" t="s">
        <v>342</v>
      </c>
      <c r="F3286" t="s">
        <v>339</v>
      </c>
      <c r="G3286">
        <v>5</v>
      </c>
      <c r="H3286">
        <v>114.22</v>
      </c>
      <c r="I3286">
        <v>571.1</v>
      </c>
      <c r="J3286" t="s">
        <v>3461</v>
      </c>
      <c r="K3286" t="s">
        <v>19</v>
      </c>
      <c r="L3286" t="s">
        <v>20</v>
      </c>
      <c r="M3286" t="s">
        <v>203</v>
      </c>
    </row>
    <row r="3287" spans="1:13" x14ac:dyDescent="0.35">
      <c r="A3287" t="s">
        <v>3872</v>
      </c>
      <c r="B3287" s="1">
        <v>44956</v>
      </c>
      <c r="C3287" t="s">
        <v>750</v>
      </c>
      <c r="D3287" t="s">
        <v>1403</v>
      </c>
      <c r="E3287" t="s">
        <v>350</v>
      </c>
      <c r="F3287" t="s">
        <v>339</v>
      </c>
      <c r="G3287">
        <v>5</v>
      </c>
      <c r="H3287">
        <v>117.88</v>
      </c>
      <c r="I3287">
        <v>589.4</v>
      </c>
      <c r="J3287" t="s">
        <v>3461</v>
      </c>
      <c r="K3287" t="s">
        <v>19</v>
      </c>
      <c r="L3287" t="s">
        <v>20</v>
      </c>
      <c r="M3287" t="s">
        <v>203</v>
      </c>
    </row>
    <row r="3288" spans="1:13" x14ac:dyDescent="0.35">
      <c r="A3288" t="s">
        <v>3873</v>
      </c>
      <c r="B3288" s="1">
        <v>44961</v>
      </c>
      <c r="C3288" t="s">
        <v>630</v>
      </c>
      <c r="D3288" t="s">
        <v>1030</v>
      </c>
      <c r="E3288" t="s">
        <v>347</v>
      </c>
      <c r="F3288" t="s">
        <v>339</v>
      </c>
      <c r="G3288">
        <v>1</v>
      </c>
      <c r="H3288">
        <v>101.82</v>
      </c>
      <c r="I3288">
        <v>101.82</v>
      </c>
      <c r="J3288" t="s">
        <v>3461</v>
      </c>
      <c r="K3288" t="s">
        <v>42</v>
      </c>
      <c r="L3288" t="s">
        <v>20</v>
      </c>
      <c r="M3288" t="s">
        <v>203</v>
      </c>
    </row>
    <row r="3289" spans="1:13" x14ac:dyDescent="0.35">
      <c r="A3289" t="s">
        <v>3874</v>
      </c>
      <c r="B3289" s="1">
        <v>44961</v>
      </c>
      <c r="C3289" t="s">
        <v>335</v>
      </c>
      <c r="D3289" t="s">
        <v>1403</v>
      </c>
      <c r="E3289" t="s">
        <v>360</v>
      </c>
      <c r="F3289" t="s">
        <v>339</v>
      </c>
      <c r="G3289">
        <v>2</v>
      </c>
      <c r="H3289">
        <v>28.02</v>
      </c>
      <c r="I3289">
        <v>56.04</v>
      </c>
      <c r="J3289" t="s">
        <v>3461</v>
      </c>
      <c r="K3289" t="s">
        <v>42</v>
      </c>
      <c r="L3289" t="s">
        <v>20</v>
      </c>
      <c r="M3289" t="s">
        <v>203</v>
      </c>
    </row>
    <row r="3290" spans="1:13" x14ac:dyDescent="0.35">
      <c r="A3290" t="s">
        <v>3875</v>
      </c>
      <c r="B3290" s="1">
        <v>44965</v>
      </c>
      <c r="C3290" t="s">
        <v>1387</v>
      </c>
      <c r="D3290" t="s">
        <v>1403</v>
      </c>
      <c r="E3290" t="s">
        <v>353</v>
      </c>
      <c r="F3290" t="s">
        <v>339</v>
      </c>
      <c r="G3290">
        <v>3</v>
      </c>
      <c r="H3290">
        <v>98.35</v>
      </c>
      <c r="I3290">
        <v>295.05</v>
      </c>
      <c r="J3290" t="s">
        <v>3461</v>
      </c>
      <c r="K3290" t="s">
        <v>42</v>
      </c>
      <c r="L3290" t="s">
        <v>20</v>
      </c>
      <c r="M3290" t="s">
        <v>203</v>
      </c>
    </row>
    <row r="3291" spans="1:13" x14ac:dyDescent="0.35">
      <c r="A3291" t="s">
        <v>3876</v>
      </c>
      <c r="B3291" s="1">
        <v>44966</v>
      </c>
      <c r="C3291" t="s">
        <v>1209</v>
      </c>
      <c r="D3291" t="s">
        <v>2416</v>
      </c>
      <c r="E3291" t="s">
        <v>353</v>
      </c>
      <c r="F3291" t="s">
        <v>339</v>
      </c>
      <c r="G3291">
        <v>5</v>
      </c>
      <c r="H3291">
        <v>23.29</v>
      </c>
      <c r="I3291">
        <v>116.45</v>
      </c>
      <c r="J3291" t="s">
        <v>3461</v>
      </c>
      <c r="K3291" t="s">
        <v>42</v>
      </c>
      <c r="L3291" t="s">
        <v>20</v>
      </c>
      <c r="M3291" t="s">
        <v>203</v>
      </c>
    </row>
    <row r="3292" spans="1:13" x14ac:dyDescent="0.35">
      <c r="A3292" t="s">
        <v>3877</v>
      </c>
      <c r="B3292" s="1">
        <v>44968</v>
      </c>
      <c r="C3292" t="s">
        <v>829</v>
      </c>
      <c r="D3292" t="s">
        <v>2059</v>
      </c>
      <c r="E3292" t="s">
        <v>347</v>
      </c>
      <c r="F3292" t="s">
        <v>339</v>
      </c>
      <c r="G3292">
        <v>4</v>
      </c>
      <c r="H3292">
        <v>105.91</v>
      </c>
      <c r="I3292">
        <v>423.64</v>
      </c>
      <c r="J3292" t="s">
        <v>3461</v>
      </c>
      <c r="K3292" t="s">
        <v>42</v>
      </c>
      <c r="L3292" t="s">
        <v>20</v>
      </c>
      <c r="M3292" t="s">
        <v>203</v>
      </c>
    </row>
    <row r="3293" spans="1:13" x14ac:dyDescent="0.35">
      <c r="A3293" t="s">
        <v>3878</v>
      </c>
      <c r="B3293" s="1">
        <v>44978</v>
      </c>
      <c r="C3293" t="s">
        <v>266</v>
      </c>
      <c r="D3293" t="s">
        <v>1647</v>
      </c>
      <c r="E3293" t="s">
        <v>350</v>
      </c>
      <c r="F3293" t="s">
        <v>339</v>
      </c>
      <c r="G3293">
        <v>3</v>
      </c>
      <c r="H3293">
        <v>60.46</v>
      </c>
      <c r="I3293">
        <v>181.38</v>
      </c>
      <c r="J3293" t="s">
        <v>3461</v>
      </c>
      <c r="K3293" t="s">
        <v>42</v>
      </c>
      <c r="L3293" t="s">
        <v>20</v>
      </c>
      <c r="M3293" t="s">
        <v>203</v>
      </c>
    </row>
    <row r="3294" spans="1:13" x14ac:dyDescent="0.35">
      <c r="A3294" t="s">
        <v>3879</v>
      </c>
      <c r="B3294" s="1">
        <v>44982</v>
      </c>
      <c r="C3294" t="s">
        <v>1258</v>
      </c>
      <c r="D3294" t="s">
        <v>1030</v>
      </c>
      <c r="E3294" t="s">
        <v>342</v>
      </c>
      <c r="F3294" t="s">
        <v>339</v>
      </c>
      <c r="G3294">
        <v>4</v>
      </c>
      <c r="H3294">
        <v>122.07</v>
      </c>
      <c r="I3294">
        <v>488.28</v>
      </c>
      <c r="J3294" t="s">
        <v>3461</v>
      </c>
      <c r="K3294" t="s">
        <v>42</v>
      </c>
      <c r="L3294" t="s">
        <v>20</v>
      </c>
      <c r="M3294" t="s">
        <v>203</v>
      </c>
    </row>
    <row r="3295" spans="1:13" x14ac:dyDescent="0.35">
      <c r="A3295" t="s">
        <v>3880</v>
      </c>
      <c r="B3295" s="1">
        <v>44984</v>
      </c>
      <c r="C3295" t="s">
        <v>571</v>
      </c>
      <c r="D3295" t="s">
        <v>2059</v>
      </c>
      <c r="E3295" t="s">
        <v>338</v>
      </c>
      <c r="F3295" t="s">
        <v>339</v>
      </c>
      <c r="G3295">
        <v>4</v>
      </c>
      <c r="H3295">
        <v>127.57</v>
      </c>
      <c r="I3295">
        <v>510.28</v>
      </c>
      <c r="J3295" t="s">
        <v>3461</v>
      </c>
      <c r="K3295" t="s">
        <v>42</v>
      </c>
      <c r="L3295" t="s">
        <v>20</v>
      </c>
      <c r="M3295" t="s">
        <v>203</v>
      </c>
    </row>
    <row r="3296" spans="1:13" x14ac:dyDescent="0.35">
      <c r="A3296" t="s">
        <v>3881</v>
      </c>
      <c r="B3296" s="1">
        <v>44987</v>
      </c>
      <c r="C3296" t="s">
        <v>655</v>
      </c>
      <c r="D3296" t="s">
        <v>1403</v>
      </c>
      <c r="E3296" t="s">
        <v>342</v>
      </c>
      <c r="F3296" t="s">
        <v>339</v>
      </c>
      <c r="G3296">
        <v>2</v>
      </c>
      <c r="H3296">
        <v>59.69</v>
      </c>
      <c r="I3296">
        <v>119.38</v>
      </c>
      <c r="J3296" t="s">
        <v>3461</v>
      </c>
      <c r="K3296" t="s">
        <v>51</v>
      </c>
      <c r="L3296" t="s">
        <v>20</v>
      </c>
      <c r="M3296" t="s">
        <v>203</v>
      </c>
    </row>
    <row r="3297" spans="1:13" x14ac:dyDescent="0.35">
      <c r="A3297" t="s">
        <v>3882</v>
      </c>
      <c r="B3297" s="1">
        <v>44991</v>
      </c>
      <c r="C3297" t="s">
        <v>935</v>
      </c>
      <c r="D3297" t="s">
        <v>1030</v>
      </c>
      <c r="E3297" t="s">
        <v>353</v>
      </c>
      <c r="F3297" t="s">
        <v>339</v>
      </c>
      <c r="G3297">
        <v>4</v>
      </c>
      <c r="H3297">
        <v>101.17</v>
      </c>
      <c r="I3297">
        <v>404.68</v>
      </c>
      <c r="J3297" t="s">
        <v>3461</v>
      </c>
      <c r="K3297" t="s">
        <v>51</v>
      </c>
      <c r="L3297" t="s">
        <v>20</v>
      </c>
      <c r="M3297" t="s">
        <v>203</v>
      </c>
    </row>
    <row r="3298" spans="1:13" x14ac:dyDescent="0.35">
      <c r="A3298" t="s">
        <v>3883</v>
      </c>
      <c r="B3298" s="1">
        <v>44991</v>
      </c>
      <c r="C3298" t="s">
        <v>90</v>
      </c>
      <c r="D3298" t="s">
        <v>2302</v>
      </c>
      <c r="E3298" t="s">
        <v>338</v>
      </c>
      <c r="F3298" t="s">
        <v>339</v>
      </c>
      <c r="G3298">
        <v>5</v>
      </c>
      <c r="H3298">
        <v>146.80000000000001</v>
      </c>
      <c r="I3298">
        <v>734</v>
      </c>
      <c r="J3298" t="s">
        <v>3461</v>
      </c>
      <c r="K3298" t="s">
        <v>51</v>
      </c>
      <c r="L3298" t="s">
        <v>20</v>
      </c>
      <c r="M3298" t="s">
        <v>203</v>
      </c>
    </row>
    <row r="3299" spans="1:13" x14ac:dyDescent="0.35">
      <c r="A3299" t="s">
        <v>3884</v>
      </c>
      <c r="B3299" s="1">
        <v>44993</v>
      </c>
      <c r="C3299" t="s">
        <v>211</v>
      </c>
      <c r="D3299" t="s">
        <v>1861</v>
      </c>
      <c r="E3299" t="s">
        <v>375</v>
      </c>
      <c r="F3299" t="s">
        <v>339</v>
      </c>
      <c r="G3299">
        <v>1</v>
      </c>
      <c r="H3299">
        <v>144.5</v>
      </c>
      <c r="I3299">
        <v>144.5</v>
      </c>
      <c r="J3299" t="s">
        <v>3461</v>
      </c>
      <c r="K3299" t="s">
        <v>51</v>
      </c>
      <c r="L3299" t="s">
        <v>20</v>
      </c>
      <c r="M3299" t="s">
        <v>203</v>
      </c>
    </row>
    <row r="3300" spans="1:13" x14ac:dyDescent="0.35">
      <c r="A3300" t="s">
        <v>3885</v>
      </c>
      <c r="B3300" s="1">
        <v>44996</v>
      </c>
      <c r="C3300" t="s">
        <v>1085</v>
      </c>
      <c r="D3300" t="s">
        <v>2525</v>
      </c>
      <c r="E3300" t="s">
        <v>342</v>
      </c>
      <c r="F3300" t="s">
        <v>339</v>
      </c>
      <c r="G3300">
        <v>4</v>
      </c>
      <c r="H3300">
        <v>147.37</v>
      </c>
      <c r="I3300">
        <v>589.48</v>
      </c>
      <c r="J3300" t="s">
        <v>3461</v>
      </c>
      <c r="K3300" t="s">
        <v>51</v>
      </c>
      <c r="L3300" t="s">
        <v>20</v>
      </c>
      <c r="M3300" t="s">
        <v>203</v>
      </c>
    </row>
    <row r="3301" spans="1:13" x14ac:dyDescent="0.35">
      <c r="A3301" t="s">
        <v>3886</v>
      </c>
      <c r="B3301" s="1">
        <v>45000</v>
      </c>
      <c r="C3301" t="s">
        <v>449</v>
      </c>
      <c r="D3301" t="s">
        <v>2416</v>
      </c>
      <c r="E3301" t="s">
        <v>347</v>
      </c>
      <c r="F3301" t="s">
        <v>339</v>
      </c>
      <c r="G3301">
        <v>5</v>
      </c>
      <c r="H3301">
        <v>130.32</v>
      </c>
      <c r="I3301">
        <v>651.6</v>
      </c>
      <c r="J3301" t="s">
        <v>3461</v>
      </c>
      <c r="K3301" t="s">
        <v>51</v>
      </c>
      <c r="L3301" t="s">
        <v>20</v>
      </c>
      <c r="M3301" t="s">
        <v>203</v>
      </c>
    </row>
    <row r="3302" spans="1:13" x14ac:dyDescent="0.35">
      <c r="A3302" t="s">
        <v>3887</v>
      </c>
      <c r="B3302" s="1">
        <v>45001</v>
      </c>
      <c r="C3302" t="s">
        <v>445</v>
      </c>
      <c r="D3302" t="s">
        <v>1403</v>
      </c>
      <c r="E3302" t="s">
        <v>360</v>
      </c>
      <c r="F3302" t="s">
        <v>339</v>
      </c>
      <c r="G3302">
        <v>5</v>
      </c>
      <c r="H3302">
        <v>134.87</v>
      </c>
      <c r="I3302">
        <v>674.35</v>
      </c>
      <c r="J3302" t="s">
        <v>3461</v>
      </c>
      <c r="K3302" t="s">
        <v>51</v>
      </c>
      <c r="L3302" t="s">
        <v>20</v>
      </c>
      <c r="M3302" t="s">
        <v>203</v>
      </c>
    </row>
    <row r="3303" spans="1:13" x14ac:dyDescent="0.35">
      <c r="A3303" t="s">
        <v>3888</v>
      </c>
      <c r="B3303" s="1">
        <v>45004</v>
      </c>
      <c r="C3303" t="s">
        <v>173</v>
      </c>
      <c r="D3303" t="s">
        <v>1030</v>
      </c>
      <c r="E3303" t="s">
        <v>360</v>
      </c>
      <c r="F3303" t="s">
        <v>339</v>
      </c>
      <c r="G3303">
        <v>4</v>
      </c>
      <c r="H3303">
        <v>37.21</v>
      </c>
      <c r="I3303">
        <v>148.84</v>
      </c>
      <c r="J3303" t="s">
        <v>3461</v>
      </c>
      <c r="K3303" t="s">
        <v>51</v>
      </c>
      <c r="L3303" t="s">
        <v>20</v>
      </c>
      <c r="M3303" t="s">
        <v>203</v>
      </c>
    </row>
    <row r="3304" spans="1:13" x14ac:dyDescent="0.35">
      <c r="A3304" t="s">
        <v>3889</v>
      </c>
      <c r="B3304" s="1">
        <v>45006</v>
      </c>
      <c r="C3304" t="s">
        <v>478</v>
      </c>
      <c r="D3304" t="s">
        <v>2184</v>
      </c>
      <c r="E3304" t="s">
        <v>353</v>
      </c>
      <c r="F3304" t="s">
        <v>339</v>
      </c>
      <c r="G3304">
        <v>3</v>
      </c>
      <c r="H3304">
        <v>92.68</v>
      </c>
      <c r="I3304">
        <v>278.04000000000002</v>
      </c>
      <c r="J3304" t="s">
        <v>3461</v>
      </c>
      <c r="K3304" t="s">
        <v>51</v>
      </c>
      <c r="L3304" t="s">
        <v>20</v>
      </c>
      <c r="M3304" t="s">
        <v>203</v>
      </c>
    </row>
    <row r="3305" spans="1:13" x14ac:dyDescent="0.35">
      <c r="A3305" t="s">
        <v>3890</v>
      </c>
      <c r="B3305" s="1">
        <v>45025</v>
      </c>
      <c r="C3305" t="s">
        <v>105</v>
      </c>
      <c r="D3305" t="s">
        <v>1647</v>
      </c>
      <c r="E3305" t="s">
        <v>350</v>
      </c>
      <c r="F3305" t="s">
        <v>339</v>
      </c>
      <c r="G3305">
        <v>4</v>
      </c>
      <c r="H3305">
        <v>115.84</v>
      </c>
      <c r="I3305">
        <v>463.36</v>
      </c>
      <c r="J3305" t="s">
        <v>3461</v>
      </c>
      <c r="K3305" t="s">
        <v>64</v>
      </c>
      <c r="L3305" t="s">
        <v>65</v>
      </c>
      <c r="M3305" t="s">
        <v>203</v>
      </c>
    </row>
    <row r="3306" spans="1:13" x14ac:dyDescent="0.35">
      <c r="A3306" t="s">
        <v>3891</v>
      </c>
      <c r="B3306" s="1">
        <v>45028</v>
      </c>
      <c r="C3306" t="s">
        <v>1548</v>
      </c>
      <c r="D3306" t="s">
        <v>2416</v>
      </c>
      <c r="E3306" t="s">
        <v>347</v>
      </c>
      <c r="F3306" t="s">
        <v>339</v>
      </c>
      <c r="G3306">
        <v>1</v>
      </c>
      <c r="H3306">
        <v>87.95</v>
      </c>
      <c r="I3306">
        <v>87.95</v>
      </c>
      <c r="J3306" t="s">
        <v>3461</v>
      </c>
      <c r="K3306" t="s">
        <v>64</v>
      </c>
      <c r="L3306" t="s">
        <v>65</v>
      </c>
      <c r="M3306" t="s">
        <v>203</v>
      </c>
    </row>
    <row r="3307" spans="1:13" x14ac:dyDescent="0.35">
      <c r="A3307" t="s">
        <v>3892</v>
      </c>
      <c r="B3307" s="1">
        <v>45030</v>
      </c>
      <c r="C3307" t="s">
        <v>1085</v>
      </c>
      <c r="D3307" t="s">
        <v>1647</v>
      </c>
      <c r="E3307" t="s">
        <v>338</v>
      </c>
      <c r="F3307" t="s">
        <v>339</v>
      </c>
      <c r="G3307">
        <v>5</v>
      </c>
      <c r="H3307">
        <v>26.03</v>
      </c>
      <c r="I3307">
        <v>130.15</v>
      </c>
      <c r="J3307" t="s">
        <v>3461</v>
      </c>
      <c r="K3307" t="s">
        <v>64</v>
      </c>
      <c r="L3307" t="s">
        <v>65</v>
      </c>
      <c r="M3307" t="s">
        <v>203</v>
      </c>
    </row>
    <row r="3308" spans="1:13" x14ac:dyDescent="0.35">
      <c r="A3308" t="s">
        <v>3893</v>
      </c>
      <c r="B3308" s="1">
        <v>45045</v>
      </c>
      <c r="C3308" t="s">
        <v>313</v>
      </c>
      <c r="D3308" t="s">
        <v>1030</v>
      </c>
      <c r="E3308" t="s">
        <v>338</v>
      </c>
      <c r="F3308" t="s">
        <v>339</v>
      </c>
      <c r="G3308">
        <v>5</v>
      </c>
      <c r="H3308">
        <v>55.2</v>
      </c>
      <c r="I3308">
        <v>276</v>
      </c>
      <c r="J3308" t="s">
        <v>3461</v>
      </c>
      <c r="K3308" t="s">
        <v>64</v>
      </c>
      <c r="L3308" t="s">
        <v>65</v>
      </c>
      <c r="M3308" t="s">
        <v>203</v>
      </c>
    </row>
    <row r="3309" spans="1:13" x14ac:dyDescent="0.35">
      <c r="A3309" t="s">
        <v>3894</v>
      </c>
      <c r="B3309" s="1">
        <v>45061</v>
      </c>
      <c r="C3309" t="s">
        <v>1478</v>
      </c>
      <c r="D3309" t="s">
        <v>2525</v>
      </c>
      <c r="E3309" t="s">
        <v>375</v>
      </c>
      <c r="F3309" t="s">
        <v>339</v>
      </c>
      <c r="G3309">
        <v>3</v>
      </c>
      <c r="H3309">
        <v>45.22</v>
      </c>
      <c r="I3309">
        <v>135.66</v>
      </c>
      <c r="J3309" t="s">
        <v>3461</v>
      </c>
      <c r="K3309" t="s">
        <v>84</v>
      </c>
      <c r="L3309" t="s">
        <v>65</v>
      </c>
      <c r="M3309" t="s">
        <v>203</v>
      </c>
    </row>
    <row r="3310" spans="1:13" x14ac:dyDescent="0.35">
      <c r="A3310" t="s">
        <v>3895</v>
      </c>
      <c r="B3310" s="1">
        <v>45066</v>
      </c>
      <c r="C3310" t="s">
        <v>999</v>
      </c>
      <c r="D3310" t="s">
        <v>1030</v>
      </c>
      <c r="E3310" t="s">
        <v>350</v>
      </c>
      <c r="F3310" t="s">
        <v>339</v>
      </c>
      <c r="G3310">
        <v>5</v>
      </c>
      <c r="H3310">
        <v>80.08</v>
      </c>
      <c r="I3310">
        <v>400.4</v>
      </c>
      <c r="J3310" t="s">
        <v>3461</v>
      </c>
      <c r="K3310" t="s">
        <v>84</v>
      </c>
      <c r="L3310" t="s">
        <v>65</v>
      </c>
      <c r="M3310" t="s">
        <v>203</v>
      </c>
    </row>
    <row r="3311" spans="1:13" x14ac:dyDescent="0.35">
      <c r="A3311" t="s">
        <v>3896</v>
      </c>
      <c r="B3311" s="1">
        <v>45068</v>
      </c>
      <c r="C3311" t="s">
        <v>1733</v>
      </c>
      <c r="D3311" t="s">
        <v>2184</v>
      </c>
      <c r="E3311" t="s">
        <v>338</v>
      </c>
      <c r="F3311" t="s">
        <v>339</v>
      </c>
      <c r="G3311">
        <v>3</v>
      </c>
      <c r="H3311">
        <v>57.4</v>
      </c>
      <c r="I3311">
        <v>172.2</v>
      </c>
      <c r="J3311" t="s">
        <v>3461</v>
      </c>
      <c r="K3311" t="s">
        <v>84</v>
      </c>
      <c r="L3311" t="s">
        <v>65</v>
      </c>
      <c r="M3311" t="s">
        <v>203</v>
      </c>
    </row>
    <row r="3312" spans="1:13" x14ac:dyDescent="0.35">
      <c r="A3312" t="s">
        <v>3897</v>
      </c>
      <c r="B3312" s="1">
        <v>45068</v>
      </c>
      <c r="C3312" t="s">
        <v>1125</v>
      </c>
      <c r="D3312" t="s">
        <v>1030</v>
      </c>
      <c r="E3312" t="s">
        <v>347</v>
      </c>
      <c r="F3312" t="s">
        <v>339</v>
      </c>
      <c r="G3312">
        <v>3</v>
      </c>
      <c r="H3312">
        <v>140.03</v>
      </c>
      <c r="I3312">
        <v>420.09</v>
      </c>
      <c r="J3312" t="s">
        <v>3461</v>
      </c>
      <c r="K3312" t="s">
        <v>84</v>
      </c>
      <c r="L3312" t="s">
        <v>65</v>
      </c>
      <c r="M3312" t="s">
        <v>203</v>
      </c>
    </row>
    <row r="3313" spans="1:13" x14ac:dyDescent="0.35">
      <c r="A3313" t="s">
        <v>3898</v>
      </c>
      <c r="B3313" s="1">
        <v>45078</v>
      </c>
      <c r="C3313" t="s">
        <v>531</v>
      </c>
      <c r="D3313" t="s">
        <v>2184</v>
      </c>
      <c r="E3313" t="s">
        <v>353</v>
      </c>
      <c r="F3313" t="s">
        <v>339</v>
      </c>
      <c r="G3313">
        <v>4</v>
      </c>
      <c r="H3313">
        <v>89.47</v>
      </c>
      <c r="I3313">
        <v>357.88</v>
      </c>
      <c r="J3313" t="s">
        <v>3461</v>
      </c>
      <c r="K3313" t="s">
        <v>103</v>
      </c>
      <c r="L3313" t="s">
        <v>65</v>
      </c>
      <c r="M3313" t="s">
        <v>203</v>
      </c>
    </row>
    <row r="3314" spans="1:13" x14ac:dyDescent="0.35">
      <c r="A3314" t="s">
        <v>3899</v>
      </c>
      <c r="B3314" s="1">
        <v>45098</v>
      </c>
      <c r="C3314" t="s">
        <v>1006</v>
      </c>
      <c r="D3314" t="s">
        <v>1647</v>
      </c>
      <c r="E3314" t="s">
        <v>360</v>
      </c>
      <c r="F3314" t="s">
        <v>339</v>
      </c>
      <c r="G3314">
        <v>2</v>
      </c>
      <c r="H3314">
        <v>100.3</v>
      </c>
      <c r="I3314">
        <v>200.6</v>
      </c>
      <c r="J3314" t="s">
        <v>3461</v>
      </c>
      <c r="K3314" t="s">
        <v>103</v>
      </c>
      <c r="L3314" t="s">
        <v>65</v>
      </c>
      <c r="M3314" t="s">
        <v>203</v>
      </c>
    </row>
    <row r="3315" spans="1:13" x14ac:dyDescent="0.35">
      <c r="A3315" t="s">
        <v>3900</v>
      </c>
      <c r="B3315" s="1">
        <v>45102</v>
      </c>
      <c r="C3315" t="s">
        <v>32</v>
      </c>
      <c r="D3315" t="s">
        <v>1647</v>
      </c>
      <c r="E3315" t="s">
        <v>347</v>
      </c>
      <c r="F3315" t="s">
        <v>339</v>
      </c>
      <c r="G3315">
        <v>1</v>
      </c>
      <c r="H3315">
        <v>109.09</v>
      </c>
      <c r="I3315">
        <v>109.09</v>
      </c>
      <c r="J3315" t="s">
        <v>3461</v>
      </c>
      <c r="K3315" t="s">
        <v>103</v>
      </c>
      <c r="L3315" t="s">
        <v>65</v>
      </c>
      <c r="M3315" t="s">
        <v>203</v>
      </c>
    </row>
    <row r="3316" spans="1:13" x14ac:dyDescent="0.35">
      <c r="A3316" t="s">
        <v>3901</v>
      </c>
      <c r="B3316" s="1">
        <v>45107</v>
      </c>
      <c r="C3316" t="s">
        <v>121</v>
      </c>
      <c r="D3316" t="s">
        <v>1647</v>
      </c>
      <c r="E3316" t="s">
        <v>347</v>
      </c>
      <c r="F3316" t="s">
        <v>339</v>
      </c>
      <c r="G3316">
        <v>5</v>
      </c>
      <c r="H3316">
        <v>30.67</v>
      </c>
      <c r="I3316">
        <v>153.35</v>
      </c>
      <c r="J3316" t="s">
        <v>3461</v>
      </c>
      <c r="K3316" t="s">
        <v>103</v>
      </c>
      <c r="L3316" t="s">
        <v>65</v>
      </c>
      <c r="M3316" t="s">
        <v>203</v>
      </c>
    </row>
    <row r="3317" spans="1:13" x14ac:dyDescent="0.35">
      <c r="A3317" t="s">
        <v>3902</v>
      </c>
      <c r="B3317" s="1">
        <v>45109</v>
      </c>
      <c r="C3317" t="s">
        <v>1434</v>
      </c>
      <c r="D3317" t="s">
        <v>1647</v>
      </c>
      <c r="E3317" t="s">
        <v>375</v>
      </c>
      <c r="F3317" t="s">
        <v>339</v>
      </c>
      <c r="G3317">
        <v>1</v>
      </c>
      <c r="H3317">
        <v>88.17</v>
      </c>
      <c r="I3317">
        <v>88.17</v>
      </c>
      <c r="J3317" t="s">
        <v>3461</v>
      </c>
      <c r="K3317" t="s">
        <v>124</v>
      </c>
      <c r="L3317" t="s">
        <v>125</v>
      </c>
      <c r="M3317" t="s">
        <v>203</v>
      </c>
    </row>
    <row r="3318" spans="1:13" x14ac:dyDescent="0.35">
      <c r="A3318" t="s">
        <v>3903</v>
      </c>
      <c r="B3318" s="1">
        <v>45110</v>
      </c>
      <c r="C3318" t="s">
        <v>516</v>
      </c>
      <c r="D3318" t="s">
        <v>1030</v>
      </c>
      <c r="E3318" t="s">
        <v>338</v>
      </c>
      <c r="F3318" t="s">
        <v>339</v>
      </c>
      <c r="G3318">
        <v>4</v>
      </c>
      <c r="H3318">
        <v>33.97</v>
      </c>
      <c r="I3318">
        <v>135.88</v>
      </c>
      <c r="J3318" t="s">
        <v>3461</v>
      </c>
      <c r="K3318" t="s">
        <v>124</v>
      </c>
      <c r="L3318" t="s">
        <v>125</v>
      </c>
      <c r="M3318" t="s">
        <v>203</v>
      </c>
    </row>
    <row r="3319" spans="1:13" x14ac:dyDescent="0.35">
      <c r="A3319" t="s">
        <v>3904</v>
      </c>
      <c r="B3319" s="1">
        <v>45115</v>
      </c>
      <c r="C3319" t="s">
        <v>424</v>
      </c>
      <c r="D3319" t="s">
        <v>2059</v>
      </c>
      <c r="E3319" t="s">
        <v>338</v>
      </c>
      <c r="F3319" t="s">
        <v>339</v>
      </c>
      <c r="G3319">
        <v>3</v>
      </c>
      <c r="H3319">
        <v>22.82</v>
      </c>
      <c r="I3319">
        <v>68.459999999999994</v>
      </c>
      <c r="J3319" t="s">
        <v>3461</v>
      </c>
      <c r="K3319" t="s">
        <v>124</v>
      </c>
      <c r="L3319" t="s">
        <v>125</v>
      </c>
      <c r="M3319" t="s">
        <v>203</v>
      </c>
    </row>
    <row r="3320" spans="1:13" x14ac:dyDescent="0.35">
      <c r="A3320" t="s">
        <v>3905</v>
      </c>
      <c r="B3320" s="1">
        <v>45116</v>
      </c>
      <c r="C3320" t="s">
        <v>311</v>
      </c>
      <c r="D3320" t="s">
        <v>2184</v>
      </c>
      <c r="E3320" t="s">
        <v>353</v>
      </c>
      <c r="F3320" t="s">
        <v>339</v>
      </c>
      <c r="G3320">
        <v>5</v>
      </c>
      <c r="H3320">
        <v>54.75</v>
      </c>
      <c r="I3320">
        <v>273.75</v>
      </c>
      <c r="J3320" t="s">
        <v>3461</v>
      </c>
      <c r="K3320" t="s">
        <v>124</v>
      </c>
      <c r="L3320" t="s">
        <v>125</v>
      </c>
      <c r="M3320" t="s">
        <v>203</v>
      </c>
    </row>
    <row r="3321" spans="1:13" x14ac:dyDescent="0.35">
      <c r="A3321" t="s">
        <v>3906</v>
      </c>
      <c r="B3321" s="1">
        <v>45118</v>
      </c>
      <c r="C3321" t="s">
        <v>123</v>
      </c>
      <c r="D3321" t="s">
        <v>1403</v>
      </c>
      <c r="E3321" t="s">
        <v>375</v>
      </c>
      <c r="F3321" t="s">
        <v>339</v>
      </c>
      <c r="G3321">
        <v>1</v>
      </c>
      <c r="H3321">
        <v>84.97</v>
      </c>
      <c r="I3321">
        <v>84.97</v>
      </c>
      <c r="J3321" t="s">
        <v>3461</v>
      </c>
      <c r="K3321" t="s">
        <v>124</v>
      </c>
      <c r="L3321" t="s">
        <v>125</v>
      </c>
      <c r="M3321" t="s">
        <v>203</v>
      </c>
    </row>
    <row r="3322" spans="1:13" x14ac:dyDescent="0.35">
      <c r="A3322" t="s">
        <v>3907</v>
      </c>
      <c r="B3322" s="1">
        <v>45130</v>
      </c>
      <c r="C3322" t="s">
        <v>649</v>
      </c>
      <c r="D3322" t="s">
        <v>1403</v>
      </c>
      <c r="E3322" t="s">
        <v>375</v>
      </c>
      <c r="F3322" t="s">
        <v>339</v>
      </c>
      <c r="G3322">
        <v>3</v>
      </c>
      <c r="H3322">
        <v>61.87</v>
      </c>
      <c r="I3322">
        <v>185.61</v>
      </c>
      <c r="J3322" t="s">
        <v>3461</v>
      </c>
      <c r="K3322" t="s">
        <v>124</v>
      </c>
      <c r="L3322" t="s">
        <v>125</v>
      </c>
      <c r="M3322" t="s">
        <v>203</v>
      </c>
    </row>
    <row r="3323" spans="1:13" x14ac:dyDescent="0.35">
      <c r="A3323" t="s">
        <v>3908</v>
      </c>
      <c r="B3323" s="1">
        <v>45132</v>
      </c>
      <c r="C3323" t="s">
        <v>200</v>
      </c>
      <c r="D3323" t="s">
        <v>2416</v>
      </c>
      <c r="E3323" t="s">
        <v>375</v>
      </c>
      <c r="F3323" t="s">
        <v>339</v>
      </c>
      <c r="G3323">
        <v>4</v>
      </c>
      <c r="H3323">
        <v>84.51</v>
      </c>
      <c r="I3323">
        <v>338.04</v>
      </c>
      <c r="J3323" t="s">
        <v>3461</v>
      </c>
      <c r="K3323" t="s">
        <v>124</v>
      </c>
      <c r="L3323" t="s">
        <v>125</v>
      </c>
      <c r="M3323" t="s">
        <v>203</v>
      </c>
    </row>
    <row r="3324" spans="1:13" x14ac:dyDescent="0.35">
      <c r="A3324" t="s">
        <v>3909</v>
      </c>
      <c r="B3324" s="1">
        <v>45134</v>
      </c>
      <c r="C3324" t="s">
        <v>1872</v>
      </c>
      <c r="D3324" t="s">
        <v>2416</v>
      </c>
      <c r="E3324" t="s">
        <v>342</v>
      </c>
      <c r="F3324" t="s">
        <v>339</v>
      </c>
      <c r="G3324">
        <v>1</v>
      </c>
      <c r="H3324">
        <v>56.48</v>
      </c>
      <c r="I3324">
        <v>56.48</v>
      </c>
      <c r="J3324" t="s">
        <v>3461</v>
      </c>
      <c r="K3324" t="s">
        <v>124</v>
      </c>
      <c r="L3324" t="s">
        <v>125</v>
      </c>
      <c r="M3324" t="s">
        <v>203</v>
      </c>
    </row>
    <row r="3325" spans="1:13" x14ac:dyDescent="0.35">
      <c r="A3325" t="s">
        <v>3910</v>
      </c>
      <c r="B3325" s="1">
        <v>45137</v>
      </c>
      <c r="C3325" t="s">
        <v>1443</v>
      </c>
      <c r="D3325" t="s">
        <v>2184</v>
      </c>
      <c r="E3325" t="s">
        <v>375</v>
      </c>
      <c r="F3325" t="s">
        <v>339</v>
      </c>
      <c r="G3325">
        <v>4</v>
      </c>
      <c r="H3325">
        <v>92.85</v>
      </c>
      <c r="I3325">
        <v>371.4</v>
      </c>
      <c r="J3325" t="s">
        <v>3461</v>
      </c>
      <c r="K3325" t="s">
        <v>124</v>
      </c>
      <c r="L3325" t="s">
        <v>125</v>
      </c>
      <c r="M3325" t="s">
        <v>203</v>
      </c>
    </row>
    <row r="3326" spans="1:13" x14ac:dyDescent="0.35">
      <c r="A3326" t="s">
        <v>3911</v>
      </c>
      <c r="B3326" s="1">
        <v>45143</v>
      </c>
      <c r="C3326" t="s">
        <v>404</v>
      </c>
      <c r="D3326" t="s">
        <v>2059</v>
      </c>
      <c r="E3326" t="s">
        <v>353</v>
      </c>
      <c r="F3326" t="s">
        <v>339</v>
      </c>
      <c r="G3326">
        <v>4</v>
      </c>
      <c r="H3326">
        <v>17.89</v>
      </c>
      <c r="I3326">
        <v>71.56</v>
      </c>
      <c r="J3326" t="s">
        <v>3461</v>
      </c>
      <c r="K3326" t="s">
        <v>134</v>
      </c>
      <c r="L3326" t="s">
        <v>125</v>
      </c>
      <c r="M3326" t="s">
        <v>203</v>
      </c>
    </row>
    <row r="3327" spans="1:13" x14ac:dyDescent="0.35">
      <c r="A3327" t="s">
        <v>3912</v>
      </c>
      <c r="B3327" s="1">
        <v>45152</v>
      </c>
      <c r="C3327" t="s">
        <v>211</v>
      </c>
      <c r="D3327" t="s">
        <v>2416</v>
      </c>
      <c r="E3327" t="s">
        <v>375</v>
      </c>
      <c r="F3327" t="s">
        <v>339</v>
      </c>
      <c r="G3327">
        <v>1</v>
      </c>
      <c r="H3327">
        <v>71.72</v>
      </c>
      <c r="I3327">
        <v>71.72</v>
      </c>
      <c r="J3327" t="s">
        <v>3461</v>
      </c>
      <c r="K3327" t="s">
        <v>134</v>
      </c>
      <c r="L3327" t="s">
        <v>125</v>
      </c>
      <c r="M3327" t="s">
        <v>203</v>
      </c>
    </row>
    <row r="3328" spans="1:13" x14ac:dyDescent="0.35">
      <c r="A3328" t="s">
        <v>3913</v>
      </c>
      <c r="B3328" s="1">
        <v>45154</v>
      </c>
      <c r="C3328" t="s">
        <v>121</v>
      </c>
      <c r="D3328" t="s">
        <v>1861</v>
      </c>
      <c r="E3328" t="s">
        <v>350</v>
      </c>
      <c r="F3328" t="s">
        <v>339</v>
      </c>
      <c r="G3328">
        <v>4</v>
      </c>
      <c r="H3328">
        <v>30.19</v>
      </c>
      <c r="I3328">
        <v>120.76</v>
      </c>
      <c r="J3328" t="s">
        <v>3461</v>
      </c>
      <c r="K3328" t="s">
        <v>134</v>
      </c>
      <c r="L3328" t="s">
        <v>125</v>
      </c>
      <c r="M3328" t="s">
        <v>203</v>
      </c>
    </row>
    <row r="3329" spans="1:13" x14ac:dyDescent="0.35">
      <c r="A3329" t="s">
        <v>3914</v>
      </c>
      <c r="B3329" s="1">
        <v>45155</v>
      </c>
      <c r="C3329" t="s">
        <v>783</v>
      </c>
      <c r="D3329" t="s">
        <v>2302</v>
      </c>
      <c r="E3329" t="s">
        <v>350</v>
      </c>
      <c r="F3329" t="s">
        <v>339</v>
      </c>
      <c r="G3329">
        <v>1</v>
      </c>
      <c r="H3329">
        <v>96.77</v>
      </c>
      <c r="I3329">
        <v>96.77</v>
      </c>
      <c r="J3329" t="s">
        <v>3461</v>
      </c>
      <c r="K3329" t="s">
        <v>134</v>
      </c>
      <c r="L3329" t="s">
        <v>125</v>
      </c>
      <c r="M3329" t="s">
        <v>203</v>
      </c>
    </row>
    <row r="3330" spans="1:13" x14ac:dyDescent="0.35">
      <c r="A3330" t="s">
        <v>3915</v>
      </c>
      <c r="B3330" s="1">
        <v>45158</v>
      </c>
      <c r="C3330" t="s">
        <v>55</v>
      </c>
      <c r="D3330" t="s">
        <v>1647</v>
      </c>
      <c r="E3330" t="s">
        <v>350</v>
      </c>
      <c r="F3330" t="s">
        <v>339</v>
      </c>
      <c r="G3330">
        <v>5</v>
      </c>
      <c r="H3330">
        <v>76.23</v>
      </c>
      <c r="I3330">
        <v>381.15</v>
      </c>
      <c r="J3330" t="s">
        <v>3461</v>
      </c>
      <c r="K3330" t="s">
        <v>134</v>
      </c>
      <c r="L3330" t="s">
        <v>125</v>
      </c>
      <c r="M3330" t="s">
        <v>203</v>
      </c>
    </row>
    <row r="3331" spans="1:13" x14ac:dyDescent="0.35">
      <c r="A3331" t="s">
        <v>3916</v>
      </c>
      <c r="B3331" s="1">
        <v>45162</v>
      </c>
      <c r="C3331" t="s">
        <v>1531</v>
      </c>
      <c r="D3331" t="s">
        <v>2302</v>
      </c>
      <c r="E3331" t="s">
        <v>347</v>
      </c>
      <c r="F3331" t="s">
        <v>339</v>
      </c>
      <c r="G3331">
        <v>1</v>
      </c>
      <c r="H3331">
        <v>32.57</v>
      </c>
      <c r="I3331">
        <v>32.57</v>
      </c>
      <c r="J3331" t="s">
        <v>3461</v>
      </c>
      <c r="K3331" t="s">
        <v>134</v>
      </c>
      <c r="L3331" t="s">
        <v>125</v>
      </c>
      <c r="M3331" t="s">
        <v>203</v>
      </c>
    </row>
    <row r="3332" spans="1:13" x14ac:dyDescent="0.35">
      <c r="A3332" t="s">
        <v>3917</v>
      </c>
      <c r="B3332" s="1">
        <v>45173</v>
      </c>
      <c r="C3332" t="s">
        <v>119</v>
      </c>
      <c r="D3332" t="s">
        <v>2302</v>
      </c>
      <c r="E3332" t="s">
        <v>353</v>
      </c>
      <c r="F3332" t="s">
        <v>339</v>
      </c>
      <c r="G3332">
        <v>4</v>
      </c>
      <c r="H3332">
        <v>17.23</v>
      </c>
      <c r="I3332">
        <v>68.92</v>
      </c>
      <c r="J3332" t="s">
        <v>3461</v>
      </c>
      <c r="K3332" t="s">
        <v>143</v>
      </c>
      <c r="L3332" t="s">
        <v>125</v>
      </c>
      <c r="M3332" t="s">
        <v>203</v>
      </c>
    </row>
    <row r="3333" spans="1:13" x14ac:dyDescent="0.35">
      <c r="A3333" t="s">
        <v>3918</v>
      </c>
      <c r="B3333" s="1">
        <v>45177</v>
      </c>
      <c r="C3333" t="s">
        <v>1002</v>
      </c>
      <c r="D3333" t="s">
        <v>1403</v>
      </c>
      <c r="E3333" t="s">
        <v>375</v>
      </c>
      <c r="F3333" t="s">
        <v>339</v>
      </c>
      <c r="G3333">
        <v>4</v>
      </c>
      <c r="H3333">
        <v>51.63</v>
      </c>
      <c r="I3333">
        <v>206.52</v>
      </c>
      <c r="J3333" t="s">
        <v>3461</v>
      </c>
      <c r="K3333" t="s">
        <v>143</v>
      </c>
      <c r="L3333" t="s">
        <v>125</v>
      </c>
      <c r="M3333" t="s">
        <v>203</v>
      </c>
    </row>
    <row r="3334" spans="1:13" x14ac:dyDescent="0.35">
      <c r="A3334" t="s">
        <v>3919</v>
      </c>
      <c r="B3334" s="1">
        <v>45179</v>
      </c>
      <c r="C3334" t="s">
        <v>37</v>
      </c>
      <c r="D3334" t="s">
        <v>2302</v>
      </c>
      <c r="E3334" t="s">
        <v>338</v>
      </c>
      <c r="F3334" t="s">
        <v>339</v>
      </c>
      <c r="G3334">
        <v>1</v>
      </c>
      <c r="H3334">
        <v>37.11</v>
      </c>
      <c r="I3334">
        <v>37.11</v>
      </c>
      <c r="J3334" t="s">
        <v>3461</v>
      </c>
      <c r="K3334" t="s">
        <v>143</v>
      </c>
      <c r="L3334" t="s">
        <v>125</v>
      </c>
      <c r="M3334" t="s">
        <v>203</v>
      </c>
    </row>
    <row r="3335" spans="1:13" x14ac:dyDescent="0.35">
      <c r="A3335" t="s">
        <v>3920</v>
      </c>
      <c r="B3335" s="1">
        <v>45179</v>
      </c>
      <c r="C3335" t="s">
        <v>699</v>
      </c>
      <c r="D3335" t="s">
        <v>1403</v>
      </c>
      <c r="E3335" t="s">
        <v>342</v>
      </c>
      <c r="F3335" t="s">
        <v>339</v>
      </c>
      <c r="G3335">
        <v>2</v>
      </c>
      <c r="H3335">
        <v>32.67</v>
      </c>
      <c r="I3335">
        <v>65.34</v>
      </c>
      <c r="J3335" t="s">
        <v>3461</v>
      </c>
      <c r="K3335" t="s">
        <v>143</v>
      </c>
      <c r="L3335" t="s">
        <v>125</v>
      </c>
      <c r="M3335" t="s">
        <v>203</v>
      </c>
    </row>
    <row r="3336" spans="1:13" x14ac:dyDescent="0.35">
      <c r="A3336" t="s">
        <v>3921</v>
      </c>
      <c r="B3336" s="1">
        <v>45181</v>
      </c>
      <c r="C3336" t="s">
        <v>127</v>
      </c>
      <c r="D3336" t="s">
        <v>1403</v>
      </c>
      <c r="E3336" t="s">
        <v>338</v>
      </c>
      <c r="F3336" t="s">
        <v>339</v>
      </c>
      <c r="G3336">
        <v>2</v>
      </c>
      <c r="H3336">
        <v>59.89</v>
      </c>
      <c r="I3336">
        <v>119.78</v>
      </c>
      <c r="J3336" t="s">
        <v>3461</v>
      </c>
      <c r="K3336" t="s">
        <v>143</v>
      </c>
      <c r="L3336" t="s">
        <v>125</v>
      </c>
      <c r="M3336" t="s">
        <v>203</v>
      </c>
    </row>
    <row r="3337" spans="1:13" x14ac:dyDescent="0.35">
      <c r="A3337" t="s">
        <v>3922</v>
      </c>
      <c r="B3337" s="1">
        <v>45200</v>
      </c>
      <c r="C3337" t="s">
        <v>531</v>
      </c>
      <c r="D3337" t="s">
        <v>2059</v>
      </c>
      <c r="E3337" t="s">
        <v>353</v>
      </c>
      <c r="F3337" t="s">
        <v>339</v>
      </c>
      <c r="G3337">
        <v>2</v>
      </c>
      <c r="H3337">
        <v>55.33</v>
      </c>
      <c r="I3337">
        <v>110.66</v>
      </c>
      <c r="J3337" t="s">
        <v>3461</v>
      </c>
      <c r="K3337" t="s">
        <v>164</v>
      </c>
      <c r="L3337" t="s">
        <v>165</v>
      </c>
      <c r="M3337" t="s">
        <v>203</v>
      </c>
    </row>
    <row r="3338" spans="1:13" x14ac:dyDescent="0.35">
      <c r="A3338" t="s">
        <v>3923</v>
      </c>
      <c r="B3338" s="1">
        <v>45201</v>
      </c>
      <c r="C3338" t="s">
        <v>973</v>
      </c>
      <c r="D3338" t="s">
        <v>2059</v>
      </c>
      <c r="E3338" t="s">
        <v>347</v>
      </c>
      <c r="F3338" t="s">
        <v>339</v>
      </c>
      <c r="G3338">
        <v>3</v>
      </c>
      <c r="H3338">
        <v>19.43</v>
      </c>
      <c r="I3338">
        <v>58.29</v>
      </c>
      <c r="J3338" t="s">
        <v>3461</v>
      </c>
      <c r="K3338" t="s">
        <v>164</v>
      </c>
      <c r="L3338" t="s">
        <v>165</v>
      </c>
      <c r="M3338" t="s">
        <v>203</v>
      </c>
    </row>
    <row r="3339" spans="1:13" x14ac:dyDescent="0.35">
      <c r="A3339" t="s">
        <v>3924</v>
      </c>
      <c r="B3339" s="1">
        <v>45209</v>
      </c>
      <c r="C3339" t="s">
        <v>111</v>
      </c>
      <c r="D3339" t="s">
        <v>1403</v>
      </c>
      <c r="E3339" t="s">
        <v>353</v>
      </c>
      <c r="F3339" t="s">
        <v>339</v>
      </c>
      <c r="G3339">
        <v>2</v>
      </c>
      <c r="H3339">
        <v>105.21</v>
      </c>
      <c r="I3339">
        <v>210.42</v>
      </c>
      <c r="J3339" t="s">
        <v>3461</v>
      </c>
      <c r="K3339" t="s">
        <v>164</v>
      </c>
      <c r="L3339" t="s">
        <v>165</v>
      </c>
      <c r="M3339" t="s">
        <v>203</v>
      </c>
    </row>
    <row r="3340" spans="1:13" x14ac:dyDescent="0.35">
      <c r="A3340" t="s">
        <v>3925</v>
      </c>
      <c r="B3340" s="1">
        <v>45213</v>
      </c>
      <c r="C3340" t="s">
        <v>1676</v>
      </c>
      <c r="D3340" t="s">
        <v>1403</v>
      </c>
      <c r="E3340" t="s">
        <v>350</v>
      </c>
      <c r="F3340" t="s">
        <v>339</v>
      </c>
      <c r="G3340">
        <v>1</v>
      </c>
      <c r="H3340">
        <v>38.17</v>
      </c>
      <c r="I3340">
        <v>38.17</v>
      </c>
      <c r="J3340" t="s">
        <v>3461</v>
      </c>
      <c r="K3340" t="s">
        <v>164</v>
      </c>
      <c r="L3340" t="s">
        <v>165</v>
      </c>
      <c r="M3340" t="s">
        <v>203</v>
      </c>
    </row>
    <row r="3341" spans="1:13" x14ac:dyDescent="0.35">
      <c r="A3341" t="s">
        <v>3926</v>
      </c>
      <c r="B3341" s="1">
        <v>45219</v>
      </c>
      <c r="C3341" t="s">
        <v>576</v>
      </c>
      <c r="D3341" t="s">
        <v>1861</v>
      </c>
      <c r="E3341" t="s">
        <v>360</v>
      </c>
      <c r="F3341" t="s">
        <v>339</v>
      </c>
      <c r="G3341">
        <v>2</v>
      </c>
      <c r="H3341">
        <v>95.19</v>
      </c>
      <c r="I3341">
        <v>190.38</v>
      </c>
      <c r="J3341" t="s">
        <v>3461</v>
      </c>
      <c r="K3341" t="s">
        <v>164</v>
      </c>
      <c r="L3341" t="s">
        <v>165</v>
      </c>
      <c r="M3341" t="s">
        <v>203</v>
      </c>
    </row>
    <row r="3342" spans="1:13" x14ac:dyDescent="0.35">
      <c r="A3342" t="s">
        <v>3927</v>
      </c>
      <c r="B3342" s="1">
        <v>45219</v>
      </c>
      <c r="C3342" t="s">
        <v>526</v>
      </c>
      <c r="D3342" t="s">
        <v>1647</v>
      </c>
      <c r="E3342" t="s">
        <v>350</v>
      </c>
      <c r="F3342" t="s">
        <v>339</v>
      </c>
      <c r="G3342">
        <v>4</v>
      </c>
      <c r="H3342">
        <v>101.6</v>
      </c>
      <c r="I3342">
        <v>406.4</v>
      </c>
      <c r="J3342" t="s">
        <v>3461</v>
      </c>
      <c r="K3342" t="s">
        <v>164</v>
      </c>
      <c r="L3342" t="s">
        <v>165</v>
      </c>
      <c r="M3342" t="s">
        <v>203</v>
      </c>
    </row>
    <row r="3343" spans="1:13" x14ac:dyDescent="0.35">
      <c r="A3343" t="s">
        <v>3928</v>
      </c>
      <c r="B3343" s="1">
        <v>45233</v>
      </c>
      <c r="C3343" t="s">
        <v>308</v>
      </c>
      <c r="D3343" t="s">
        <v>2059</v>
      </c>
      <c r="E3343" t="s">
        <v>347</v>
      </c>
      <c r="F3343" t="s">
        <v>339</v>
      </c>
      <c r="G3343">
        <v>2</v>
      </c>
      <c r="H3343">
        <v>69.489999999999995</v>
      </c>
      <c r="I3343">
        <v>138.97999999999999</v>
      </c>
      <c r="J3343" t="s">
        <v>3461</v>
      </c>
      <c r="K3343" t="s">
        <v>187</v>
      </c>
      <c r="L3343" t="s">
        <v>165</v>
      </c>
      <c r="M3343" t="s">
        <v>203</v>
      </c>
    </row>
    <row r="3344" spans="1:13" x14ac:dyDescent="0.35">
      <c r="A3344" t="s">
        <v>3929</v>
      </c>
      <c r="B3344" s="1">
        <v>45233</v>
      </c>
      <c r="C3344" t="s">
        <v>1129</v>
      </c>
      <c r="D3344" t="s">
        <v>1861</v>
      </c>
      <c r="E3344" t="s">
        <v>342</v>
      </c>
      <c r="F3344" t="s">
        <v>339</v>
      </c>
      <c r="G3344">
        <v>4</v>
      </c>
      <c r="H3344">
        <v>52.31</v>
      </c>
      <c r="I3344">
        <v>209.24</v>
      </c>
      <c r="J3344" t="s">
        <v>3461</v>
      </c>
      <c r="K3344" t="s">
        <v>187</v>
      </c>
      <c r="L3344" t="s">
        <v>165</v>
      </c>
      <c r="M3344" t="s">
        <v>203</v>
      </c>
    </row>
    <row r="3345" spans="1:13" x14ac:dyDescent="0.35">
      <c r="A3345" t="s">
        <v>3930</v>
      </c>
      <c r="B3345" s="1">
        <v>45237</v>
      </c>
      <c r="C3345" t="s">
        <v>119</v>
      </c>
      <c r="D3345" t="s">
        <v>1647</v>
      </c>
      <c r="E3345" t="s">
        <v>350</v>
      </c>
      <c r="F3345" t="s">
        <v>339</v>
      </c>
      <c r="G3345">
        <v>3</v>
      </c>
      <c r="H3345">
        <v>138.19</v>
      </c>
      <c r="I3345">
        <v>414.57</v>
      </c>
      <c r="J3345" t="s">
        <v>3461</v>
      </c>
      <c r="K3345" t="s">
        <v>187</v>
      </c>
      <c r="L3345" t="s">
        <v>165</v>
      </c>
      <c r="M3345" t="s">
        <v>203</v>
      </c>
    </row>
    <row r="3346" spans="1:13" x14ac:dyDescent="0.35">
      <c r="A3346" t="s">
        <v>3931</v>
      </c>
      <c r="B3346" s="1">
        <v>45240</v>
      </c>
      <c r="C3346" t="s">
        <v>790</v>
      </c>
      <c r="D3346" t="s">
        <v>2525</v>
      </c>
      <c r="E3346" t="s">
        <v>342</v>
      </c>
      <c r="F3346" t="s">
        <v>339</v>
      </c>
      <c r="G3346">
        <v>2</v>
      </c>
      <c r="H3346">
        <v>33.22</v>
      </c>
      <c r="I3346">
        <v>66.44</v>
      </c>
      <c r="J3346" t="s">
        <v>3461</v>
      </c>
      <c r="K3346" t="s">
        <v>187</v>
      </c>
      <c r="L3346" t="s">
        <v>165</v>
      </c>
      <c r="M3346" t="s">
        <v>203</v>
      </c>
    </row>
    <row r="3347" spans="1:13" x14ac:dyDescent="0.35">
      <c r="A3347" t="s">
        <v>3932</v>
      </c>
      <c r="B3347" s="1">
        <v>45242</v>
      </c>
      <c r="C3347" t="s">
        <v>46</v>
      </c>
      <c r="D3347" t="s">
        <v>2184</v>
      </c>
      <c r="E3347" t="s">
        <v>360</v>
      </c>
      <c r="F3347" t="s">
        <v>339</v>
      </c>
      <c r="G3347">
        <v>5</v>
      </c>
      <c r="H3347">
        <v>17.78</v>
      </c>
      <c r="I3347">
        <v>88.9</v>
      </c>
      <c r="J3347" t="s">
        <v>3461</v>
      </c>
      <c r="K3347" t="s">
        <v>187</v>
      </c>
      <c r="L3347" t="s">
        <v>165</v>
      </c>
      <c r="M3347" t="s">
        <v>203</v>
      </c>
    </row>
    <row r="3348" spans="1:13" x14ac:dyDescent="0.35">
      <c r="A3348" t="s">
        <v>3933</v>
      </c>
      <c r="B3348" s="1">
        <v>45246</v>
      </c>
      <c r="C3348" t="s">
        <v>912</v>
      </c>
      <c r="D3348" t="s">
        <v>2059</v>
      </c>
      <c r="E3348" t="s">
        <v>338</v>
      </c>
      <c r="F3348" t="s">
        <v>339</v>
      </c>
      <c r="G3348">
        <v>3</v>
      </c>
      <c r="H3348">
        <v>98.39</v>
      </c>
      <c r="I3348">
        <v>295.17</v>
      </c>
      <c r="J3348" t="s">
        <v>3461</v>
      </c>
      <c r="K3348" t="s">
        <v>187</v>
      </c>
      <c r="L3348" t="s">
        <v>165</v>
      </c>
      <c r="M3348" t="s">
        <v>203</v>
      </c>
    </row>
    <row r="3349" spans="1:13" x14ac:dyDescent="0.35">
      <c r="A3349" t="s">
        <v>3934</v>
      </c>
      <c r="B3349" s="1">
        <v>45248</v>
      </c>
      <c r="C3349" t="s">
        <v>213</v>
      </c>
      <c r="D3349" t="s">
        <v>2525</v>
      </c>
      <c r="E3349" t="s">
        <v>360</v>
      </c>
      <c r="F3349" t="s">
        <v>339</v>
      </c>
      <c r="G3349">
        <v>1</v>
      </c>
      <c r="H3349">
        <v>88.83</v>
      </c>
      <c r="I3349">
        <v>88.83</v>
      </c>
      <c r="J3349" t="s">
        <v>3461</v>
      </c>
      <c r="K3349" t="s">
        <v>187</v>
      </c>
      <c r="L3349" t="s">
        <v>165</v>
      </c>
      <c r="M3349" t="s">
        <v>203</v>
      </c>
    </row>
    <row r="3350" spans="1:13" x14ac:dyDescent="0.35">
      <c r="A3350" t="s">
        <v>3935</v>
      </c>
      <c r="B3350" s="1">
        <v>45265</v>
      </c>
      <c r="C3350" t="s">
        <v>2425</v>
      </c>
      <c r="D3350" t="s">
        <v>1647</v>
      </c>
      <c r="E3350" t="s">
        <v>353</v>
      </c>
      <c r="F3350" t="s">
        <v>339</v>
      </c>
      <c r="G3350">
        <v>4</v>
      </c>
      <c r="H3350">
        <v>19.809999999999999</v>
      </c>
      <c r="I3350">
        <v>79.239999999999995</v>
      </c>
      <c r="J3350" t="s">
        <v>3461</v>
      </c>
      <c r="K3350" t="s">
        <v>196</v>
      </c>
      <c r="L3350" t="s">
        <v>165</v>
      </c>
      <c r="M3350" t="s">
        <v>203</v>
      </c>
    </row>
    <row r="3351" spans="1:13" x14ac:dyDescent="0.35">
      <c r="A3351" t="s">
        <v>3936</v>
      </c>
      <c r="B3351" s="1">
        <v>45267</v>
      </c>
      <c r="C3351" t="s">
        <v>1621</v>
      </c>
      <c r="D3351" t="s">
        <v>2416</v>
      </c>
      <c r="E3351" t="s">
        <v>360</v>
      </c>
      <c r="F3351" t="s">
        <v>339</v>
      </c>
      <c r="G3351">
        <v>5</v>
      </c>
      <c r="H3351">
        <v>30.17</v>
      </c>
      <c r="I3351">
        <v>150.85</v>
      </c>
      <c r="J3351" t="s">
        <v>3461</v>
      </c>
      <c r="K3351" t="s">
        <v>196</v>
      </c>
      <c r="L3351" t="s">
        <v>165</v>
      </c>
      <c r="M3351" t="s">
        <v>203</v>
      </c>
    </row>
    <row r="3352" spans="1:13" x14ac:dyDescent="0.35">
      <c r="A3352" t="s">
        <v>3937</v>
      </c>
      <c r="B3352" s="1">
        <v>45282</v>
      </c>
      <c r="C3352" t="s">
        <v>937</v>
      </c>
      <c r="D3352" t="s">
        <v>1861</v>
      </c>
      <c r="E3352" t="s">
        <v>360</v>
      </c>
      <c r="F3352" t="s">
        <v>339</v>
      </c>
      <c r="G3352">
        <v>3</v>
      </c>
      <c r="H3352">
        <v>96.38</v>
      </c>
      <c r="I3352">
        <v>289.14</v>
      </c>
      <c r="J3352" t="s">
        <v>3461</v>
      </c>
      <c r="K3352" t="s">
        <v>196</v>
      </c>
      <c r="L3352" t="s">
        <v>165</v>
      </c>
      <c r="M3352" t="s">
        <v>203</v>
      </c>
    </row>
    <row r="3353" spans="1:13" x14ac:dyDescent="0.35">
      <c r="A3353" t="s">
        <v>3938</v>
      </c>
      <c r="B3353" s="1">
        <v>45290</v>
      </c>
      <c r="C3353" t="s">
        <v>249</v>
      </c>
      <c r="D3353" t="s">
        <v>1030</v>
      </c>
      <c r="E3353" t="s">
        <v>342</v>
      </c>
      <c r="F3353" t="s">
        <v>339</v>
      </c>
      <c r="G3353">
        <v>2</v>
      </c>
      <c r="H3353">
        <v>95.71</v>
      </c>
      <c r="I3353">
        <v>191.42</v>
      </c>
      <c r="J3353" t="s">
        <v>3461</v>
      </c>
      <c r="K3353" t="s">
        <v>196</v>
      </c>
      <c r="L3353" t="s">
        <v>165</v>
      </c>
      <c r="M3353" t="s">
        <v>203</v>
      </c>
    </row>
    <row r="3354" spans="1:13" x14ac:dyDescent="0.35">
      <c r="A3354" t="s">
        <v>3939</v>
      </c>
      <c r="B3354" s="1">
        <v>44574</v>
      </c>
      <c r="C3354" t="s">
        <v>496</v>
      </c>
      <c r="D3354" t="s">
        <v>1030</v>
      </c>
      <c r="E3354" t="s">
        <v>24</v>
      </c>
      <c r="F3354" t="s">
        <v>17</v>
      </c>
      <c r="G3354">
        <v>5</v>
      </c>
      <c r="H3354">
        <v>612.20000000000005</v>
      </c>
      <c r="I3354">
        <v>3061</v>
      </c>
      <c r="J3354" t="s">
        <v>3461</v>
      </c>
      <c r="K3354" t="s">
        <v>19</v>
      </c>
      <c r="L3354" t="s">
        <v>20</v>
      </c>
      <c r="M3354" t="s">
        <v>21</v>
      </c>
    </row>
    <row r="3355" spans="1:13" x14ac:dyDescent="0.35">
      <c r="A3355" t="s">
        <v>3940</v>
      </c>
      <c r="B3355" s="1">
        <v>44580</v>
      </c>
      <c r="C3355" t="s">
        <v>428</v>
      </c>
      <c r="D3355" t="s">
        <v>2184</v>
      </c>
      <c r="E3355" t="s">
        <v>38</v>
      </c>
      <c r="F3355" t="s">
        <v>17</v>
      </c>
      <c r="G3355">
        <v>2</v>
      </c>
      <c r="H3355">
        <v>264.23</v>
      </c>
      <c r="I3355">
        <v>528.46</v>
      </c>
      <c r="J3355" t="s">
        <v>3461</v>
      </c>
      <c r="K3355" t="s">
        <v>19</v>
      </c>
      <c r="L3355" t="s">
        <v>20</v>
      </c>
      <c r="M3355" t="s">
        <v>21</v>
      </c>
    </row>
    <row r="3356" spans="1:13" x14ac:dyDescent="0.35">
      <c r="A3356" t="s">
        <v>3941</v>
      </c>
      <c r="B3356" s="1">
        <v>44589</v>
      </c>
      <c r="C3356" t="s">
        <v>2012</v>
      </c>
      <c r="D3356" t="s">
        <v>2416</v>
      </c>
      <c r="E3356" t="s">
        <v>41</v>
      </c>
      <c r="F3356" t="s">
        <v>17</v>
      </c>
      <c r="G3356">
        <v>3</v>
      </c>
      <c r="H3356">
        <v>639</v>
      </c>
      <c r="I3356">
        <v>1917</v>
      </c>
      <c r="J3356" t="s">
        <v>3461</v>
      </c>
      <c r="K3356" t="s">
        <v>19</v>
      </c>
      <c r="L3356" t="s">
        <v>20</v>
      </c>
      <c r="M3356" t="s">
        <v>21</v>
      </c>
    </row>
    <row r="3357" spans="1:13" x14ac:dyDescent="0.35">
      <c r="A3357" t="s">
        <v>3942</v>
      </c>
      <c r="B3357" s="1">
        <v>44599</v>
      </c>
      <c r="C3357" t="s">
        <v>102</v>
      </c>
      <c r="D3357" t="s">
        <v>2184</v>
      </c>
      <c r="E3357" t="s">
        <v>38</v>
      </c>
      <c r="F3357" t="s">
        <v>17</v>
      </c>
      <c r="G3357">
        <v>3</v>
      </c>
      <c r="H3357">
        <v>877.6</v>
      </c>
      <c r="I3357">
        <v>2632.8</v>
      </c>
      <c r="J3357" t="s">
        <v>3461</v>
      </c>
      <c r="K3357" t="s">
        <v>42</v>
      </c>
      <c r="L3357" t="s">
        <v>20</v>
      </c>
      <c r="M3357" t="s">
        <v>21</v>
      </c>
    </row>
    <row r="3358" spans="1:13" x14ac:dyDescent="0.35">
      <c r="A3358" t="s">
        <v>3943</v>
      </c>
      <c r="B3358" s="1">
        <v>44600</v>
      </c>
      <c r="C3358" t="s">
        <v>1091</v>
      </c>
      <c r="D3358" t="s">
        <v>2059</v>
      </c>
      <c r="E3358" t="s">
        <v>41</v>
      </c>
      <c r="F3358" t="s">
        <v>17</v>
      </c>
      <c r="G3358">
        <v>4</v>
      </c>
      <c r="H3358">
        <v>542.32000000000005</v>
      </c>
      <c r="I3358">
        <v>2169.2800000000002</v>
      </c>
      <c r="J3358" t="s">
        <v>3461</v>
      </c>
      <c r="K3358" t="s">
        <v>42</v>
      </c>
      <c r="L3358" t="s">
        <v>20</v>
      </c>
      <c r="M3358" t="s">
        <v>21</v>
      </c>
    </row>
    <row r="3359" spans="1:13" x14ac:dyDescent="0.35">
      <c r="A3359" t="s">
        <v>3944</v>
      </c>
      <c r="B3359" s="1">
        <v>44603</v>
      </c>
      <c r="C3359" t="s">
        <v>386</v>
      </c>
      <c r="D3359" t="s">
        <v>1861</v>
      </c>
      <c r="E3359" t="s">
        <v>38</v>
      </c>
      <c r="F3359" t="s">
        <v>17</v>
      </c>
      <c r="G3359">
        <v>4</v>
      </c>
      <c r="H3359">
        <v>1061.56</v>
      </c>
      <c r="I3359">
        <v>4246.24</v>
      </c>
      <c r="J3359" t="s">
        <v>3461</v>
      </c>
      <c r="K3359" t="s">
        <v>42</v>
      </c>
      <c r="L3359" t="s">
        <v>20</v>
      </c>
      <c r="M3359" t="s">
        <v>21</v>
      </c>
    </row>
    <row r="3360" spans="1:13" x14ac:dyDescent="0.35">
      <c r="A3360" t="s">
        <v>3945</v>
      </c>
      <c r="B3360" s="1">
        <v>44605</v>
      </c>
      <c r="C3360" t="s">
        <v>1868</v>
      </c>
      <c r="D3360" t="s">
        <v>2302</v>
      </c>
      <c r="E3360" t="s">
        <v>33</v>
      </c>
      <c r="F3360" t="s">
        <v>17</v>
      </c>
      <c r="G3360">
        <v>4</v>
      </c>
      <c r="H3360">
        <v>607.73</v>
      </c>
      <c r="I3360">
        <v>2430.92</v>
      </c>
      <c r="J3360" t="s">
        <v>3461</v>
      </c>
      <c r="K3360" t="s">
        <v>42</v>
      </c>
      <c r="L3360" t="s">
        <v>20</v>
      </c>
      <c r="M3360" t="s">
        <v>21</v>
      </c>
    </row>
    <row r="3361" spans="1:13" x14ac:dyDescent="0.35">
      <c r="A3361" t="s">
        <v>3946</v>
      </c>
      <c r="B3361" s="1">
        <v>44608</v>
      </c>
      <c r="C3361" t="s">
        <v>914</v>
      </c>
      <c r="D3361" t="s">
        <v>1030</v>
      </c>
      <c r="E3361" t="s">
        <v>33</v>
      </c>
      <c r="F3361" t="s">
        <v>17</v>
      </c>
      <c r="G3361">
        <v>5</v>
      </c>
      <c r="H3361">
        <v>579</v>
      </c>
      <c r="I3361">
        <v>2895</v>
      </c>
      <c r="J3361" t="s">
        <v>3461</v>
      </c>
      <c r="K3361" t="s">
        <v>42</v>
      </c>
      <c r="L3361" t="s">
        <v>20</v>
      </c>
      <c r="M3361" t="s">
        <v>21</v>
      </c>
    </row>
    <row r="3362" spans="1:13" x14ac:dyDescent="0.35">
      <c r="A3362" t="s">
        <v>3947</v>
      </c>
      <c r="B3362" s="1">
        <v>44610</v>
      </c>
      <c r="C3362" t="s">
        <v>567</v>
      </c>
      <c r="D3362" t="s">
        <v>1403</v>
      </c>
      <c r="E3362" t="s">
        <v>33</v>
      </c>
      <c r="F3362" t="s">
        <v>17</v>
      </c>
      <c r="G3362">
        <v>3</v>
      </c>
      <c r="H3362">
        <v>377.35</v>
      </c>
      <c r="I3362">
        <v>1132.05</v>
      </c>
      <c r="J3362" t="s">
        <v>3461</v>
      </c>
      <c r="K3362" t="s">
        <v>42</v>
      </c>
      <c r="L3362" t="s">
        <v>20</v>
      </c>
      <c r="M3362" t="s">
        <v>21</v>
      </c>
    </row>
    <row r="3363" spans="1:13" x14ac:dyDescent="0.35">
      <c r="A3363" t="s">
        <v>3948</v>
      </c>
      <c r="B3363" s="1">
        <v>44612</v>
      </c>
      <c r="C3363" t="s">
        <v>282</v>
      </c>
      <c r="D3363" t="s">
        <v>1861</v>
      </c>
      <c r="E3363" t="s">
        <v>16</v>
      </c>
      <c r="F3363" t="s">
        <v>17</v>
      </c>
      <c r="G3363">
        <v>2</v>
      </c>
      <c r="H3363">
        <v>1340.56</v>
      </c>
      <c r="I3363">
        <v>2681.12</v>
      </c>
      <c r="J3363" t="s">
        <v>3461</v>
      </c>
      <c r="K3363" t="s">
        <v>42</v>
      </c>
      <c r="L3363" t="s">
        <v>20</v>
      </c>
      <c r="M3363" t="s">
        <v>21</v>
      </c>
    </row>
    <row r="3364" spans="1:13" x14ac:dyDescent="0.35">
      <c r="A3364" t="s">
        <v>3949</v>
      </c>
      <c r="B3364" s="1">
        <v>44627</v>
      </c>
      <c r="C3364" t="s">
        <v>777</v>
      </c>
      <c r="D3364" t="s">
        <v>1030</v>
      </c>
      <c r="E3364" t="s">
        <v>24</v>
      </c>
      <c r="F3364" t="s">
        <v>17</v>
      </c>
      <c r="G3364">
        <v>3</v>
      </c>
      <c r="H3364">
        <v>871.71</v>
      </c>
      <c r="I3364">
        <v>2615.13</v>
      </c>
      <c r="J3364" t="s">
        <v>3461</v>
      </c>
      <c r="K3364" t="s">
        <v>51</v>
      </c>
      <c r="L3364" t="s">
        <v>20</v>
      </c>
      <c r="M3364" t="s">
        <v>21</v>
      </c>
    </row>
    <row r="3365" spans="1:13" x14ac:dyDescent="0.35">
      <c r="A3365" t="s">
        <v>3950</v>
      </c>
      <c r="B3365" s="1">
        <v>44641</v>
      </c>
      <c r="C3365" t="s">
        <v>473</v>
      </c>
      <c r="D3365" t="s">
        <v>1647</v>
      </c>
      <c r="E3365" t="s">
        <v>41</v>
      </c>
      <c r="F3365" t="s">
        <v>17</v>
      </c>
      <c r="G3365">
        <v>3</v>
      </c>
      <c r="H3365">
        <v>923.21</v>
      </c>
      <c r="I3365">
        <v>2769.63</v>
      </c>
      <c r="J3365" t="s">
        <v>3461</v>
      </c>
      <c r="K3365" t="s">
        <v>51</v>
      </c>
      <c r="L3365" t="s">
        <v>20</v>
      </c>
      <c r="M3365" t="s">
        <v>21</v>
      </c>
    </row>
    <row r="3366" spans="1:13" x14ac:dyDescent="0.35">
      <c r="A3366" t="s">
        <v>3951</v>
      </c>
      <c r="B3366" s="1">
        <v>44642</v>
      </c>
      <c r="C3366" t="s">
        <v>514</v>
      </c>
      <c r="D3366" t="s">
        <v>1647</v>
      </c>
      <c r="E3366" t="s">
        <v>30</v>
      </c>
      <c r="F3366" t="s">
        <v>17</v>
      </c>
      <c r="G3366">
        <v>3</v>
      </c>
      <c r="H3366">
        <v>744.87</v>
      </c>
      <c r="I3366">
        <v>2234.61</v>
      </c>
      <c r="J3366" t="s">
        <v>3461</v>
      </c>
      <c r="K3366" t="s">
        <v>51</v>
      </c>
      <c r="L3366" t="s">
        <v>20</v>
      </c>
      <c r="M3366" t="s">
        <v>21</v>
      </c>
    </row>
    <row r="3367" spans="1:13" x14ac:dyDescent="0.35">
      <c r="A3367" t="s">
        <v>3952</v>
      </c>
      <c r="B3367" s="1">
        <v>44647</v>
      </c>
      <c r="C3367" t="s">
        <v>1245</v>
      </c>
      <c r="D3367" t="s">
        <v>2302</v>
      </c>
      <c r="E3367" t="s">
        <v>30</v>
      </c>
      <c r="F3367" t="s">
        <v>17</v>
      </c>
      <c r="G3367">
        <v>2</v>
      </c>
      <c r="H3367">
        <v>179.36</v>
      </c>
      <c r="I3367">
        <v>358.72</v>
      </c>
      <c r="J3367" t="s">
        <v>3461</v>
      </c>
      <c r="K3367" t="s">
        <v>51</v>
      </c>
      <c r="L3367" t="s">
        <v>20</v>
      </c>
      <c r="M3367" t="s">
        <v>21</v>
      </c>
    </row>
    <row r="3368" spans="1:13" x14ac:dyDescent="0.35">
      <c r="A3368" t="s">
        <v>3953</v>
      </c>
      <c r="B3368" s="1">
        <v>44651</v>
      </c>
      <c r="C3368" t="s">
        <v>1938</v>
      </c>
      <c r="D3368" t="s">
        <v>1030</v>
      </c>
      <c r="E3368" t="s">
        <v>16</v>
      </c>
      <c r="F3368" t="s">
        <v>17</v>
      </c>
      <c r="G3368">
        <v>3</v>
      </c>
      <c r="H3368">
        <v>1349.64</v>
      </c>
      <c r="I3368">
        <v>4048.92</v>
      </c>
      <c r="J3368" t="s">
        <v>3461</v>
      </c>
      <c r="K3368" t="s">
        <v>51</v>
      </c>
      <c r="L3368" t="s">
        <v>20</v>
      </c>
      <c r="M3368" t="s">
        <v>21</v>
      </c>
    </row>
    <row r="3369" spans="1:13" x14ac:dyDescent="0.35">
      <c r="A3369" t="s">
        <v>3954</v>
      </c>
      <c r="B3369" s="1">
        <v>44654</v>
      </c>
      <c r="C3369" t="s">
        <v>337</v>
      </c>
      <c r="D3369" t="s">
        <v>2416</v>
      </c>
      <c r="E3369" t="s">
        <v>33</v>
      </c>
      <c r="F3369" t="s">
        <v>17</v>
      </c>
      <c r="G3369">
        <v>4</v>
      </c>
      <c r="H3369">
        <v>727.1</v>
      </c>
      <c r="I3369">
        <v>2908.4</v>
      </c>
      <c r="J3369" t="s">
        <v>3461</v>
      </c>
      <c r="K3369" t="s">
        <v>64</v>
      </c>
      <c r="L3369" t="s">
        <v>65</v>
      </c>
      <c r="M3369" t="s">
        <v>21</v>
      </c>
    </row>
    <row r="3370" spans="1:13" x14ac:dyDescent="0.35">
      <c r="A3370" t="s">
        <v>3955</v>
      </c>
      <c r="B3370" s="1">
        <v>44655</v>
      </c>
      <c r="C3370" t="s">
        <v>14</v>
      </c>
      <c r="D3370" t="s">
        <v>1647</v>
      </c>
      <c r="E3370" t="s">
        <v>30</v>
      </c>
      <c r="F3370" t="s">
        <v>17</v>
      </c>
      <c r="G3370">
        <v>5</v>
      </c>
      <c r="H3370">
        <v>1412.78</v>
      </c>
      <c r="I3370">
        <v>7063.9</v>
      </c>
      <c r="J3370" t="s">
        <v>3461</v>
      </c>
      <c r="K3370" t="s">
        <v>64</v>
      </c>
      <c r="L3370" t="s">
        <v>65</v>
      </c>
      <c r="M3370" t="s">
        <v>21</v>
      </c>
    </row>
    <row r="3371" spans="1:13" x14ac:dyDescent="0.35">
      <c r="A3371" t="s">
        <v>3956</v>
      </c>
      <c r="B3371" s="1">
        <v>44656</v>
      </c>
      <c r="C3371" t="s">
        <v>390</v>
      </c>
      <c r="D3371" t="s">
        <v>2059</v>
      </c>
      <c r="E3371" t="s">
        <v>38</v>
      </c>
      <c r="F3371" t="s">
        <v>17</v>
      </c>
      <c r="G3371">
        <v>3</v>
      </c>
      <c r="H3371">
        <v>529.80999999999995</v>
      </c>
      <c r="I3371">
        <v>1589.43</v>
      </c>
      <c r="J3371" t="s">
        <v>3461</v>
      </c>
      <c r="K3371" t="s">
        <v>64</v>
      </c>
      <c r="L3371" t="s">
        <v>65</v>
      </c>
      <c r="M3371" t="s">
        <v>21</v>
      </c>
    </row>
    <row r="3372" spans="1:13" x14ac:dyDescent="0.35">
      <c r="A3372" t="s">
        <v>3957</v>
      </c>
      <c r="B3372" s="1">
        <v>44657</v>
      </c>
      <c r="C3372" t="s">
        <v>829</v>
      </c>
      <c r="D3372" t="s">
        <v>2184</v>
      </c>
      <c r="E3372" t="s">
        <v>24</v>
      </c>
      <c r="F3372" t="s">
        <v>17</v>
      </c>
      <c r="G3372">
        <v>1</v>
      </c>
      <c r="H3372">
        <v>939</v>
      </c>
      <c r="I3372">
        <v>939</v>
      </c>
      <c r="J3372" t="s">
        <v>3461</v>
      </c>
      <c r="K3372" t="s">
        <v>64</v>
      </c>
      <c r="L3372" t="s">
        <v>65</v>
      </c>
      <c r="M3372" t="s">
        <v>21</v>
      </c>
    </row>
    <row r="3373" spans="1:13" x14ac:dyDescent="0.35">
      <c r="A3373" t="s">
        <v>3958</v>
      </c>
      <c r="B3373" s="1">
        <v>44663</v>
      </c>
      <c r="C3373" t="s">
        <v>238</v>
      </c>
      <c r="D3373" t="s">
        <v>2302</v>
      </c>
      <c r="E3373" t="s">
        <v>33</v>
      </c>
      <c r="F3373" t="s">
        <v>17</v>
      </c>
      <c r="G3373">
        <v>1</v>
      </c>
      <c r="H3373">
        <v>831.11</v>
      </c>
      <c r="I3373">
        <v>831.11</v>
      </c>
      <c r="J3373" t="s">
        <v>3461</v>
      </c>
      <c r="K3373" t="s">
        <v>64</v>
      </c>
      <c r="L3373" t="s">
        <v>65</v>
      </c>
      <c r="M3373" t="s">
        <v>21</v>
      </c>
    </row>
    <row r="3374" spans="1:13" x14ac:dyDescent="0.35">
      <c r="A3374" t="s">
        <v>3959</v>
      </c>
      <c r="B3374" s="1">
        <v>44669</v>
      </c>
      <c r="C3374" t="s">
        <v>750</v>
      </c>
      <c r="D3374" t="s">
        <v>1030</v>
      </c>
      <c r="E3374" t="s">
        <v>27</v>
      </c>
      <c r="F3374" t="s">
        <v>17</v>
      </c>
      <c r="G3374">
        <v>5</v>
      </c>
      <c r="H3374">
        <v>1225.3800000000001</v>
      </c>
      <c r="I3374">
        <v>6126.9</v>
      </c>
      <c r="J3374" t="s">
        <v>3461</v>
      </c>
      <c r="K3374" t="s">
        <v>64</v>
      </c>
      <c r="L3374" t="s">
        <v>65</v>
      </c>
      <c r="M3374" t="s">
        <v>21</v>
      </c>
    </row>
    <row r="3375" spans="1:13" x14ac:dyDescent="0.35">
      <c r="A3375" t="s">
        <v>3960</v>
      </c>
      <c r="B3375" s="1">
        <v>44671</v>
      </c>
      <c r="C3375" t="s">
        <v>1621</v>
      </c>
      <c r="D3375" t="s">
        <v>2525</v>
      </c>
      <c r="E3375" t="s">
        <v>16</v>
      </c>
      <c r="F3375" t="s">
        <v>17</v>
      </c>
      <c r="G3375">
        <v>1</v>
      </c>
      <c r="H3375">
        <v>1036.95</v>
      </c>
      <c r="I3375">
        <v>1036.95</v>
      </c>
      <c r="J3375" t="s">
        <v>3461</v>
      </c>
      <c r="K3375" t="s">
        <v>64</v>
      </c>
      <c r="L3375" t="s">
        <v>65</v>
      </c>
      <c r="M3375" t="s">
        <v>21</v>
      </c>
    </row>
    <row r="3376" spans="1:13" x14ac:dyDescent="0.35">
      <c r="A3376" t="s">
        <v>3961</v>
      </c>
      <c r="B3376" s="1">
        <v>44676</v>
      </c>
      <c r="C3376" t="s">
        <v>1261</v>
      </c>
      <c r="D3376" t="s">
        <v>1403</v>
      </c>
      <c r="E3376" t="s">
        <v>33</v>
      </c>
      <c r="F3376" t="s">
        <v>17</v>
      </c>
      <c r="G3376">
        <v>3</v>
      </c>
      <c r="H3376">
        <v>813.27</v>
      </c>
      <c r="I3376">
        <v>2439.81</v>
      </c>
      <c r="J3376" t="s">
        <v>3461</v>
      </c>
      <c r="K3376" t="s">
        <v>64</v>
      </c>
      <c r="L3376" t="s">
        <v>65</v>
      </c>
      <c r="M3376" t="s">
        <v>21</v>
      </c>
    </row>
    <row r="3377" spans="1:13" x14ac:dyDescent="0.35">
      <c r="A3377" t="s">
        <v>3962</v>
      </c>
      <c r="B3377" s="1">
        <v>44678</v>
      </c>
      <c r="C3377" t="s">
        <v>296</v>
      </c>
      <c r="D3377" t="s">
        <v>2302</v>
      </c>
      <c r="E3377" t="s">
        <v>41</v>
      </c>
      <c r="F3377" t="s">
        <v>17</v>
      </c>
      <c r="G3377">
        <v>2</v>
      </c>
      <c r="H3377">
        <v>374.55</v>
      </c>
      <c r="I3377">
        <v>749.1</v>
      </c>
      <c r="J3377" t="s">
        <v>3461</v>
      </c>
      <c r="K3377" t="s">
        <v>64</v>
      </c>
      <c r="L3377" t="s">
        <v>65</v>
      </c>
      <c r="M3377" t="s">
        <v>21</v>
      </c>
    </row>
    <row r="3378" spans="1:13" x14ac:dyDescent="0.35">
      <c r="A3378" t="s">
        <v>3963</v>
      </c>
      <c r="B3378" s="1">
        <v>44684</v>
      </c>
      <c r="C3378" t="s">
        <v>390</v>
      </c>
      <c r="D3378" t="s">
        <v>1030</v>
      </c>
      <c r="E3378" t="s">
        <v>24</v>
      </c>
      <c r="F3378" t="s">
        <v>17</v>
      </c>
      <c r="G3378">
        <v>5</v>
      </c>
      <c r="H3378">
        <v>1241.31</v>
      </c>
      <c r="I3378">
        <v>6206.55</v>
      </c>
      <c r="J3378" t="s">
        <v>3461</v>
      </c>
      <c r="K3378" t="s">
        <v>84</v>
      </c>
      <c r="L3378" t="s">
        <v>65</v>
      </c>
      <c r="M3378" t="s">
        <v>21</v>
      </c>
    </row>
    <row r="3379" spans="1:13" x14ac:dyDescent="0.35">
      <c r="A3379" t="s">
        <v>3964</v>
      </c>
      <c r="B3379" s="1">
        <v>44688</v>
      </c>
      <c r="C3379" t="s">
        <v>718</v>
      </c>
      <c r="D3379" t="s">
        <v>1647</v>
      </c>
      <c r="E3379" t="s">
        <v>30</v>
      </c>
      <c r="F3379" t="s">
        <v>17</v>
      </c>
      <c r="G3379">
        <v>4</v>
      </c>
      <c r="H3379">
        <v>866.82</v>
      </c>
      <c r="I3379">
        <v>3467.28</v>
      </c>
      <c r="J3379" t="s">
        <v>3461</v>
      </c>
      <c r="K3379" t="s">
        <v>84</v>
      </c>
      <c r="L3379" t="s">
        <v>65</v>
      </c>
      <c r="M3379" t="s">
        <v>21</v>
      </c>
    </row>
    <row r="3380" spans="1:13" x14ac:dyDescent="0.35">
      <c r="A3380" t="s">
        <v>3965</v>
      </c>
      <c r="B3380" s="1">
        <v>44693</v>
      </c>
      <c r="C3380" t="s">
        <v>699</v>
      </c>
      <c r="D3380" t="s">
        <v>1403</v>
      </c>
      <c r="E3380" t="s">
        <v>24</v>
      </c>
      <c r="F3380" t="s">
        <v>17</v>
      </c>
      <c r="G3380">
        <v>1</v>
      </c>
      <c r="H3380">
        <v>1383.14</v>
      </c>
      <c r="I3380">
        <v>1383.14</v>
      </c>
      <c r="J3380" t="s">
        <v>3461</v>
      </c>
      <c r="K3380" t="s">
        <v>84</v>
      </c>
      <c r="L3380" t="s">
        <v>65</v>
      </c>
      <c r="M3380" t="s">
        <v>21</v>
      </c>
    </row>
    <row r="3381" spans="1:13" x14ac:dyDescent="0.35">
      <c r="A3381" t="s">
        <v>3966</v>
      </c>
      <c r="B3381" s="1">
        <v>44694</v>
      </c>
      <c r="C3381" t="s">
        <v>1129</v>
      </c>
      <c r="D3381" t="s">
        <v>1647</v>
      </c>
      <c r="E3381" t="s">
        <v>33</v>
      </c>
      <c r="F3381" t="s">
        <v>17</v>
      </c>
      <c r="G3381">
        <v>2</v>
      </c>
      <c r="H3381">
        <v>333.93</v>
      </c>
      <c r="I3381">
        <v>667.86</v>
      </c>
      <c r="J3381" t="s">
        <v>3461</v>
      </c>
      <c r="K3381" t="s">
        <v>84</v>
      </c>
      <c r="L3381" t="s">
        <v>65</v>
      </c>
      <c r="M3381" t="s">
        <v>21</v>
      </c>
    </row>
    <row r="3382" spans="1:13" x14ac:dyDescent="0.35">
      <c r="A3382" t="s">
        <v>3967</v>
      </c>
      <c r="B3382" s="1">
        <v>44701</v>
      </c>
      <c r="C3382" t="s">
        <v>1055</v>
      </c>
      <c r="D3382" t="s">
        <v>1030</v>
      </c>
      <c r="E3382" t="s">
        <v>38</v>
      </c>
      <c r="F3382" t="s">
        <v>17</v>
      </c>
      <c r="G3382">
        <v>3</v>
      </c>
      <c r="H3382">
        <v>814.66</v>
      </c>
      <c r="I3382">
        <v>2443.98</v>
      </c>
      <c r="J3382" t="s">
        <v>3461</v>
      </c>
      <c r="K3382" t="s">
        <v>84</v>
      </c>
      <c r="L3382" t="s">
        <v>65</v>
      </c>
      <c r="M3382" t="s">
        <v>21</v>
      </c>
    </row>
    <row r="3383" spans="1:13" x14ac:dyDescent="0.35">
      <c r="A3383" t="s">
        <v>3968</v>
      </c>
      <c r="B3383" s="1">
        <v>44707</v>
      </c>
      <c r="C3383" t="s">
        <v>424</v>
      </c>
      <c r="D3383" t="s">
        <v>2302</v>
      </c>
      <c r="E3383" t="s">
        <v>41</v>
      </c>
      <c r="F3383" t="s">
        <v>17</v>
      </c>
      <c r="G3383">
        <v>3</v>
      </c>
      <c r="H3383">
        <v>1367.01</v>
      </c>
      <c r="I3383">
        <v>4101.03</v>
      </c>
      <c r="J3383" t="s">
        <v>3461</v>
      </c>
      <c r="K3383" t="s">
        <v>84</v>
      </c>
      <c r="L3383" t="s">
        <v>65</v>
      </c>
      <c r="M3383" t="s">
        <v>21</v>
      </c>
    </row>
    <row r="3384" spans="1:13" x14ac:dyDescent="0.35">
      <c r="A3384" t="s">
        <v>3969</v>
      </c>
      <c r="B3384" s="1">
        <v>44717</v>
      </c>
      <c r="C3384" t="s">
        <v>268</v>
      </c>
      <c r="D3384" t="s">
        <v>1403</v>
      </c>
      <c r="E3384" t="s">
        <v>38</v>
      </c>
      <c r="F3384" t="s">
        <v>17</v>
      </c>
      <c r="G3384">
        <v>3</v>
      </c>
      <c r="H3384">
        <v>1242.03</v>
      </c>
      <c r="I3384">
        <v>3726.09</v>
      </c>
      <c r="J3384" t="s">
        <v>3461</v>
      </c>
      <c r="K3384" t="s">
        <v>103</v>
      </c>
      <c r="L3384" t="s">
        <v>65</v>
      </c>
      <c r="M3384" t="s">
        <v>21</v>
      </c>
    </row>
    <row r="3385" spans="1:13" x14ac:dyDescent="0.35">
      <c r="A3385" t="s">
        <v>3970</v>
      </c>
      <c r="B3385" s="1">
        <v>44719</v>
      </c>
      <c r="C3385" t="s">
        <v>1486</v>
      </c>
      <c r="D3385" t="s">
        <v>1030</v>
      </c>
      <c r="E3385" t="s">
        <v>27</v>
      </c>
      <c r="F3385" t="s">
        <v>17</v>
      </c>
      <c r="G3385">
        <v>5</v>
      </c>
      <c r="H3385">
        <v>292.39</v>
      </c>
      <c r="I3385">
        <v>1461.95</v>
      </c>
      <c r="J3385" t="s">
        <v>3461</v>
      </c>
      <c r="K3385" t="s">
        <v>103</v>
      </c>
      <c r="L3385" t="s">
        <v>65</v>
      </c>
      <c r="M3385" t="s">
        <v>21</v>
      </c>
    </row>
    <row r="3386" spans="1:13" x14ac:dyDescent="0.35">
      <c r="A3386" t="s">
        <v>3971</v>
      </c>
      <c r="B3386" s="1">
        <v>44721</v>
      </c>
      <c r="C3386" t="s">
        <v>1227</v>
      </c>
      <c r="D3386" t="s">
        <v>1403</v>
      </c>
      <c r="E3386" t="s">
        <v>24</v>
      </c>
      <c r="F3386" t="s">
        <v>17</v>
      </c>
      <c r="G3386">
        <v>1</v>
      </c>
      <c r="H3386">
        <v>586.91</v>
      </c>
      <c r="I3386">
        <v>586.91</v>
      </c>
      <c r="J3386" t="s">
        <v>3461</v>
      </c>
      <c r="K3386" t="s">
        <v>103</v>
      </c>
      <c r="L3386" t="s">
        <v>65</v>
      </c>
      <c r="M3386" t="s">
        <v>21</v>
      </c>
    </row>
    <row r="3387" spans="1:13" x14ac:dyDescent="0.35">
      <c r="A3387" t="s">
        <v>3972</v>
      </c>
      <c r="B3387" s="1">
        <v>44722</v>
      </c>
      <c r="C3387" t="s">
        <v>774</v>
      </c>
      <c r="D3387" t="s">
        <v>1647</v>
      </c>
      <c r="E3387" t="s">
        <v>38</v>
      </c>
      <c r="F3387" t="s">
        <v>17</v>
      </c>
      <c r="G3387">
        <v>2</v>
      </c>
      <c r="H3387">
        <v>418.55</v>
      </c>
      <c r="I3387">
        <v>837.1</v>
      </c>
      <c r="J3387" t="s">
        <v>3461</v>
      </c>
      <c r="K3387" t="s">
        <v>103</v>
      </c>
      <c r="L3387" t="s">
        <v>65</v>
      </c>
      <c r="M3387" t="s">
        <v>21</v>
      </c>
    </row>
    <row r="3388" spans="1:13" x14ac:dyDescent="0.35">
      <c r="A3388" t="s">
        <v>3973</v>
      </c>
      <c r="B3388" s="1">
        <v>44723</v>
      </c>
      <c r="C3388" t="s">
        <v>630</v>
      </c>
      <c r="D3388" t="s">
        <v>1861</v>
      </c>
      <c r="E3388" t="s">
        <v>30</v>
      </c>
      <c r="F3388" t="s">
        <v>17</v>
      </c>
      <c r="G3388">
        <v>3</v>
      </c>
      <c r="H3388">
        <v>1053.3800000000001</v>
      </c>
      <c r="I3388">
        <v>3160.14</v>
      </c>
      <c r="J3388" t="s">
        <v>3461</v>
      </c>
      <c r="K3388" t="s">
        <v>103</v>
      </c>
      <c r="L3388" t="s">
        <v>65</v>
      </c>
      <c r="M3388" t="s">
        <v>21</v>
      </c>
    </row>
    <row r="3389" spans="1:13" x14ac:dyDescent="0.35">
      <c r="A3389" t="s">
        <v>3974</v>
      </c>
      <c r="B3389" s="1">
        <v>44723</v>
      </c>
      <c r="C3389" t="s">
        <v>798</v>
      </c>
      <c r="D3389" t="s">
        <v>1861</v>
      </c>
      <c r="E3389" t="s">
        <v>30</v>
      </c>
      <c r="F3389" t="s">
        <v>17</v>
      </c>
      <c r="G3389">
        <v>4</v>
      </c>
      <c r="H3389">
        <v>399.04</v>
      </c>
      <c r="I3389">
        <v>1596.16</v>
      </c>
      <c r="J3389" t="s">
        <v>3461</v>
      </c>
      <c r="K3389" t="s">
        <v>103</v>
      </c>
      <c r="L3389" t="s">
        <v>65</v>
      </c>
      <c r="M3389" t="s">
        <v>21</v>
      </c>
    </row>
    <row r="3390" spans="1:13" x14ac:dyDescent="0.35">
      <c r="A3390" t="s">
        <v>3975</v>
      </c>
      <c r="B3390" s="1">
        <v>44725</v>
      </c>
      <c r="C3390" t="s">
        <v>473</v>
      </c>
      <c r="D3390" t="s">
        <v>2184</v>
      </c>
      <c r="E3390" t="s">
        <v>24</v>
      </c>
      <c r="F3390" t="s">
        <v>17</v>
      </c>
      <c r="G3390">
        <v>5</v>
      </c>
      <c r="H3390">
        <v>1059.3</v>
      </c>
      <c r="I3390">
        <v>5296.5</v>
      </c>
      <c r="J3390" t="s">
        <v>3461</v>
      </c>
      <c r="K3390" t="s">
        <v>103</v>
      </c>
      <c r="L3390" t="s">
        <v>65</v>
      </c>
      <c r="M3390" t="s">
        <v>21</v>
      </c>
    </row>
    <row r="3391" spans="1:13" x14ac:dyDescent="0.35">
      <c r="A3391" t="s">
        <v>3976</v>
      </c>
      <c r="B3391" s="1">
        <v>44729</v>
      </c>
      <c r="C3391" t="s">
        <v>433</v>
      </c>
      <c r="D3391" t="s">
        <v>1647</v>
      </c>
      <c r="E3391" t="s">
        <v>33</v>
      </c>
      <c r="F3391" t="s">
        <v>17</v>
      </c>
      <c r="G3391">
        <v>1</v>
      </c>
      <c r="H3391">
        <v>1254.3599999999999</v>
      </c>
      <c r="I3391">
        <v>1254.3599999999999</v>
      </c>
      <c r="J3391" t="s">
        <v>3461</v>
      </c>
      <c r="K3391" t="s">
        <v>103</v>
      </c>
      <c r="L3391" t="s">
        <v>65</v>
      </c>
      <c r="M3391" t="s">
        <v>21</v>
      </c>
    </row>
    <row r="3392" spans="1:13" x14ac:dyDescent="0.35">
      <c r="A3392" t="s">
        <v>3977</v>
      </c>
      <c r="B3392" s="1">
        <v>44731</v>
      </c>
      <c r="C3392" t="s">
        <v>369</v>
      </c>
      <c r="D3392" t="s">
        <v>1647</v>
      </c>
      <c r="E3392" t="s">
        <v>27</v>
      </c>
      <c r="F3392" t="s">
        <v>17</v>
      </c>
      <c r="G3392">
        <v>5</v>
      </c>
      <c r="H3392">
        <v>655.78</v>
      </c>
      <c r="I3392">
        <v>3278.9</v>
      </c>
      <c r="J3392" t="s">
        <v>3461</v>
      </c>
      <c r="K3392" t="s">
        <v>103</v>
      </c>
      <c r="L3392" t="s">
        <v>65</v>
      </c>
      <c r="M3392" t="s">
        <v>21</v>
      </c>
    </row>
    <row r="3393" spans="1:13" x14ac:dyDescent="0.35">
      <c r="A3393" t="s">
        <v>3978</v>
      </c>
      <c r="B3393" s="1">
        <v>44738</v>
      </c>
      <c r="C3393" t="s">
        <v>155</v>
      </c>
      <c r="D3393" t="s">
        <v>1861</v>
      </c>
      <c r="E3393" t="s">
        <v>30</v>
      </c>
      <c r="F3393" t="s">
        <v>17</v>
      </c>
      <c r="G3393">
        <v>2</v>
      </c>
      <c r="H3393">
        <v>1244.5</v>
      </c>
      <c r="I3393">
        <v>2489</v>
      </c>
      <c r="J3393" t="s">
        <v>3461</v>
      </c>
      <c r="K3393" t="s">
        <v>103</v>
      </c>
      <c r="L3393" t="s">
        <v>65</v>
      </c>
      <c r="M3393" t="s">
        <v>21</v>
      </c>
    </row>
    <row r="3394" spans="1:13" x14ac:dyDescent="0.35">
      <c r="A3394" t="s">
        <v>3979</v>
      </c>
      <c r="B3394" s="1">
        <v>44739</v>
      </c>
      <c r="C3394" t="s">
        <v>180</v>
      </c>
      <c r="D3394" t="s">
        <v>1403</v>
      </c>
      <c r="E3394" t="s">
        <v>27</v>
      </c>
      <c r="F3394" t="s">
        <v>17</v>
      </c>
      <c r="G3394">
        <v>5</v>
      </c>
      <c r="H3394">
        <v>1373.04</v>
      </c>
      <c r="I3394">
        <v>6865.2</v>
      </c>
      <c r="J3394" t="s">
        <v>3461</v>
      </c>
      <c r="K3394" t="s">
        <v>103</v>
      </c>
      <c r="L3394" t="s">
        <v>65</v>
      </c>
      <c r="M3394" t="s">
        <v>21</v>
      </c>
    </row>
    <row r="3395" spans="1:13" x14ac:dyDescent="0.35">
      <c r="A3395" t="s">
        <v>3980</v>
      </c>
      <c r="B3395" s="1">
        <v>44744</v>
      </c>
      <c r="C3395" t="s">
        <v>205</v>
      </c>
      <c r="D3395" t="s">
        <v>1861</v>
      </c>
      <c r="E3395" t="s">
        <v>24</v>
      </c>
      <c r="F3395" t="s">
        <v>17</v>
      </c>
      <c r="G3395">
        <v>2</v>
      </c>
      <c r="H3395">
        <v>471.69</v>
      </c>
      <c r="I3395">
        <v>943.38</v>
      </c>
      <c r="J3395" t="s">
        <v>3461</v>
      </c>
      <c r="K3395" t="s">
        <v>124</v>
      </c>
      <c r="L3395" t="s">
        <v>125</v>
      </c>
      <c r="M3395" t="s">
        <v>21</v>
      </c>
    </row>
    <row r="3396" spans="1:13" x14ac:dyDescent="0.35">
      <c r="A3396" t="s">
        <v>3981</v>
      </c>
      <c r="B3396" s="1">
        <v>44744</v>
      </c>
      <c r="C3396" t="s">
        <v>920</v>
      </c>
      <c r="D3396" t="s">
        <v>2302</v>
      </c>
      <c r="E3396" t="s">
        <v>41</v>
      </c>
      <c r="F3396" t="s">
        <v>17</v>
      </c>
      <c r="G3396">
        <v>2</v>
      </c>
      <c r="H3396">
        <v>1457</v>
      </c>
      <c r="I3396">
        <v>2914</v>
      </c>
      <c r="J3396" t="s">
        <v>3461</v>
      </c>
      <c r="K3396" t="s">
        <v>124</v>
      </c>
      <c r="L3396" t="s">
        <v>125</v>
      </c>
      <c r="M3396" t="s">
        <v>21</v>
      </c>
    </row>
    <row r="3397" spans="1:13" x14ac:dyDescent="0.35">
      <c r="A3397" t="s">
        <v>3982</v>
      </c>
      <c r="B3397" s="1">
        <v>44745</v>
      </c>
      <c r="C3397" t="s">
        <v>234</v>
      </c>
      <c r="D3397" t="s">
        <v>1030</v>
      </c>
      <c r="E3397" t="s">
        <v>41</v>
      </c>
      <c r="F3397" t="s">
        <v>17</v>
      </c>
      <c r="G3397">
        <v>2</v>
      </c>
      <c r="H3397">
        <v>1137.6400000000001</v>
      </c>
      <c r="I3397">
        <v>2275.2800000000002</v>
      </c>
      <c r="J3397" t="s">
        <v>3461</v>
      </c>
      <c r="K3397" t="s">
        <v>124</v>
      </c>
      <c r="L3397" t="s">
        <v>125</v>
      </c>
      <c r="M3397" t="s">
        <v>21</v>
      </c>
    </row>
    <row r="3398" spans="1:13" x14ac:dyDescent="0.35">
      <c r="A3398" t="s">
        <v>3983</v>
      </c>
      <c r="B3398" s="1">
        <v>44749</v>
      </c>
      <c r="C3398" t="s">
        <v>362</v>
      </c>
      <c r="D3398" t="s">
        <v>2059</v>
      </c>
      <c r="E3398" t="s">
        <v>30</v>
      </c>
      <c r="F3398" t="s">
        <v>17</v>
      </c>
      <c r="G3398">
        <v>1</v>
      </c>
      <c r="H3398">
        <v>1206.26</v>
      </c>
      <c r="I3398">
        <v>1206.26</v>
      </c>
      <c r="J3398" t="s">
        <v>3461</v>
      </c>
      <c r="K3398" t="s">
        <v>124</v>
      </c>
      <c r="L3398" t="s">
        <v>125</v>
      </c>
      <c r="M3398" t="s">
        <v>21</v>
      </c>
    </row>
    <row r="3399" spans="1:13" x14ac:dyDescent="0.35">
      <c r="A3399" t="s">
        <v>3984</v>
      </c>
      <c r="B3399" s="1">
        <v>44752</v>
      </c>
      <c r="C3399" t="s">
        <v>526</v>
      </c>
      <c r="D3399" t="s">
        <v>1030</v>
      </c>
      <c r="E3399" t="s">
        <v>16</v>
      </c>
      <c r="F3399" t="s">
        <v>17</v>
      </c>
      <c r="G3399">
        <v>4</v>
      </c>
      <c r="H3399">
        <v>1004.75</v>
      </c>
      <c r="I3399">
        <v>4019</v>
      </c>
      <c r="J3399" t="s">
        <v>3461</v>
      </c>
      <c r="K3399" t="s">
        <v>124</v>
      </c>
      <c r="L3399" t="s">
        <v>125</v>
      </c>
      <c r="M3399" t="s">
        <v>21</v>
      </c>
    </row>
    <row r="3400" spans="1:13" x14ac:dyDescent="0.35">
      <c r="A3400" t="s">
        <v>3985</v>
      </c>
      <c r="B3400" s="1">
        <v>44757</v>
      </c>
      <c r="C3400" t="s">
        <v>449</v>
      </c>
      <c r="D3400" t="s">
        <v>2525</v>
      </c>
      <c r="E3400" t="s">
        <v>33</v>
      </c>
      <c r="F3400" t="s">
        <v>17</v>
      </c>
      <c r="G3400">
        <v>3</v>
      </c>
      <c r="H3400">
        <v>623.57000000000005</v>
      </c>
      <c r="I3400">
        <v>1870.71</v>
      </c>
      <c r="J3400" t="s">
        <v>3461</v>
      </c>
      <c r="K3400" t="s">
        <v>124</v>
      </c>
      <c r="L3400" t="s">
        <v>125</v>
      </c>
      <c r="M3400" t="s">
        <v>21</v>
      </c>
    </row>
    <row r="3401" spans="1:13" x14ac:dyDescent="0.35">
      <c r="A3401" t="s">
        <v>3986</v>
      </c>
      <c r="B3401" s="1">
        <v>44765</v>
      </c>
      <c r="C3401" t="s">
        <v>544</v>
      </c>
      <c r="D3401" t="s">
        <v>1030</v>
      </c>
      <c r="E3401" t="s">
        <v>33</v>
      </c>
      <c r="F3401" t="s">
        <v>17</v>
      </c>
      <c r="G3401">
        <v>2</v>
      </c>
      <c r="H3401">
        <v>490.54</v>
      </c>
      <c r="I3401">
        <v>981.08</v>
      </c>
      <c r="J3401" t="s">
        <v>3461</v>
      </c>
      <c r="K3401" t="s">
        <v>124</v>
      </c>
      <c r="L3401" t="s">
        <v>125</v>
      </c>
      <c r="M3401" t="s">
        <v>21</v>
      </c>
    </row>
    <row r="3402" spans="1:13" x14ac:dyDescent="0.35">
      <c r="A3402" t="s">
        <v>3987</v>
      </c>
      <c r="B3402" s="1">
        <v>44771</v>
      </c>
      <c r="C3402" t="s">
        <v>302</v>
      </c>
      <c r="D3402" t="s">
        <v>1030</v>
      </c>
      <c r="E3402" t="s">
        <v>27</v>
      </c>
      <c r="F3402" t="s">
        <v>17</v>
      </c>
      <c r="G3402">
        <v>3</v>
      </c>
      <c r="H3402">
        <v>866.28</v>
      </c>
      <c r="I3402">
        <v>2598.84</v>
      </c>
      <c r="J3402" t="s">
        <v>3461</v>
      </c>
      <c r="K3402" t="s">
        <v>124</v>
      </c>
      <c r="L3402" t="s">
        <v>125</v>
      </c>
      <c r="M3402" t="s">
        <v>21</v>
      </c>
    </row>
    <row r="3403" spans="1:13" x14ac:dyDescent="0.35">
      <c r="A3403" t="s">
        <v>3988</v>
      </c>
      <c r="B3403" s="1">
        <v>44773</v>
      </c>
      <c r="C3403" t="s">
        <v>882</v>
      </c>
      <c r="D3403" t="s">
        <v>2184</v>
      </c>
      <c r="E3403" t="s">
        <v>33</v>
      </c>
      <c r="F3403" t="s">
        <v>17</v>
      </c>
      <c r="G3403">
        <v>3</v>
      </c>
      <c r="H3403">
        <v>346.69</v>
      </c>
      <c r="I3403">
        <v>1040.07</v>
      </c>
      <c r="J3403" t="s">
        <v>3461</v>
      </c>
      <c r="K3403" t="s">
        <v>124</v>
      </c>
      <c r="L3403" t="s">
        <v>125</v>
      </c>
      <c r="M3403" t="s">
        <v>21</v>
      </c>
    </row>
    <row r="3404" spans="1:13" x14ac:dyDescent="0.35">
      <c r="A3404" t="s">
        <v>3989</v>
      </c>
      <c r="B3404" s="1">
        <v>44778</v>
      </c>
      <c r="C3404" t="s">
        <v>313</v>
      </c>
      <c r="D3404" t="s">
        <v>1403</v>
      </c>
      <c r="E3404" t="s">
        <v>30</v>
      </c>
      <c r="F3404" t="s">
        <v>17</v>
      </c>
      <c r="G3404">
        <v>5</v>
      </c>
      <c r="H3404">
        <v>1196.99</v>
      </c>
      <c r="I3404">
        <v>5984.95</v>
      </c>
      <c r="J3404" t="s">
        <v>3461</v>
      </c>
      <c r="K3404" t="s">
        <v>134</v>
      </c>
      <c r="L3404" t="s">
        <v>125</v>
      </c>
      <c r="M3404" t="s">
        <v>21</v>
      </c>
    </row>
    <row r="3405" spans="1:13" x14ac:dyDescent="0.35">
      <c r="A3405" t="s">
        <v>3990</v>
      </c>
      <c r="B3405" s="1">
        <v>44778</v>
      </c>
      <c r="C3405" t="s">
        <v>556</v>
      </c>
      <c r="D3405" t="s">
        <v>1403</v>
      </c>
      <c r="E3405" t="s">
        <v>27</v>
      </c>
      <c r="F3405" t="s">
        <v>17</v>
      </c>
      <c r="G3405">
        <v>2</v>
      </c>
      <c r="H3405">
        <v>436.76</v>
      </c>
      <c r="I3405">
        <v>873.52</v>
      </c>
      <c r="J3405" t="s">
        <v>3461</v>
      </c>
      <c r="K3405" t="s">
        <v>134</v>
      </c>
      <c r="L3405" t="s">
        <v>125</v>
      </c>
      <c r="M3405" t="s">
        <v>21</v>
      </c>
    </row>
    <row r="3406" spans="1:13" x14ac:dyDescent="0.35">
      <c r="A3406" t="s">
        <v>3991</v>
      </c>
      <c r="B3406" s="1">
        <v>44781</v>
      </c>
      <c r="C3406" t="s">
        <v>290</v>
      </c>
      <c r="D3406" t="s">
        <v>1030</v>
      </c>
      <c r="E3406" t="s">
        <v>16</v>
      </c>
      <c r="F3406" t="s">
        <v>17</v>
      </c>
      <c r="G3406">
        <v>3</v>
      </c>
      <c r="H3406">
        <v>578.54</v>
      </c>
      <c r="I3406">
        <v>1735.62</v>
      </c>
      <c r="J3406" t="s">
        <v>3461</v>
      </c>
      <c r="K3406" t="s">
        <v>134</v>
      </c>
      <c r="L3406" t="s">
        <v>125</v>
      </c>
      <c r="M3406" t="s">
        <v>21</v>
      </c>
    </row>
    <row r="3407" spans="1:13" x14ac:dyDescent="0.35">
      <c r="A3407" t="s">
        <v>3992</v>
      </c>
      <c r="B3407" s="1">
        <v>44795</v>
      </c>
      <c r="C3407" t="s">
        <v>29</v>
      </c>
      <c r="D3407" t="s">
        <v>1030</v>
      </c>
      <c r="E3407" t="s">
        <v>41</v>
      </c>
      <c r="F3407" t="s">
        <v>17</v>
      </c>
      <c r="G3407">
        <v>4</v>
      </c>
      <c r="H3407">
        <v>415.54</v>
      </c>
      <c r="I3407">
        <v>1662.16</v>
      </c>
      <c r="J3407" t="s">
        <v>3461</v>
      </c>
      <c r="K3407" t="s">
        <v>134</v>
      </c>
      <c r="L3407" t="s">
        <v>125</v>
      </c>
      <c r="M3407" t="s">
        <v>21</v>
      </c>
    </row>
    <row r="3408" spans="1:13" x14ac:dyDescent="0.35">
      <c r="A3408" t="s">
        <v>3993</v>
      </c>
      <c r="B3408" s="1">
        <v>44795</v>
      </c>
      <c r="C3408" t="s">
        <v>512</v>
      </c>
      <c r="D3408" t="s">
        <v>1647</v>
      </c>
      <c r="E3408" t="s">
        <v>27</v>
      </c>
      <c r="F3408" t="s">
        <v>17</v>
      </c>
      <c r="G3408">
        <v>2</v>
      </c>
      <c r="H3408">
        <v>186.79</v>
      </c>
      <c r="I3408">
        <v>373.58</v>
      </c>
      <c r="J3408" t="s">
        <v>3461</v>
      </c>
      <c r="K3408" t="s">
        <v>134</v>
      </c>
      <c r="L3408" t="s">
        <v>125</v>
      </c>
      <c r="M3408" t="s">
        <v>21</v>
      </c>
    </row>
    <row r="3409" spans="1:13" x14ac:dyDescent="0.35">
      <c r="A3409" t="s">
        <v>3994</v>
      </c>
      <c r="B3409" s="1">
        <v>44796</v>
      </c>
      <c r="C3409" t="s">
        <v>788</v>
      </c>
      <c r="D3409" t="s">
        <v>2184</v>
      </c>
      <c r="E3409" t="s">
        <v>27</v>
      </c>
      <c r="F3409" t="s">
        <v>17</v>
      </c>
      <c r="G3409">
        <v>5</v>
      </c>
      <c r="H3409">
        <v>642.64</v>
      </c>
      <c r="I3409">
        <v>3213.2</v>
      </c>
      <c r="J3409" t="s">
        <v>3461</v>
      </c>
      <c r="K3409" t="s">
        <v>134</v>
      </c>
      <c r="L3409" t="s">
        <v>125</v>
      </c>
      <c r="M3409" t="s">
        <v>21</v>
      </c>
    </row>
    <row r="3410" spans="1:13" x14ac:dyDescent="0.35">
      <c r="A3410" t="s">
        <v>3995</v>
      </c>
      <c r="B3410" s="1">
        <v>44798</v>
      </c>
      <c r="C3410" t="s">
        <v>592</v>
      </c>
      <c r="D3410" t="s">
        <v>1030</v>
      </c>
      <c r="E3410" t="s">
        <v>24</v>
      </c>
      <c r="F3410" t="s">
        <v>17</v>
      </c>
      <c r="G3410">
        <v>4</v>
      </c>
      <c r="H3410">
        <v>273.35000000000002</v>
      </c>
      <c r="I3410">
        <v>1093.4000000000001</v>
      </c>
      <c r="J3410" t="s">
        <v>3461</v>
      </c>
      <c r="K3410" t="s">
        <v>134</v>
      </c>
      <c r="L3410" t="s">
        <v>125</v>
      </c>
      <c r="M3410" t="s">
        <v>21</v>
      </c>
    </row>
    <row r="3411" spans="1:13" x14ac:dyDescent="0.35">
      <c r="A3411" t="s">
        <v>3996</v>
      </c>
      <c r="B3411" s="1">
        <v>44802</v>
      </c>
      <c r="C3411" t="s">
        <v>783</v>
      </c>
      <c r="D3411" t="s">
        <v>1403</v>
      </c>
      <c r="E3411" t="s">
        <v>16</v>
      </c>
      <c r="F3411" t="s">
        <v>17</v>
      </c>
      <c r="G3411">
        <v>5</v>
      </c>
      <c r="H3411">
        <v>677.31</v>
      </c>
      <c r="I3411">
        <v>3386.55</v>
      </c>
      <c r="J3411" t="s">
        <v>3461</v>
      </c>
      <c r="K3411" t="s">
        <v>134</v>
      </c>
      <c r="L3411" t="s">
        <v>125</v>
      </c>
      <c r="M3411" t="s">
        <v>21</v>
      </c>
    </row>
    <row r="3412" spans="1:13" x14ac:dyDescent="0.35">
      <c r="A3412" t="s">
        <v>3997</v>
      </c>
      <c r="B3412" s="1">
        <v>44803</v>
      </c>
      <c r="C3412" t="s">
        <v>1067</v>
      </c>
      <c r="D3412" t="s">
        <v>2059</v>
      </c>
      <c r="E3412" t="s">
        <v>41</v>
      </c>
      <c r="F3412" t="s">
        <v>17</v>
      </c>
      <c r="G3412">
        <v>5</v>
      </c>
      <c r="H3412">
        <v>1288.8499999999999</v>
      </c>
      <c r="I3412">
        <v>6444.25</v>
      </c>
      <c r="J3412" t="s">
        <v>3461</v>
      </c>
      <c r="K3412" t="s">
        <v>134</v>
      </c>
      <c r="L3412" t="s">
        <v>125</v>
      </c>
      <c r="M3412" t="s">
        <v>21</v>
      </c>
    </row>
    <row r="3413" spans="1:13" x14ac:dyDescent="0.35">
      <c r="A3413" t="s">
        <v>3998</v>
      </c>
      <c r="B3413" s="1">
        <v>44808</v>
      </c>
      <c r="C3413" t="s">
        <v>1405</v>
      </c>
      <c r="D3413" t="s">
        <v>1030</v>
      </c>
      <c r="E3413" t="s">
        <v>27</v>
      </c>
      <c r="F3413" t="s">
        <v>17</v>
      </c>
      <c r="G3413">
        <v>1</v>
      </c>
      <c r="H3413">
        <v>765.96</v>
      </c>
      <c r="I3413">
        <v>765.96</v>
      </c>
      <c r="J3413" t="s">
        <v>3461</v>
      </c>
      <c r="K3413" t="s">
        <v>143</v>
      </c>
      <c r="L3413" t="s">
        <v>125</v>
      </c>
      <c r="M3413" t="s">
        <v>21</v>
      </c>
    </row>
    <row r="3414" spans="1:13" x14ac:dyDescent="0.35">
      <c r="A3414" t="s">
        <v>3999</v>
      </c>
      <c r="B3414" s="1">
        <v>44812</v>
      </c>
      <c r="C3414" t="s">
        <v>413</v>
      </c>
      <c r="D3414" t="s">
        <v>1647</v>
      </c>
      <c r="E3414" t="s">
        <v>41</v>
      </c>
      <c r="F3414" t="s">
        <v>17</v>
      </c>
      <c r="G3414">
        <v>2</v>
      </c>
      <c r="H3414">
        <v>1120.0899999999999</v>
      </c>
      <c r="I3414">
        <v>2240.1799999999998</v>
      </c>
      <c r="J3414" t="s">
        <v>3461</v>
      </c>
      <c r="K3414" t="s">
        <v>143</v>
      </c>
      <c r="L3414" t="s">
        <v>125</v>
      </c>
      <c r="M3414" t="s">
        <v>21</v>
      </c>
    </row>
    <row r="3415" spans="1:13" x14ac:dyDescent="0.35">
      <c r="A3415" t="s">
        <v>4000</v>
      </c>
      <c r="B3415" s="1">
        <v>44813</v>
      </c>
      <c r="C3415" t="s">
        <v>1868</v>
      </c>
      <c r="D3415" t="s">
        <v>2416</v>
      </c>
      <c r="E3415" t="s">
        <v>41</v>
      </c>
      <c r="F3415" t="s">
        <v>17</v>
      </c>
      <c r="G3415">
        <v>1</v>
      </c>
      <c r="H3415">
        <v>1357.61</v>
      </c>
      <c r="I3415">
        <v>1357.61</v>
      </c>
      <c r="J3415" t="s">
        <v>3461</v>
      </c>
      <c r="K3415" t="s">
        <v>143</v>
      </c>
      <c r="L3415" t="s">
        <v>125</v>
      </c>
      <c r="M3415" t="s">
        <v>21</v>
      </c>
    </row>
    <row r="3416" spans="1:13" x14ac:dyDescent="0.35">
      <c r="A3416" t="s">
        <v>4001</v>
      </c>
      <c r="B3416" s="1">
        <v>44815</v>
      </c>
      <c r="C3416" t="s">
        <v>1328</v>
      </c>
      <c r="D3416" t="s">
        <v>2184</v>
      </c>
      <c r="E3416" t="s">
        <v>33</v>
      </c>
      <c r="F3416" t="s">
        <v>17</v>
      </c>
      <c r="G3416">
        <v>1</v>
      </c>
      <c r="H3416">
        <v>787.95</v>
      </c>
      <c r="I3416">
        <v>787.95</v>
      </c>
      <c r="J3416" t="s">
        <v>3461</v>
      </c>
      <c r="K3416" t="s">
        <v>143</v>
      </c>
      <c r="L3416" t="s">
        <v>125</v>
      </c>
      <c r="M3416" t="s">
        <v>21</v>
      </c>
    </row>
    <row r="3417" spans="1:13" x14ac:dyDescent="0.35">
      <c r="A3417" t="s">
        <v>4002</v>
      </c>
      <c r="B3417" s="1">
        <v>44815</v>
      </c>
      <c r="C3417" t="s">
        <v>364</v>
      </c>
      <c r="D3417" t="s">
        <v>1647</v>
      </c>
      <c r="E3417" t="s">
        <v>24</v>
      </c>
      <c r="F3417" t="s">
        <v>17</v>
      </c>
      <c r="G3417">
        <v>3</v>
      </c>
      <c r="H3417">
        <v>748.8</v>
      </c>
      <c r="I3417">
        <v>2246.4</v>
      </c>
      <c r="J3417" t="s">
        <v>3461</v>
      </c>
      <c r="K3417" t="s">
        <v>143</v>
      </c>
      <c r="L3417" t="s">
        <v>125</v>
      </c>
      <c r="M3417" t="s">
        <v>21</v>
      </c>
    </row>
    <row r="3418" spans="1:13" x14ac:dyDescent="0.35">
      <c r="A3418" t="s">
        <v>4003</v>
      </c>
      <c r="B3418" s="1">
        <v>44817</v>
      </c>
      <c r="C3418" t="s">
        <v>1531</v>
      </c>
      <c r="D3418" t="s">
        <v>2525</v>
      </c>
      <c r="E3418" t="s">
        <v>41</v>
      </c>
      <c r="F3418" t="s">
        <v>17</v>
      </c>
      <c r="G3418">
        <v>3</v>
      </c>
      <c r="H3418">
        <v>303.29000000000002</v>
      </c>
      <c r="I3418">
        <v>909.87</v>
      </c>
      <c r="J3418" t="s">
        <v>3461</v>
      </c>
      <c r="K3418" t="s">
        <v>143</v>
      </c>
      <c r="L3418" t="s">
        <v>125</v>
      </c>
      <c r="M3418" t="s">
        <v>21</v>
      </c>
    </row>
    <row r="3419" spans="1:13" x14ac:dyDescent="0.35">
      <c r="A3419" t="s">
        <v>4004</v>
      </c>
      <c r="B3419" s="1">
        <v>44820</v>
      </c>
      <c r="C3419" t="s">
        <v>492</v>
      </c>
      <c r="D3419" t="s">
        <v>2416</v>
      </c>
      <c r="E3419" t="s">
        <v>41</v>
      </c>
      <c r="F3419" t="s">
        <v>17</v>
      </c>
      <c r="G3419">
        <v>3</v>
      </c>
      <c r="H3419">
        <v>845.79</v>
      </c>
      <c r="I3419">
        <v>2537.37</v>
      </c>
      <c r="J3419" t="s">
        <v>3461</v>
      </c>
      <c r="K3419" t="s">
        <v>143</v>
      </c>
      <c r="L3419" t="s">
        <v>125</v>
      </c>
      <c r="M3419" t="s">
        <v>21</v>
      </c>
    </row>
    <row r="3420" spans="1:13" x14ac:dyDescent="0.35">
      <c r="A3420" t="s">
        <v>4005</v>
      </c>
      <c r="B3420" s="1">
        <v>44825</v>
      </c>
      <c r="C3420" t="s">
        <v>1389</v>
      </c>
      <c r="D3420" t="s">
        <v>1030</v>
      </c>
      <c r="E3420" t="s">
        <v>24</v>
      </c>
      <c r="F3420" t="s">
        <v>17</v>
      </c>
      <c r="G3420">
        <v>2</v>
      </c>
      <c r="H3420">
        <v>1257.31</v>
      </c>
      <c r="I3420">
        <v>2514.62</v>
      </c>
      <c r="J3420" t="s">
        <v>3461</v>
      </c>
      <c r="K3420" t="s">
        <v>143</v>
      </c>
      <c r="L3420" t="s">
        <v>125</v>
      </c>
      <c r="M3420" t="s">
        <v>21</v>
      </c>
    </row>
    <row r="3421" spans="1:13" x14ac:dyDescent="0.35">
      <c r="A3421" t="s">
        <v>4006</v>
      </c>
      <c r="B3421" s="1">
        <v>44829</v>
      </c>
      <c r="C3421" t="s">
        <v>772</v>
      </c>
      <c r="D3421" t="s">
        <v>1403</v>
      </c>
      <c r="E3421" t="s">
        <v>38</v>
      </c>
      <c r="F3421" t="s">
        <v>17</v>
      </c>
      <c r="G3421">
        <v>5</v>
      </c>
      <c r="H3421">
        <v>351.34</v>
      </c>
      <c r="I3421">
        <v>1756.7</v>
      </c>
      <c r="J3421" t="s">
        <v>3461</v>
      </c>
      <c r="K3421" t="s">
        <v>143</v>
      </c>
      <c r="L3421" t="s">
        <v>125</v>
      </c>
      <c r="M3421" t="s">
        <v>21</v>
      </c>
    </row>
    <row r="3422" spans="1:13" x14ac:dyDescent="0.35">
      <c r="A3422" t="s">
        <v>4007</v>
      </c>
      <c r="B3422" s="1">
        <v>44829</v>
      </c>
      <c r="C3422" t="s">
        <v>282</v>
      </c>
      <c r="D3422" t="s">
        <v>2525</v>
      </c>
      <c r="E3422" t="s">
        <v>30</v>
      </c>
      <c r="F3422" t="s">
        <v>17</v>
      </c>
      <c r="G3422">
        <v>4</v>
      </c>
      <c r="H3422">
        <v>404.42</v>
      </c>
      <c r="I3422">
        <v>1617.68</v>
      </c>
      <c r="J3422" t="s">
        <v>3461</v>
      </c>
      <c r="K3422" t="s">
        <v>143</v>
      </c>
      <c r="L3422" t="s">
        <v>125</v>
      </c>
      <c r="M3422" t="s">
        <v>21</v>
      </c>
    </row>
    <row r="3423" spans="1:13" x14ac:dyDescent="0.35">
      <c r="A3423" t="s">
        <v>4008</v>
      </c>
      <c r="B3423" s="1">
        <v>44829</v>
      </c>
      <c r="C3423" t="s">
        <v>923</v>
      </c>
      <c r="D3423" t="s">
        <v>1647</v>
      </c>
      <c r="E3423" t="s">
        <v>33</v>
      </c>
      <c r="F3423" t="s">
        <v>17</v>
      </c>
      <c r="G3423">
        <v>2</v>
      </c>
      <c r="H3423">
        <v>888.54</v>
      </c>
      <c r="I3423">
        <v>1777.08</v>
      </c>
      <c r="J3423" t="s">
        <v>3461</v>
      </c>
      <c r="K3423" t="s">
        <v>143</v>
      </c>
      <c r="L3423" t="s">
        <v>125</v>
      </c>
      <c r="M3423" t="s">
        <v>21</v>
      </c>
    </row>
    <row r="3424" spans="1:13" x14ac:dyDescent="0.35">
      <c r="A3424" t="s">
        <v>4009</v>
      </c>
      <c r="B3424" s="1">
        <v>44832</v>
      </c>
      <c r="C3424" t="s">
        <v>779</v>
      </c>
      <c r="D3424" t="s">
        <v>1647</v>
      </c>
      <c r="E3424" t="s">
        <v>24</v>
      </c>
      <c r="F3424" t="s">
        <v>17</v>
      </c>
      <c r="G3424">
        <v>4</v>
      </c>
      <c r="H3424">
        <v>1465.88</v>
      </c>
      <c r="I3424">
        <v>5863.52</v>
      </c>
      <c r="J3424" t="s">
        <v>3461</v>
      </c>
      <c r="K3424" t="s">
        <v>143</v>
      </c>
      <c r="L3424" t="s">
        <v>125</v>
      </c>
      <c r="M3424" t="s">
        <v>21</v>
      </c>
    </row>
    <row r="3425" spans="1:13" x14ac:dyDescent="0.35">
      <c r="A3425" t="s">
        <v>4010</v>
      </c>
      <c r="B3425" s="1">
        <v>44833</v>
      </c>
      <c r="C3425" t="s">
        <v>1305</v>
      </c>
      <c r="D3425" t="s">
        <v>1861</v>
      </c>
      <c r="E3425" t="s">
        <v>16</v>
      </c>
      <c r="F3425" t="s">
        <v>17</v>
      </c>
      <c r="G3425">
        <v>2</v>
      </c>
      <c r="H3425">
        <v>731.24</v>
      </c>
      <c r="I3425">
        <v>1462.48</v>
      </c>
      <c r="J3425" t="s">
        <v>3461</v>
      </c>
      <c r="K3425" t="s">
        <v>143</v>
      </c>
      <c r="L3425" t="s">
        <v>125</v>
      </c>
      <c r="M3425" t="s">
        <v>21</v>
      </c>
    </row>
    <row r="3426" spans="1:13" x14ac:dyDescent="0.35">
      <c r="A3426" t="s">
        <v>4011</v>
      </c>
      <c r="B3426" s="1">
        <v>44834</v>
      </c>
      <c r="C3426" t="s">
        <v>1838</v>
      </c>
      <c r="D3426" t="s">
        <v>2525</v>
      </c>
      <c r="E3426" t="s">
        <v>30</v>
      </c>
      <c r="F3426" t="s">
        <v>17</v>
      </c>
      <c r="G3426">
        <v>4</v>
      </c>
      <c r="H3426">
        <v>726.78</v>
      </c>
      <c r="I3426">
        <v>2907.12</v>
      </c>
      <c r="J3426" t="s">
        <v>3461</v>
      </c>
      <c r="K3426" t="s">
        <v>143</v>
      </c>
      <c r="L3426" t="s">
        <v>125</v>
      </c>
      <c r="M3426" t="s">
        <v>21</v>
      </c>
    </row>
    <row r="3427" spans="1:13" x14ac:dyDescent="0.35">
      <c r="A3427" t="s">
        <v>4012</v>
      </c>
      <c r="B3427" s="1">
        <v>44835</v>
      </c>
      <c r="C3427" t="s">
        <v>777</v>
      </c>
      <c r="D3427" t="s">
        <v>1403</v>
      </c>
      <c r="E3427" t="s">
        <v>33</v>
      </c>
      <c r="F3427" t="s">
        <v>17</v>
      </c>
      <c r="G3427">
        <v>1</v>
      </c>
      <c r="H3427">
        <v>809.31</v>
      </c>
      <c r="I3427">
        <v>809.31</v>
      </c>
      <c r="J3427" t="s">
        <v>3461</v>
      </c>
      <c r="K3427" t="s">
        <v>164</v>
      </c>
      <c r="L3427" t="s">
        <v>165</v>
      </c>
      <c r="M3427" t="s">
        <v>21</v>
      </c>
    </row>
    <row r="3428" spans="1:13" x14ac:dyDescent="0.35">
      <c r="A3428" t="s">
        <v>4013</v>
      </c>
      <c r="B3428" s="1">
        <v>44838</v>
      </c>
      <c r="C3428" t="s">
        <v>745</v>
      </c>
      <c r="D3428" t="s">
        <v>2416</v>
      </c>
      <c r="E3428" t="s">
        <v>41</v>
      </c>
      <c r="F3428" t="s">
        <v>17</v>
      </c>
      <c r="G3428">
        <v>3</v>
      </c>
      <c r="H3428">
        <v>943.18</v>
      </c>
      <c r="I3428">
        <v>2829.54</v>
      </c>
      <c r="J3428" t="s">
        <v>3461</v>
      </c>
      <c r="K3428" t="s">
        <v>164</v>
      </c>
      <c r="L3428" t="s">
        <v>165</v>
      </c>
      <c r="M3428" t="s">
        <v>21</v>
      </c>
    </row>
    <row r="3429" spans="1:13" x14ac:dyDescent="0.35">
      <c r="A3429" t="s">
        <v>4014</v>
      </c>
      <c r="B3429" s="1">
        <v>44838</v>
      </c>
      <c r="C3429" t="s">
        <v>694</v>
      </c>
      <c r="D3429" t="s">
        <v>1647</v>
      </c>
      <c r="E3429" t="s">
        <v>30</v>
      </c>
      <c r="F3429" t="s">
        <v>17</v>
      </c>
      <c r="G3429">
        <v>3</v>
      </c>
      <c r="H3429">
        <v>767.95</v>
      </c>
      <c r="I3429">
        <v>2303.85</v>
      </c>
      <c r="J3429" t="s">
        <v>3461</v>
      </c>
      <c r="K3429" t="s">
        <v>164</v>
      </c>
      <c r="L3429" t="s">
        <v>165</v>
      </c>
      <c r="M3429" t="s">
        <v>21</v>
      </c>
    </row>
    <row r="3430" spans="1:13" x14ac:dyDescent="0.35">
      <c r="A3430" t="s">
        <v>4015</v>
      </c>
      <c r="B3430" s="1">
        <v>44843</v>
      </c>
      <c r="C3430" t="s">
        <v>327</v>
      </c>
      <c r="D3430" t="s">
        <v>1647</v>
      </c>
      <c r="E3430" t="s">
        <v>30</v>
      </c>
      <c r="F3430" t="s">
        <v>17</v>
      </c>
      <c r="G3430">
        <v>1</v>
      </c>
      <c r="H3430">
        <v>1253.95</v>
      </c>
      <c r="I3430">
        <v>1253.95</v>
      </c>
      <c r="J3430" t="s">
        <v>3461</v>
      </c>
      <c r="K3430" t="s">
        <v>164</v>
      </c>
      <c r="L3430" t="s">
        <v>165</v>
      </c>
      <c r="M3430" t="s">
        <v>21</v>
      </c>
    </row>
    <row r="3431" spans="1:13" x14ac:dyDescent="0.35">
      <c r="A3431" t="s">
        <v>4016</v>
      </c>
      <c r="B3431" s="1">
        <v>44847</v>
      </c>
      <c r="C3431" t="s">
        <v>619</v>
      </c>
      <c r="D3431" t="s">
        <v>2525</v>
      </c>
      <c r="E3431" t="s">
        <v>24</v>
      </c>
      <c r="F3431" t="s">
        <v>17</v>
      </c>
      <c r="G3431">
        <v>4</v>
      </c>
      <c r="H3431">
        <v>1423.01</v>
      </c>
      <c r="I3431">
        <v>5692.04</v>
      </c>
      <c r="J3431" t="s">
        <v>3461</v>
      </c>
      <c r="K3431" t="s">
        <v>164</v>
      </c>
      <c r="L3431" t="s">
        <v>165</v>
      </c>
      <c r="M3431" t="s">
        <v>21</v>
      </c>
    </row>
    <row r="3432" spans="1:13" x14ac:dyDescent="0.35">
      <c r="A3432" t="s">
        <v>4017</v>
      </c>
      <c r="B3432" s="1">
        <v>44848</v>
      </c>
      <c r="C3432" t="s">
        <v>445</v>
      </c>
      <c r="D3432" t="s">
        <v>1030</v>
      </c>
      <c r="E3432" t="s">
        <v>33</v>
      </c>
      <c r="F3432" t="s">
        <v>17</v>
      </c>
      <c r="G3432">
        <v>5</v>
      </c>
      <c r="H3432">
        <v>1141.0999999999999</v>
      </c>
      <c r="I3432">
        <v>5705.5</v>
      </c>
      <c r="J3432" t="s">
        <v>3461</v>
      </c>
      <c r="K3432" t="s">
        <v>164</v>
      </c>
      <c r="L3432" t="s">
        <v>165</v>
      </c>
      <c r="M3432" t="s">
        <v>21</v>
      </c>
    </row>
    <row r="3433" spans="1:13" x14ac:dyDescent="0.35">
      <c r="A3433" t="s">
        <v>4018</v>
      </c>
      <c r="B3433" s="1">
        <v>44850</v>
      </c>
      <c r="C3433" t="s">
        <v>109</v>
      </c>
      <c r="D3433" t="s">
        <v>1647</v>
      </c>
      <c r="E3433" t="s">
        <v>30</v>
      </c>
      <c r="F3433" t="s">
        <v>17</v>
      </c>
      <c r="G3433">
        <v>2</v>
      </c>
      <c r="H3433">
        <v>1043.56</v>
      </c>
      <c r="I3433">
        <v>2087.12</v>
      </c>
      <c r="J3433" t="s">
        <v>3461</v>
      </c>
      <c r="K3433" t="s">
        <v>164</v>
      </c>
      <c r="L3433" t="s">
        <v>165</v>
      </c>
      <c r="M3433" t="s">
        <v>21</v>
      </c>
    </row>
    <row r="3434" spans="1:13" x14ac:dyDescent="0.35">
      <c r="A3434" t="s">
        <v>4019</v>
      </c>
      <c r="B3434" s="1">
        <v>44856</v>
      </c>
      <c r="C3434" t="s">
        <v>1383</v>
      </c>
      <c r="D3434" t="s">
        <v>1647</v>
      </c>
      <c r="E3434" t="s">
        <v>41</v>
      </c>
      <c r="F3434" t="s">
        <v>17</v>
      </c>
      <c r="G3434">
        <v>1</v>
      </c>
      <c r="H3434">
        <v>685.17</v>
      </c>
      <c r="I3434">
        <v>685.17</v>
      </c>
      <c r="J3434" t="s">
        <v>3461</v>
      </c>
      <c r="K3434" t="s">
        <v>164</v>
      </c>
      <c r="L3434" t="s">
        <v>165</v>
      </c>
      <c r="M3434" t="s">
        <v>21</v>
      </c>
    </row>
    <row r="3435" spans="1:13" x14ac:dyDescent="0.35">
      <c r="A3435" t="s">
        <v>4020</v>
      </c>
      <c r="B3435" s="1">
        <v>44868</v>
      </c>
      <c r="C3435" t="s">
        <v>200</v>
      </c>
      <c r="D3435" t="s">
        <v>1403</v>
      </c>
      <c r="E3435" t="s">
        <v>30</v>
      </c>
      <c r="F3435" t="s">
        <v>17</v>
      </c>
      <c r="G3435">
        <v>5</v>
      </c>
      <c r="H3435">
        <v>456.3</v>
      </c>
      <c r="I3435">
        <v>2281.5</v>
      </c>
      <c r="J3435" t="s">
        <v>3461</v>
      </c>
      <c r="K3435" t="s">
        <v>187</v>
      </c>
      <c r="L3435" t="s">
        <v>165</v>
      </c>
      <c r="M3435" t="s">
        <v>21</v>
      </c>
    </row>
    <row r="3436" spans="1:13" x14ac:dyDescent="0.35">
      <c r="A3436" t="s">
        <v>4021</v>
      </c>
      <c r="B3436" s="1">
        <v>44868</v>
      </c>
      <c r="C3436" t="s">
        <v>592</v>
      </c>
      <c r="D3436" t="s">
        <v>1030</v>
      </c>
      <c r="E3436" t="s">
        <v>38</v>
      </c>
      <c r="F3436" t="s">
        <v>17</v>
      </c>
      <c r="G3436">
        <v>1</v>
      </c>
      <c r="H3436">
        <v>324.58999999999997</v>
      </c>
      <c r="I3436">
        <v>324.58999999999997</v>
      </c>
      <c r="J3436" t="s">
        <v>3461</v>
      </c>
      <c r="K3436" t="s">
        <v>187</v>
      </c>
      <c r="L3436" t="s">
        <v>165</v>
      </c>
      <c r="M3436" t="s">
        <v>21</v>
      </c>
    </row>
    <row r="3437" spans="1:13" x14ac:dyDescent="0.35">
      <c r="A3437" t="s">
        <v>4022</v>
      </c>
      <c r="B3437" s="1">
        <v>44869</v>
      </c>
      <c r="C3437" t="s">
        <v>496</v>
      </c>
      <c r="D3437" t="s">
        <v>1403</v>
      </c>
      <c r="E3437" t="s">
        <v>38</v>
      </c>
      <c r="F3437" t="s">
        <v>17</v>
      </c>
      <c r="G3437">
        <v>2</v>
      </c>
      <c r="H3437">
        <v>1253.1500000000001</v>
      </c>
      <c r="I3437">
        <v>2506.3000000000002</v>
      </c>
      <c r="J3437" t="s">
        <v>3461</v>
      </c>
      <c r="K3437" t="s">
        <v>187</v>
      </c>
      <c r="L3437" t="s">
        <v>165</v>
      </c>
      <c r="M3437" t="s">
        <v>21</v>
      </c>
    </row>
    <row r="3438" spans="1:13" x14ac:dyDescent="0.35">
      <c r="A3438" t="s">
        <v>4023</v>
      </c>
      <c r="B3438" s="1">
        <v>44870</v>
      </c>
      <c r="C3438" t="s">
        <v>2905</v>
      </c>
      <c r="D3438" t="s">
        <v>1861</v>
      </c>
      <c r="E3438" t="s">
        <v>27</v>
      </c>
      <c r="F3438" t="s">
        <v>17</v>
      </c>
      <c r="G3438">
        <v>5</v>
      </c>
      <c r="H3438">
        <v>1169.96</v>
      </c>
      <c r="I3438">
        <v>5849.8</v>
      </c>
      <c r="J3438" t="s">
        <v>3461</v>
      </c>
      <c r="K3438" t="s">
        <v>187</v>
      </c>
      <c r="L3438" t="s">
        <v>165</v>
      </c>
      <c r="M3438" t="s">
        <v>21</v>
      </c>
    </row>
    <row r="3439" spans="1:13" x14ac:dyDescent="0.35">
      <c r="A3439" t="s">
        <v>4024</v>
      </c>
      <c r="B3439" s="1">
        <v>44873</v>
      </c>
      <c r="C3439" t="s">
        <v>571</v>
      </c>
      <c r="D3439" t="s">
        <v>2184</v>
      </c>
      <c r="E3439" t="s">
        <v>24</v>
      </c>
      <c r="F3439" t="s">
        <v>17</v>
      </c>
      <c r="G3439">
        <v>3</v>
      </c>
      <c r="H3439">
        <v>1453.21</v>
      </c>
      <c r="I3439">
        <v>4359.63</v>
      </c>
      <c r="J3439" t="s">
        <v>3461</v>
      </c>
      <c r="K3439" t="s">
        <v>187</v>
      </c>
      <c r="L3439" t="s">
        <v>165</v>
      </c>
      <c r="M3439" t="s">
        <v>21</v>
      </c>
    </row>
    <row r="3440" spans="1:13" x14ac:dyDescent="0.35">
      <c r="A3440" t="s">
        <v>4025</v>
      </c>
      <c r="B3440" s="1">
        <v>44877</v>
      </c>
      <c r="C3440" t="s">
        <v>86</v>
      </c>
      <c r="D3440" t="s">
        <v>1861</v>
      </c>
      <c r="E3440" t="s">
        <v>24</v>
      </c>
      <c r="F3440" t="s">
        <v>17</v>
      </c>
      <c r="G3440">
        <v>5</v>
      </c>
      <c r="H3440">
        <v>373.52</v>
      </c>
      <c r="I3440">
        <v>1867.6</v>
      </c>
      <c r="J3440" t="s">
        <v>3461</v>
      </c>
      <c r="K3440" t="s">
        <v>187</v>
      </c>
      <c r="L3440" t="s">
        <v>165</v>
      </c>
      <c r="M3440" t="s">
        <v>21</v>
      </c>
    </row>
    <row r="3441" spans="1:13" x14ac:dyDescent="0.35">
      <c r="A3441" t="s">
        <v>4026</v>
      </c>
      <c r="B3441" s="1">
        <v>44881</v>
      </c>
      <c r="C3441" t="s">
        <v>1044</v>
      </c>
      <c r="D3441" t="s">
        <v>2184</v>
      </c>
      <c r="E3441" t="s">
        <v>30</v>
      </c>
      <c r="F3441" t="s">
        <v>17</v>
      </c>
      <c r="G3441">
        <v>3</v>
      </c>
      <c r="H3441">
        <v>592.62</v>
      </c>
      <c r="I3441">
        <v>1777.86</v>
      </c>
      <c r="J3441" t="s">
        <v>3461</v>
      </c>
      <c r="K3441" t="s">
        <v>187</v>
      </c>
      <c r="L3441" t="s">
        <v>165</v>
      </c>
      <c r="M3441" t="s">
        <v>21</v>
      </c>
    </row>
    <row r="3442" spans="1:13" x14ac:dyDescent="0.35">
      <c r="A3442" t="s">
        <v>4027</v>
      </c>
      <c r="B3442" s="1">
        <v>44886</v>
      </c>
      <c r="C3442" t="s">
        <v>149</v>
      </c>
      <c r="D3442" t="s">
        <v>2184</v>
      </c>
      <c r="E3442" t="s">
        <v>33</v>
      </c>
      <c r="F3442" t="s">
        <v>17</v>
      </c>
      <c r="G3442">
        <v>4</v>
      </c>
      <c r="H3442">
        <v>1430.35</v>
      </c>
      <c r="I3442">
        <v>5721.4</v>
      </c>
      <c r="J3442" t="s">
        <v>3461</v>
      </c>
      <c r="K3442" t="s">
        <v>187</v>
      </c>
      <c r="L3442" t="s">
        <v>165</v>
      </c>
      <c r="M3442" t="s">
        <v>21</v>
      </c>
    </row>
    <row r="3443" spans="1:13" x14ac:dyDescent="0.35">
      <c r="A3443" t="s">
        <v>4028</v>
      </c>
      <c r="B3443" s="1">
        <v>44888</v>
      </c>
      <c r="C3443" t="s">
        <v>413</v>
      </c>
      <c r="D3443" t="s">
        <v>1647</v>
      </c>
      <c r="E3443" t="s">
        <v>30</v>
      </c>
      <c r="F3443" t="s">
        <v>17</v>
      </c>
      <c r="G3443">
        <v>3</v>
      </c>
      <c r="H3443">
        <v>1375.61</v>
      </c>
      <c r="I3443">
        <v>4126.83</v>
      </c>
      <c r="J3443" t="s">
        <v>3461</v>
      </c>
      <c r="K3443" t="s">
        <v>187</v>
      </c>
      <c r="L3443" t="s">
        <v>165</v>
      </c>
      <c r="M3443" t="s">
        <v>21</v>
      </c>
    </row>
    <row r="3444" spans="1:13" x14ac:dyDescent="0.35">
      <c r="A3444" t="s">
        <v>4029</v>
      </c>
      <c r="B3444" s="1">
        <v>44893</v>
      </c>
      <c r="C3444" t="s">
        <v>48</v>
      </c>
      <c r="D3444" t="s">
        <v>2416</v>
      </c>
      <c r="E3444" t="s">
        <v>27</v>
      </c>
      <c r="F3444" t="s">
        <v>17</v>
      </c>
      <c r="G3444">
        <v>3</v>
      </c>
      <c r="H3444">
        <v>876.1</v>
      </c>
      <c r="I3444">
        <v>2628.3</v>
      </c>
      <c r="J3444" t="s">
        <v>3461</v>
      </c>
      <c r="K3444" t="s">
        <v>187</v>
      </c>
      <c r="L3444" t="s">
        <v>165</v>
      </c>
      <c r="M3444" t="s">
        <v>21</v>
      </c>
    </row>
    <row r="3445" spans="1:13" x14ac:dyDescent="0.35">
      <c r="A3445" t="s">
        <v>4030</v>
      </c>
      <c r="B3445" s="1">
        <v>44895</v>
      </c>
      <c r="C3445" t="s">
        <v>445</v>
      </c>
      <c r="D3445" t="s">
        <v>2525</v>
      </c>
      <c r="E3445" t="s">
        <v>16</v>
      </c>
      <c r="F3445" t="s">
        <v>17</v>
      </c>
      <c r="G3445">
        <v>1</v>
      </c>
      <c r="H3445">
        <v>250.8</v>
      </c>
      <c r="I3445">
        <v>250.8</v>
      </c>
      <c r="J3445" t="s">
        <v>3461</v>
      </c>
      <c r="K3445" t="s">
        <v>187</v>
      </c>
      <c r="L3445" t="s">
        <v>165</v>
      </c>
      <c r="M3445" t="s">
        <v>21</v>
      </c>
    </row>
    <row r="3446" spans="1:13" x14ac:dyDescent="0.35">
      <c r="A3446" t="s">
        <v>4031</v>
      </c>
      <c r="B3446" s="1">
        <v>44899</v>
      </c>
      <c r="C3446" t="s">
        <v>388</v>
      </c>
      <c r="D3446" t="s">
        <v>2302</v>
      </c>
      <c r="E3446" t="s">
        <v>33</v>
      </c>
      <c r="F3446" t="s">
        <v>17</v>
      </c>
      <c r="G3446">
        <v>4</v>
      </c>
      <c r="H3446">
        <v>1166.6400000000001</v>
      </c>
      <c r="I3446">
        <v>4666.5600000000004</v>
      </c>
      <c r="J3446" t="s">
        <v>3461</v>
      </c>
      <c r="K3446" t="s">
        <v>196</v>
      </c>
      <c r="L3446" t="s">
        <v>165</v>
      </c>
      <c r="M3446" t="s">
        <v>21</v>
      </c>
    </row>
    <row r="3447" spans="1:13" x14ac:dyDescent="0.35">
      <c r="A3447" t="s">
        <v>4032</v>
      </c>
      <c r="B3447" s="1">
        <v>44902</v>
      </c>
      <c r="C3447" t="s">
        <v>48</v>
      </c>
      <c r="D3447" t="s">
        <v>2059</v>
      </c>
      <c r="E3447" t="s">
        <v>30</v>
      </c>
      <c r="F3447" t="s">
        <v>17</v>
      </c>
      <c r="G3447">
        <v>4</v>
      </c>
      <c r="H3447">
        <v>403.46</v>
      </c>
      <c r="I3447">
        <v>1613.84</v>
      </c>
      <c r="J3447" t="s">
        <v>3461</v>
      </c>
      <c r="K3447" t="s">
        <v>196</v>
      </c>
      <c r="L3447" t="s">
        <v>165</v>
      </c>
      <c r="M3447" t="s">
        <v>21</v>
      </c>
    </row>
    <row r="3448" spans="1:13" x14ac:dyDescent="0.35">
      <c r="A3448" t="s">
        <v>4033</v>
      </c>
      <c r="B3448" s="1">
        <v>44909</v>
      </c>
      <c r="C3448" t="s">
        <v>1085</v>
      </c>
      <c r="D3448" t="s">
        <v>1030</v>
      </c>
      <c r="E3448" t="s">
        <v>38</v>
      </c>
      <c r="F3448" t="s">
        <v>17</v>
      </c>
      <c r="G3448">
        <v>4</v>
      </c>
      <c r="H3448">
        <v>326.88</v>
      </c>
      <c r="I3448">
        <v>1307.52</v>
      </c>
      <c r="J3448" t="s">
        <v>3461</v>
      </c>
      <c r="K3448" t="s">
        <v>196</v>
      </c>
      <c r="L3448" t="s">
        <v>165</v>
      </c>
      <c r="M3448" t="s">
        <v>21</v>
      </c>
    </row>
    <row r="3449" spans="1:13" x14ac:dyDescent="0.35">
      <c r="A3449" t="s">
        <v>4034</v>
      </c>
      <c r="B3449" s="1">
        <v>44916</v>
      </c>
      <c r="C3449" t="s">
        <v>377</v>
      </c>
      <c r="D3449" t="s">
        <v>1647</v>
      </c>
      <c r="E3449" t="s">
        <v>27</v>
      </c>
      <c r="F3449" t="s">
        <v>17</v>
      </c>
      <c r="G3449">
        <v>1</v>
      </c>
      <c r="H3449">
        <v>1068.56</v>
      </c>
      <c r="I3449">
        <v>1068.56</v>
      </c>
      <c r="J3449" t="s">
        <v>3461</v>
      </c>
      <c r="K3449" t="s">
        <v>196</v>
      </c>
      <c r="L3449" t="s">
        <v>165</v>
      </c>
      <c r="M3449" t="s">
        <v>21</v>
      </c>
    </row>
    <row r="3450" spans="1:13" x14ac:dyDescent="0.35">
      <c r="A3450" t="s">
        <v>4035</v>
      </c>
      <c r="B3450" s="1">
        <v>44919</v>
      </c>
      <c r="C3450" t="s">
        <v>98</v>
      </c>
      <c r="D3450" t="s">
        <v>2525</v>
      </c>
      <c r="E3450" t="s">
        <v>24</v>
      </c>
      <c r="F3450" t="s">
        <v>17</v>
      </c>
      <c r="G3450">
        <v>3</v>
      </c>
      <c r="H3450">
        <v>1147.6099999999999</v>
      </c>
      <c r="I3450">
        <v>3442.83</v>
      </c>
      <c r="J3450" t="s">
        <v>3461</v>
      </c>
      <c r="K3450" t="s">
        <v>196</v>
      </c>
      <c r="L3450" t="s">
        <v>165</v>
      </c>
      <c r="M3450" t="s">
        <v>21</v>
      </c>
    </row>
    <row r="3451" spans="1:13" x14ac:dyDescent="0.35">
      <c r="A3451" t="s">
        <v>4036</v>
      </c>
      <c r="B3451" s="1">
        <v>44924</v>
      </c>
      <c r="C3451" t="s">
        <v>816</v>
      </c>
      <c r="D3451" t="s">
        <v>1861</v>
      </c>
      <c r="E3451" t="s">
        <v>27</v>
      </c>
      <c r="F3451" t="s">
        <v>17</v>
      </c>
      <c r="G3451">
        <v>1</v>
      </c>
      <c r="H3451">
        <v>645.91999999999996</v>
      </c>
      <c r="I3451">
        <v>645.91999999999996</v>
      </c>
      <c r="J3451" t="s">
        <v>3461</v>
      </c>
      <c r="K3451" t="s">
        <v>196</v>
      </c>
      <c r="L3451" t="s">
        <v>165</v>
      </c>
      <c r="M3451" t="s">
        <v>21</v>
      </c>
    </row>
    <row r="3452" spans="1:13" x14ac:dyDescent="0.35">
      <c r="A3452" t="s">
        <v>4037</v>
      </c>
      <c r="B3452" s="1">
        <v>44934</v>
      </c>
      <c r="C3452" t="s">
        <v>691</v>
      </c>
      <c r="D3452" t="s">
        <v>1861</v>
      </c>
      <c r="E3452" t="s">
        <v>38</v>
      </c>
      <c r="F3452" t="s">
        <v>17</v>
      </c>
      <c r="G3452">
        <v>4</v>
      </c>
      <c r="H3452">
        <v>494.83</v>
      </c>
      <c r="I3452">
        <v>1979.32</v>
      </c>
      <c r="J3452" t="s">
        <v>3461</v>
      </c>
      <c r="K3452" t="s">
        <v>19</v>
      </c>
      <c r="L3452" t="s">
        <v>20</v>
      </c>
      <c r="M3452" t="s">
        <v>203</v>
      </c>
    </row>
    <row r="3453" spans="1:13" x14ac:dyDescent="0.35">
      <c r="A3453" t="s">
        <v>4038</v>
      </c>
      <c r="B3453" s="1">
        <v>44942</v>
      </c>
      <c r="C3453" t="s">
        <v>932</v>
      </c>
      <c r="D3453" t="s">
        <v>2059</v>
      </c>
      <c r="E3453" t="s">
        <v>30</v>
      </c>
      <c r="F3453" t="s">
        <v>17</v>
      </c>
      <c r="G3453">
        <v>3</v>
      </c>
      <c r="H3453">
        <v>921.01</v>
      </c>
      <c r="I3453">
        <v>2763.03</v>
      </c>
      <c r="J3453" t="s">
        <v>3461</v>
      </c>
      <c r="K3453" t="s">
        <v>19</v>
      </c>
      <c r="L3453" t="s">
        <v>20</v>
      </c>
      <c r="M3453" t="s">
        <v>203</v>
      </c>
    </row>
    <row r="3454" spans="1:13" x14ac:dyDescent="0.35">
      <c r="A3454" t="s">
        <v>4039</v>
      </c>
      <c r="B3454" s="1">
        <v>44942</v>
      </c>
      <c r="C3454" t="s">
        <v>1134</v>
      </c>
      <c r="D3454" t="s">
        <v>2525</v>
      </c>
      <c r="E3454" t="s">
        <v>27</v>
      </c>
      <c r="F3454" t="s">
        <v>17</v>
      </c>
      <c r="G3454">
        <v>4</v>
      </c>
      <c r="H3454">
        <v>715.05</v>
      </c>
      <c r="I3454">
        <v>2860.2</v>
      </c>
      <c r="J3454" t="s">
        <v>3461</v>
      </c>
      <c r="K3454" t="s">
        <v>19</v>
      </c>
      <c r="L3454" t="s">
        <v>20</v>
      </c>
      <c r="M3454" t="s">
        <v>203</v>
      </c>
    </row>
    <row r="3455" spans="1:13" x14ac:dyDescent="0.35">
      <c r="A3455" t="s">
        <v>4040</v>
      </c>
      <c r="B3455" s="1">
        <v>44942</v>
      </c>
      <c r="C3455" t="s">
        <v>804</v>
      </c>
      <c r="D3455" t="s">
        <v>1647</v>
      </c>
      <c r="E3455" t="s">
        <v>24</v>
      </c>
      <c r="F3455" t="s">
        <v>17</v>
      </c>
      <c r="G3455">
        <v>3</v>
      </c>
      <c r="H3455">
        <v>476.24</v>
      </c>
      <c r="I3455">
        <v>1428.72</v>
      </c>
      <c r="J3455" t="s">
        <v>3461</v>
      </c>
      <c r="K3455" t="s">
        <v>19</v>
      </c>
      <c r="L3455" t="s">
        <v>20</v>
      </c>
      <c r="M3455" t="s">
        <v>203</v>
      </c>
    </row>
    <row r="3456" spans="1:13" x14ac:dyDescent="0.35">
      <c r="A3456" t="s">
        <v>4041</v>
      </c>
      <c r="B3456" s="1">
        <v>44944</v>
      </c>
      <c r="C3456" t="s">
        <v>127</v>
      </c>
      <c r="D3456" t="s">
        <v>2302</v>
      </c>
      <c r="E3456" t="s">
        <v>24</v>
      </c>
      <c r="F3456" t="s">
        <v>17</v>
      </c>
      <c r="G3456">
        <v>3</v>
      </c>
      <c r="H3456">
        <v>487.02</v>
      </c>
      <c r="I3456">
        <v>1461.06</v>
      </c>
      <c r="J3456" t="s">
        <v>3461</v>
      </c>
      <c r="K3456" t="s">
        <v>19</v>
      </c>
      <c r="L3456" t="s">
        <v>20</v>
      </c>
      <c r="M3456" t="s">
        <v>203</v>
      </c>
    </row>
    <row r="3457" spans="1:13" x14ac:dyDescent="0.35">
      <c r="A3457" t="s">
        <v>4042</v>
      </c>
      <c r="B3457" s="1">
        <v>44945</v>
      </c>
      <c r="C3457" t="s">
        <v>1137</v>
      </c>
      <c r="D3457" t="s">
        <v>2059</v>
      </c>
      <c r="E3457" t="s">
        <v>38</v>
      </c>
      <c r="F3457" t="s">
        <v>17</v>
      </c>
      <c r="G3457">
        <v>5</v>
      </c>
      <c r="H3457">
        <v>1196.7</v>
      </c>
      <c r="I3457">
        <v>5983.5</v>
      </c>
      <c r="J3457" t="s">
        <v>3461</v>
      </c>
      <c r="K3457" t="s">
        <v>19</v>
      </c>
      <c r="L3457" t="s">
        <v>20</v>
      </c>
      <c r="M3457" t="s">
        <v>203</v>
      </c>
    </row>
    <row r="3458" spans="1:13" x14ac:dyDescent="0.35">
      <c r="A3458" t="s">
        <v>4043</v>
      </c>
      <c r="B3458" s="1">
        <v>44951</v>
      </c>
      <c r="C3458" t="s">
        <v>1560</v>
      </c>
      <c r="D3458" t="s">
        <v>2184</v>
      </c>
      <c r="E3458" t="s">
        <v>41</v>
      </c>
      <c r="F3458" t="s">
        <v>17</v>
      </c>
      <c r="G3458">
        <v>1</v>
      </c>
      <c r="H3458">
        <v>769.45</v>
      </c>
      <c r="I3458">
        <v>769.45</v>
      </c>
      <c r="J3458" t="s">
        <v>3461</v>
      </c>
      <c r="K3458" t="s">
        <v>19</v>
      </c>
      <c r="L3458" t="s">
        <v>20</v>
      </c>
      <c r="M3458" t="s">
        <v>203</v>
      </c>
    </row>
    <row r="3459" spans="1:13" x14ac:dyDescent="0.35">
      <c r="A3459" t="s">
        <v>4044</v>
      </c>
      <c r="B3459" s="1">
        <v>44957</v>
      </c>
      <c r="C3459" t="s">
        <v>167</v>
      </c>
      <c r="D3459" t="s">
        <v>2525</v>
      </c>
      <c r="E3459" t="s">
        <v>27</v>
      </c>
      <c r="F3459" t="s">
        <v>17</v>
      </c>
      <c r="G3459">
        <v>5</v>
      </c>
      <c r="H3459">
        <v>119.84</v>
      </c>
      <c r="I3459">
        <v>599.20000000000005</v>
      </c>
      <c r="J3459" t="s">
        <v>3461</v>
      </c>
      <c r="K3459" t="s">
        <v>19</v>
      </c>
      <c r="L3459" t="s">
        <v>20</v>
      </c>
      <c r="M3459" t="s">
        <v>203</v>
      </c>
    </row>
    <row r="3460" spans="1:13" x14ac:dyDescent="0.35">
      <c r="A3460" t="s">
        <v>4045</v>
      </c>
      <c r="B3460" s="1">
        <v>44959</v>
      </c>
      <c r="C3460" t="s">
        <v>1548</v>
      </c>
      <c r="D3460" t="s">
        <v>2302</v>
      </c>
      <c r="E3460" t="s">
        <v>41</v>
      </c>
      <c r="F3460" t="s">
        <v>17</v>
      </c>
      <c r="G3460">
        <v>1</v>
      </c>
      <c r="H3460">
        <v>1025.07</v>
      </c>
      <c r="I3460">
        <v>1025.07</v>
      </c>
      <c r="J3460" t="s">
        <v>3461</v>
      </c>
      <c r="K3460" t="s">
        <v>42</v>
      </c>
      <c r="L3460" t="s">
        <v>20</v>
      </c>
      <c r="M3460" t="s">
        <v>203</v>
      </c>
    </row>
    <row r="3461" spans="1:13" x14ac:dyDescent="0.35">
      <c r="A3461" t="s">
        <v>4046</v>
      </c>
      <c r="B3461" s="1">
        <v>44960</v>
      </c>
      <c r="C3461" t="s">
        <v>460</v>
      </c>
      <c r="D3461" t="s">
        <v>1030</v>
      </c>
      <c r="E3461" t="s">
        <v>27</v>
      </c>
      <c r="F3461" t="s">
        <v>17</v>
      </c>
      <c r="G3461">
        <v>3</v>
      </c>
      <c r="H3461">
        <v>384.39</v>
      </c>
      <c r="I3461">
        <v>1153.17</v>
      </c>
      <c r="J3461" t="s">
        <v>3461</v>
      </c>
      <c r="K3461" t="s">
        <v>42</v>
      </c>
      <c r="L3461" t="s">
        <v>20</v>
      </c>
      <c r="M3461" t="s">
        <v>203</v>
      </c>
    </row>
    <row r="3462" spans="1:13" x14ac:dyDescent="0.35">
      <c r="A3462" t="s">
        <v>4047</v>
      </c>
      <c r="B3462" s="1">
        <v>44963</v>
      </c>
      <c r="C3462" t="s">
        <v>939</v>
      </c>
      <c r="D3462" t="s">
        <v>1403</v>
      </c>
      <c r="E3462" t="s">
        <v>33</v>
      </c>
      <c r="F3462" t="s">
        <v>17</v>
      </c>
      <c r="G3462">
        <v>2</v>
      </c>
      <c r="H3462">
        <v>158.88</v>
      </c>
      <c r="I3462">
        <v>317.76</v>
      </c>
      <c r="J3462" t="s">
        <v>3461</v>
      </c>
      <c r="K3462" t="s">
        <v>42</v>
      </c>
      <c r="L3462" t="s">
        <v>20</v>
      </c>
      <c r="M3462" t="s">
        <v>203</v>
      </c>
    </row>
    <row r="3463" spans="1:13" x14ac:dyDescent="0.35">
      <c r="A3463" t="s">
        <v>4048</v>
      </c>
      <c r="B3463" s="1">
        <v>44963</v>
      </c>
      <c r="C3463" t="s">
        <v>318</v>
      </c>
      <c r="D3463" t="s">
        <v>1030</v>
      </c>
      <c r="E3463" t="s">
        <v>41</v>
      </c>
      <c r="F3463" t="s">
        <v>17</v>
      </c>
      <c r="G3463">
        <v>3</v>
      </c>
      <c r="H3463">
        <v>656.3</v>
      </c>
      <c r="I3463">
        <v>1968.9</v>
      </c>
      <c r="J3463" t="s">
        <v>3461</v>
      </c>
      <c r="K3463" t="s">
        <v>42</v>
      </c>
      <c r="L3463" t="s">
        <v>20</v>
      </c>
      <c r="M3463" t="s">
        <v>203</v>
      </c>
    </row>
    <row r="3464" spans="1:13" x14ac:dyDescent="0.35">
      <c r="A3464" t="s">
        <v>4049</v>
      </c>
      <c r="B3464" s="1">
        <v>44972</v>
      </c>
      <c r="C3464" t="s">
        <v>882</v>
      </c>
      <c r="D3464" t="s">
        <v>2184</v>
      </c>
      <c r="E3464" t="s">
        <v>38</v>
      </c>
      <c r="F3464" t="s">
        <v>17</v>
      </c>
      <c r="G3464">
        <v>4</v>
      </c>
      <c r="H3464">
        <v>842.67</v>
      </c>
      <c r="I3464">
        <v>3370.68</v>
      </c>
      <c r="J3464" t="s">
        <v>3461</v>
      </c>
      <c r="K3464" t="s">
        <v>42</v>
      </c>
      <c r="L3464" t="s">
        <v>20</v>
      </c>
      <c r="M3464" t="s">
        <v>203</v>
      </c>
    </row>
    <row r="3465" spans="1:13" x14ac:dyDescent="0.35">
      <c r="A3465" t="s">
        <v>4050</v>
      </c>
      <c r="B3465" s="1">
        <v>44974</v>
      </c>
      <c r="C3465" t="s">
        <v>1160</v>
      </c>
      <c r="D3465" t="s">
        <v>2059</v>
      </c>
      <c r="E3465" t="s">
        <v>38</v>
      </c>
      <c r="F3465" t="s">
        <v>17</v>
      </c>
      <c r="G3465">
        <v>4</v>
      </c>
      <c r="H3465">
        <v>1290.03</v>
      </c>
      <c r="I3465">
        <v>5160.12</v>
      </c>
      <c r="J3465" t="s">
        <v>3461</v>
      </c>
      <c r="K3465" t="s">
        <v>42</v>
      </c>
      <c r="L3465" t="s">
        <v>20</v>
      </c>
      <c r="M3465" t="s">
        <v>203</v>
      </c>
    </row>
    <row r="3466" spans="1:13" x14ac:dyDescent="0.35">
      <c r="A3466" t="s">
        <v>4051</v>
      </c>
      <c r="B3466" s="1">
        <v>44981</v>
      </c>
      <c r="C3466" t="s">
        <v>1548</v>
      </c>
      <c r="D3466" t="s">
        <v>1647</v>
      </c>
      <c r="E3466" t="s">
        <v>24</v>
      </c>
      <c r="F3466" t="s">
        <v>17</v>
      </c>
      <c r="G3466">
        <v>5</v>
      </c>
      <c r="H3466">
        <v>1078.8699999999999</v>
      </c>
      <c r="I3466">
        <v>5394.35</v>
      </c>
      <c r="J3466" t="s">
        <v>3461</v>
      </c>
      <c r="K3466" t="s">
        <v>42</v>
      </c>
      <c r="L3466" t="s">
        <v>20</v>
      </c>
      <c r="M3466" t="s">
        <v>203</v>
      </c>
    </row>
    <row r="3467" spans="1:13" x14ac:dyDescent="0.35">
      <c r="A3467" t="s">
        <v>4052</v>
      </c>
      <c r="B3467" s="1">
        <v>45005</v>
      </c>
      <c r="C3467" t="s">
        <v>494</v>
      </c>
      <c r="D3467" t="s">
        <v>1647</v>
      </c>
      <c r="E3467" t="s">
        <v>41</v>
      </c>
      <c r="F3467" t="s">
        <v>17</v>
      </c>
      <c r="G3467">
        <v>3</v>
      </c>
      <c r="H3467">
        <v>695.38</v>
      </c>
      <c r="I3467">
        <v>2086.14</v>
      </c>
      <c r="J3467" t="s">
        <v>3461</v>
      </c>
      <c r="K3467" t="s">
        <v>51</v>
      </c>
      <c r="L3467" t="s">
        <v>20</v>
      </c>
      <c r="M3467" t="s">
        <v>203</v>
      </c>
    </row>
    <row r="3468" spans="1:13" x14ac:dyDescent="0.35">
      <c r="A3468" t="s">
        <v>4053</v>
      </c>
      <c r="B3468" s="1">
        <v>45006</v>
      </c>
      <c r="C3468" t="s">
        <v>1356</v>
      </c>
      <c r="D3468" t="s">
        <v>1647</v>
      </c>
      <c r="E3468" t="s">
        <v>27</v>
      </c>
      <c r="F3468" t="s">
        <v>17</v>
      </c>
      <c r="G3468">
        <v>5</v>
      </c>
      <c r="H3468">
        <v>1487.72</v>
      </c>
      <c r="I3468">
        <v>7438.6</v>
      </c>
      <c r="J3468" t="s">
        <v>3461</v>
      </c>
      <c r="K3468" t="s">
        <v>51</v>
      </c>
      <c r="L3468" t="s">
        <v>20</v>
      </c>
      <c r="M3468" t="s">
        <v>203</v>
      </c>
    </row>
    <row r="3469" spans="1:13" x14ac:dyDescent="0.35">
      <c r="A3469" t="s">
        <v>4054</v>
      </c>
      <c r="B3469" s="1">
        <v>45010</v>
      </c>
      <c r="C3469" t="s">
        <v>205</v>
      </c>
      <c r="D3469" t="s">
        <v>2184</v>
      </c>
      <c r="E3469" t="s">
        <v>27</v>
      </c>
      <c r="F3469" t="s">
        <v>17</v>
      </c>
      <c r="G3469">
        <v>4</v>
      </c>
      <c r="H3469">
        <v>1242.67</v>
      </c>
      <c r="I3469">
        <v>4970.68</v>
      </c>
      <c r="J3469" t="s">
        <v>3461</v>
      </c>
      <c r="K3469" t="s">
        <v>51</v>
      </c>
      <c r="L3469" t="s">
        <v>20</v>
      </c>
      <c r="M3469" t="s">
        <v>203</v>
      </c>
    </row>
    <row r="3470" spans="1:13" x14ac:dyDescent="0.35">
      <c r="A3470" t="s">
        <v>4055</v>
      </c>
      <c r="B3470" s="1">
        <v>45012</v>
      </c>
      <c r="C3470" t="s">
        <v>535</v>
      </c>
      <c r="D3470" t="s">
        <v>1030</v>
      </c>
      <c r="E3470" t="s">
        <v>38</v>
      </c>
      <c r="F3470" t="s">
        <v>17</v>
      </c>
      <c r="G3470">
        <v>2</v>
      </c>
      <c r="H3470">
        <v>145.96</v>
      </c>
      <c r="I3470">
        <v>291.92</v>
      </c>
      <c r="J3470" t="s">
        <v>3461</v>
      </c>
      <c r="K3470" t="s">
        <v>51</v>
      </c>
      <c r="L3470" t="s">
        <v>20</v>
      </c>
      <c r="M3470" t="s">
        <v>203</v>
      </c>
    </row>
    <row r="3471" spans="1:13" x14ac:dyDescent="0.35">
      <c r="A3471" t="s">
        <v>4056</v>
      </c>
      <c r="B3471" s="1">
        <v>45013</v>
      </c>
      <c r="C3471" t="s">
        <v>514</v>
      </c>
      <c r="D3471" t="s">
        <v>2059</v>
      </c>
      <c r="E3471" t="s">
        <v>16</v>
      </c>
      <c r="F3471" t="s">
        <v>17</v>
      </c>
      <c r="G3471">
        <v>5</v>
      </c>
      <c r="H3471">
        <v>1209.51</v>
      </c>
      <c r="I3471">
        <v>6047.55</v>
      </c>
      <c r="J3471" t="s">
        <v>3461</v>
      </c>
      <c r="K3471" t="s">
        <v>51</v>
      </c>
      <c r="L3471" t="s">
        <v>20</v>
      </c>
      <c r="M3471" t="s">
        <v>203</v>
      </c>
    </row>
    <row r="3472" spans="1:13" x14ac:dyDescent="0.35">
      <c r="A3472" t="s">
        <v>4057</v>
      </c>
      <c r="B3472" s="1">
        <v>45015</v>
      </c>
      <c r="C3472" t="s">
        <v>1145</v>
      </c>
      <c r="D3472" t="s">
        <v>1030</v>
      </c>
      <c r="E3472" t="s">
        <v>41</v>
      </c>
      <c r="F3472" t="s">
        <v>17</v>
      </c>
      <c r="G3472">
        <v>4</v>
      </c>
      <c r="H3472">
        <v>823.87</v>
      </c>
      <c r="I3472">
        <v>3295.48</v>
      </c>
      <c r="J3472" t="s">
        <v>3461</v>
      </c>
      <c r="K3472" t="s">
        <v>51</v>
      </c>
      <c r="L3472" t="s">
        <v>20</v>
      </c>
      <c r="M3472" t="s">
        <v>203</v>
      </c>
    </row>
    <row r="3473" spans="1:13" x14ac:dyDescent="0.35">
      <c r="A3473" t="s">
        <v>4058</v>
      </c>
      <c r="B3473" s="1">
        <v>45020</v>
      </c>
      <c r="C3473" t="s">
        <v>228</v>
      </c>
      <c r="D3473" t="s">
        <v>1403</v>
      </c>
      <c r="E3473" t="s">
        <v>38</v>
      </c>
      <c r="F3473" t="s">
        <v>17</v>
      </c>
      <c r="G3473">
        <v>5</v>
      </c>
      <c r="H3473">
        <v>773.29</v>
      </c>
      <c r="I3473">
        <v>3866.45</v>
      </c>
      <c r="J3473" t="s">
        <v>3461</v>
      </c>
      <c r="K3473" t="s">
        <v>64</v>
      </c>
      <c r="L3473" t="s">
        <v>65</v>
      </c>
      <c r="M3473" t="s">
        <v>203</v>
      </c>
    </row>
    <row r="3474" spans="1:13" x14ac:dyDescent="0.35">
      <c r="A3474" t="s">
        <v>4059</v>
      </c>
      <c r="B3474" s="1">
        <v>45032</v>
      </c>
      <c r="C3474" t="s">
        <v>783</v>
      </c>
      <c r="D3474" t="s">
        <v>2525</v>
      </c>
      <c r="E3474" t="s">
        <v>41</v>
      </c>
      <c r="F3474" t="s">
        <v>17</v>
      </c>
      <c r="G3474">
        <v>5</v>
      </c>
      <c r="H3474">
        <v>786.07</v>
      </c>
      <c r="I3474">
        <v>3930.35</v>
      </c>
      <c r="J3474" t="s">
        <v>3461</v>
      </c>
      <c r="K3474" t="s">
        <v>64</v>
      </c>
      <c r="L3474" t="s">
        <v>65</v>
      </c>
      <c r="M3474" t="s">
        <v>203</v>
      </c>
    </row>
    <row r="3475" spans="1:13" x14ac:dyDescent="0.35">
      <c r="A3475" t="s">
        <v>4060</v>
      </c>
      <c r="B3475" s="1">
        <v>45037</v>
      </c>
      <c r="C3475" t="s">
        <v>311</v>
      </c>
      <c r="D3475" t="s">
        <v>1403</v>
      </c>
      <c r="E3475" t="s">
        <v>16</v>
      </c>
      <c r="F3475" t="s">
        <v>17</v>
      </c>
      <c r="G3475">
        <v>3</v>
      </c>
      <c r="H3475">
        <v>1150.2</v>
      </c>
      <c r="I3475">
        <v>3450.6</v>
      </c>
      <c r="J3475" t="s">
        <v>3461</v>
      </c>
      <c r="K3475" t="s">
        <v>64</v>
      </c>
      <c r="L3475" t="s">
        <v>65</v>
      </c>
      <c r="M3475" t="s">
        <v>203</v>
      </c>
    </row>
    <row r="3476" spans="1:13" x14ac:dyDescent="0.35">
      <c r="A3476" t="s">
        <v>4061</v>
      </c>
      <c r="B3476" s="1">
        <v>45038</v>
      </c>
      <c r="C3476" t="s">
        <v>1886</v>
      </c>
      <c r="D3476" t="s">
        <v>1861</v>
      </c>
      <c r="E3476" t="s">
        <v>30</v>
      </c>
      <c r="F3476" t="s">
        <v>17</v>
      </c>
      <c r="G3476">
        <v>3</v>
      </c>
      <c r="H3476">
        <v>392.19</v>
      </c>
      <c r="I3476">
        <v>1176.57</v>
      </c>
      <c r="J3476" t="s">
        <v>3461</v>
      </c>
      <c r="K3476" t="s">
        <v>64</v>
      </c>
      <c r="L3476" t="s">
        <v>65</v>
      </c>
      <c r="M3476" t="s">
        <v>203</v>
      </c>
    </row>
    <row r="3477" spans="1:13" x14ac:dyDescent="0.35">
      <c r="A3477" t="s">
        <v>4062</v>
      </c>
      <c r="B3477" s="1">
        <v>45042</v>
      </c>
      <c r="C3477" t="s">
        <v>1338</v>
      </c>
      <c r="D3477" t="s">
        <v>1030</v>
      </c>
      <c r="E3477" t="s">
        <v>24</v>
      </c>
      <c r="F3477" t="s">
        <v>17</v>
      </c>
      <c r="G3477">
        <v>3</v>
      </c>
      <c r="H3477">
        <v>1031.4100000000001</v>
      </c>
      <c r="I3477">
        <v>3094.23</v>
      </c>
      <c r="J3477" t="s">
        <v>3461</v>
      </c>
      <c r="K3477" t="s">
        <v>64</v>
      </c>
      <c r="L3477" t="s">
        <v>65</v>
      </c>
      <c r="M3477" t="s">
        <v>203</v>
      </c>
    </row>
    <row r="3478" spans="1:13" x14ac:dyDescent="0.35">
      <c r="A3478" t="s">
        <v>4063</v>
      </c>
      <c r="B3478" s="1">
        <v>45044</v>
      </c>
      <c r="C3478" t="s">
        <v>75</v>
      </c>
      <c r="D3478" t="s">
        <v>2525</v>
      </c>
      <c r="E3478" t="s">
        <v>38</v>
      </c>
      <c r="F3478" t="s">
        <v>17</v>
      </c>
      <c r="G3478">
        <v>3</v>
      </c>
      <c r="H3478">
        <v>153.76</v>
      </c>
      <c r="I3478">
        <v>461.28</v>
      </c>
      <c r="J3478" t="s">
        <v>3461</v>
      </c>
      <c r="K3478" t="s">
        <v>64</v>
      </c>
      <c r="L3478" t="s">
        <v>65</v>
      </c>
      <c r="M3478" t="s">
        <v>203</v>
      </c>
    </row>
    <row r="3479" spans="1:13" x14ac:dyDescent="0.35">
      <c r="A3479" t="s">
        <v>4064</v>
      </c>
      <c r="B3479" s="1">
        <v>45049</v>
      </c>
      <c r="C3479" t="s">
        <v>785</v>
      </c>
      <c r="D3479" t="s">
        <v>1030</v>
      </c>
      <c r="E3479" t="s">
        <v>24</v>
      </c>
      <c r="F3479" t="s">
        <v>17</v>
      </c>
      <c r="G3479">
        <v>1</v>
      </c>
      <c r="H3479">
        <v>1344.47</v>
      </c>
      <c r="I3479">
        <v>1344.47</v>
      </c>
      <c r="J3479" t="s">
        <v>3461</v>
      </c>
      <c r="K3479" t="s">
        <v>84</v>
      </c>
      <c r="L3479" t="s">
        <v>65</v>
      </c>
      <c r="M3479" t="s">
        <v>203</v>
      </c>
    </row>
    <row r="3480" spans="1:13" x14ac:dyDescent="0.35">
      <c r="A3480" t="s">
        <v>4065</v>
      </c>
      <c r="B3480" s="1">
        <v>45049</v>
      </c>
      <c r="C3480" t="s">
        <v>14</v>
      </c>
      <c r="D3480" t="s">
        <v>2302</v>
      </c>
      <c r="E3480" t="s">
        <v>27</v>
      </c>
      <c r="F3480" t="s">
        <v>17</v>
      </c>
      <c r="G3480">
        <v>4</v>
      </c>
      <c r="H3480">
        <v>1493.99</v>
      </c>
      <c r="I3480">
        <v>5975.96</v>
      </c>
      <c r="J3480" t="s">
        <v>3461</v>
      </c>
      <c r="K3480" t="s">
        <v>84</v>
      </c>
      <c r="L3480" t="s">
        <v>65</v>
      </c>
      <c r="M3480" t="s">
        <v>203</v>
      </c>
    </row>
    <row r="3481" spans="1:13" x14ac:dyDescent="0.35">
      <c r="A3481" t="s">
        <v>4066</v>
      </c>
      <c r="B3481" s="1">
        <v>45054</v>
      </c>
      <c r="C3481" t="s">
        <v>788</v>
      </c>
      <c r="D3481" t="s">
        <v>2416</v>
      </c>
      <c r="E3481" t="s">
        <v>16</v>
      </c>
      <c r="F3481" t="s">
        <v>17</v>
      </c>
      <c r="G3481">
        <v>3</v>
      </c>
      <c r="H3481">
        <v>365.6</v>
      </c>
      <c r="I3481">
        <v>1096.8</v>
      </c>
      <c r="J3481" t="s">
        <v>3461</v>
      </c>
      <c r="K3481" t="s">
        <v>84</v>
      </c>
      <c r="L3481" t="s">
        <v>65</v>
      </c>
      <c r="M3481" t="s">
        <v>203</v>
      </c>
    </row>
    <row r="3482" spans="1:13" x14ac:dyDescent="0.35">
      <c r="A3482" t="s">
        <v>4067</v>
      </c>
      <c r="B3482" s="1">
        <v>45055</v>
      </c>
      <c r="C3482" t="s">
        <v>910</v>
      </c>
      <c r="D3482" t="s">
        <v>1030</v>
      </c>
      <c r="E3482" t="s">
        <v>24</v>
      </c>
      <c r="F3482" t="s">
        <v>17</v>
      </c>
      <c r="G3482">
        <v>5</v>
      </c>
      <c r="H3482">
        <v>334.53</v>
      </c>
      <c r="I3482">
        <v>1672.65</v>
      </c>
      <c r="J3482" t="s">
        <v>3461</v>
      </c>
      <c r="K3482" t="s">
        <v>84</v>
      </c>
      <c r="L3482" t="s">
        <v>65</v>
      </c>
      <c r="M3482" t="s">
        <v>203</v>
      </c>
    </row>
    <row r="3483" spans="1:13" x14ac:dyDescent="0.35">
      <c r="A3483" t="s">
        <v>4068</v>
      </c>
      <c r="B3483" s="1">
        <v>45063</v>
      </c>
      <c r="C3483" t="s">
        <v>538</v>
      </c>
      <c r="D3483" t="s">
        <v>1647</v>
      </c>
      <c r="E3483" t="s">
        <v>33</v>
      </c>
      <c r="F3483" t="s">
        <v>17</v>
      </c>
      <c r="G3483">
        <v>1</v>
      </c>
      <c r="H3483">
        <v>649.92999999999995</v>
      </c>
      <c r="I3483">
        <v>649.92999999999995</v>
      </c>
      <c r="J3483" t="s">
        <v>3461</v>
      </c>
      <c r="K3483" t="s">
        <v>84</v>
      </c>
      <c r="L3483" t="s">
        <v>65</v>
      </c>
      <c r="M3483" t="s">
        <v>203</v>
      </c>
    </row>
    <row r="3484" spans="1:13" x14ac:dyDescent="0.35">
      <c r="A3484" t="s">
        <v>4069</v>
      </c>
      <c r="B3484" s="1">
        <v>45067</v>
      </c>
      <c r="C3484" t="s">
        <v>1838</v>
      </c>
      <c r="D3484" t="s">
        <v>1647</v>
      </c>
      <c r="E3484" t="s">
        <v>16</v>
      </c>
      <c r="F3484" t="s">
        <v>17</v>
      </c>
      <c r="G3484">
        <v>1</v>
      </c>
      <c r="H3484">
        <v>1281.04</v>
      </c>
      <c r="I3484">
        <v>1281.04</v>
      </c>
      <c r="J3484" t="s">
        <v>3461</v>
      </c>
      <c r="K3484" t="s">
        <v>84</v>
      </c>
      <c r="L3484" t="s">
        <v>65</v>
      </c>
      <c r="M3484" t="s">
        <v>203</v>
      </c>
    </row>
    <row r="3485" spans="1:13" x14ac:dyDescent="0.35">
      <c r="A3485" t="s">
        <v>4070</v>
      </c>
      <c r="B3485" s="1">
        <v>45068</v>
      </c>
      <c r="C3485" t="s">
        <v>1676</v>
      </c>
      <c r="D3485" t="s">
        <v>2302</v>
      </c>
      <c r="E3485" t="s">
        <v>30</v>
      </c>
      <c r="F3485" t="s">
        <v>17</v>
      </c>
      <c r="G3485">
        <v>2</v>
      </c>
      <c r="H3485">
        <v>668.87</v>
      </c>
      <c r="I3485">
        <v>1337.74</v>
      </c>
      <c r="J3485" t="s">
        <v>3461</v>
      </c>
      <c r="K3485" t="s">
        <v>84</v>
      </c>
      <c r="L3485" t="s">
        <v>65</v>
      </c>
      <c r="M3485" t="s">
        <v>203</v>
      </c>
    </row>
    <row r="3486" spans="1:13" x14ac:dyDescent="0.35">
      <c r="A3486" t="s">
        <v>4071</v>
      </c>
      <c r="B3486" s="1">
        <v>45070</v>
      </c>
      <c r="C3486" t="s">
        <v>533</v>
      </c>
      <c r="D3486" t="s">
        <v>2184</v>
      </c>
      <c r="E3486" t="s">
        <v>30</v>
      </c>
      <c r="F3486" t="s">
        <v>17</v>
      </c>
      <c r="G3486">
        <v>4</v>
      </c>
      <c r="H3486">
        <v>436</v>
      </c>
      <c r="I3486">
        <v>1744</v>
      </c>
      <c r="J3486" t="s">
        <v>3461</v>
      </c>
      <c r="K3486" t="s">
        <v>84</v>
      </c>
      <c r="L3486" t="s">
        <v>65</v>
      </c>
      <c r="M3486" t="s">
        <v>203</v>
      </c>
    </row>
    <row r="3487" spans="1:13" x14ac:dyDescent="0.35">
      <c r="A3487" t="s">
        <v>4072</v>
      </c>
      <c r="B3487" s="1">
        <v>45074</v>
      </c>
      <c r="C3487" t="s">
        <v>284</v>
      </c>
      <c r="D3487" t="s">
        <v>1647</v>
      </c>
      <c r="E3487" t="s">
        <v>38</v>
      </c>
      <c r="F3487" t="s">
        <v>17</v>
      </c>
      <c r="G3487">
        <v>5</v>
      </c>
      <c r="H3487">
        <v>764.95</v>
      </c>
      <c r="I3487">
        <v>3824.75</v>
      </c>
      <c r="J3487" t="s">
        <v>3461</v>
      </c>
      <c r="K3487" t="s">
        <v>84</v>
      </c>
      <c r="L3487" t="s">
        <v>65</v>
      </c>
      <c r="M3487" t="s">
        <v>203</v>
      </c>
    </row>
    <row r="3488" spans="1:13" x14ac:dyDescent="0.35">
      <c r="A3488" t="s">
        <v>4073</v>
      </c>
      <c r="B3488" s="1">
        <v>45074</v>
      </c>
      <c r="C3488" t="s">
        <v>561</v>
      </c>
      <c r="D3488" t="s">
        <v>2059</v>
      </c>
      <c r="E3488" t="s">
        <v>27</v>
      </c>
      <c r="F3488" t="s">
        <v>17</v>
      </c>
      <c r="G3488">
        <v>2</v>
      </c>
      <c r="H3488">
        <v>313.67</v>
      </c>
      <c r="I3488">
        <v>627.34</v>
      </c>
      <c r="J3488" t="s">
        <v>3461</v>
      </c>
      <c r="K3488" t="s">
        <v>84</v>
      </c>
      <c r="L3488" t="s">
        <v>65</v>
      </c>
      <c r="M3488" t="s">
        <v>203</v>
      </c>
    </row>
    <row r="3489" spans="1:13" x14ac:dyDescent="0.35">
      <c r="A3489" t="s">
        <v>4074</v>
      </c>
      <c r="B3489" s="1">
        <v>45076</v>
      </c>
      <c r="C3489" t="s">
        <v>268</v>
      </c>
      <c r="D3489" t="s">
        <v>2059</v>
      </c>
      <c r="E3489" t="s">
        <v>27</v>
      </c>
      <c r="F3489" t="s">
        <v>17</v>
      </c>
      <c r="G3489">
        <v>5</v>
      </c>
      <c r="H3489">
        <v>229.05</v>
      </c>
      <c r="I3489">
        <v>1145.25</v>
      </c>
      <c r="J3489" t="s">
        <v>3461</v>
      </c>
      <c r="K3489" t="s">
        <v>84</v>
      </c>
      <c r="L3489" t="s">
        <v>65</v>
      </c>
      <c r="M3489" t="s">
        <v>203</v>
      </c>
    </row>
    <row r="3490" spans="1:13" x14ac:dyDescent="0.35">
      <c r="A3490" t="s">
        <v>4075</v>
      </c>
      <c r="B3490" s="1">
        <v>45076</v>
      </c>
      <c r="C3490" t="s">
        <v>702</v>
      </c>
      <c r="D3490" t="s">
        <v>2184</v>
      </c>
      <c r="E3490" t="s">
        <v>38</v>
      </c>
      <c r="F3490" t="s">
        <v>17</v>
      </c>
      <c r="G3490">
        <v>1</v>
      </c>
      <c r="H3490">
        <v>1125.23</v>
      </c>
      <c r="I3490">
        <v>1125.23</v>
      </c>
      <c r="J3490" t="s">
        <v>3461</v>
      </c>
      <c r="K3490" t="s">
        <v>84</v>
      </c>
      <c r="L3490" t="s">
        <v>65</v>
      </c>
      <c r="M3490" t="s">
        <v>203</v>
      </c>
    </row>
    <row r="3491" spans="1:13" x14ac:dyDescent="0.35">
      <c r="A3491" t="s">
        <v>4076</v>
      </c>
      <c r="B3491" s="1">
        <v>45079</v>
      </c>
      <c r="C3491" t="s">
        <v>115</v>
      </c>
      <c r="D3491" t="s">
        <v>2525</v>
      </c>
      <c r="E3491" t="s">
        <v>33</v>
      </c>
      <c r="F3491" t="s">
        <v>17</v>
      </c>
      <c r="G3491">
        <v>4</v>
      </c>
      <c r="H3491">
        <v>1420.21</v>
      </c>
      <c r="I3491">
        <v>5680.84</v>
      </c>
      <c r="J3491" t="s">
        <v>3461</v>
      </c>
      <c r="K3491" t="s">
        <v>103</v>
      </c>
      <c r="L3491" t="s">
        <v>65</v>
      </c>
      <c r="M3491" t="s">
        <v>203</v>
      </c>
    </row>
    <row r="3492" spans="1:13" x14ac:dyDescent="0.35">
      <c r="A3492" t="s">
        <v>4077</v>
      </c>
      <c r="B3492" s="1">
        <v>45081</v>
      </c>
      <c r="C3492" t="s">
        <v>2425</v>
      </c>
      <c r="D3492" t="s">
        <v>1030</v>
      </c>
      <c r="E3492" t="s">
        <v>33</v>
      </c>
      <c r="F3492" t="s">
        <v>17</v>
      </c>
      <c r="G3492">
        <v>1</v>
      </c>
      <c r="H3492">
        <v>531.65</v>
      </c>
      <c r="I3492">
        <v>531.65</v>
      </c>
      <c r="J3492" t="s">
        <v>3461</v>
      </c>
      <c r="K3492" t="s">
        <v>103</v>
      </c>
      <c r="L3492" t="s">
        <v>65</v>
      </c>
      <c r="M3492" t="s">
        <v>203</v>
      </c>
    </row>
    <row r="3493" spans="1:13" x14ac:dyDescent="0.35">
      <c r="A3493" t="s">
        <v>4078</v>
      </c>
      <c r="B3493" s="1">
        <v>45081</v>
      </c>
      <c r="C3493" t="s">
        <v>1676</v>
      </c>
      <c r="D3493" t="s">
        <v>2416</v>
      </c>
      <c r="E3493" t="s">
        <v>30</v>
      </c>
      <c r="F3493" t="s">
        <v>17</v>
      </c>
      <c r="G3493">
        <v>5</v>
      </c>
      <c r="H3493">
        <v>440.89</v>
      </c>
      <c r="I3493">
        <v>2204.4499999999998</v>
      </c>
      <c r="J3493" t="s">
        <v>3461</v>
      </c>
      <c r="K3493" t="s">
        <v>103</v>
      </c>
      <c r="L3493" t="s">
        <v>65</v>
      </c>
      <c r="M3493" t="s">
        <v>203</v>
      </c>
    </row>
    <row r="3494" spans="1:13" x14ac:dyDescent="0.35">
      <c r="A3494" t="s">
        <v>4079</v>
      </c>
      <c r="B3494" s="1">
        <v>45083</v>
      </c>
      <c r="C3494" t="s">
        <v>1059</v>
      </c>
      <c r="D3494" t="s">
        <v>2302</v>
      </c>
      <c r="E3494" t="s">
        <v>27</v>
      </c>
      <c r="F3494" t="s">
        <v>17</v>
      </c>
      <c r="G3494">
        <v>1</v>
      </c>
      <c r="H3494">
        <v>392.34</v>
      </c>
      <c r="I3494">
        <v>392.34</v>
      </c>
      <c r="J3494" t="s">
        <v>3461</v>
      </c>
      <c r="K3494" t="s">
        <v>103</v>
      </c>
      <c r="L3494" t="s">
        <v>65</v>
      </c>
      <c r="M3494" t="s">
        <v>203</v>
      </c>
    </row>
    <row r="3495" spans="1:13" x14ac:dyDescent="0.35">
      <c r="A3495" t="s">
        <v>4080</v>
      </c>
      <c r="B3495" s="1">
        <v>45086</v>
      </c>
      <c r="C3495" t="s">
        <v>2223</v>
      </c>
      <c r="D3495" t="s">
        <v>1403</v>
      </c>
      <c r="E3495" t="s">
        <v>16</v>
      </c>
      <c r="F3495" t="s">
        <v>17</v>
      </c>
      <c r="G3495">
        <v>1</v>
      </c>
      <c r="H3495">
        <v>520.78</v>
      </c>
      <c r="I3495">
        <v>520.78</v>
      </c>
      <c r="J3495" t="s">
        <v>3461</v>
      </c>
      <c r="K3495" t="s">
        <v>103</v>
      </c>
      <c r="L3495" t="s">
        <v>65</v>
      </c>
      <c r="M3495" t="s">
        <v>203</v>
      </c>
    </row>
    <row r="3496" spans="1:13" x14ac:dyDescent="0.35">
      <c r="A3496" t="s">
        <v>4081</v>
      </c>
      <c r="B3496" s="1">
        <v>45087</v>
      </c>
      <c r="C3496" t="s">
        <v>379</v>
      </c>
      <c r="D3496" t="s">
        <v>1030</v>
      </c>
      <c r="E3496" t="s">
        <v>30</v>
      </c>
      <c r="F3496" t="s">
        <v>17</v>
      </c>
      <c r="G3496">
        <v>5</v>
      </c>
      <c r="H3496">
        <v>1209.19</v>
      </c>
      <c r="I3496">
        <v>6045.95</v>
      </c>
      <c r="J3496" t="s">
        <v>3461</v>
      </c>
      <c r="K3496" t="s">
        <v>103</v>
      </c>
      <c r="L3496" t="s">
        <v>65</v>
      </c>
      <c r="M3496" t="s">
        <v>203</v>
      </c>
    </row>
    <row r="3497" spans="1:13" x14ac:dyDescent="0.35">
      <c r="A3497" t="s">
        <v>4082</v>
      </c>
      <c r="B3497" s="1">
        <v>45088</v>
      </c>
      <c r="C3497" t="s">
        <v>510</v>
      </c>
      <c r="D3497" t="s">
        <v>2416</v>
      </c>
      <c r="E3497" t="s">
        <v>38</v>
      </c>
      <c r="F3497" t="s">
        <v>17</v>
      </c>
      <c r="G3497">
        <v>4</v>
      </c>
      <c r="H3497">
        <v>1319.47</v>
      </c>
      <c r="I3497">
        <v>5277.88</v>
      </c>
      <c r="J3497" t="s">
        <v>3461</v>
      </c>
      <c r="K3497" t="s">
        <v>103</v>
      </c>
      <c r="L3497" t="s">
        <v>65</v>
      </c>
      <c r="M3497" t="s">
        <v>203</v>
      </c>
    </row>
    <row r="3498" spans="1:13" x14ac:dyDescent="0.35">
      <c r="A3498" t="s">
        <v>4083</v>
      </c>
      <c r="B3498" s="1">
        <v>45090</v>
      </c>
      <c r="C3498" t="s">
        <v>73</v>
      </c>
      <c r="D3498" t="s">
        <v>2059</v>
      </c>
      <c r="E3498" t="s">
        <v>33</v>
      </c>
      <c r="F3498" t="s">
        <v>17</v>
      </c>
      <c r="G3498">
        <v>1</v>
      </c>
      <c r="H3498">
        <v>350.58</v>
      </c>
      <c r="I3498">
        <v>350.58</v>
      </c>
      <c r="J3498" t="s">
        <v>3461</v>
      </c>
      <c r="K3498" t="s">
        <v>103</v>
      </c>
      <c r="L3498" t="s">
        <v>65</v>
      </c>
      <c r="M3498" t="s">
        <v>203</v>
      </c>
    </row>
    <row r="3499" spans="1:13" x14ac:dyDescent="0.35">
      <c r="A3499" t="s">
        <v>4084</v>
      </c>
      <c r="B3499" s="1">
        <v>45096</v>
      </c>
      <c r="C3499" t="s">
        <v>510</v>
      </c>
      <c r="D3499" t="s">
        <v>1647</v>
      </c>
      <c r="E3499" t="s">
        <v>16</v>
      </c>
      <c r="F3499" t="s">
        <v>17</v>
      </c>
      <c r="G3499">
        <v>5</v>
      </c>
      <c r="H3499">
        <v>718.25</v>
      </c>
      <c r="I3499">
        <v>3591.25</v>
      </c>
      <c r="J3499" t="s">
        <v>3461</v>
      </c>
      <c r="K3499" t="s">
        <v>103</v>
      </c>
      <c r="L3499" t="s">
        <v>65</v>
      </c>
      <c r="M3499" t="s">
        <v>203</v>
      </c>
    </row>
    <row r="3500" spans="1:13" x14ac:dyDescent="0.35">
      <c r="A3500" t="s">
        <v>4085</v>
      </c>
      <c r="B3500" s="1">
        <v>45102</v>
      </c>
      <c r="C3500" t="s">
        <v>1879</v>
      </c>
      <c r="D3500" t="s">
        <v>1647</v>
      </c>
      <c r="E3500" t="s">
        <v>24</v>
      </c>
      <c r="F3500" t="s">
        <v>17</v>
      </c>
      <c r="G3500">
        <v>3</v>
      </c>
      <c r="H3500">
        <v>1355.42</v>
      </c>
      <c r="I3500">
        <v>4066.26</v>
      </c>
      <c r="J3500" t="s">
        <v>3461</v>
      </c>
      <c r="K3500" t="s">
        <v>103</v>
      </c>
      <c r="L3500" t="s">
        <v>65</v>
      </c>
      <c r="M3500" t="s">
        <v>203</v>
      </c>
    </row>
    <row r="3501" spans="1:13" x14ac:dyDescent="0.35">
      <c r="A3501" t="s">
        <v>4086</v>
      </c>
      <c r="B3501" s="1">
        <v>45102</v>
      </c>
      <c r="C3501" t="s">
        <v>1158</v>
      </c>
      <c r="D3501" t="s">
        <v>2416</v>
      </c>
      <c r="E3501" t="s">
        <v>41</v>
      </c>
      <c r="F3501" t="s">
        <v>17</v>
      </c>
      <c r="G3501">
        <v>4</v>
      </c>
      <c r="H3501">
        <v>512.29999999999995</v>
      </c>
      <c r="I3501">
        <v>2049.1999999999998</v>
      </c>
      <c r="J3501" t="s">
        <v>3461</v>
      </c>
      <c r="K3501" t="s">
        <v>103</v>
      </c>
      <c r="L3501" t="s">
        <v>65</v>
      </c>
      <c r="M3501" t="s">
        <v>203</v>
      </c>
    </row>
    <row r="3502" spans="1:13" x14ac:dyDescent="0.35">
      <c r="A3502" t="s">
        <v>4087</v>
      </c>
      <c r="B3502" s="1">
        <v>45109</v>
      </c>
      <c r="C3502" t="s">
        <v>67</v>
      </c>
      <c r="D3502" t="s">
        <v>1030</v>
      </c>
      <c r="E3502" t="s">
        <v>16</v>
      </c>
      <c r="F3502" t="s">
        <v>17</v>
      </c>
      <c r="G3502">
        <v>1</v>
      </c>
      <c r="H3502">
        <v>891.79</v>
      </c>
      <c r="I3502">
        <v>891.79</v>
      </c>
      <c r="J3502" t="s">
        <v>3461</v>
      </c>
      <c r="K3502" t="s">
        <v>124</v>
      </c>
      <c r="L3502" t="s">
        <v>125</v>
      </c>
      <c r="M3502" t="s">
        <v>203</v>
      </c>
    </row>
    <row r="3503" spans="1:13" x14ac:dyDescent="0.35">
      <c r="A3503" t="s">
        <v>4088</v>
      </c>
      <c r="B3503" s="1">
        <v>45113</v>
      </c>
      <c r="C3503" t="s">
        <v>315</v>
      </c>
      <c r="D3503" t="s">
        <v>1030</v>
      </c>
      <c r="E3503" t="s">
        <v>33</v>
      </c>
      <c r="F3503" t="s">
        <v>17</v>
      </c>
      <c r="G3503">
        <v>3</v>
      </c>
      <c r="H3503">
        <v>1074.53</v>
      </c>
      <c r="I3503">
        <v>3223.59</v>
      </c>
      <c r="J3503" t="s">
        <v>3461</v>
      </c>
      <c r="K3503" t="s">
        <v>124</v>
      </c>
      <c r="L3503" t="s">
        <v>125</v>
      </c>
      <c r="M3503" t="s">
        <v>203</v>
      </c>
    </row>
    <row r="3504" spans="1:13" x14ac:dyDescent="0.35">
      <c r="A3504" t="s">
        <v>4089</v>
      </c>
      <c r="B3504" s="1">
        <v>45117</v>
      </c>
      <c r="C3504" t="s">
        <v>367</v>
      </c>
      <c r="D3504" t="s">
        <v>2416</v>
      </c>
      <c r="E3504" t="s">
        <v>27</v>
      </c>
      <c r="F3504" t="s">
        <v>17</v>
      </c>
      <c r="G3504">
        <v>5</v>
      </c>
      <c r="H3504">
        <v>629.17999999999995</v>
      </c>
      <c r="I3504">
        <v>3145.9</v>
      </c>
      <c r="J3504" t="s">
        <v>3461</v>
      </c>
      <c r="K3504" t="s">
        <v>124</v>
      </c>
      <c r="L3504" t="s">
        <v>125</v>
      </c>
      <c r="M3504" t="s">
        <v>203</v>
      </c>
    </row>
    <row r="3505" spans="1:13" x14ac:dyDescent="0.35">
      <c r="A3505" t="s">
        <v>4090</v>
      </c>
      <c r="B3505" s="1">
        <v>45121</v>
      </c>
      <c r="C3505" t="s">
        <v>526</v>
      </c>
      <c r="D3505" t="s">
        <v>2302</v>
      </c>
      <c r="E3505" t="s">
        <v>38</v>
      </c>
      <c r="F3505" t="s">
        <v>17</v>
      </c>
      <c r="G3505">
        <v>5</v>
      </c>
      <c r="H3505">
        <v>954.65</v>
      </c>
      <c r="I3505">
        <v>4773.25</v>
      </c>
      <c r="J3505" t="s">
        <v>3461</v>
      </c>
      <c r="K3505" t="s">
        <v>124</v>
      </c>
      <c r="L3505" t="s">
        <v>125</v>
      </c>
      <c r="M3505" t="s">
        <v>203</v>
      </c>
    </row>
    <row r="3506" spans="1:13" x14ac:dyDescent="0.35">
      <c r="A3506" t="s">
        <v>4091</v>
      </c>
      <c r="B3506" s="1">
        <v>45121</v>
      </c>
      <c r="C3506" t="s">
        <v>1721</v>
      </c>
      <c r="D3506" t="s">
        <v>1403</v>
      </c>
      <c r="E3506" t="s">
        <v>16</v>
      </c>
      <c r="F3506" t="s">
        <v>17</v>
      </c>
      <c r="G3506">
        <v>4</v>
      </c>
      <c r="H3506">
        <v>802.59</v>
      </c>
      <c r="I3506">
        <v>3210.36</v>
      </c>
      <c r="J3506" t="s">
        <v>3461</v>
      </c>
      <c r="K3506" t="s">
        <v>124</v>
      </c>
      <c r="L3506" t="s">
        <v>125</v>
      </c>
      <c r="M3506" t="s">
        <v>203</v>
      </c>
    </row>
    <row r="3507" spans="1:13" x14ac:dyDescent="0.35">
      <c r="A3507" t="s">
        <v>4092</v>
      </c>
      <c r="B3507" s="1">
        <v>45127</v>
      </c>
      <c r="C3507" t="s">
        <v>619</v>
      </c>
      <c r="D3507" t="s">
        <v>2302</v>
      </c>
      <c r="E3507" t="s">
        <v>30</v>
      </c>
      <c r="F3507" t="s">
        <v>17</v>
      </c>
      <c r="G3507">
        <v>2</v>
      </c>
      <c r="H3507">
        <v>835.69</v>
      </c>
      <c r="I3507">
        <v>1671.38</v>
      </c>
      <c r="J3507" t="s">
        <v>3461</v>
      </c>
      <c r="K3507" t="s">
        <v>124</v>
      </c>
      <c r="L3507" t="s">
        <v>125</v>
      </c>
      <c r="M3507" t="s">
        <v>203</v>
      </c>
    </row>
    <row r="3508" spans="1:13" x14ac:dyDescent="0.35">
      <c r="A3508" t="s">
        <v>4093</v>
      </c>
      <c r="B3508" s="1">
        <v>45128</v>
      </c>
      <c r="C3508" t="s">
        <v>372</v>
      </c>
      <c r="D3508" t="s">
        <v>2302</v>
      </c>
      <c r="E3508" t="s">
        <v>27</v>
      </c>
      <c r="F3508" t="s">
        <v>17</v>
      </c>
      <c r="G3508">
        <v>2</v>
      </c>
      <c r="H3508">
        <v>1340.67</v>
      </c>
      <c r="I3508">
        <v>2681.34</v>
      </c>
      <c r="J3508" t="s">
        <v>3461</v>
      </c>
      <c r="K3508" t="s">
        <v>124</v>
      </c>
      <c r="L3508" t="s">
        <v>125</v>
      </c>
      <c r="M3508" t="s">
        <v>203</v>
      </c>
    </row>
    <row r="3509" spans="1:13" x14ac:dyDescent="0.35">
      <c r="A3509" t="s">
        <v>4094</v>
      </c>
      <c r="B3509" s="1">
        <v>45131</v>
      </c>
      <c r="C3509" t="s">
        <v>1416</v>
      </c>
      <c r="D3509" t="s">
        <v>2059</v>
      </c>
      <c r="E3509" t="s">
        <v>24</v>
      </c>
      <c r="F3509" t="s">
        <v>17</v>
      </c>
      <c r="G3509">
        <v>5</v>
      </c>
      <c r="H3509">
        <v>899.64</v>
      </c>
      <c r="I3509">
        <v>4498.2</v>
      </c>
      <c r="J3509" t="s">
        <v>3461</v>
      </c>
      <c r="K3509" t="s">
        <v>124</v>
      </c>
      <c r="L3509" t="s">
        <v>125</v>
      </c>
      <c r="M3509" t="s">
        <v>203</v>
      </c>
    </row>
    <row r="3510" spans="1:13" x14ac:dyDescent="0.35">
      <c r="A3510" t="s">
        <v>4095</v>
      </c>
      <c r="B3510" s="1">
        <v>45134</v>
      </c>
      <c r="C3510" t="s">
        <v>1006</v>
      </c>
      <c r="D3510" t="s">
        <v>1030</v>
      </c>
      <c r="E3510" t="s">
        <v>30</v>
      </c>
      <c r="F3510" t="s">
        <v>17</v>
      </c>
      <c r="G3510">
        <v>3</v>
      </c>
      <c r="H3510">
        <v>658.4</v>
      </c>
      <c r="I3510">
        <v>1975.2</v>
      </c>
      <c r="J3510" t="s">
        <v>3461</v>
      </c>
      <c r="K3510" t="s">
        <v>124</v>
      </c>
      <c r="L3510" t="s">
        <v>125</v>
      </c>
      <c r="M3510" t="s">
        <v>203</v>
      </c>
    </row>
    <row r="3511" spans="1:13" x14ac:dyDescent="0.35">
      <c r="A3511" t="s">
        <v>4096</v>
      </c>
      <c r="B3511" s="1">
        <v>45146</v>
      </c>
      <c r="C3511" t="s">
        <v>947</v>
      </c>
      <c r="D3511" t="s">
        <v>1861</v>
      </c>
      <c r="E3511" t="s">
        <v>33</v>
      </c>
      <c r="F3511" t="s">
        <v>17</v>
      </c>
      <c r="G3511">
        <v>1</v>
      </c>
      <c r="H3511">
        <v>771.7</v>
      </c>
      <c r="I3511">
        <v>771.7</v>
      </c>
      <c r="J3511" t="s">
        <v>3461</v>
      </c>
      <c r="K3511" t="s">
        <v>134</v>
      </c>
      <c r="L3511" t="s">
        <v>125</v>
      </c>
      <c r="M3511" t="s">
        <v>203</v>
      </c>
    </row>
    <row r="3512" spans="1:13" x14ac:dyDescent="0.35">
      <c r="A3512" t="s">
        <v>4097</v>
      </c>
      <c r="B3512" s="1">
        <v>45147</v>
      </c>
      <c r="C3512" t="s">
        <v>90</v>
      </c>
      <c r="D3512" t="s">
        <v>2416</v>
      </c>
      <c r="E3512" t="s">
        <v>33</v>
      </c>
      <c r="F3512" t="s">
        <v>17</v>
      </c>
      <c r="G3512">
        <v>2</v>
      </c>
      <c r="H3512">
        <v>1116.3599999999999</v>
      </c>
      <c r="I3512">
        <v>2232.7199999999998</v>
      </c>
      <c r="J3512" t="s">
        <v>3461</v>
      </c>
      <c r="K3512" t="s">
        <v>134</v>
      </c>
      <c r="L3512" t="s">
        <v>125</v>
      </c>
      <c r="M3512" t="s">
        <v>203</v>
      </c>
    </row>
    <row r="3513" spans="1:13" x14ac:dyDescent="0.35">
      <c r="A3513" t="s">
        <v>4098</v>
      </c>
      <c r="B3513" s="1">
        <v>45150</v>
      </c>
      <c r="C3513" t="s">
        <v>1838</v>
      </c>
      <c r="D3513" t="s">
        <v>1403</v>
      </c>
      <c r="E3513" t="s">
        <v>41</v>
      </c>
      <c r="F3513" t="s">
        <v>17</v>
      </c>
      <c r="G3513">
        <v>5</v>
      </c>
      <c r="H3513">
        <v>1383.68</v>
      </c>
      <c r="I3513">
        <v>6918.4</v>
      </c>
      <c r="J3513" t="s">
        <v>3461</v>
      </c>
      <c r="K3513" t="s">
        <v>134</v>
      </c>
      <c r="L3513" t="s">
        <v>125</v>
      </c>
      <c r="M3513" t="s">
        <v>203</v>
      </c>
    </row>
    <row r="3514" spans="1:13" x14ac:dyDescent="0.35">
      <c r="A3514" t="s">
        <v>4099</v>
      </c>
      <c r="B3514" s="1">
        <v>45151</v>
      </c>
      <c r="C3514" t="s">
        <v>818</v>
      </c>
      <c r="D3514" t="s">
        <v>1030</v>
      </c>
      <c r="E3514" t="s">
        <v>16</v>
      </c>
      <c r="F3514" t="s">
        <v>17</v>
      </c>
      <c r="G3514">
        <v>1</v>
      </c>
      <c r="H3514">
        <v>1204.04</v>
      </c>
      <c r="I3514">
        <v>1204.04</v>
      </c>
      <c r="J3514" t="s">
        <v>3461</v>
      </c>
      <c r="K3514" t="s">
        <v>134</v>
      </c>
      <c r="L3514" t="s">
        <v>125</v>
      </c>
      <c r="M3514" t="s">
        <v>203</v>
      </c>
    </row>
    <row r="3515" spans="1:13" x14ac:dyDescent="0.35">
      <c r="A3515" t="s">
        <v>4100</v>
      </c>
      <c r="B3515" s="1">
        <v>45152</v>
      </c>
      <c r="C3515" t="s">
        <v>889</v>
      </c>
      <c r="D3515" t="s">
        <v>1647</v>
      </c>
      <c r="E3515" t="s">
        <v>33</v>
      </c>
      <c r="F3515" t="s">
        <v>17</v>
      </c>
      <c r="G3515">
        <v>5</v>
      </c>
      <c r="H3515">
        <v>108.19</v>
      </c>
      <c r="I3515">
        <v>540.95000000000005</v>
      </c>
      <c r="J3515" t="s">
        <v>3461</v>
      </c>
      <c r="K3515" t="s">
        <v>134</v>
      </c>
      <c r="L3515" t="s">
        <v>125</v>
      </c>
      <c r="M3515" t="s">
        <v>203</v>
      </c>
    </row>
    <row r="3516" spans="1:13" x14ac:dyDescent="0.35">
      <c r="A3516" t="s">
        <v>4101</v>
      </c>
      <c r="B3516" s="1">
        <v>45161</v>
      </c>
      <c r="C3516" t="s">
        <v>689</v>
      </c>
      <c r="D3516" t="s">
        <v>1861</v>
      </c>
      <c r="E3516" t="s">
        <v>33</v>
      </c>
      <c r="F3516" t="s">
        <v>17</v>
      </c>
      <c r="G3516">
        <v>3</v>
      </c>
      <c r="H3516">
        <v>1336.87</v>
      </c>
      <c r="I3516">
        <v>4010.61</v>
      </c>
      <c r="J3516" t="s">
        <v>3461</v>
      </c>
      <c r="K3516" t="s">
        <v>134</v>
      </c>
      <c r="L3516" t="s">
        <v>125</v>
      </c>
      <c r="M3516" t="s">
        <v>203</v>
      </c>
    </row>
    <row r="3517" spans="1:13" x14ac:dyDescent="0.35">
      <c r="A3517" t="s">
        <v>4102</v>
      </c>
      <c r="B3517" s="1">
        <v>45162</v>
      </c>
      <c r="C3517" t="s">
        <v>236</v>
      </c>
      <c r="D3517" t="s">
        <v>1030</v>
      </c>
      <c r="E3517" t="s">
        <v>33</v>
      </c>
      <c r="F3517" t="s">
        <v>17</v>
      </c>
      <c r="G3517">
        <v>4</v>
      </c>
      <c r="H3517">
        <v>1018.53</v>
      </c>
      <c r="I3517">
        <v>4074.12</v>
      </c>
      <c r="J3517" t="s">
        <v>3461</v>
      </c>
      <c r="K3517" t="s">
        <v>134</v>
      </c>
      <c r="L3517" t="s">
        <v>125</v>
      </c>
      <c r="M3517" t="s">
        <v>203</v>
      </c>
    </row>
    <row r="3518" spans="1:13" x14ac:dyDescent="0.35">
      <c r="A3518" t="s">
        <v>4103</v>
      </c>
      <c r="B3518" s="1">
        <v>45162</v>
      </c>
      <c r="C3518" t="s">
        <v>406</v>
      </c>
      <c r="D3518" t="s">
        <v>2059</v>
      </c>
      <c r="E3518" t="s">
        <v>41</v>
      </c>
      <c r="F3518" t="s">
        <v>17</v>
      </c>
      <c r="G3518">
        <v>3</v>
      </c>
      <c r="H3518">
        <v>947.75</v>
      </c>
      <c r="I3518">
        <v>2843.25</v>
      </c>
      <c r="J3518" t="s">
        <v>3461</v>
      </c>
      <c r="K3518" t="s">
        <v>134</v>
      </c>
      <c r="L3518" t="s">
        <v>125</v>
      </c>
      <c r="M3518" t="s">
        <v>203</v>
      </c>
    </row>
    <row r="3519" spans="1:13" x14ac:dyDescent="0.35">
      <c r="A3519" t="s">
        <v>4104</v>
      </c>
      <c r="B3519" s="1">
        <v>45164</v>
      </c>
      <c r="C3519" t="s">
        <v>541</v>
      </c>
      <c r="D3519" t="s">
        <v>1861</v>
      </c>
      <c r="E3519" t="s">
        <v>33</v>
      </c>
      <c r="F3519" t="s">
        <v>17</v>
      </c>
      <c r="G3519">
        <v>5</v>
      </c>
      <c r="H3519">
        <v>1139.74</v>
      </c>
      <c r="I3519">
        <v>5698.7</v>
      </c>
      <c r="J3519" t="s">
        <v>3461</v>
      </c>
      <c r="K3519" t="s">
        <v>134</v>
      </c>
      <c r="L3519" t="s">
        <v>125</v>
      </c>
      <c r="M3519" t="s">
        <v>203</v>
      </c>
    </row>
    <row r="3520" spans="1:13" x14ac:dyDescent="0.35">
      <c r="A3520" t="s">
        <v>4105</v>
      </c>
      <c r="B3520" s="1">
        <v>45165</v>
      </c>
      <c r="C3520" t="s">
        <v>1832</v>
      </c>
      <c r="D3520" t="s">
        <v>2416</v>
      </c>
      <c r="E3520" t="s">
        <v>24</v>
      </c>
      <c r="F3520" t="s">
        <v>17</v>
      </c>
      <c r="G3520">
        <v>2</v>
      </c>
      <c r="H3520">
        <v>584.80999999999995</v>
      </c>
      <c r="I3520">
        <v>1169.6199999999999</v>
      </c>
      <c r="J3520" t="s">
        <v>3461</v>
      </c>
      <c r="K3520" t="s">
        <v>134</v>
      </c>
      <c r="L3520" t="s">
        <v>125</v>
      </c>
      <c r="M3520" t="s">
        <v>203</v>
      </c>
    </row>
    <row r="3521" spans="1:13" x14ac:dyDescent="0.35">
      <c r="A3521" t="s">
        <v>4106</v>
      </c>
      <c r="B3521" s="1">
        <v>45166</v>
      </c>
      <c r="C3521" t="s">
        <v>1006</v>
      </c>
      <c r="D3521" t="s">
        <v>1030</v>
      </c>
      <c r="E3521" t="s">
        <v>27</v>
      </c>
      <c r="F3521" t="s">
        <v>17</v>
      </c>
      <c r="G3521">
        <v>4</v>
      </c>
      <c r="H3521">
        <v>1017.52</v>
      </c>
      <c r="I3521">
        <v>4070.08</v>
      </c>
      <c r="J3521" t="s">
        <v>3461</v>
      </c>
      <c r="K3521" t="s">
        <v>134</v>
      </c>
      <c r="L3521" t="s">
        <v>125</v>
      </c>
      <c r="M3521" t="s">
        <v>203</v>
      </c>
    </row>
    <row r="3522" spans="1:13" x14ac:dyDescent="0.35">
      <c r="A3522" t="s">
        <v>4107</v>
      </c>
      <c r="B3522" s="1">
        <v>45168</v>
      </c>
      <c r="C3522" t="s">
        <v>954</v>
      </c>
      <c r="D3522" t="s">
        <v>2302</v>
      </c>
      <c r="E3522" t="s">
        <v>33</v>
      </c>
      <c r="F3522" t="s">
        <v>17</v>
      </c>
      <c r="G3522">
        <v>2</v>
      </c>
      <c r="H3522">
        <v>215.52</v>
      </c>
      <c r="I3522">
        <v>431.04</v>
      </c>
      <c r="J3522" t="s">
        <v>3461</v>
      </c>
      <c r="K3522" t="s">
        <v>134</v>
      </c>
      <c r="L3522" t="s">
        <v>125</v>
      </c>
      <c r="M3522" t="s">
        <v>203</v>
      </c>
    </row>
    <row r="3523" spans="1:13" x14ac:dyDescent="0.35">
      <c r="A3523" t="s">
        <v>4108</v>
      </c>
      <c r="B3523" s="1">
        <v>45173</v>
      </c>
      <c r="C3523" t="s">
        <v>1075</v>
      </c>
      <c r="D3523" t="s">
        <v>1647</v>
      </c>
      <c r="E3523" t="s">
        <v>38</v>
      </c>
      <c r="F3523" t="s">
        <v>17</v>
      </c>
      <c r="G3523">
        <v>1</v>
      </c>
      <c r="H3523">
        <v>982.13</v>
      </c>
      <c r="I3523">
        <v>982.13</v>
      </c>
      <c r="J3523" t="s">
        <v>3461</v>
      </c>
      <c r="K3523" t="s">
        <v>143</v>
      </c>
      <c r="L3523" t="s">
        <v>125</v>
      </c>
      <c r="M3523" t="s">
        <v>203</v>
      </c>
    </row>
    <row r="3524" spans="1:13" x14ac:dyDescent="0.35">
      <c r="A3524" t="s">
        <v>4109</v>
      </c>
      <c r="B3524" s="1">
        <v>45177</v>
      </c>
      <c r="C3524" t="s">
        <v>253</v>
      </c>
      <c r="D3524" t="s">
        <v>2302</v>
      </c>
      <c r="E3524" t="s">
        <v>30</v>
      </c>
      <c r="F3524" t="s">
        <v>17</v>
      </c>
      <c r="G3524">
        <v>3</v>
      </c>
      <c r="H3524">
        <v>709.09</v>
      </c>
      <c r="I3524">
        <v>2127.27</v>
      </c>
      <c r="J3524" t="s">
        <v>3461</v>
      </c>
      <c r="K3524" t="s">
        <v>143</v>
      </c>
      <c r="L3524" t="s">
        <v>125</v>
      </c>
      <c r="M3524" t="s">
        <v>203</v>
      </c>
    </row>
    <row r="3525" spans="1:13" x14ac:dyDescent="0.35">
      <c r="A3525" t="s">
        <v>4110</v>
      </c>
      <c r="B3525" s="1">
        <v>45179</v>
      </c>
      <c r="C3525" t="s">
        <v>1181</v>
      </c>
      <c r="D3525" t="s">
        <v>1030</v>
      </c>
      <c r="E3525" t="s">
        <v>16</v>
      </c>
      <c r="F3525" t="s">
        <v>17</v>
      </c>
      <c r="G3525">
        <v>2</v>
      </c>
      <c r="H3525">
        <v>1207.1199999999999</v>
      </c>
      <c r="I3525">
        <v>2414.2399999999998</v>
      </c>
      <c r="J3525" t="s">
        <v>3461</v>
      </c>
      <c r="K3525" t="s">
        <v>143</v>
      </c>
      <c r="L3525" t="s">
        <v>125</v>
      </c>
      <c r="M3525" t="s">
        <v>203</v>
      </c>
    </row>
    <row r="3526" spans="1:13" x14ac:dyDescent="0.35">
      <c r="A3526" t="s">
        <v>4111</v>
      </c>
      <c r="B3526" s="1">
        <v>45182</v>
      </c>
      <c r="C3526" t="s">
        <v>853</v>
      </c>
      <c r="D3526" t="s">
        <v>1403</v>
      </c>
      <c r="E3526" t="s">
        <v>27</v>
      </c>
      <c r="F3526" t="s">
        <v>17</v>
      </c>
      <c r="G3526">
        <v>3</v>
      </c>
      <c r="H3526">
        <v>1452.02</v>
      </c>
      <c r="I3526">
        <v>4356.0600000000004</v>
      </c>
      <c r="J3526" t="s">
        <v>3461</v>
      </c>
      <c r="K3526" t="s">
        <v>143</v>
      </c>
      <c r="L3526" t="s">
        <v>125</v>
      </c>
      <c r="M3526" t="s">
        <v>203</v>
      </c>
    </row>
    <row r="3527" spans="1:13" x14ac:dyDescent="0.35">
      <c r="A3527" t="s">
        <v>4112</v>
      </c>
      <c r="B3527" s="1">
        <v>45183</v>
      </c>
      <c r="C3527" t="s">
        <v>1320</v>
      </c>
      <c r="D3527" t="s">
        <v>1861</v>
      </c>
      <c r="E3527" t="s">
        <v>41</v>
      </c>
      <c r="F3527" t="s">
        <v>17</v>
      </c>
      <c r="G3527">
        <v>4</v>
      </c>
      <c r="H3527">
        <v>1061.24</v>
      </c>
      <c r="I3527">
        <v>4244.96</v>
      </c>
      <c r="J3527" t="s">
        <v>3461</v>
      </c>
      <c r="K3527" t="s">
        <v>143</v>
      </c>
      <c r="L3527" t="s">
        <v>125</v>
      </c>
      <c r="M3527" t="s">
        <v>203</v>
      </c>
    </row>
    <row r="3528" spans="1:13" x14ac:dyDescent="0.35">
      <c r="A3528" t="s">
        <v>4113</v>
      </c>
      <c r="B3528" s="1">
        <v>45185</v>
      </c>
      <c r="C3528" t="s">
        <v>1579</v>
      </c>
      <c r="D3528" t="s">
        <v>2059</v>
      </c>
      <c r="E3528" t="s">
        <v>27</v>
      </c>
      <c r="F3528" t="s">
        <v>17</v>
      </c>
      <c r="G3528">
        <v>2</v>
      </c>
      <c r="H3528">
        <v>1324.06</v>
      </c>
      <c r="I3528">
        <v>2648.12</v>
      </c>
      <c r="J3528" t="s">
        <v>3461</v>
      </c>
      <c r="K3528" t="s">
        <v>143</v>
      </c>
      <c r="L3528" t="s">
        <v>125</v>
      </c>
      <c r="M3528" t="s">
        <v>203</v>
      </c>
    </row>
    <row r="3529" spans="1:13" x14ac:dyDescent="0.35">
      <c r="A3529" t="s">
        <v>4114</v>
      </c>
      <c r="B3529" s="1">
        <v>45185</v>
      </c>
      <c r="C3529" t="s">
        <v>836</v>
      </c>
      <c r="D3529" t="s">
        <v>2525</v>
      </c>
      <c r="E3529" t="s">
        <v>27</v>
      </c>
      <c r="F3529" t="s">
        <v>17</v>
      </c>
      <c r="G3529">
        <v>4</v>
      </c>
      <c r="H3529">
        <v>728.31</v>
      </c>
      <c r="I3529">
        <v>2913.24</v>
      </c>
      <c r="J3529" t="s">
        <v>3461</v>
      </c>
      <c r="K3529" t="s">
        <v>143</v>
      </c>
      <c r="L3529" t="s">
        <v>125</v>
      </c>
      <c r="M3529" t="s">
        <v>203</v>
      </c>
    </row>
    <row r="3530" spans="1:13" x14ac:dyDescent="0.35">
      <c r="A3530" t="s">
        <v>4115</v>
      </c>
      <c r="B3530" s="1">
        <v>45187</v>
      </c>
      <c r="C3530" t="s">
        <v>1125</v>
      </c>
      <c r="D3530" t="s">
        <v>1647</v>
      </c>
      <c r="E3530" t="s">
        <v>38</v>
      </c>
      <c r="F3530" t="s">
        <v>17</v>
      </c>
      <c r="G3530">
        <v>4</v>
      </c>
      <c r="H3530">
        <v>569.83000000000004</v>
      </c>
      <c r="I3530">
        <v>2279.3200000000002</v>
      </c>
      <c r="J3530" t="s">
        <v>3461</v>
      </c>
      <c r="K3530" t="s">
        <v>143</v>
      </c>
      <c r="L3530" t="s">
        <v>125</v>
      </c>
      <c r="M3530" t="s">
        <v>203</v>
      </c>
    </row>
    <row r="3531" spans="1:13" x14ac:dyDescent="0.35">
      <c r="A3531" t="s">
        <v>4116</v>
      </c>
      <c r="B3531" s="1">
        <v>45188</v>
      </c>
      <c r="C3531" t="s">
        <v>1195</v>
      </c>
      <c r="D3531" t="s">
        <v>1403</v>
      </c>
      <c r="E3531" t="s">
        <v>38</v>
      </c>
      <c r="F3531" t="s">
        <v>17</v>
      </c>
      <c r="G3531">
        <v>1</v>
      </c>
      <c r="H3531">
        <v>183.46</v>
      </c>
      <c r="I3531">
        <v>183.46</v>
      </c>
      <c r="J3531" t="s">
        <v>3461</v>
      </c>
      <c r="K3531" t="s">
        <v>143</v>
      </c>
      <c r="L3531" t="s">
        <v>125</v>
      </c>
      <c r="M3531" t="s">
        <v>203</v>
      </c>
    </row>
    <row r="3532" spans="1:13" x14ac:dyDescent="0.35">
      <c r="A3532" t="s">
        <v>4117</v>
      </c>
      <c r="B3532" s="1">
        <v>45190</v>
      </c>
      <c r="C3532" t="s">
        <v>923</v>
      </c>
      <c r="D3532" t="s">
        <v>1647</v>
      </c>
      <c r="E3532" t="s">
        <v>41</v>
      </c>
      <c r="F3532" t="s">
        <v>17</v>
      </c>
      <c r="G3532">
        <v>2</v>
      </c>
      <c r="H3532">
        <v>430.05</v>
      </c>
      <c r="I3532">
        <v>860.1</v>
      </c>
      <c r="J3532" t="s">
        <v>3461</v>
      </c>
      <c r="K3532" t="s">
        <v>143</v>
      </c>
      <c r="L3532" t="s">
        <v>125</v>
      </c>
      <c r="M3532" t="s">
        <v>203</v>
      </c>
    </row>
    <row r="3533" spans="1:13" x14ac:dyDescent="0.35">
      <c r="A3533" t="s">
        <v>4118</v>
      </c>
      <c r="B3533" s="1">
        <v>45192</v>
      </c>
      <c r="C3533" t="s">
        <v>455</v>
      </c>
      <c r="D3533" t="s">
        <v>2059</v>
      </c>
      <c r="E3533" t="s">
        <v>16</v>
      </c>
      <c r="F3533" t="s">
        <v>17</v>
      </c>
      <c r="G3533">
        <v>1</v>
      </c>
      <c r="H3533">
        <v>181</v>
      </c>
      <c r="I3533">
        <v>181</v>
      </c>
      <c r="J3533" t="s">
        <v>3461</v>
      </c>
      <c r="K3533" t="s">
        <v>143</v>
      </c>
      <c r="L3533" t="s">
        <v>125</v>
      </c>
      <c r="M3533" t="s">
        <v>203</v>
      </c>
    </row>
    <row r="3534" spans="1:13" x14ac:dyDescent="0.35">
      <c r="A3534" t="s">
        <v>4119</v>
      </c>
      <c r="B3534" s="1">
        <v>45194</v>
      </c>
      <c r="C3534" t="s">
        <v>219</v>
      </c>
      <c r="D3534" t="s">
        <v>1861</v>
      </c>
      <c r="E3534" t="s">
        <v>27</v>
      </c>
      <c r="F3534" t="s">
        <v>17</v>
      </c>
      <c r="G3534">
        <v>3</v>
      </c>
      <c r="H3534">
        <v>257.52</v>
      </c>
      <c r="I3534">
        <v>772.56</v>
      </c>
      <c r="J3534" t="s">
        <v>3461</v>
      </c>
      <c r="K3534" t="s">
        <v>143</v>
      </c>
      <c r="L3534" t="s">
        <v>125</v>
      </c>
      <c r="M3534" t="s">
        <v>203</v>
      </c>
    </row>
    <row r="3535" spans="1:13" x14ac:dyDescent="0.35">
      <c r="A3535" t="s">
        <v>4120</v>
      </c>
      <c r="B3535" s="1">
        <v>45194</v>
      </c>
      <c r="C3535" t="s">
        <v>377</v>
      </c>
      <c r="D3535" t="s">
        <v>1030</v>
      </c>
      <c r="E3535" t="s">
        <v>30</v>
      </c>
      <c r="F3535" t="s">
        <v>17</v>
      </c>
      <c r="G3535">
        <v>1</v>
      </c>
      <c r="H3535">
        <v>1328.11</v>
      </c>
      <c r="I3535">
        <v>1328.11</v>
      </c>
      <c r="J3535" t="s">
        <v>3461</v>
      </c>
      <c r="K3535" t="s">
        <v>143</v>
      </c>
      <c r="L3535" t="s">
        <v>125</v>
      </c>
      <c r="M3535" t="s">
        <v>203</v>
      </c>
    </row>
    <row r="3536" spans="1:13" x14ac:dyDescent="0.35">
      <c r="A3536" t="s">
        <v>4121</v>
      </c>
      <c r="B3536" s="1">
        <v>45194</v>
      </c>
      <c r="C3536" t="s">
        <v>531</v>
      </c>
      <c r="D3536" t="s">
        <v>1861</v>
      </c>
      <c r="E3536" t="s">
        <v>16</v>
      </c>
      <c r="F3536" t="s">
        <v>17</v>
      </c>
      <c r="G3536">
        <v>5</v>
      </c>
      <c r="H3536">
        <v>431.12</v>
      </c>
      <c r="I3536">
        <v>2155.6</v>
      </c>
      <c r="J3536" t="s">
        <v>3461</v>
      </c>
      <c r="K3536" t="s">
        <v>143</v>
      </c>
      <c r="L3536" t="s">
        <v>125</v>
      </c>
      <c r="M3536" t="s">
        <v>203</v>
      </c>
    </row>
    <row r="3537" spans="1:13" x14ac:dyDescent="0.35">
      <c r="A3537" t="s">
        <v>4122</v>
      </c>
      <c r="B3537" s="1">
        <v>45195</v>
      </c>
      <c r="C3537" t="s">
        <v>1461</v>
      </c>
      <c r="D3537" t="s">
        <v>1403</v>
      </c>
      <c r="E3537" t="s">
        <v>33</v>
      </c>
      <c r="F3537" t="s">
        <v>17</v>
      </c>
      <c r="G3537">
        <v>4</v>
      </c>
      <c r="H3537">
        <v>859.99</v>
      </c>
      <c r="I3537">
        <v>3439.96</v>
      </c>
      <c r="J3537" t="s">
        <v>3461</v>
      </c>
      <c r="K3537" t="s">
        <v>143</v>
      </c>
      <c r="L3537" t="s">
        <v>125</v>
      </c>
      <c r="M3537" t="s">
        <v>203</v>
      </c>
    </row>
    <row r="3538" spans="1:13" x14ac:dyDescent="0.35">
      <c r="A3538" t="s">
        <v>4123</v>
      </c>
      <c r="B3538" s="1">
        <v>45196</v>
      </c>
      <c r="C3538" t="s">
        <v>270</v>
      </c>
      <c r="D3538" t="s">
        <v>1861</v>
      </c>
      <c r="E3538" t="s">
        <v>38</v>
      </c>
      <c r="F3538" t="s">
        <v>17</v>
      </c>
      <c r="G3538">
        <v>2</v>
      </c>
      <c r="H3538">
        <v>802.29</v>
      </c>
      <c r="I3538">
        <v>1604.58</v>
      </c>
      <c r="J3538" t="s">
        <v>3461</v>
      </c>
      <c r="K3538" t="s">
        <v>143</v>
      </c>
      <c r="L3538" t="s">
        <v>125</v>
      </c>
      <c r="M3538" t="s">
        <v>203</v>
      </c>
    </row>
    <row r="3539" spans="1:13" x14ac:dyDescent="0.35">
      <c r="A3539" t="s">
        <v>4124</v>
      </c>
      <c r="B3539" s="1">
        <v>45198</v>
      </c>
      <c r="C3539" t="s">
        <v>476</v>
      </c>
      <c r="D3539" t="s">
        <v>1647</v>
      </c>
      <c r="E3539" t="s">
        <v>41</v>
      </c>
      <c r="F3539" t="s">
        <v>17</v>
      </c>
      <c r="G3539">
        <v>2</v>
      </c>
      <c r="H3539">
        <v>992.68</v>
      </c>
      <c r="I3539">
        <v>1985.36</v>
      </c>
      <c r="J3539" t="s">
        <v>3461</v>
      </c>
      <c r="K3539" t="s">
        <v>143</v>
      </c>
      <c r="L3539" t="s">
        <v>125</v>
      </c>
      <c r="M3539" t="s">
        <v>203</v>
      </c>
    </row>
    <row r="3540" spans="1:13" x14ac:dyDescent="0.35">
      <c r="A3540" t="s">
        <v>4125</v>
      </c>
      <c r="B3540" s="1">
        <v>45199</v>
      </c>
      <c r="C3540" t="s">
        <v>463</v>
      </c>
      <c r="D3540" t="s">
        <v>1403</v>
      </c>
      <c r="E3540" t="s">
        <v>33</v>
      </c>
      <c r="F3540" t="s">
        <v>17</v>
      </c>
      <c r="G3540">
        <v>3</v>
      </c>
      <c r="H3540">
        <v>426.27</v>
      </c>
      <c r="I3540">
        <v>1278.81</v>
      </c>
      <c r="J3540" t="s">
        <v>3461</v>
      </c>
      <c r="K3540" t="s">
        <v>143</v>
      </c>
      <c r="L3540" t="s">
        <v>125</v>
      </c>
      <c r="M3540" t="s">
        <v>203</v>
      </c>
    </row>
    <row r="3541" spans="1:13" x14ac:dyDescent="0.35">
      <c r="A3541" t="s">
        <v>4126</v>
      </c>
      <c r="B3541" s="1">
        <v>45206</v>
      </c>
      <c r="C3541" t="s">
        <v>105</v>
      </c>
      <c r="D3541" t="s">
        <v>2302</v>
      </c>
      <c r="E3541" t="s">
        <v>27</v>
      </c>
      <c r="F3541" t="s">
        <v>17</v>
      </c>
      <c r="G3541">
        <v>4</v>
      </c>
      <c r="H3541">
        <v>1026.05</v>
      </c>
      <c r="I3541">
        <v>4104.2</v>
      </c>
      <c r="J3541" t="s">
        <v>3461</v>
      </c>
      <c r="K3541" t="s">
        <v>164</v>
      </c>
      <c r="L3541" t="s">
        <v>165</v>
      </c>
      <c r="M3541" t="s">
        <v>203</v>
      </c>
    </row>
    <row r="3542" spans="1:13" x14ac:dyDescent="0.35">
      <c r="A3542" t="s">
        <v>4127</v>
      </c>
      <c r="B3542" s="1">
        <v>45207</v>
      </c>
      <c r="C3542" t="s">
        <v>779</v>
      </c>
      <c r="D3542" t="s">
        <v>2302</v>
      </c>
      <c r="E3542" t="s">
        <v>41</v>
      </c>
      <c r="F3542" t="s">
        <v>17</v>
      </c>
      <c r="G3542">
        <v>3</v>
      </c>
      <c r="H3542">
        <v>428.72</v>
      </c>
      <c r="I3542">
        <v>1286.1600000000001</v>
      </c>
      <c r="J3542" t="s">
        <v>3461</v>
      </c>
      <c r="K3542" t="s">
        <v>164</v>
      </c>
      <c r="L3542" t="s">
        <v>165</v>
      </c>
      <c r="M3542" t="s">
        <v>203</v>
      </c>
    </row>
    <row r="3543" spans="1:13" x14ac:dyDescent="0.35">
      <c r="A3543" t="s">
        <v>4128</v>
      </c>
      <c r="B3543" s="1">
        <v>45210</v>
      </c>
      <c r="C3543" t="s">
        <v>586</v>
      </c>
      <c r="D3543" t="s">
        <v>1030</v>
      </c>
      <c r="E3543" t="s">
        <v>24</v>
      </c>
      <c r="F3543" t="s">
        <v>17</v>
      </c>
      <c r="G3543">
        <v>4</v>
      </c>
      <c r="H3543">
        <v>360.31</v>
      </c>
      <c r="I3543">
        <v>1441.24</v>
      </c>
      <c r="J3543" t="s">
        <v>3461</v>
      </c>
      <c r="K3543" t="s">
        <v>164</v>
      </c>
      <c r="L3543" t="s">
        <v>165</v>
      </c>
      <c r="M3543" t="s">
        <v>203</v>
      </c>
    </row>
    <row r="3544" spans="1:13" x14ac:dyDescent="0.35">
      <c r="A3544" t="s">
        <v>4129</v>
      </c>
      <c r="B3544" s="1">
        <v>45213</v>
      </c>
      <c r="C3544" t="s">
        <v>1581</v>
      </c>
      <c r="D3544" t="s">
        <v>2184</v>
      </c>
      <c r="E3544" t="s">
        <v>33</v>
      </c>
      <c r="F3544" t="s">
        <v>17</v>
      </c>
      <c r="G3544">
        <v>2</v>
      </c>
      <c r="H3544">
        <v>521.79999999999995</v>
      </c>
      <c r="I3544">
        <v>1043.5999999999999</v>
      </c>
      <c r="J3544" t="s">
        <v>3461</v>
      </c>
      <c r="K3544" t="s">
        <v>164</v>
      </c>
      <c r="L3544" t="s">
        <v>165</v>
      </c>
      <c r="M3544" t="s">
        <v>203</v>
      </c>
    </row>
    <row r="3545" spans="1:13" x14ac:dyDescent="0.35">
      <c r="A3545" t="s">
        <v>4130</v>
      </c>
      <c r="B3545" s="1">
        <v>45214</v>
      </c>
      <c r="C3545" t="s">
        <v>964</v>
      </c>
      <c r="D3545" t="s">
        <v>2184</v>
      </c>
      <c r="E3545" t="s">
        <v>30</v>
      </c>
      <c r="F3545" t="s">
        <v>17</v>
      </c>
      <c r="G3545">
        <v>3</v>
      </c>
      <c r="H3545">
        <v>134.83000000000001</v>
      </c>
      <c r="I3545">
        <v>404.49</v>
      </c>
      <c r="J3545" t="s">
        <v>3461</v>
      </c>
      <c r="K3545" t="s">
        <v>164</v>
      </c>
      <c r="L3545" t="s">
        <v>165</v>
      </c>
      <c r="M3545" t="s">
        <v>203</v>
      </c>
    </row>
    <row r="3546" spans="1:13" x14ac:dyDescent="0.35">
      <c r="A3546" t="s">
        <v>4131</v>
      </c>
      <c r="B3546" s="1">
        <v>45217</v>
      </c>
      <c r="C3546" t="s">
        <v>327</v>
      </c>
      <c r="D3546" t="s">
        <v>1403</v>
      </c>
      <c r="E3546" t="s">
        <v>30</v>
      </c>
      <c r="F3546" t="s">
        <v>17</v>
      </c>
      <c r="G3546">
        <v>5</v>
      </c>
      <c r="H3546">
        <v>1204.18</v>
      </c>
      <c r="I3546">
        <v>6020.9</v>
      </c>
      <c r="J3546" t="s">
        <v>3461</v>
      </c>
      <c r="K3546" t="s">
        <v>164</v>
      </c>
      <c r="L3546" t="s">
        <v>165</v>
      </c>
      <c r="M3546" t="s">
        <v>203</v>
      </c>
    </row>
    <row r="3547" spans="1:13" x14ac:dyDescent="0.35">
      <c r="A3547" t="s">
        <v>4132</v>
      </c>
      <c r="B3547" s="1">
        <v>45218</v>
      </c>
      <c r="C3547" t="s">
        <v>759</v>
      </c>
      <c r="D3547" t="s">
        <v>2302</v>
      </c>
      <c r="E3547" t="s">
        <v>30</v>
      </c>
      <c r="F3547" t="s">
        <v>17</v>
      </c>
      <c r="G3547">
        <v>3</v>
      </c>
      <c r="H3547">
        <v>849.43</v>
      </c>
      <c r="I3547">
        <v>2548.29</v>
      </c>
      <c r="J3547" t="s">
        <v>3461</v>
      </c>
      <c r="K3547" t="s">
        <v>164</v>
      </c>
      <c r="L3547" t="s">
        <v>165</v>
      </c>
      <c r="M3547" t="s">
        <v>203</v>
      </c>
    </row>
    <row r="3548" spans="1:13" x14ac:dyDescent="0.35">
      <c r="A3548" t="s">
        <v>4133</v>
      </c>
      <c r="B3548" s="1">
        <v>45227</v>
      </c>
      <c r="C3548" t="s">
        <v>822</v>
      </c>
      <c r="D3548" t="s">
        <v>1647</v>
      </c>
      <c r="E3548" t="s">
        <v>16</v>
      </c>
      <c r="F3548" t="s">
        <v>17</v>
      </c>
      <c r="G3548">
        <v>5</v>
      </c>
      <c r="H3548">
        <v>1125.28</v>
      </c>
      <c r="I3548">
        <v>5626.4</v>
      </c>
      <c r="J3548" t="s">
        <v>3461</v>
      </c>
      <c r="K3548" t="s">
        <v>164</v>
      </c>
      <c r="L3548" t="s">
        <v>165</v>
      </c>
      <c r="M3548" t="s">
        <v>203</v>
      </c>
    </row>
    <row r="3549" spans="1:13" x14ac:dyDescent="0.35">
      <c r="A3549" t="s">
        <v>4134</v>
      </c>
      <c r="B3549" s="1">
        <v>45233</v>
      </c>
      <c r="C3549" t="s">
        <v>236</v>
      </c>
      <c r="D3549" t="s">
        <v>1647</v>
      </c>
      <c r="E3549" t="s">
        <v>24</v>
      </c>
      <c r="F3549" t="s">
        <v>17</v>
      </c>
      <c r="G3549">
        <v>1</v>
      </c>
      <c r="H3549">
        <v>468.18</v>
      </c>
      <c r="I3549">
        <v>468.18</v>
      </c>
      <c r="J3549" t="s">
        <v>3461</v>
      </c>
      <c r="K3549" t="s">
        <v>187</v>
      </c>
      <c r="L3549" t="s">
        <v>165</v>
      </c>
      <c r="M3549" t="s">
        <v>203</v>
      </c>
    </row>
    <row r="3550" spans="1:13" x14ac:dyDescent="0.35">
      <c r="A3550" t="s">
        <v>4135</v>
      </c>
      <c r="B3550" s="1">
        <v>45248</v>
      </c>
      <c r="C3550" t="s">
        <v>488</v>
      </c>
      <c r="D3550" t="s">
        <v>1403</v>
      </c>
      <c r="E3550" t="s">
        <v>33</v>
      </c>
      <c r="F3550" t="s">
        <v>17</v>
      </c>
      <c r="G3550">
        <v>5</v>
      </c>
      <c r="H3550">
        <v>466.47</v>
      </c>
      <c r="I3550">
        <v>2332.35</v>
      </c>
      <c r="J3550" t="s">
        <v>3461</v>
      </c>
      <c r="K3550" t="s">
        <v>187</v>
      </c>
      <c r="L3550" t="s">
        <v>165</v>
      </c>
      <c r="M3550" t="s">
        <v>203</v>
      </c>
    </row>
    <row r="3551" spans="1:13" x14ac:dyDescent="0.35">
      <c r="A3551" t="s">
        <v>4136</v>
      </c>
      <c r="B3551" s="1">
        <v>45249</v>
      </c>
      <c r="C3551" t="s">
        <v>704</v>
      </c>
      <c r="D3551" t="s">
        <v>1030</v>
      </c>
      <c r="E3551" t="s">
        <v>16</v>
      </c>
      <c r="F3551" t="s">
        <v>17</v>
      </c>
      <c r="G3551">
        <v>4</v>
      </c>
      <c r="H3551">
        <v>875.07</v>
      </c>
      <c r="I3551">
        <v>3500.28</v>
      </c>
      <c r="J3551" t="s">
        <v>3461</v>
      </c>
      <c r="K3551" t="s">
        <v>187</v>
      </c>
      <c r="L3551" t="s">
        <v>165</v>
      </c>
      <c r="M3551" t="s">
        <v>203</v>
      </c>
    </row>
    <row r="3552" spans="1:13" x14ac:dyDescent="0.35">
      <c r="A3552" t="s">
        <v>4137</v>
      </c>
      <c r="B3552" s="1">
        <v>45250</v>
      </c>
      <c r="C3552" t="s">
        <v>270</v>
      </c>
      <c r="D3552" t="s">
        <v>1861</v>
      </c>
      <c r="E3552" t="s">
        <v>16</v>
      </c>
      <c r="F3552" t="s">
        <v>17</v>
      </c>
      <c r="G3552">
        <v>1</v>
      </c>
      <c r="H3552">
        <v>1051.6199999999999</v>
      </c>
      <c r="I3552">
        <v>1051.6199999999999</v>
      </c>
      <c r="J3552" t="s">
        <v>3461</v>
      </c>
      <c r="K3552" t="s">
        <v>187</v>
      </c>
      <c r="L3552" t="s">
        <v>165</v>
      </c>
      <c r="M3552" t="s">
        <v>203</v>
      </c>
    </row>
    <row r="3553" spans="1:13" x14ac:dyDescent="0.35">
      <c r="A3553" t="s">
        <v>4138</v>
      </c>
      <c r="B3553" s="1">
        <v>45254</v>
      </c>
      <c r="C3553" t="s">
        <v>272</v>
      </c>
      <c r="D3553" t="s">
        <v>1403</v>
      </c>
      <c r="E3553" t="s">
        <v>27</v>
      </c>
      <c r="F3553" t="s">
        <v>17</v>
      </c>
      <c r="G3553">
        <v>1</v>
      </c>
      <c r="H3553">
        <v>1037.8499999999999</v>
      </c>
      <c r="I3553">
        <v>1037.8499999999999</v>
      </c>
      <c r="J3553" t="s">
        <v>3461</v>
      </c>
      <c r="K3553" t="s">
        <v>187</v>
      </c>
      <c r="L3553" t="s">
        <v>165</v>
      </c>
      <c r="M3553" t="s">
        <v>203</v>
      </c>
    </row>
    <row r="3554" spans="1:13" x14ac:dyDescent="0.35">
      <c r="A3554" t="s">
        <v>4139</v>
      </c>
      <c r="B3554" s="1">
        <v>45255</v>
      </c>
      <c r="C3554" t="s">
        <v>256</v>
      </c>
      <c r="D3554" t="s">
        <v>2525</v>
      </c>
      <c r="E3554" t="s">
        <v>38</v>
      </c>
      <c r="F3554" t="s">
        <v>17</v>
      </c>
      <c r="G3554">
        <v>3</v>
      </c>
      <c r="H3554">
        <v>771.42</v>
      </c>
      <c r="I3554">
        <v>2314.2600000000002</v>
      </c>
      <c r="J3554" t="s">
        <v>3461</v>
      </c>
      <c r="K3554" t="s">
        <v>187</v>
      </c>
      <c r="L3554" t="s">
        <v>165</v>
      </c>
      <c r="M3554" t="s">
        <v>203</v>
      </c>
    </row>
    <row r="3555" spans="1:13" x14ac:dyDescent="0.35">
      <c r="A3555" t="s">
        <v>4140</v>
      </c>
      <c r="B3555" s="1">
        <v>45263</v>
      </c>
      <c r="C3555" t="s">
        <v>488</v>
      </c>
      <c r="D3555" t="s">
        <v>2059</v>
      </c>
      <c r="E3555" t="s">
        <v>38</v>
      </c>
      <c r="F3555" t="s">
        <v>17</v>
      </c>
      <c r="G3555">
        <v>5</v>
      </c>
      <c r="H3555">
        <v>512.26</v>
      </c>
      <c r="I3555">
        <v>2561.3000000000002</v>
      </c>
      <c r="J3555" t="s">
        <v>3461</v>
      </c>
      <c r="K3555" t="s">
        <v>196</v>
      </c>
      <c r="L3555" t="s">
        <v>165</v>
      </c>
      <c r="M3555" t="s">
        <v>203</v>
      </c>
    </row>
    <row r="3556" spans="1:13" x14ac:dyDescent="0.35">
      <c r="A3556" t="s">
        <v>4141</v>
      </c>
      <c r="B3556" s="1">
        <v>45265</v>
      </c>
      <c r="C3556" t="s">
        <v>177</v>
      </c>
      <c r="D3556" t="s">
        <v>1030</v>
      </c>
      <c r="E3556" t="s">
        <v>33</v>
      </c>
      <c r="F3556" t="s">
        <v>17</v>
      </c>
      <c r="G3556">
        <v>1</v>
      </c>
      <c r="H3556">
        <v>1070.67</v>
      </c>
      <c r="I3556">
        <v>1070.67</v>
      </c>
      <c r="J3556" t="s">
        <v>3461</v>
      </c>
      <c r="K3556" t="s">
        <v>196</v>
      </c>
      <c r="L3556" t="s">
        <v>165</v>
      </c>
      <c r="M3556" t="s">
        <v>203</v>
      </c>
    </row>
    <row r="3557" spans="1:13" x14ac:dyDescent="0.35">
      <c r="A3557" t="s">
        <v>4142</v>
      </c>
      <c r="B3557" s="1">
        <v>45276</v>
      </c>
      <c r="C3557" t="s">
        <v>352</v>
      </c>
      <c r="D3557" t="s">
        <v>2059</v>
      </c>
      <c r="E3557" t="s">
        <v>27</v>
      </c>
      <c r="F3557" t="s">
        <v>17</v>
      </c>
      <c r="G3557">
        <v>5</v>
      </c>
      <c r="H3557">
        <v>627.41</v>
      </c>
      <c r="I3557">
        <v>3137.05</v>
      </c>
      <c r="J3557" t="s">
        <v>3461</v>
      </c>
      <c r="K3557" t="s">
        <v>196</v>
      </c>
      <c r="L3557" t="s">
        <v>165</v>
      </c>
      <c r="M3557" t="s">
        <v>203</v>
      </c>
    </row>
    <row r="3558" spans="1:13" x14ac:dyDescent="0.35">
      <c r="A3558" t="s">
        <v>4143</v>
      </c>
      <c r="B3558" s="1">
        <v>45280</v>
      </c>
      <c r="C3558" t="s">
        <v>858</v>
      </c>
      <c r="D3558" t="s">
        <v>2416</v>
      </c>
      <c r="E3558" t="s">
        <v>24</v>
      </c>
      <c r="F3558" t="s">
        <v>17</v>
      </c>
      <c r="G3558">
        <v>2</v>
      </c>
      <c r="H3558">
        <v>1406.95</v>
      </c>
      <c r="I3558">
        <v>2813.9</v>
      </c>
      <c r="J3558" t="s">
        <v>3461</v>
      </c>
      <c r="K3558" t="s">
        <v>196</v>
      </c>
      <c r="L3558" t="s">
        <v>165</v>
      </c>
      <c r="M3558" t="s">
        <v>203</v>
      </c>
    </row>
    <row r="3559" spans="1:13" x14ac:dyDescent="0.35">
      <c r="A3559" t="s">
        <v>4144</v>
      </c>
      <c r="B3559" s="1">
        <v>45280</v>
      </c>
      <c r="C3559" t="s">
        <v>1509</v>
      </c>
      <c r="D3559" t="s">
        <v>1030</v>
      </c>
      <c r="E3559" t="s">
        <v>33</v>
      </c>
      <c r="F3559" t="s">
        <v>17</v>
      </c>
      <c r="G3559">
        <v>5</v>
      </c>
      <c r="H3559">
        <v>1164.3699999999999</v>
      </c>
      <c r="I3559">
        <v>5821.85</v>
      </c>
      <c r="J3559" t="s">
        <v>3461</v>
      </c>
      <c r="K3559" t="s">
        <v>196</v>
      </c>
      <c r="L3559" t="s">
        <v>165</v>
      </c>
      <c r="M3559" t="s">
        <v>203</v>
      </c>
    </row>
    <row r="3560" spans="1:13" x14ac:dyDescent="0.35">
      <c r="A3560" t="s">
        <v>4145</v>
      </c>
      <c r="B3560" s="1">
        <v>45289</v>
      </c>
      <c r="C3560" t="s">
        <v>563</v>
      </c>
      <c r="D3560" t="s">
        <v>2302</v>
      </c>
      <c r="E3560" t="s">
        <v>24</v>
      </c>
      <c r="F3560" t="s">
        <v>17</v>
      </c>
      <c r="G3560">
        <v>3</v>
      </c>
      <c r="H3560">
        <v>169.5</v>
      </c>
      <c r="I3560">
        <v>508.5</v>
      </c>
      <c r="J3560" t="s">
        <v>3461</v>
      </c>
      <c r="K3560" t="s">
        <v>196</v>
      </c>
      <c r="L3560" t="s">
        <v>165</v>
      </c>
      <c r="M3560" t="s">
        <v>203</v>
      </c>
    </row>
    <row r="3561" spans="1:13" x14ac:dyDescent="0.35">
      <c r="A3561" t="s">
        <v>4146</v>
      </c>
      <c r="B3561" s="1">
        <v>45290</v>
      </c>
      <c r="C3561" t="s">
        <v>858</v>
      </c>
      <c r="D3561" t="s">
        <v>2184</v>
      </c>
      <c r="E3561" t="s">
        <v>24</v>
      </c>
      <c r="F3561" t="s">
        <v>17</v>
      </c>
      <c r="G3561">
        <v>5</v>
      </c>
      <c r="H3561">
        <v>789.4</v>
      </c>
      <c r="I3561">
        <v>3947</v>
      </c>
      <c r="J3561" t="s">
        <v>3461</v>
      </c>
      <c r="K3561" t="s">
        <v>196</v>
      </c>
      <c r="L3561" t="s">
        <v>165</v>
      </c>
      <c r="M3561" t="s">
        <v>203</v>
      </c>
    </row>
    <row r="3562" spans="1:13" x14ac:dyDescent="0.35">
      <c r="A3562" t="s">
        <v>4147</v>
      </c>
      <c r="B3562" s="1">
        <v>44580</v>
      </c>
      <c r="C3562" t="s">
        <v>388</v>
      </c>
      <c r="D3562" t="s">
        <v>1403</v>
      </c>
      <c r="E3562" t="s">
        <v>41</v>
      </c>
      <c r="F3562" t="s">
        <v>17</v>
      </c>
      <c r="G3562">
        <v>1</v>
      </c>
      <c r="H3562">
        <v>1004.91</v>
      </c>
      <c r="I3562">
        <v>1004.91</v>
      </c>
      <c r="J3562" t="s">
        <v>4148</v>
      </c>
      <c r="K3562" t="s">
        <v>19</v>
      </c>
      <c r="L3562" t="s">
        <v>20</v>
      </c>
      <c r="M3562" t="s">
        <v>21</v>
      </c>
    </row>
    <row r="3563" spans="1:13" x14ac:dyDescent="0.35">
      <c r="A3563" t="s">
        <v>4149</v>
      </c>
      <c r="B3563" s="1">
        <v>44586</v>
      </c>
      <c r="C3563" t="s">
        <v>256</v>
      </c>
      <c r="D3563" t="s">
        <v>1861</v>
      </c>
      <c r="E3563" t="s">
        <v>33</v>
      </c>
      <c r="F3563" t="s">
        <v>17</v>
      </c>
      <c r="G3563">
        <v>4</v>
      </c>
      <c r="H3563">
        <v>1018.84</v>
      </c>
      <c r="I3563">
        <v>4075.36</v>
      </c>
      <c r="J3563" t="s">
        <v>4148</v>
      </c>
      <c r="K3563" t="s">
        <v>19</v>
      </c>
      <c r="L3563" t="s">
        <v>20</v>
      </c>
      <c r="M3563" t="s">
        <v>21</v>
      </c>
    </row>
    <row r="3564" spans="1:13" x14ac:dyDescent="0.35">
      <c r="A3564" t="s">
        <v>4150</v>
      </c>
      <c r="B3564" s="1">
        <v>44590</v>
      </c>
      <c r="C3564" t="s">
        <v>1395</v>
      </c>
      <c r="D3564" t="s">
        <v>1403</v>
      </c>
      <c r="E3564" t="s">
        <v>30</v>
      </c>
      <c r="F3564" t="s">
        <v>17</v>
      </c>
      <c r="G3564">
        <v>4</v>
      </c>
      <c r="H3564">
        <v>1470.79</v>
      </c>
      <c r="I3564">
        <v>5883.16</v>
      </c>
      <c r="J3564" t="s">
        <v>4148</v>
      </c>
      <c r="K3564" t="s">
        <v>19</v>
      </c>
      <c r="L3564" t="s">
        <v>20</v>
      </c>
      <c r="M3564" t="s">
        <v>21</v>
      </c>
    </row>
    <row r="3565" spans="1:13" x14ac:dyDescent="0.35">
      <c r="A3565" t="s">
        <v>4151</v>
      </c>
      <c r="B3565" s="1">
        <v>44591</v>
      </c>
      <c r="C3565" t="s">
        <v>1938</v>
      </c>
      <c r="D3565" t="s">
        <v>1030</v>
      </c>
      <c r="E3565" t="s">
        <v>16</v>
      </c>
      <c r="F3565" t="s">
        <v>17</v>
      </c>
      <c r="G3565">
        <v>4</v>
      </c>
      <c r="H3565">
        <v>1408.93</v>
      </c>
      <c r="I3565">
        <v>5635.72</v>
      </c>
      <c r="J3565" t="s">
        <v>4148</v>
      </c>
      <c r="K3565" t="s">
        <v>19</v>
      </c>
      <c r="L3565" t="s">
        <v>20</v>
      </c>
      <c r="M3565" t="s">
        <v>21</v>
      </c>
    </row>
    <row r="3566" spans="1:13" x14ac:dyDescent="0.35">
      <c r="A3566" t="s">
        <v>4152</v>
      </c>
      <c r="B3566" s="1">
        <v>44593</v>
      </c>
      <c r="C3566" t="s">
        <v>486</v>
      </c>
      <c r="D3566" t="s">
        <v>1403</v>
      </c>
      <c r="E3566" t="s">
        <v>38</v>
      </c>
      <c r="F3566" t="s">
        <v>17</v>
      </c>
      <c r="G3566">
        <v>2</v>
      </c>
      <c r="H3566">
        <v>617.36</v>
      </c>
      <c r="I3566">
        <v>1234.72</v>
      </c>
      <c r="J3566" t="s">
        <v>4148</v>
      </c>
      <c r="K3566" t="s">
        <v>42</v>
      </c>
      <c r="L3566" t="s">
        <v>20</v>
      </c>
      <c r="M3566" t="s">
        <v>21</v>
      </c>
    </row>
    <row r="3567" spans="1:13" x14ac:dyDescent="0.35">
      <c r="A3567" t="s">
        <v>4153</v>
      </c>
      <c r="B3567" s="1">
        <v>44594</v>
      </c>
      <c r="C3567" t="s">
        <v>699</v>
      </c>
      <c r="D3567" t="s">
        <v>2302</v>
      </c>
      <c r="E3567" t="s">
        <v>30</v>
      </c>
      <c r="F3567" t="s">
        <v>17</v>
      </c>
      <c r="G3567">
        <v>2</v>
      </c>
      <c r="H3567">
        <v>412.47</v>
      </c>
      <c r="I3567">
        <v>824.94</v>
      </c>
      <c r="J3567" t="s">
        <v>4148</v>
      </c>
      <c r="K3567" t="s">
        <v>42</v>
      </c>
      <c r="L3567" t="s">
        <v>20</v>
      </c>
      <c r="M3567" t="s">
        <v>21</v>
      </c>
    </row>
    <row r="3568" spans="1:13" x14ac:dyDescent="0.35">
      <c r="A3568" t="s">
        <v>4154</v>
      </c>
      <c r="B3568" s="1">
        <v>44610</v>
      </c>
      <c r="C3568" t="s">
        <v>352</v>
      </c>
      <c r="D3568" t="s">
        <v>1030</v>
      </c>
      <c r="E3568" t="s">
        <v>24</v>
      </c>
      <c r="F3568" t="s">
        <v>17</v>
      </c>
      <c r="G3568">
        <v>4</v>
      </c>
      <c r="H3568">
        <v>967.2</v>
      </c>
      <c r="I3568">
        <v>3868.8</v>
      </c>
      <c r="J3568" t="s">
        <v>4148</v>
      </c>
      <c r="K3568" t="s">
        <v>42</v>
      </c>
      <c r="L3568" t="s">
        <v>20</v>
      </c>
      <c r="M3568" t="s">
        <v>21</v>
      </c>
    </row>
    <row r="3569" spans="1:13" x14ac:dyDescent="0.35">
      <c r="A3569" t="s">
        <v>4155</v>
      </c>
      <c r="B3569" s="1">
        <v>44610</v>
      </c>
      <c r="C3569" t="s">
        <v>57</v>
      </c>
      <c r="D3569" t="s">
        <v>1403</v>
      </c>
      <c r="E3569" t="s">
        <v>41</v>
      </c>
      <c r="F3569" t="s">
        <v>17</v>
      </c>
      <c r="G3569">
        <v>3</v>
      </c>
      <c r="H3569">
        <v>551.45000000000005</v>
      </c>
      <c r="I3569">
        <v>1654.35</v>
      </c>
      <c r="J3569" t="s">
        <v>4148</v>
      </c>
      <c r="K3569" t="s">
        <v>42</v>
      </c>
      <c r="L3569" t="s">
        <v>20</v>
      </c>
      <c r="M3569" t="s">
        <v>21</v>
      </c>
    </row>
    <row r="3570" spans="1:13" x14ac:dyDescent="0.35">
      <c r="A3570" t="s">
        <v>4156</v>
      </c>
      <c r="B3570" s="1">
        <v>44638</v>
      </c>
      <c r="C3570" t="s">
        <v>546</v>
      </c>
      <c r="D3570" t="s">
        <v>1403</v>
      </c>
      <c r="E3570" t="s">
        <v>41</v>
      </c>
      <c r="F3570" t="s">
        <v>17</v>
      </c>
      <c r="G3570">
        <v>5</v>
      </c>
      <c r="H3570">
        <v>1258.1400000000001</v>
      </c>
      <c r="I3570">
        <v>6290.7</v>
      </c>
      <c r="J3570" t="s">
        <v>4148</v>
      </c>
      <c r="K3570" t="s">
        <v>51</v>
      </c>
      <c r="L3570" t="s">
        <v>20</v>
      </c>
      <c r="M3570" t="s">
        <v>21</v>
      </c>
    </row>
    <row r="3571" spans="1:13" x14ac:dyDescent="0.35">
      <c r="A3571" t="s">
        <v>4157</v>
      </c>
      <c r="B3571" s="1">
        <v>44639</v>
      </c>
      <c r="C3571" t="s">
        <v>63</v>
      </c>
      <c r="D3571" t="s">
        <v>2184</v>
      </c>
      <c r="E3571" t="s">
        <v>38</v>
      </c>
      <c r="F3571" t="s">
        <v>17</v>
      </c>
      <c r="G3571">
        <v>3</v>
      </c>
      <c r="H3571">
        <v>855.88</v>
      </c>
      <c r="I3571">
        <v>2567.64</v>
      </c>
      <c r="J3571" t="s">
        <v>4148</v>
      </c>
      <c r="K3571" t="s">
        <v>51</v>
      </c>
      <c r="L3571" t="s">
        <v>20</v>
      </c>
      <c r="M3571" t="s">
        <v>21</v>
      </c>
    </row>
    <row r="3572" spans="1:13" x14ac:dyDescent="0.35">
      <c r="A3572" t="s">
        <v>4158</v>
      </c>
      <c r="B3572" s="1">
        <v>44649</v>
      </c>
      <c r="C3572" t="s">
        <v>811</v>
      </c>
      <c r="D3572" t="s">
        <v>2416</v>
      </c>
      <c r="E3572" t="s">
        <v>41</v>
      </c>
      <c r="F3572" t="s">
        <v>17</v>
      </c>
      <c r="G3572">
        <v>3</v>
      </c>
      <c r="H3572">
        <v>700.4</v>
      </c>
      <c r="I3572">
        <v>2101.1999999999998</v>
      </c>
      <c r="J3572" t="s">
        <v>4148</v>
      </c>
      <c r="K3572" t="s">
        <v>51</v>
      </c>
      <c r="L3572" t="s">
        <v>20</v>
      </c>
      <c r="M3572" t="s">
        <v>21</v>
      </c>
    </row>
    <row r="3573" spans="1:13" x14ac:dyDescent="0.35">
      <c r="A3573" t="s">
        <v>4159</v>
      </c>
      <c r="B3573" s="1">
        <v>44658</v>
      </c>
      <c r="C3573" t="s">
        <v>1351</v>
      </c>
      <c r="D3573" t="s">
        <v>2416</v>
      </c>
      <c r="E3573" t="s">
        <v>24</v>
      </c>
      <c r="F3573" t="s">
        <v>17</v>
      </c>
      <c r="G3573">
        <v>5</v>
      </c>
      <c r="H3573">
        <v>1459.51</v>
      </c>
      <c r="I3573">
        <v>7297.55</v>
      </c>
      <c r="J3573" t="s">
        <v>4148</v>
      </c>
      <c r="K3573" t="s">
        <v>64</v>
      </c>
      <c r="L3573" t="s">
        <v>65</v>
      </c>
      <c r="M3573" t="s">
        <v>21</v>
      </c>
    </row>
    <row r="3574" spans="1:13" x14ac:dyDescent="0.35">
      <c r="A3574" t="s">
        <v>4160</v>
      </c>
      <c r="B3574" s="1">
        <v>44676</v>
      </c>
      <c r="C3574" t="s">
        <v>1512</v>
      </c>
      <c r="D3574" t="s">
        <v>2525</v>
      </c>
      <c r="E3574" t="s">
        <v>30</v>
      </c>
      <c r="F3574" t="s">
        <v>17</v>
      </c>
      <c r="G3574">
        <v>1</v>
      </c>
      <c r="H3574">
        <v>487.83</v>
      </c>
      <c r="I3574">
        <v>487.83</v>
      </c>
      <c r="J3574" t="s">
        <v>4148</v>
      </c>
      <c r="K3574" t="s">
        <v>64</v>
      </c>
      <c r="L3574" t="s">
        <v>65</v>
      </c>
      <c r="M3574" t="s">
        <v>21</v>
      </c>
    </row>
    <row r="3575" spans="1:13" x14ac:dyDescent="0.35">
      <c r="A3575" t="s">
        <v>4161</v>
      </c>
      <c r="B3575" s="1">
        <v>44687</v>
      </c>
      <c r="C3575" t="s">
        <v>889</v>
      </c>
      <c r="D3575" t="s">
        <v>2525</v>
      </c>
      <c r="E3575" t="s">
        <v>16</v>
      </c>
      <c r="F3575" t="s">
        <v>17</v>
      </c>
      <c r="G3575">
        <v>5</v>
      </c>
      <c r="H3575">
        <v>251.72</v>
      </c>
      <c r="I3575">
        <v>1258.5999999999999</v>
      </c>
      <c r="J3575" t="s">
        <v>4148</v>
      </c>
      <c r="K3575" t="s">
        <v>84</v>
      </c>
      <c r="L3575" t="s">
        <v>65</v>
      </c>
      <c r="M3575" t="s">
        <v>21</v>
      </c>
    </row>
    <row r="3576" spans="1:13" x14ac:dyDescent="0.35">
      <c r="A3576" t="s">
        <v>4162</v>
      </c>
      <c r="B3576" s="1">
        <v>44690</v>
      </c>
      <c r="C3576" t="s">
        <v>437</v>
      </c>
      <c r="D3576" t="s">
        <v>1861</v>
      </c>
      <c r="E3576" t="s">
        <v>41</v>
      </c>
      <c r="F3576" t="s">
        <v>17</v>
      </c>
      <c r="G3576">
        <v>1</v>
      </c>
      <c r="H3576">
        <v>1008.48</v>
      </c>
      <c r="I3576">
        <v>1008.48</v>
      </c>
      <c r="J3576" t="s">
        <v>4148</v>
      </c>
      <c r="K3576" t="s">
        <v>84</v>
      </c>
      <c r="L3576" t="s">
        <v>65</v>
      </c>
      <c r="M3576" t="s">
        <v>21</v>
      </c>
    </row>
    <row r="3577" spans="1:13" x14ac:dyDescent="0.35">
      <c r="A3577" t="s">
        <v>4163</v>
      </c>
      <c r="B3577" s="1">
        <v>44701</v>
      </c>
      <c r="C3577" t="s">
        <v>357</v>
      </c>
      <c r="D3577" t="s">
        <v>2302</v>
      </c>
      <c r="E3577" t="s">
        <v>16</v>
      </c>
      <c r="F3577" t="s">
        <v>17</v>
      </c>
      <c r="G3577">
        <v>5</v>
      </c>
      <c r="H3577">
        <v>327.36</v>
      </c>
      <c r="I3577">
        <v>1636.8</v>
      </c>
      <c r="J3577" t="s">
        <v>4148</v>
      </c>
      <c r="K3577" t="s">
        <v>84</v>
      </c>
      <c r="L3577" t="s">
        <v>65</v>
      </c>
      <c r="M3577" t="s">
        <v>21</v>
      </c>
    </row>
    <row r="3578" spans="1:13" x14ac:dyDescent="0.35">
      <c r="A3578" t="s">
        <v>4164</v>
      </c>
      <c r="B3578" s="1">
        <v>44710</v>
      </c>
      <c r="C3578" t="s">
        <v>914</v>
      </c>
      <c r="D3578" t="s">
        <v>2525</v>
      </c>
      <c r="E3578" t="s">
        <v>16</v>
      </c>
      <c r="F3578" t="s">
        <v>17</v>
      </c>
      <c r="G3578">
        <v>2</v>
      </c>
      <c r="H3578">
        <v>803.79</v>
      </c>
      <c r="I3578">
        <v>1607.58</v>
      </c>
      <c r="J3578" t="s">
        <v>4148</v>
      </c>
      <c r="K3578" t="s">
        <v>84</v>
      </c>
      <c r="L3578" t="s">
        <v>65</v>
      </c>
      <c r="M3578" t="s">
        <v>21</v>
      </c>
    </row>
    <row r="3579" spans="1:13" x14ac:dyDescent="0.35">
      <c r="A3579" t="s">
        <v>4165</v>
      </c>
      <c r="B3579" s="1">
        <v>44715</v>
      </c>
      <c r="C3579" t="s">
        <v>26</v>
      </c>
      <c r="D3579" t="s">
        <v>2184</v>
      </c>
      <c r="E3579" t="s">
        <v>33</v>
      </c>
      <c r="F3579" t="s">
        <v>17</v>
      </c>
      <c r="G3579">
        <v>4</v>
      </c>
      <c r="H3579">
        <v>1164.07</v>
      </c>
      <c r="I3579">
        <v>4656.28</v>
      </c>
      <c r="J3579" t="s">
        <v>4148</v>
      </c>
      <c r="K3579" t="s">
        <v>103</v>
      </c>
      <c r="L3579" t="s">
        <v>65</v>
      </c>
      <c r="M3579" t="s">
        <v>21</v>
      </c>
    </row>
    <row r="3580" spans="1:13" x14ac:dyDescent="0.35">
      <c r="A3580" t="s">
        <v>4166</v>
      </c>
      <c r="B3580" s="1">
        <v>44722</v>
      </c>
      <c r="C3580" t="s">
        <v>1216</v>
      </c>
      <c r="D3580" t="s">
        <v>1403</v>
      </c>
      <c r="E3580" t="s">
        <v>16</v>
      </c>
      <c r="F3580" t="s">
        <v>17</v>
      </c>
      <c r="G3580">
        <v>3</v>
      </c>
      <c r="H3580">
        <v>243.46</v>
      </c>
      <c r="I3580">
        <v>730.38</v>
      </c>
      <c r="J3580" t="s">
        <v>4148</v>
      </c>
      <c r="K3580" t="s">
        <v>103</v>
      </c>
      <c r="L3580" t="s">
        <v>65</v>
      </c>
      <c r="M3580" t="s">
        <v>21</v>
      </c>
    </row>
    <row r="3581" spans="1:13" x14ac:dyDescent="0.35">
      <c r="A3581" t="s">
        <v>4167</v>
      </c>
      <c r="B3581" s="1">
        <v>44724</v>
      </c>
      <c r="C3581" t="s">
        <v>372</v>
      </c>
      <c r="D3581" t="s">
        <v>2302</v>
      </c>
      <c r="E3581" t="s">
        <v>27</v>
      </c>
      <c r="F3581" t="s">
        <v>17</v>
      </c>
      <c r="G3581">
        <v>2</v>
      </c>
      <c r="H3581">
        <v>439.72</v>
      </c>
      <c r="I3581">
        <v>879.44</v>
      </c>
      <c r="J3581" t="s">
        <v>4148</v>
      </c>
      <c r="K3581" t="s">
        <v>103</v>
      </c>
      <c r="L3581" t="s">
        <v>65</v>
      </c>
      <c r="M3581" t="s">
        <v>21</v>
      </c>
    </row>
    <row r="3582" spans="1:13" x14ac:dyDescent="0.35">
      <c r="A3582" t="s">
        <v>4168</v>
      </c>
      <c r="B3582" s="1">
        <v>44733</v>
      </c>
      <c r="C3582" t="s">
        <v>1040</v>
      </c>
      <c r="D3582" t="s">
        <v>1403</v>
      </c>
      <c r="E3582" t="s">
        <v>24</v>
      </c>
      <c r="F3582" t="s">
        <v>17</v>
      </c>
      <c r="G3582">
        <v>4</v>
      </c>
      <c r="H3582">
        <v>665.14</v>
      </c>
      <c r="I3582">
        <v>2660.56</v>
      </c>
      <c r="J3582" t="s">
        <v>4148</v>
      </c>
      <c r="K3582" t="s">
        <v>103</v>
      </c>
      <c r="L3582" t="s">
        <v>65</v>
      </c>
      <c r="M3582" t="s">
        <v>21</v>
      </c>
    </row>
    <row r="3583" spans="1:13" x14ac:dyDescent="0.35">
      <c r="A3583" t="s">
        <v>4169</v>
      </c>
      <c r="B3583" s="1">
        <v>44733</v>
      </c>
      <c r="C3583" t="s">
        <v>816</v>
      </c>
      <c r="D3583" t="s">
        <v>2184</v>
      </c>
      <c r="E3583" t="s">
        <v>33</v>
      </c>
      <c r="F3583" t="s">
        <v>17</v>
      </c>
      <c r="G3583">
        <v>3</v>
      </c>
      <c r="H3583">
        <v>1237.54</v>
      </c>
      <c r="I3583">
        <v>3712.62</v>
      </c>
      <c r="J3583" t="s">
        <v>4148</v>
      </c>
      <c r="K3583" t="s">
        <v>103</v>
      </c>
      <c r="L3583" t="s">
        <v>65</v>
      </c>
      <c r="M3583" t="s">
        <v>21</v>
      </c>
    </row>
    <row r="3584" spans="1:13" x14ac:dyDescent="0.35">
      <c r="A3584" t="s">
        <v>4170</v>
      </c>
      <c r="B3584" s="1">
        <v>44742</v>
      </c>
      <c r="C3584" t="s">
        <v>1486</v>
      </c>
      <c r="D3584" t="s">
        <v>1403</v>
      </c>
      <c r="E3584" t="s">
        <v>38</v>
      </c>
      <c r="F3584" t="s">
        <v>17</v>
      </c>
      <c r="G3584">
        <v>5</v>
      </c>
      <c r="H3584">
        <v>425.59</v>
      </c>
      <c r="I3584">
        <v>2127.9499999999998</v>
      </c>
      <c r="J3584" t="s">
        <v>4148</v>
      </c>
      <c r="K3584" t="s">
        <v>103</v>
      </c>
      <c r="L3584" t="s">
        <v>65</v>
      </c>
      <c r="M3584" t="s">
        <v>21</v>
      </c>
    </row>
    <row r="3585" spans="1:13" x14ac:dyDescent="0.35">
      <c r="A3585" t="s">
        <v>4171</v>
      </c>
      <c r="B3585" s="1">
        <v>44755</v>
      </c>
      <c r="C3585" t="s">
        <v>333</v>
      </c>
      <c r="D3585" t="s">
        <v>1403</v>
      </c>
      <c r="E3585" t="s">
        <v>24</v>
      </c>
      <c r="F3585" t="s">
        <v>17</v>
      </c>
      <c r="G3585">
        <v>5</v>
      </c>
      <c r="H3585">
        <v>343.16</v>
      </c>
      <c r="I3585">
        <v>1715.8</v>
      </c>
      <c r="J3585" t="s">
        <v>4148</v>
      </c>
      <c r="K3585" t="s">
        <v>124</v>
      </c>
      <c r="L3585" t="s">
        <v>125</v>
      </c>
      <c r="M3585" t="s">
        <v>21</v>
      </c>
    </row>
    <row r="3586" spans="1:13" x14ac:dyDescent="0.35">
      <c r="A3586" t="s">
        <v>4172</v>
      </c>
      <c r="B3586" s="1">
        <v>44757</v>
      </c>
      <c r="C3586" t="s">
        <v>600</v>
      </c>
      <c r="D3586" t="s">
        <v>1647</v>
      </c>
      <c r="E3586" t="s">
        <v>30</v>
      </c>
      <c r="F3586" t="s">
        <v>17</v>
      </c>
      <c r="G3586">
        <v>4</v>
      </c>
      <c r="H3586">
        <v>1231.02</v>
      </c>
      <c r="I3586">
        <v>4924.08</v>
      </c>
      <c r="J3586" t="s">
        <v>4148</v>
      </c>
      <c r="K3586" t="s">
        <v>124</v>
      </c>
      <c r="L3586" t="s">
        <v>125</v>
      </c>
      <c r="M3586" t="s">
        <v>21</v>
      </c>
    </row>
    <row r="3587" spans="1:13" x14ac:dyDescent="0.35">
      <c r="A3587" t="s">
        <v>4173</v>
      </c>
      <c r="B3587" s="1">
        <v>44789</v>
      </c>
      <c r="C3587" t="s">
        <v>155</v>
      </c>
      <c r="D3587" t="s">
        <v>2184</v>
      </c>
      <c r="E3587" t="s">
        <v>33</v>
      </c>
      <c r="F3587" t="s">
        <v>17</v>
      </c>
      <c r="G3587">
        <v>5</v>
      </c>
      <c r="H3587">
        <v>1240.8399999999999</v>
      </c>
      <c r="I3587">
        <v>6204.2</v>
      </c>
      <c r="J3587" t="s">
        <v>4148</v>
      </c>
      <c r="K3587" t="s">
        <v>134</v>
      </c>
      <c r="L3587" t="s">
        <v>125</v>
      </c>
      <c r="M3587" t="s">
        <v>21</v>
      </c>
    </row>
    <row r="3588" spans="1:13" x14ac:dyDescent="0.35">
      <c r="A3588" t="s">
        <v>4174</v>
      </c>
      <c r="B3588" s="1">
        <v>44796</v>
      </c>
      <c r="C3588" t="s">
        <v>228</v>
      </c>
      <c r="D3588" t="s">
        <v>1861</v>
      </c>
      <c r="E3588" t="s">
        <v>27</v>
      </c>
      <c r="F3588" t="s">
        <v>17</v>
      </c>
      <c r="G3588">
        <v>1</v>
      </c>
      <c r="H3588">
        <v>736.34</v>
      </c>
      <c r="I3588">
        <v>736.34</v>
      </c>
      <c r="J3588" t="s">
        <v>4148</v>
      </c>
      <c r="K3588" t="s">
        <v>134</v>
      </c>
      <c r="L3588" t="s">
        <v>125</v>
      </c>
      <c r="M3588" t="s">
        <v>21</v>
      </c>
    </row>
    <row r="3589" spans="1:13" x14ac:dyDescent="0.35">
      <c r="A3589" t="s">
        <v>4175</v>
      </c>
      <c r="B3589" s="1">
        <v>44816</v>
      </c>
      <c r="C3589" t="s">
        <v>1225</v>
      </c>
      <c r="D3589" t="s">
        <v>1030</v>
      </c>
      <c r="E3589" t="s">
        <v>16</v>
      </c>
      <c r="F3589" t="s">
        <v>17</v>
      </c>
      <c r="G3589">
        <v>3</v>
      </c>
      <c r="H3589">
        <v>228.08</v>
      </c>
      <c r="I3589">
        <v>684.24</v>
      </c>
      <c r="J3589" t="s">
        <v>4148</v>
      </c>
      <c r="K3589" t="s">
        <v>143</v>
      </c>
      <c r="L3589" t="s">
        <v>125</v>
      </c>
      <c r="M3589" t="s">
        <v>21</v>
      </c>
    </row>
    <row r="3590" spans="1:13" x14ac:dyDescent="0.35">
      <c r="A3590" t="s">
        <v>4176</v>
      </c>
      <c r="B3590" s="1">
        <v>44827</v>
      </c>
      <c r="C3590" t="s">
        <v>451</v>
      </c>
      <c r="D3590" t="s">
        <v>1647</v>
      </c>
      <c r="E3590" t="s">
        <v>38</v>
      </c>
      <c r="F3590" t="s">
        <v>17</v>
      </c>
      <c r="G3590">
        <v>3</v>
      </c>
      <c r="H3590">
        <v>538.07000000000005</v>
      </c>
      <c r="I3590">
        <v>1614.21</v>
      </c>
      <c r="J3590" t="s">
        <v>4148</v>
      </c>
      <c r="K3590" t="s">
        <v>143</v>
      </c>
      <c r="L3590" t="s">
        <v>125</v>
      </c>
      <c r="M3590" t="s">
        <v>21</v>
      </c>
    </row>
    <row r="3591" spans="1:13" x14ac:dyDescent="0.35">
      <c r="A3591" t="s">
        <v>4177</v>
      </c>
      <c r="B3591" s="1">
        <v>44829</v>
      </c>
      <c r="C3591" t="s">
        <v>246</v>
      </c>
      <c r="D3591" t="s">
        <v>1861</v>
      </c>
      <c r="E3591" t="s">
        <v>41</v>
      </c>
      <c r="F3591" t="s">
        <v>17</v>
      </c>
      <c r="G3591">
        <v>4</v>
      </c>
      <c r="H3591">
        <v>1356.75</v>
      </c>
      <c r="I3591">
        <v>5427</v>
      </c>
      <c r="J3591" t="s">
        <v>4148</v>
      </c>
      <c r="K3591" t="s">
        <v>143</v>
      </c>
      <c r="L3591" t="s">
        <v>125</v>
      </c>
      <c r="M3591" t="s">
        <v>21</v>
      </c>
    </row>
    <row r="3592" spans="1:13" x14ac:dyDescent="0.35">
      <c r="A3592" t="s">
        <v>4178</v>
      </c>
      <c r="B3592" s="1">
        <v>44854</v>
      </c>
      <c r="C3592" t="s">
        <v>44</v>
      </c>
      <c r="D3592" t="s">
        <v>1403</v>
      </c>
      <c r="E3592" t="s">
        <v>16</v>
      </c>
      <c r="F3592" t="s">
        <v>17</v>
      </c>
      <c r="G3592">
        <v>5</v>
      </c>
      <c r="H3592">
        <v>1366.11</v>
      </c>
      <c r="I3592">
        <v>6830.55</v>
      </c>
      <c r="J3592" t="s">
        <v>4148</v>
      </c>
      <c r="K3592" t="s">
        <v>164</v>
      </c>
      <c r="L3592" t="s">
        <v>165</v>
      </c>
      <c r="M3592" t="s">
        <v>21</v>
      </c>
    </row>
    <row r="3593" spans="1:13" x14ac:dyDescent="0.35">
      <c r="A3593" t="s">
        <v>4179</v>
      </c>
      <c r="B3593" s="1">
        <v>44860</v>
      </c>
      <c r="C3593" t="s">
        <v>807</v>
      </c>
      <c r="D3593" t="s">
        <v>2184</v>
      </c>
      <c r="E3593" t="s">
        <v>27</v>
      </c>
      <c r="F3593" t="s">
        <v>17</v>
      </c>
      <c r="G3593">
        <v>3</v>
      </c>
      <c r="H3593">
        <v>110.57</v>
      </c>
      <c r="I3593">
        <v>331.71</v>
      </c>
      <c r="J3593" t="s">
        <v>4148</v>
      </c>
      <c r="K3593" t="s">
        <v>164</v>
      </c>
      <c r="L3593" t="s">
        <v>165</v>
      </c>
      <c r="M3593" t="s">
        <v>21</v>
      </c>
    </row>
    <row r="3594" spans="1:13" x14ac:dyDescent="0.35">
      <c r="A3594" t="s">
        <v>4180</v>
      </c>
      <c r="B3594" s="1">
        <v>44864</v>
      </c>
      <c r="C3594" t="s">
        <v>1395</v>
      </c>
      <c r="D3594" t="s">
        <v>2525</v>
      </c>
      <c r="E3594" t="s">
        <v>38</v>
      </c>
      <c r="F3594" t="s">
        <v>17</v>
      </c>
      <c r="G3594">
        <v>3</v>
      </c>
      <c r="H3594">
        <v>1055.18</v>
      </c>
      <c r="I3594">
        <v>3165.54</v>
      </c>
      <c r="J3594" t="s">
        <v>4148</v>
      </c>
      <c r="K3594" t="s">
        <v>164</v>
      </c>
      <c r="L3594" t="s">
        <v>165</v>
      </c>
      <c r="M3594" t="s">
        <v>21</v>
      </c>
    </row>
    <row r="3595" spans="1:13" x14ac:dyDescent="0.35">
      <c r="A3595" t="s">
        <v>4181</v>
      </c>
      <c r="B3595" s="1">
        <v>44885</v>
      </c>
      <c r="C3595" t="s">
        <v>615</v>
      </c>
      <c r="D3595" t="s">
        <v>1861</v>
      </c>
      <c r="E3595" t="s">
        <v>41</v>
      </c>
      <c r="F3595" t="s">
        <v>17</v>
      </c>
      <c r="G3595">
        <v>3</v>
      </c>
      <c r="H3595">
        <v>1176.82</v>
      </c>
      <c r="I3595">
        <v>3530.46</v>
      </c>
      <c r="J3595" t="s">
        <v>4148</v>
      </c>
      <c r="K3595" t="s">
        <v>187</v>
      </c>
      <c r="L3595" t="s">
        <v>165</v>
      </c>
      <c r="M3595" t="s">
        <v>21</v>
      </c>
    </row>
    <row r="3596" spans="1:13" x14ac:dyDescent="0.35">
      <c r="A3596" t="s">
        <v>4182</v>
      </c>
      <c r="B3596" s="1">
        <v>44891</v>
      </c>
      <c r="C3596" t="s">
        <v>814</v>
      </c>
      <c r="D3596" t="s">
        <v>1861</v>
      </c>
      <c r="E3596" t="s">
        <v>16</v>
      </c>
      <c r="F3596" t="s">
        <v>17</v>
      </c>
      <c r="G3596">
        <v>5</v>
      </c>
      <c r="H3596">
        <v>891.94</v>
      </c>
      <c r="I3596">
        <v>4459.7</v>
      </c>
      <c r="J3596" t="s">
        <v>4148</v>
      </c>
      <c r="K3596" t="s">
        <v>187</v>
      </c>
      <c r="L3596" t="s">
        <v>165</v>
      </c>
      <c r="M3596" t="s">
        <v>21</v>
      </c>
    </row>
    <row r="3597" spans="1:13" x14ac:dyDescent="0.35">
      <c r="A3597" t="s">
        <v>4183</v>
      </c>
      <c r="B3597" s="1">
        <v>44901</v>
      </c>
      <c r="C3597" t="s">
        <v>2354</v>
      </c>
      <c r="D3597" t="s">
        <v>1030</v>
      </c>
      <c r="E3597" t="s">
        <v>38</v>
      </c>
      <c r="F3597" t="s">
        <v>17</v>
      </c>
      <c r="G3597">
        <v>1</v>
      </c>
      <c r="H3597">
        <v>454.63</v>
      </c>
      <c r="I3597">
        <v>454.63</v>
      </c>
      <c r="J3597" t="s">
        <v>4148</v>
      </c>
      <c r="K3597" t="s">
        <v>196</v>
      </c>
      <c r="L3597" t="s">
        <v>165</v>
      </c>
      <c r="M3597" t="s">
        <v>21</v>
      </c>
    </row>
    <row r="3598" spans="1:13" x14ac:dyDescent="0.35">
      <c r="A3598" t="s">
        <v>4184</v>
      </c>
      <c r="B3598" s="1">
        <v>44918</v>
      </c>
      <c r="C3598" t="s">
        <v>1164</v>
      </c>
      <c r="D3598" t="s">
        <v>2525</v>
      </c>
      <c r="E3598" t="s">
        <v>38</v>
      </c>
      <c r="F3598" t="s">
        <v>17</v>
      </c>
      <c r="G3598">
        <v>3</v>
      </c>
      <c r="H3598">
        <v>533.98</v>
      </c>
      <c r="I3598">
        <v>1601.94</v>
      </c>
      <c r="J3598" t="s">
        <v>4148</v>
      </c>
      <c r="K3598" t="s">
        <v>196</v>
      </c>
      <c r="L3598" t="s">
        <v>165</v>
      </c>
      <c r="M3598" t="s">
        <v>21</v>
      </c>
    </row>
    <row r="3599" spans="1:13" x14ac:dyDescent="0.35">
      <c r="A3599" t="s">
        <v>4185</v>
      </c>
      <c r="B3599" s="1">
        <v>44920</v>
      </c>
      <c r="C3599" t="s">
        <v>1416</v>
      </c>
      <c r="D3599" t="s">
        <v>1403</v>
      </c>
      <c r="E3599" t="s">
        <v>16</v>
      </c>
      <c r="F3599" t="s">
        <v>17</v>
      </c>
      <c r="G3599">
        <v>1</v>
      </c>
      <c r="H3599">
        <v>1310.96</v>
      </c>
      <c r="I3599">
        <v>1310.96</v>
      </c>
      <c r="J3599" t="s">
        <v>4148</v>
      </c>
      <c r="K3599" t="s">
        <v>196</v>
      </c>
      <c r="L3599" t="s">
        <v>165</v>
      </c>
      <c r="M3599" t="s">
        <v>21</v>
      </c>
    </row>
    <row r="3600" spans="1:13" x14ac:dyDescent="0.35">
      <c r="A3600" t="s">
        <v>4186</v>
      </c>
      <c r="B3600" s="1">
        <v>44926</v>
      </c>
      <c r="C3600" t="s">
        <v>37</v>
      </c>
      <c r="D3600" t="s">
        <v>1403</v>
      </c>
      <c r="E3600" t="s">
        <v>30</v>
      </c>
      <c r="F3600" t="s">
        <v>17</v>
      </c>
      <c r="G3600">
        <v>4</v>
      </c>
      <c r="H3600">
        <v>1346.54</v>
      </c>
      <c r="I3600">
        <v>5386.16</v>
      </c>
      <c r="J3600" t="s">
        <v>4148</v>
      </c>
      <c r="K3600" t="s">
        <v>196</v>
      </c>
      <c r="L3600" t="s">
        <v>165</v>
      </c>
      <c r="M3600" t="s">
        <v>21</v>
      </c>
    </row>
    <row r="3601" spans="1:13" x14ac:dyDescent="0.35">
      <c r="A3601" t="s">
        <v>4187</v>
      </c>
      <c r="B3601" s="1">
        <v>44943</v>
      </c>
      <c r="C3601" t="s">
        <v>155</v>
      </c>
      <c r="D3601" t="s">
        <v>2416</v>
      </c>
      <c r="E3601" t="s">
        <v>30</v>
      </c>
      <c r="F3601" t="s">
        <v>17</v>
      </c>
      <c r="G3601">
        <v>5</v>
      </c>
      <c r="H3601">
        <v>827.73</v>
      </c>
      <c r="I3601">
        <v>4138.6499999999996</v>
      </c>
      <c r="J3601" t="s">
        <v>4148</v>
      </c>
      <c r="K3601" t="s">
        <v>19</v>
      </c>
      <c r="L3601" t="s">
        <v>20</v>
      </c>
      <c r="M3601" t="s">
        <v>203</v>
      </c>
    </row>
    <row r="3602" spans="1:13" x14ac:dyDescent="0.35">
      <c r="A3602" t="s">
        <v>4188</v>
      </c>
      <c r="B3602" s="1">
        <v>44948</v>
      </c>
      <c r="C3602" t="s">
        <v>1203</v>
      </c>
      <c r="D3602" t="s">
        <v>2059</v>
      </c>
      <c r="E3602" t="s">
        <v>38</v>
      </c>
      <c r="F3602" t="s">
        <v>17</v>
      </c>
      <c r="G3602">
        <v>5</v>
      </c>
      <c r="H3602">
        <v>1401.98</v>
      </c>
      <c r="I3602">
        <v>7009.9</v>
      </c>
      <c r="J3602" t="s">
        <v>4148</v>
      </c>
      <c r="K3602" t="s">
        <v>19</v>
      </c>
      <c r="L3602" t="s">
        <v>20</v>
      </c>
      <c r="M3602" t="s">
        <v>203</v>
      </c>
    </row>
    <row r="3603" spans="1:13" x14ac:dyDescent="0.35">
      <c r="A3603" t="s">
        <v>4189</v>
      </c>
      <c r="B3603" s="1">
        <v>44951</v>
      </c>
      <c r="C3603" t="s">
        <v>882</v>
      </c>
      <c r="D3603" t="s">
        <v>2302</v>
      </c>
      <c r="E3603" t="s">
        <v>41</v>
      </c>
      <c r="F3603" t="s">
        <v>17</v>
      </c>
      <c r="G3603">
        <v>2</v>
      </c>
      <c r="H3603">
        <v>832.36</v>
      </c>
      <c r="I3603">
        <v>1664.72</v>
      </c>
      <c r="J3603" t="s">
        <v>4148</v>
      </c>
      <c r="K3603" t="s">
        <v>19</v>
      </c>
      <c r="L3603" t="s">
        <v>20</v>
      </c>
      <c r="M3603" t="s">
        <v>203</v>
      </c>
    </row>
    <row r="3604" spans="1:13" x14ac:dyDescent="0.35">
      <c r="A3604" t="s">
        <v>4190</v>
      </c>
      <c r="B3604" s="1">
        <v>44961</v>
      </c>
      <c r="C3604" t="s">
        <v>300</v>
      </c>
      <c r="D3604" t="s">
        <v>1030</v>
      </c>
      <c r="E3604" t="s">
        <v>38</v>
      </c>
      <c r="F3604" t="s">
        <v>17</v>
      </c>
      <c r="G3604">
        <v>2</v>
      </c>
      <c r="H3604">
        <v>373.75</v>
      </c>
      <c r="I3604">
        <v>747.5</v>
      </c>
      <c r="J3604" t="s">
        <v>4148</v>
      </c>
      <c r="K3604" t="s">
        <v>42</v>
      </c>
      <c r="L3604" t="s">
        <v>20</v>
      </c>
      <c r="M3604" t="s">
        <v>203</v>
      </c>
    </row>
    <row r="3605" spans="1:13" x14ac:dyDescent="0.35">
      <c r="A3605" t="s">
        <v>4191</v>
      </c>
      <c r="B3605" s="1">
        <v>44963</v>
      </c>
      <c r="C3605" t="s">
        <v>1105</v>
      </c>
      <c r="D3605" t="s">
        <v>2059</v>
      </c>
      <c r="E3605" t="s">
        <v>41</v>
      </c>
      <c r="F3605" t="s">
        <v>17</v>
      </c>
      <c r="G3605">
        <v>4</v>
      </c>
      <c r="H3605">
        <v>549.83000000000004</v>
      </c>
      <c r="I3605">
        <v>2199.3200000000002</v>
      </c>
      <c r="J3605" t="s">
        <v>4148</v>
      </c>
      <c r="K3605" t="s">
        <v>42</v>
      </c>
      <c r="L3605" t="s">
        <v>20</v>
      </c>
      <c r="M3605" t="s">
        <v>203</v>
      </c>
    </row>
    <row r="3606" spans="1:13" x14ac:dyDescent="0.35">
      <c r="A3606" t="s">
        <v>4192</v>
      </c>
      <c r="B3606" s="1">
        <v>44964</v>
      </c>
      <c r="C3606" t="s">
        <v>1886</v>
      </c>
      <c r="D3606" t="s">
        <v>2059</v>
      </c>
      <c r="E3606" t="s">
        <v>27</v>
      </c>
      <c r="F3606" t="s">
        <v>17</v>
      </c>
      <c r="G3606">
        <v>5</v>
      </c>
      <c r="H3606">
        <v>1229.8800000000001</v>
      </c>
      <c r="I3606">
        <v>6149.4</v>
      </c>
      <c r="J3606" t="s">
        <v>4148</v>
      </c>
      <c r="K3606" t="s">
        <v>42</v>
      </c>
      <c r="L3606" t="s">
        <v>20</v>
      </c>
      <c r="M3606" t="s">
        <v>203</v>
      </c>
    </row>
    <row r="3607" spans="1:13" x14ac:dyDescent="0.35">
      <c r="A3607" t="s">
        <v>4193</v>
      </c>
      <c r="B3607" s="1">
        <v>44968</v>
      </c>
      <c r="C3607" t="s">
        <v>357</v>
      </c>
      <c r="D3607" t="s">
        <v>2059</v>
      </c>
      <c r="E3607" t="s">
        <v>38</v>
      </c>
      <c r="F3607" t="s">
        <v>17</v>
      </c>
      <c r="G3607">
        <v>1</v>
      </c>
      <c r="H3607">
        <v>219.29</v>
      </c>
      <c r="I3607">
        <v>219.29</v>
      </c>
      <c r="J3607" t="s">
        <v>4148</v>
      </c>
      <c r="K3607" t="s">
        <v>42</v>
      </c>
      <c r="L3607" t="s">
        <v>20</v>
      </c>
      <c r="M3607" t="s">
        <v>203</v>
      </c>
    </row>
    <row r="3608" spans="1:13" x14ac:dyDescent="0.35">
      <c r="A3608" t="s">
        <v>4194</v>
      </c>
      <c r="B3608" s="1">
        <v>44979</v>
      </c>
      <c r="C3608" t="s">
        <v>357</v>
      </c>
      <c r="D3608" t="s">
        <v>2302</v>
      </c>
      <c r="E3608" t="s">
        <v>38</v>
      </c>
      <c r="F3608" t="s">
        <v>17</v>
      </c>
      <c r="G3608">
        <v>2</v>
      </c>
      <c r="H3608">
        <v>1418.93</v>
      </c>
      <c r="I3608">
        <v>2837.86</v>
      </c>
      <c r="J3608" t="s">
        <v>4148</v>
      </c>
      <c r="K3608" t="s">
        <v>42</v>
      </c>
      <c r="L3608" t="s">
        <v>20</v>
      </c>
      <c r="M3608" t="s">
        <v>203</v>
      </c>
    </row>
    <row r="3609" spans="1:13" x14ac:dyDescent="0.35">
      <c r="A3609" t="s">
        <v>4195</v>
      </c>
      <c r="B3609" s="1">
        <v>44985</v>
      </c>
      <c r="C3609" t="s">
        <v>745</v>
      </c>
      <c r="D3609" t="s">
        <v>2525</v>
      </c>
      <c r="E3609" t="s">
        <v>16</v>
      </c>
      <c r="F3609" t="s">
        <v>17</v>
      </c>
      <c r="G3609">
        <v>4</v>
      </c>
      <c r="H3609">
        <v>117.86</v>
      </c>
      <c r="I3609">
        <v>471.44</v>
      </c>
      <c r="J3609" t="s">
        <v>4148</v>
      </c>
      <c r="K3609" t="s">
        <v>42</v>
      </c>
      <c r="L3609" t="s">
        <v>20</v>
      </c>
      <c r="M3609" t="s">
        <v>203</v>
      </c>
    </row>
    <row r="3610" spans="1:13" x14ac:dyDescent="0.35">
      <c r="A3610" t="s">
        <v>4196</v>
      </c>
      <c r="B3610" s="1">
        <v>44991</v>
      </c>
      <c r="C3610" t="s">
        <v>779</v>
      </c>
      <c r="D3610" t="s">
        <v>1647</v>
      </c>
      <c r="E3610" t="s">
        <v>38</v>
      </c>
      <c r="F3610" t="s">
        <v>17</v>
      </c>
      <c r="G3610">
        <v>3</v>
      </c>
      <c r="H3610">
        <v>161.51</v>
      </c>
      <c r="I3610">
        <v>484.53</v>
      </c>
      <c r="J3610" t="s">
        <v>4148</v>
      </c>
      <c r="K3610" t="s">
        <v>51</v>
      </c>
      <c r="L3610" t="s">
        <v>20</v>
      </c>
      <c r="M3610" t="s">
        <v>203</v>
      </c>
    </row>
    <row r="3611" spans="1:13" x14ac:dyDescent="0.35">
      <c r="A3611" t="s">
        <v>4197</v>
      </c>
      <c r="B3611" s="1">
        <v>44993</v>
      </c>
      <c r="C3611" t="s">
        <v>1748</v>
      </c>
      <c r="D3611" t="s">
        <v>1403</v>
      </c>
      <c r="E3611" t="s">
        <v>38</v>
      </c>
      <c r="F3611" t="s">
        <v>17</v>
      </c>
      <c r="G3611">
        <v>2</v>
      </c>
      <c r="H3611">
        <v>1200.53</v>
      </c>
      <c r="I3611">
        <v>2401.06</v>
      </c>
      <c r="J3611" t="s">
        <v>4148</v>
      </c>
      <c r="K3611" t="s">
        <v>51</v>
      </c>
      <c r="L3611" t="s">
        <v>20</v>
      </c>
      <c r="M3611" t="s">
        <v>203</v>
      </c>
    </row>
    <row r="3612" spans="1:13" x14ac:dyDescent="0.35">
      <c r="A3612" t="s">
        <v>4198</v>
      </c>
      <c r="B3612" s="1">
        <v>44998</v>
      </c>
      <c r="C3612" t="s">
        <v>920</v>
      </c>
      <c r="D3612" t="s">
        <v>2525</v>
      </c>
      <c r="E3612" t="s">
        <v>38</v>
      </c>
      <c r="F3612" t="s">
        <v>17</v>
      </c>
      <c r="G3612">
        <v>2</v>
      </c>
      <c r="H3612">
        <v>1439.95</v>
      </c>
      <c r="I3612">
        <v>2879.9</v>
      </c>
      <c r="J3612" t="s">
        <v>4148</v>
      </c>
      <c r="K3612" t="s">
        <v>51</v>
      </c>
      <c r="L3612" t="s">
        <v>20</v>
      </c>
      <c r="M3612" t="s">
        <v>203</v>
      </c>
    </row>
    <row r="3613" spans="1:13" x14ac:dyDescent="0.35">
      <c r="A3613" t="s">
        <v>4199</v>
      </c>
      <c r="B3613" s="1">
        <v>45005</v>
      </c>
      <c r="C3613" t="s">
        <v>266</v>
      </c>
      <c r="D3613" t="s">
        <v>1030</v>
      </c>
      <c r="E3613" t="s">
        <v>16</v>
      </c>
      <c r="F3613" t="s">
        <v>17</v>
      </c>
      <c r="G3613">
        <v>4</v>
      </c>
      <c r="H3613">
        <v>1018.33</v>
      </c>
      <c r="I3613">
        <v>4073.32</v>
      </c>
      <c r="J3613" t="s">
        <v>4148</v>
      </c>
      <c r="K3613" t="s">
        <v>51</v>
      </c>
      <c r="L3613" t="s">
        <v>20</v>
      </c>
      <c r="M3613" t="s">
        <v>203</v>
      </c>
    </row>
    <row r="3614" spans="1:13" x14ac:dyDescent="0.35">
      <c r="A3614" t="s">
        <v>4200</v>
      </c>
      <c r="B3614" s="1">
        <v>45012</v>
      </c>
      <c r="C3614" t="s">
        <v>308</v>
      </c>
      <c r="D3614" t="s">
        <v>1030</v>
      </c>
      <c r="E3614" t="s">
        <v>41</v>
      </c>
      <c r="F3614" t="s">
        <v>17</v>
      </c>
      <c r="G3614">
        <v>2</v>
      </c>
      <c r="H3614">
        <v>908.03</v>
      </c>
      <c r="I3614">
        <v>1816.06</v>
      </c>
      <c r="J3614" t="s">
        <v>4148</v>
      </c>
      <c r="K3614" t="s">
        <v>51</v>
      </c>
      <c r="L3614" t="s">
        <v>20</v>
      </c>
      <c r="M3614" t="s">
        <v>203</v>
      </c>
    </row>
    <row r="3615" spans="1:13" x14ac:dyDescent="0.35">
      <c r="A3615" t="s">
        <v>4201</v>
      </c>
      <c r="B3615" s="1">
        <v>45012</v>
      </c>
      <c r="C3615" t="s">
        <v>292</v>
      </c>
      <c r="D3615" t="s">
        <v>2525</v>
      </c>
      <c r="E3615" t="s">
        <v>41</v>
      </c>
      <c r="F3615" t="s">
        <v>17</v>
      </c>
      <c r="G3615">
        <v>1</v>
      </c>
      <c r="H3615">
        <v>1496.3</v>
      </c>
      <c r="I3615">
        <v>1496.3</v>
      </c>
      <c r="J3615" t="s">
        <v>4148</v>
      </c>
      <c r="K3615" t="s">
        <v>51</v>
      </c>
      <c r="L3615" t="s">
        <v>20</v>
      </c>
      <c r="M3615" t="s">
        <v>203</v>
      </c>
    </row>
    <row r="3616" spans="1:13" x14ac:dyDescent="0.35">
      <c r="A3616" t="s">
        <v>4202</v>
      </c>
      <c r="B3616" s="1">
        <v>45013</v>
      </c>
      <c r="C3616" t="s">
        <v>1838</v>
      </c>
      <c r="D3616" t="s">
        <v>1647</v>
      </c>
      <c r="E3616" t="s">
        <v>27</v>
      </c>
      <c r="F3616" t="s">
        <v>17</v>
      </c>
      <c r="G3616">
        <v>4</v>
      </c>
      <c r="H3616">
        <v>1066.26</v>
      </c>
      <c r="I3616">
        <v>4265.04</v>
      </c>
      <c r="J3616" t="s">
        <v>4148</v>
      </c>
      <c r="K3616" t="s">
        <v>51</v>
      </c>
      <c r="L3616" t="s">
        <v>20</v>
      </c>
      <c r="M3616" t="s">
        <v>203</v>
      </c>
    </row>
    <row r="3617" spans="1:13" x14ac:dyDescent="0.35">
      <c r="A3617" t="s">
        <v>4203</v>
      </c>
      <c r="B3617" s="1">
        <v>45014</v>
      </c>
      <c r="C3617" t="s">
        <v>670</v>
      </c>
      <c r="D3617" t="s">
        <v>2525</v>
      </c>
      <c r="E3617" t="s">
        <v>41</v>
      </c>
      <c r="F3617" t="s">
        <v>17</v>
      </c>
      <c r="G3617">
        <v>5</v>
      </c>
      <c r="H3617">
        <v>1125.2</v>
      </c>
      <c r="I3617">
        <v>5626</v>
      </c>
      <c r="J3617" t="s">
        <v>4148</v>
      </c>
      <c r="K3617" t="s">
        <v>51</v>
      </c>
      <c r="L3617" t="s">
        <v>20</v>
      </c>
      <c r="M3617" t="s">
        <v>203</v>
      </c>
    </row>
    <row r="3618" spans="1:13" x14ac:dyDescent="0.35">
      <c r="A3618" t="s">
        <v>4204</v>
      </c>
      <c r="B3618" s="1">
        <v>45018</v>
      </c>
      <c r="C3618" t="s">
        <v>246</v>
      </c>
      <c r="D3618" t="s">
        <v>2416</v>
      </c>
      <c r="E3618" t="s">
        <v>16</v>
      </c>
      <c r="F3618" t="s">
        <v>17</v>
      </c>
      <c r="G3618">
        <v>3</v>
      </c>
      <c r="H3618">
        <v>326.5</v>
      </c>
      <c r="I3618">
        <v>979.5</v>
      </c>
      <c r="J3618" t="s">
        <v>4148</v>
      </c>
      <c r="K3618" t="s">
        <v>64</v>
      </c>
      <c r="L3618" t="s">
        <v>65</v>
      </c>
      <c r="M3618" t="s">
        <v>203</v>
      </c>
    </row>
    <row r="3619" spans="1:13" x14ac:dyDescent="0.35">
      <c r="A3619" t="s">
        <v>4205</v>
      </c>
      <c r="B3619" s="1">
        <v>45024</v>
      </c>
      <c r="C3619" t="s">
        <v>209</v>
      </c>
      <c r="D3619" t="s">
        <v>1647</v>
      </c>
      <c r="E3619" t="s">
        <v>24</v>
      </c>
      <c r="F3619" t="s">
        <v>17</v>
      </c>
      <c r="G3619">
        <v>2</v>
      </c>
      <c r="H3619">
        <v>609.05999999999995</v>
      </c>
      <c r="I3619">
        <v>1218.1199999999999</v>
      </c>
      <c r="J3619" t="s">
        <v>4148</v>
      </c>
      <c r="K3619" t="s">
        <v>64</v>
      </c>
      <c r="L3619" t="s">
        <v>65</v>
      </c>
      <c r="M3619" t="s">
        <v>203</v>
      </c>
    </row>
    <row r="3620" spans="1:13" x14ac:dyDescent="0.35">
      <c r="A3620" t="s">
        <v>4206</v>
      </c>
      <c r="B3620" s="1">
        <v>45025</v>
      </c>
      <c r="C3620" t="s">
        <v>670</v>
      </c>
      <c r="D3620" t="s">
        <v>1403</v>
      </c>
      <c r="E3620" t="s">
        <v>33</v>
      </c>
      <c r="F3620" t="s">
        <v>17</v>
      </c>
      <c r="G3620">
        <v>2</v>
      </c>
      <c r="H3620">
        <v>1019.65</v>
      </c>
      <c r="I3620">
        <v>2039.3</v>
      </c>
      <c r="J3620" t="s">
        <v>4148</v>
      </c>
      <c r="K3620" t="s">
        <v>64</v>
      </c>
      <c r="L3620" t="s">
        <v>65</v>
      </c>
      <c r="M3620" t="s">
        <v>203</v>
      </c>
    </row>
    <row r="3621" spans="1:13" x14ac:dyDescent="0.35">
      <c r="A3621" t="s">
        <v>4207</v>
      </c>
      <c r="B3621" s="1">
        <v>45031</v>
      </c>
      <c r="C3621" t="s">
        <v>788</v>
      </c>
      <c r="D3621" t="s">
        <v>2416</v>
      </c>
      <c r="E3621" t="s">
        <v>33</v>
      </c>
      <c r="F3621" t="s">
        <v>17</v>
      </c>
      <c r="G3621">
        <v>1</v>
      </c>
      <c r="H3621">
        <v>909.67</v>
      </c>
      <c r="I3621">
        <v>909.67</v>
      </c>
      <c r="J3621" t="s">
        <v>4148</v>
      </c>
      <c r="K3621" t="s">
        <v>64</v>
      </c>
      <c r="L3621" t="s">
        <v>65</v>
      </c>
      <c r="M3621" t="s">
        <v>203</v>
      </c>
    </row>
    <row r="3622" spans="1:13" x14ac:dyDescent="0.35">
      <c r="A3622" t="s">
        <v>4208</v>
      </c>
      <c r="B3622" s="1">
        <v>45032</v>
      </c>
      <c r="C3622" t="s">
        <v>1548</v>
      </c>
      <c r="D3622" t="s">
        <v>1403</v>
      </c>
      <c r="E3622" t="s">
        <v>27</v>
      </c>
      <c r="F3622" t="s">
        <v>17</v>
      </c>
      <c r="G3622">
        <v>3</v>
      </c>
      <c r="H3622">
        <v>1089.9000000000001</v>
      </c>
      <c r="I3622">
        <v>3269.7</v>
      </c>
      <c r="J3622" t="s">
        <v>4148</v>
      </c>
      <c r="K3622" t="s">
        <v>64</v>
      </c>
      <c r="L3622" t="s">
        <v>65</v>
      </c>
      <c r="M3622" t="s">
        <v>203</v>
      </c>
    </row>
    <row r="3623" spans="1:13" x14ac:dyDescent="0.35">
      <c r="A3623" t="s">
        <v>4209</v>
      </c>
      <c r="B3623" s="1">
        <v>45038</v>
      </c>
      <c r="C3623" t="s">
        <v>1134</v>
      </c>
      <c r="D3623" t="s">
        <v>1861</v>
      </c>
      <c r="E3623" t="s">
        <v>27</v>
      </c>
      <c r="F3623" t="s">
        <v>17</v>
      </c>
      <c r="G3623">
        <v>5</v>
      </c>
      <c r="H3623">
        <v>601.65</v>
      </c>
      <c r="I3623">
        <v>3008.25</v>
      </c>
      <c r="J3623" t="s">
        <v>4148</v>
      </c>
      <c r="K3623" t="s">
        <v>64</v>
      </c>
      <c r="L3623" t="s">
        <v>65</v>
      </c>
      <c r="M3623" t="s">
        <v>203</v>
      </c>
    </row>
    <row r="3624" spans="1:13" x14ac:dyDescent="0.35">
      <c r="A3624" t="s">
        <v>4210</v>
      </c>
      <c r="B3624" s="1">
        <v>45051</v>
      </c>
      <c r="C3624" t="s">
        <v>384</v>
      </c>
      <c r="D3624" t="s">
        <v>2184</v>
      </c>
      <c r="E3624" t="s">
        <v>24</v>
      </c>
      <c r="F3624" t="s">
        <v>17</v>
      </c>
      <c r="G3624">
        <v>3</v>
      </c>
      <c r="H3624">
        <v>636.49</v>
      </c>
      <c r="I3624">
        <v>1909.47</v>
      </c>
      <c r="J3624" t="s">
        <v>4148</v>
      </c>
      <c r="K3624" t="s">
        <v>84</v>
      </c>
      <c r="L3624" t="s">
        <v>65</v>
      </c>
      <c r="M3624" t="s">
        <v>203</v>
      </c>
    </row>
    <row r="3625" spans="1:13" x14ac:dyDescent="0.35">
      <c r="A3625" t="s">
        <v>4211</v>
      </c>
      <c r="B3625" s="1">
        <v>45067</v>
      </c>
      <c r="C3625" t="s">
        <v>661</v>
      </c>
      <c r="D3625" t="s">
        <v>1861</v>
      </c>
      <c r="E3625" t="s">
        <v>24</v>
      </c>
      <c r="F3625" t="s">
        <v>17</v>
      </c>
      <c r="G3625">
        <v>5</v>
      </c>
      <c r="H3625">
        <v>1384.56</v>
      </c>
      <c r="I3625">
        <v>6922.8</v>
      </c>
      <c r="J3625" t="s">
        <v>4148</v>
      </c>
      <c r="K3625" t="s">
        <v>84</v>
      </c>
      <c r="L3625" t="s">
        <v>65</v>
      </c>
      <c r="M3625" t="s">
        <v>203</v>
      </c>
    </row>
    <row r="3626" spans="1:13" x14ac:dyDescent="0.35">
      <c r="A3626" t="s">
        <v>4212</v>
      </c>
      <c r="B3626" s="1">
        <v>45070</v>
      </c>
      <c r="C3626" t="s">
        <v>149</v>
      </c>
      <c r="D3626" t="s">
        <v>1647</v>
      </c>
      <c r="E3626" t="s">
        <v>38</v>
      </c>
      <c r="F3626" t="s">
        <v>17</v>
      </c>
      <c r="G3626">
        <v>3</v>
      </c>
      <c r="H3626">
        <v>1146.53</v>
      </c>
      <c r="I3626">
        <v>3439.59</v>
      </c>
      <c r="J3626" t="s">
        <v>4148</v>
      </c>
      <c r="K3626" t="s">
        <v>84</v>
      </c>
      <c r="L3626" t="s">
        <v>65</v>
      </c>
      <c r="M3626" t="s">
        <v>203</v>
      </c>
    </row>
    <row r="3627" spans="1:13" x14ac:dyDescent="0.35">
      <c r="A3627" t="s">
        <v>4213</v>
      </c>
      <c r="B3627" s="1">
        <v>45071</v>
      </c>
      <c r="C3627" t="s">
        <v>81</v>
      </c>
      <c r="D3627" t="s">
        <v>1647</v>
      </c>
      <c r="E3627" t="s">
        <v>38</v>
      </c>
      <c r="F3627" t="s">
        <v>17</v>
      </c>
      <c r="G3627">
        <v>3</v>
      </c>
      <c r="H3627">
        <v>849.79</v>
      </c>
      <c r="I3627">
        <v>2549.37</v>
      </c>
      <c r="J3627" t="s">
        <v>4148</v>
      </c>
      <c r="K3627" t="s">
        <v>84</v>
      </c>
      <c r="L3627" t="s">
        <v>65</v>
      </c>
      <c r="M3627" t="s">
        <v>203</v>
      </c>
    </row>
    <row r="3628" spans="1:13" x14ac:dyDescent="0.35">
      <c r="A3628" t="s">
        <v>4214</v>
      </c>
      <c r="B3628" s="1">
        <v>45093</v>
      </c>
      <c r="C3628" t="s">
        <v>1067</v>
      </c>
      <c r="D3628" t="s">
        <v>2059</v>
      </c>
      <c r="E3628" t="s">
        <v>30</v>
      </c>
      <c r="F3628" t="s">
        <v>17</v>
      </c>
      <c r="G3628">
        <v>2</v>
      </c>
      <c r="H3628">
        <v>608.76</v>
      </c>
      <c r="I3628">
        <v>1217.52</v>
      </c>
      <c r="J3628" t="s">
        <v>4148</v>
      </c>
      <c r="K3628" t="s">
        <v>103</v>
      </c>
      <c r="L3628" t="s">
        <v>65</v>
      </c>
      <c r="M3628" t="s">
        <v>203</v>
      </c>
    </row>
    <row r="3629" spans="1:13" x14ac:dyDescent="0.35">
      <c r="A3629" t="s">
        <v>4215</v>
      </c>
      <c r="B3629" s="1">
        <v>45095</v>
      </c>
      <c r="C3629" t="s">
        <v>1472</v>
      </c>
      <c r="D3629" t="s">
        <v>2416</v>
      </c>
      <c r="E3629" t="s">
        <v>38</v>
      </c>
      <c r="F3629" t="s">
        <v>17</v>
      </c>
      <c r="G3629">
        <v>4</v>
      </c>
      <c r="H3629">
        <v>1049.1500000000001</v>
      </c>
      <c r="I3629">
        <v>4196.6000000000004</v>
      </c>
      <c r="J3629" t="s">
        <v>4148</v>
      </c>
      <c r="K3629" t="s">
        <v>103</v>
      </c>
      <c r="L3629" t="s">
        <v>65</v>
      </c>
      <c r="M3629" t="s">
        <v>203</v>
      </c>
    </row>
    <row r="3630" spans="1:13" x14ac:dyDescent="0.35">
      <c r="A3630" t="s">
        <v>4216</v>
      </c>
      <c r="B3630" s="1">
        <v>45122</v>
      </c>
      <c r="C3630" t="s">
        <v>1261</v>
      </c>
      <c r="D3630" t="s">
        <v>1861</v>
      </c>
      <c r="E3630" t="s">
        <v>33</v>
      </c>
      <c r="F3630" t="s">
        <v>17</v>
      </c>
      <c r="G3630">
        <v>3</v>
      </c>
      <c r="H3630">
        <v>1320.46</v>
      </c>
      <c r="I3630">
        <v>3961.38</v>
      </c>
      <c r="J3630" t="s">
        <v>4148</v>
      </c>
      <c r="K3630" t="s">
        <v>124</v>
      </c>
      <c r="L3630" t="s">
        <v>125</v>
      </c>
      <c r="M3630" t="s">
        <v>203</v>
      </c>
    </row>
    <row r="3631" spans="1:13" x14ac:dyDescent="0.35">
      <c r="A3631" t="s">
        <v>4217</v>
      </c>
      <c r="B3631" s="1">
        <v>45128</v>
      </c>
      <c r="C3631" t="s">
        <v>341</v>
      </c>
      <c r="D3631" t="s">
        <v>1861</v>
      </c>
      <c r="E3631" t="s">
        <v>24</v>
      </c>
      <c r="F3631" t="s">
        <v>17</v>
      </c>
      <c r="G3631">
        <v>2</v>
      </c>
      <c r="H3631">
        <v>141.68</v>
      </c>
      <c r="I3631">
        <v>283.36</v>
      </c>
      <c r="J3631" t="s">
        <v>4148</v>
      </c>
      <c r="K3631" t="s">
        <v>124</v>
      </c>
      <c r="L3631" t="s">
        <v>125</v>
      </c>
      <c r="M3631" t="s">
        <v>203</v>
      </c>
    </row>
    <row r="3632" spans="1:13" x14ac:dyDescent="0.35">
      <c r="A3632" t="s">
        <v>4218</v>
      </c>
      <c r="B3632" s="1">
        <v>45130</v>
      </c>
      <c r="C3632" t="s">
        <v>263</v>
      </c>
      <c r="D3632" t="s">
        <v>2184</v>
      </c>
      <c r="E3632" t="s">
        <v>16</v>
      </c>
      <c r="F3632" t="s">
        <v>17</v>
      </c>
      <c r="G3632">
        <v>5</v>
      </c>
      <c r="H3632">
        <v>1434.24</v>
      </c>
      <c r="I3632">
        <v>7171.2</v>
      </c>
      <c r="J3632" t="s">
        <v>4148</v>
      </c>
      <c r="K3632" t="s">
        <v>124</v>
      </c>
      <c r="L3632" t="s">
        <v>125</v>
      </c>
      <c r="M3632" t="s">
        <v>203</v>
      </c>
    </row>
    <row r="3633" spans="1:13" x14ac:dyDescent="0.35">
      <c r="A3633" t="s">
        <v>4219</v>
      </c>
      <c r="B3633" s="1">
        <v>45148</v>
      </c>
      <c r="C3633" t="s">
        <v>1766</v>
      </c>
      <c r="D3633" t="s">
        <v>1030</v>
      </c>
      <c r="E3633" t="s">
        <v>24</v>
      </c>
      <c r="F3633" t="s">
        <v>17</v>
      </c>
      <c r="G3633">
        <v>3</v>
      </c>
      <c r="H3633">
        <v>951.37</v>
      </c>
      <c r="I3633">
        <v>2854.11</v>
      </c>
      <c r="J3633" t="s">
        <v>4148</v>
      </c>
      <c r="K3633" t="s">
        <v>134</v>
      </c>
      <c r="L3633" t="s">
        <v>125</v>
      </c>
      <c r="M3633" t="s">
        <v>203</v>
      </c>
    </row>
    <row r="3634" spans="1:13" x14ac:dyDescent="0.35">
      <c r="A3634" t="s">
        <v>4220</v>
      </c>
      <c r="B3634" s="1">
        <v>45151</v>
      </c>
      <c r="C3634" t="s">
        <v>242</v>
      </c>
      <c r="D3634" t="s">
        <v>2416</v>
      </c>
      <c r="E3634" t="s">
        <v>33</v>
      </c>
      <c r="F3634" t="s">
        <v>17</v>
      </c>
      <c r="G3634">
        <v>2</v>
      </c>
      <c r="H3634">
        <v>882.27</v>
      </c>
      <c r="I3634">
        <v>1764.54</v>
      </c>
      <c r="J3634" t="s">
        <v>4148</v>
      </c>
      <c r="K3634" t="s">
        <v>134</v>
      </c>
      <c r="L3634" t="s">
        <v>125</v>
      </c>
      <c r="M3634" t="s">
        <v>203</v>
      </c>
    </row>
    <row r="3635" spans="1:13" x14ac:dyDescent="0.35">
      <c r="A3635" t="s">
        <v>4221</v>
      </c>
      <c r="B3635" s="1">
        <v>45153</v>
      </c>
      <c r="C3635" t="s">
        <v>207</v>
      </c>
      <c r="D3635" t="s">
        <v>1647</v>
      </c>
      <c r="E3635" t="s">
        <v>16</v>
      </c>
      <c r="F3635" t="s">
        <v>17</v>
      </c>
      <c r="G3635">
        <v>4</v>
      </c>
      <c r="H3635">
        <v>1122.3</v>
      </c>
      <c r="I3635">
        <v>4489.2</v>
      </c>
      <c r="J3635" t="s">
        <v>4148</v>
      </c>
      <c r="K3635" t="s">
        <v>134</v>
      </c>
      <c r="L3635" t="s">
        <v>125</v>
      </c>
      <c r="M3635" t="s">
        <v>203</v>
      </c>
    </row>
    <row r="3636" spans="1:13" x14ac:dyDescent="0.35">
      <c r="A3636" t="s">
        <v>4222</v>
      </c>
      <c r="B3636" s="1">
        <v>45160</v>
      </c>
      <c r="C3636" t="s">
        <v>406</v>
      </c>
      <c r="D3636" t="s">
        <v>1403</v>
      </c>
      <c r="E3636" t="s">
        <v>38</v>
      </c>
      <c r="F3636" t="s">
        <v>17</v>
      </c>
      <c r="G3636">
        <v>2</v>
      </c>
      <c r="H3636">
        <v>1058.9000000000001</v>
      </c>
      <c r="I3636">
        <v>2117.8000000000002</v>
      </c>
      <c r="J3636" t="s">
        <v>4148</v>
      </c>
      <c r="K3636" t="s">
        <v>134</v>
      </c>
      <c r="L3636" t="s">
        <v>125</v>
      </c>
      <c r="M3636" t="s">
        <v>203</v>
      </c>
    </row>
    <row r="3637" spans="1:13" x14ac:dyDescent="0.35">
      <c r="A3637" t="s">
        <v>4223</v>
      </c>
      <c r="B3637" s="1">
        <v>45161</v>
      </c>
      <c r="C3637" t="s">
        <v>551</v>
      </c>
      <c r="D3637" t="s">
        <v>1403</v>
      </c>
      <c r="E3637" t="s">
        <v>33</v>
      </c>
      <c r="F3637" t="s">
        <v>17</v>
      </c>
      <c r="G3637">
        <v>2</v>
      </c>
      <c r="H3637">
        <v>1307.52</v>
      </c>
      <c r="I3637">
        <v>2615.04</v>
      </c>
      <c r="J3637" t="s">
        <v>4148</v>
      </c>
      <c r="K3637" t="s">
        <v>134</v>
      </c>
      <c r="L3637" t="s">
        <v>125</v>
      </c>
      <c r="M3637" t="s">
        <v>203</v>
      </c>
    </row>
    <row r="3638" spans="1:13" x14ac:dyDescent="0.35">
      <c r="A3638" t="s">
        <v>4224</v>
      </c>
      <c r="B3638" s="1">
        <v>45162</v>
      </c>
      <c r="C3638" t="s">
        <v>1258</v>
      </c>
      <c r="D3638" t="s">
        <v>1647</v>
      </c>
      <c r="E3638" t="s">
        <v>33</v>
      </c>
      <c r="F3638" t="s">
        <v>17</v>
      </c>
      <c r="G3638">
        <v>4</v>
      </c>
      <c r="H3638">
        <v>866.56</v>
      </c>
      <c r="I3638">
        <v>3466.24</v>
      </c>
      <c r="J3638" t="s">
        <v>4148</v>
      </c>
      <c r="K3638" t="s">
        <v>134</v>
      </c>
      <c r="L3638" t="s">
        <v>125</v>
      </c>
      <c r="M3638" t="s">
        <v>203</v>
      </c>
    </row>
    <row r="3639" spans="1:13" x14ac:dyDescent="0.35">
      <c r="A3639" t="s">
        <v>4225</v>
      </c>
      <c r="B3639" s="1">
        <v>45165</v>
      </c>
      <c r="C3639" t="s">
        <v>1338</v>
      </c>
      <c r="D3639" t="s">
        <v>2302</v>
      </c>
      <c r="E3639" t="s">
        <v>33</v>
      </c>
      <c r="F3639" t="s">
        <v>17</v>
      </c>
      <c r="G3639">
        <v>4</v>
      </c>
      <c r="H3639">
        <v>952.39</v>
      </c>
      <c r="I3639">
        <v>3809.56</v>
      </c>
      <c r="J3639" t="s">
        <v>4148</v>
      </c>
      <c r="K3639" t="s">
        <v>134</v>
      </c>
      <c r="L3639" t="s">
        <v>125</v>
      </c>
      <c r="M3639" t="s">
        <v>203</v>
      </c>
    </row>
    <row r="3640" spans="1:13" x14ac:dyDescent="0.35">
      <c r="A3640" t="s">
        <v>4226</v>
      </c>
      <c r="B3640" s="1">
        <v>45184</v>
      </c>
      <c r="C3640" t="s">
        <v>2102</v>
      </c>
      <c r="D3640" t="s">
        <v>1030</v>
      </c>
      <c r="E3640" t="s">
        <v>24</v>
      </c>
      <c r="F3640" t="s">
        <v>17</v>
      </c>
      <c r="G3640">
        <v>4</v>
      </c>
      <c r="H3640">
        <v>1426.62</v>
      </c>
      <c r="I3640">
        <v>5706.48</v>
      </c>
      <c r="J3640" t="s">
        <v>4148</v>
      </c>
      <c r="K3640" t="s">
        <v>143</v>
      </c>
      <c r="L3640" t="s">
        <v>125</v>
      </c>
      <c r="M3640" t="s">
        <v>203</v>
      </c>
    </row>
    <row r="3641" spans="1:13" x14ac:dyDescent="0.35">
      <c r="A3641" t="s">
        <v>4227</v>
      </c>
      <c r="B3641" s="1">
        <v>45199</v>
      </c>
      <c r="C3641" t="s">
        <v>261</v>
      </c>
      <c r="D3641" t="s">
        <v>2302</v>
      </c>
      <c r="E3641" t="s">
        <v>16</v>
      </c>
      <c r="F3641" t="s">
        <v>17</v>
      </c>
      <c r="G3641">
        <v>4</v>
      </c>
      <c r="H3641">
        <v>417.07</v>
      </c>
      <c r="I3641">
        <v>1668.28</v>
      </c>
      <c r="J3641" t="s">
        <v>4148</v>
      </c>
      <c r="K3641" t="s">
        <v>143</v>
      </c>
      <c r="L3641" t="s">
        <v>125</v>
      </c>
      <c r="M3641" t="s">
        <v>203</v>
      </c>
    </row>
    <row r="3642" spans="1:13" x14ac:dyDescent="0.35">
      <c r="A3642" t="s">
        <v>4228</v>
      </c>
      <c r="B3642" s="1">
        <v>45200</v>
      </c>
      <c r="C3642" t="s">
        <v>1328</v>
      </c>
      <c r="D3642" t="s">
        <v>2416</v>
      </c>
      <c r="E3642" t="s">
        <v>38</v>
      </c>
      <c r="F3642" t="s">
        <v>17</v>
      </c>
      <c r="G3642">
        <v>5</v>
      </c>
      <c r="H3642">
        <v>570.52</v>
      </c>
      <c r="I3642">
        <v>2852.6</v>
      </c>
      <c r="J3642" t="s">
        <v>4148</v>
      </c>
      <c r="K3642" t="s">
        <v>164</v>
      </c>
      <c r="L3642" t="s">
        <v>165</v>
      </c>
      <c r="M3642" t="s">
        <v>203</v>
      </c>
    </row>
    <row r="3643" spans="1:13" x14ac:dyDescent="0.35">
      <c r="A3643" t="s">
        <v>4229</v>
      </c>
      <c r="B3643" s="1">
        <v>45205</v>
      </c>
      <c r="C3643" t="s">
        <v>1305</v>
      </c>
      <c r="D3643" t="s">
        <v>1030</v>
      </c>
      <c r="E3643" t="s">
        <v>27</v>
      </c>
      <c r="F3643" t="s">
        <v>17</v>
      </c>
      <c r="G3643">
        <v>3</v>
      </c>
      <c r="H3643">
        <v>103.27</v>
      </c>
      <c r="I3643">
        <v>309.81</v>
      </c>
      <c r="J3643" t="s">
        <v>4148</v>
      </c>
      <c r="K3643" t="s">
        <v>164</v>
      </c>
      <c r="L3643" t="s">
        <v>165</v>
      </c>
      <c r="M3643" t="s">
        <v>203</v>
      </c>
    </row>
    <row r="3644" spans="1:13" x14ac:dyDescent="0.35">
      <c r="A3644" t="s">
        <v>4230</v>
      </c>
      <c r="B3644" s="1">
        <v>45206</v>
      </c>
      <c r="C3644" t="s">
        <v>912</v>
      </c>
      <c r="D3644" t="s">
        <v>1030</v>
      </c>
      <c r="E3644" t="s">
        <v>24</v>
      </c>
      <c r="F3644" t="s">
        <v>17</v>
      </c>
      <c r="G3644">
        <v>5</v>
      </c>
      <c r="H3644">
        <v>187.19</v>
      </c>
      <c r="I3644">
        <v>935.95</v>
      </c>
      <c r="J3644" t="s">
        <v>4148</v>
      </c>
      <c r="K3644" t="s">
        <v>164</v>
      </c>
      <c r="L3644" t="s">
        <v>165</v>
      </c>
      <c r="M3644" t="s">
        <v>203</v>
      </c>
    </row>
    <row r="3645" spans="1:13" x14ac:dyDescent="0.35">
      <c r="A3645" t="s">
        <v>4231</v>
      </c>
      <c r="B3645" s="1">
        <v>45212</v>
      </c>
      <c r="C3645" t="s">
        <v>136</v>
      </c>
      <c r="D3645" t="s">
        <v>1647</v>
      </c>
      <c r="E3645" t="s">
        <v>30</v>
      </c>
      <c r="F3645" t="s">
        <v>17</v>
      </c>
      <c r="G3645">
        <v>4</v>
      </c>
      <c r="H3645">
        <v>287.2</v>
      </c>
      <c r="I3645">
        <v>1148.8</v>
      </c>
      <c r="J3645" t="s">
        <v>4148</v>
      </c>
      <c r="K3645" t="s">
        <v>164</v>
      </c>
      <c r="L3645" t="s">
        <v>165</v>
      </c>
      <c r="M3645" t="s">
        <v>203</v>
      </c>
    </row>
    <row r="3646" spans="1:13" x14ac:dyDescent="0.35">
      <c r="A3646" t="s">
        <v>4232</v>
      </c>
      <c r="B3646" s="1">
        <v>45219</v>
      </c>
      <c r="C3646" t="s">
        <v>1517</v>
      </c>
      <c r="D3646" t="s">
        <v>1861</v>
      </c>
      <c r="E3646" t="s">
        <v>27</v>
      </c>
      <c r="F3646" t="s">
        <v>17</v>
      </c>
      <c r="G3646">
        <v>1</v>
      </c>
      <c r="H3646">
        <v>237.93</v>
      </c>
      <c r="I3646">
        <v>237.93</v>
      </c>
      <c r="J3646" t="s">
        <v>4148</v>
      </c>
      <c r="K3646" t="s">
        <v>164</v>
      </c>
      <c r="L3646" t="s">
        <v>165</v>
      </c>
      <c r="M3646" t="s">
        <v>203</v>
      </c>
    </row>
    <row r="3647" spans="1:13" x14ac:dyDescent="0.35">
      <c r="A3647" t="s">
        <v>4233</v>
      </c>
      <c r="B3647" s="1">
        <v>45221</v>
      </c>
      <c r="C3647" t="s">
        <v>372</v>
      </c>
      <c r="D3647" t="s">
        <v>2302</v>
      </c>
      <c r="E3647" t="s">
        <v>30</v>
      </c>
      <c r="F3647" t="s">
        <v>17</v>
      </c>
      <c r="G3647">
        <v>4</v>
      </c>
      <c r="H3647">
        <v>1138.79</v>
      </c>
      <c r="I3647">
        <v>4555.16</v>
      </c>
      <c r="J3647" t="s">
        <v>4148</v>
      </c>
      <c r="K3647" t="s">
        <v>164</v>
      </c>
      <c r="L3647" t="s">
        <v>165</v>
      </c>
      <c r="M3647" t="s">
        <v>203</v>
      </c>
    </row>
    <row r="3648" spans="1:13" x14ac:dyDescent="0.35">
      <c r="A3648" t="s">
        <v>4234</v>
      </c>
      <c r="B3648" s="1">
        <v>45235</v>
      </c>
      <c r="C3648" t="s">
        <v>1434</v>
      </c>
      <c r="D3648" t="s">
        <v>1861</v>
      </c>
      <c r="E3648" t="s">
        <v>30</v>
      </c>
      <c r="F3648" t="s">
        <v>17</v>
      </c>
      <c r="G3648">
        <v>3</v>
      </c>
      <c r="H3648">
        <v>983.75</v>
      </c>
      <c r="I3648">
        <v>2951.25</v>
      </c>
      <c r="J3648" t="s">
        <v>4148</v>
      </c>
      <c r="K3648" t="s">
        <v>187</v>
      </c>
      <c r="L3648" t="s">
        <v>165</v>
      </c>
      <c r="M3648" t="s">
        <v>203</v>
      </c>
    </row>
    <row r="3649" spans="1:13" x14ac:dyDescent="0.35">
      <c r="A3649" t="s">
        <v>4235</v>
      </c>
      <c r="B3649" s="1">
        <v>45236</v>
      </c>
      <c r="C3649" t="s">
        <v>140</v>
      </c>
      <c r="D3649" t="s">
        <v>1647</v>
      </c>
      <c r="E3649" t="s">
        <v>33</v>
      </c>
      <c r="F3649" t="s">
        <v>17</v>
      </c>
      <c r="G3649">
        <v>5</v>
      </c>
      <c r="H3649">
        <v>332.49</v>
      </c>
      <c r="I3649">
        <v>1662.45</v>
      </c>
      <c r="J3649" t="s">
        <v>4148</v>
      </c>
      <c r="K3649" t="s">
        <v>187</v>
      </c>
      <c r="L3649" t="s">
        <v>165</v>
      </c>
      <c r="M3649" t="s">
        <v>203</v>
      </c>
    </row>
    <row r="3650" spans="1:13" x14ac:dyDescent="0.35">
      <c r="A3650" t="s">
        <v>4236</v>
      </c>
      <c r="B3650" s="1">
        <v>45242</v>
      </c>
      <c r="C3650" t="s">
        <v>637</v>
      </c>
      <c r="D3650" t="s">
        <v>2059</v>
      </c>
      <c r="E3650" t="s">
        <v>24</v>
      </c>
      <c r="F3650" t="s">
        <v>17</v>
      </c>
      <c r="G3650">
        <v>3</v>
      </c>
      <c r="H3650">
        <v>1250.8499999999999</v>
      </c>
      <c r="I3650">
        <v>3752.55</v>
      </c>
      <c r="J3650" t="s">
        <v>4148</v>
      </c>
      <c r="K3650" t="s">
        <v>187</v>
      </c>
      <c r="L3650" t="s">
        <v>165</v>
      </c>
      <c r="M3650" t="s">
        <v>203</v>
      </c>
    </row>
    <row r="3651" spans="1:13" x14ac:dyDescent="0.35">
      <c r="A3651" t="s">
        <v>4237</v>
      </c>
      <c r="B3651" s="1">
        <v>45242</v>
      </c>
      <c r="C3651" t="s">
        <v>973</v>
      </c>
      <c r="D3651" t="s">
        <v>1647</v>
      </c>
      <c r="E3651" t="s">
        <v>16</v>
      </c>
      <c r="F3651" t="s">
        <v>17</v>
      </c>
      <c r="G3651">
        <v>3</v>
      </c>
      <c r="H3651">
        <v>1394.57</v>
      </c>
      <c r="I3651">
        <v>4183.71</v>
      </c>
      <c r="J3651" t="s">
        <v>4148</v>
      </c>
      <c r="K3651" t="s">
        <v>187</v>
      </c>
      <c r="L3651" t="s">
        <v>165</v>
      </c>
      <c r="M3651" t="s">
        <v>203</v>
      </c>
    </row>
    <row r="3652" spans="1:13" x14ac:dyDescent="0.35">
      <c r="A3652" t="s">
        <v>4238</v>
      </c>
      <c r="B3652" s="1">
        <v>45249</v>
      </c>
      <c r="C3652" t="s">
        <v>979</v>
      </c>
      <c r="D3652" t="s">
        <v>1647</v>
      </c>
      <c r="E3652" t="s">
        <v>33</v>
      </c>
      <c r="F3652" t="s">
        <v>17</v>
      </c>
      <c r="G3652">
        <v>2</v>
      </c>
      <c r="H3652">
        <v>110.2</v>
      </c>
      <c r="I3652">
        <v>220.4</v>
      </c>
      <c r="J3652" t="s">
        <v>4148</v>
      </c>
      <c r="K3652" t="s">
        <v>187</v>
      </c>
      <c r="L3652" t="s">
        <v>165</v>
      </c>
      <c r="M3652" t="s">
        <v>203</v>
      </c>
    </row>
    <row r="3653" spans="1:13" x14ac:dyDescent="0.35">
      <c r="A3653" t="s">
        <v>4239</v>
      </c>
      <c r="B3653" s="1">
        <v>45252</v>
      </c>
      <c r="C3653" t="s">
        <v>554</v>
      </c>
      <c r="D3653" t="s">
        <v>1030</v>
      </c>
      <c r="E3653" t="s">
        <v>33</v>
      </c>
      <c r="F3653" t="s">
        <v>17</v>
      </c>
      <c r="G3653">
        <v>4</v>
      </c>
      <c r="H3653">
        <v>108.76</v>
      </c>
      <c r="I3653">
        <v>435.04</v>
      </c>
      <c r="J3653" t="s">
        <v>4148</v>
      </c>
      <c r="K3653" t="s">
        <v>187</v>
      </c>
      <c r="L3653" t="s">
        <v>165</v>
      </c>
      <c r="M3653" t="s">
        <v>203</v>
      </c>
    </row>
    <row r="3654" spans="1:13" x14ac:dyDescent="0.35">
      <c r="A3654" t="s">
        <v>4240</v>
      </c>
      <c r="B3654" s="1">
        <v>45263</v>
      </c>
      <c r="C3654" t="s">
        <v>73</v>
      </c>
      <c r="D3654" t="s">
        <v>1647</v>
      </c>
      <c r="E3654" t="s">
        <v>27</v>
      </c>
      <c r="F3654" t="s">
        <v>17</v>
      </c>
      <c r="G3654">
        <v>5</v>
      </c>
      <c r="H3654">
        <v>215.43</v>
      </c>
      <c r="I3654">
        <v>1077.1500000000001</v>
      </c>
      <c r="J3654" t="s">
        <v>4148</v>
      </c>
      <c r="K3654" t="s">
        <v>196</v>
      </c>
      <c r="L3654" t="s">
        <v>165</v>
      </c>
      <c r="M3654" t="s">
        <v>203</v>
      </c>
    </row>
    <row r="3655" spans="1:13" x14ac:dyDescent="0.35">
      <c r="A3655" t="s">
        <v>4241</v>
      </c>
      <c r="B3655" s="1">
        <v>45267</v>
      </c>
      <c r="C3655" t="s">
        <v>1261</v>
      </c>
      <c r="D3655" t="s">
        <v>1403</v>
      </c>
      <c r="E3655" t="s">
        <v>41</v>
      </c>
      <c r="F3655" t="s">
        <v>17</v>
      </c>
      <c r="G3655">
        <v>5</v>
      </c>
      <c r="H3655">
        <v>513.74</v>
      </c>
      <c r="I3655">
        <v>2568.6999999999998</v>
      </c>
      <c r="J3655" t="s">
        <v>4148</v>
      </c>
      <c r="K3655" t="s">
        <v>196</v>
      </c>
      <c r="L3655" t="s">
        <v>165</v>
      </c>
      <c r="M3655" t="s">
        <v>203</v>
      </c>
    </row>
    <row r="3656" spans="1:13" x14ac:dyDescent="0.35">
      <c r="A3656" t="s">
        <v>4242</v>
      </c>
      <c r="B3656" s="1">
        <v>45272</v>
      </c>
      <c r="C3656" t="s">
        <v>409</v>
      </c>
      <c r="D3656" t="s">
        <v>1647</v>
      </c>
      <c r="E3656" t="s">
        <v>24</v>
      </c>
      <c r="F3656" t="s">
        <v>17</v>
      </c>
      <c r="G3656">
        <v>2</v>
      </c>
      <c r="H3656">
        <v>1089.82</v>
      </c>
      <c r="I3656">
        <v>2179.64</v>
      </c>
      <c r="J3656" t="s">
        <v>4148</v>
      </c>
      <c r="K3656" t="s">
        <v>196</v>
      </c>
      <c r="L3656" t="s">
        <v>165</v>
      </c>
      <c r="M3656" t="s">
        <v>203</v>
      </c>
    </row>
    <row r="3657" spans="1:13" x14ac:dyDescent="0.35">
      <c r="A3657" t="s">
        <v>4243</v>
      </c>
      <c r="B3657" s="1">
        <v>45281</v>
      </c>
      <c r="C3657" t="s">
        <v>198</v>
      </c>
      <c r="D3657" t="s">
        <v>1030</v>
      </c>
      <c r="E3657" t="s">
        <v>33</v>
      </c>
      <c r="F3657" t="s">
        <v>17</v>
      </c>
      <c r="G3657">
        <v>1</v>
      </c>
      <c r="H3657">
        <v>1244.8599999999999</v>
      </c>
      <c r="I3657">
        <v>1244.8599999999999</v>
      </c>
      <c r="J3657" t="s">
        <v>4148</v>
      </c>
      <c r="K3657" t="s">
        <v>196</v>
      </c>
      <c r="L3657" t="s">
        <v>165</v>
      </c>
      <c r="M3657" t="s">
        <v>203</v>
      </c>
    </row>
    <row r="3658" spans="1:13" x14ac:dyDescent="0.35">
      <c r="A3658" t="s">
        <v>4244</v>
      </c>
      <c r="B3658" s="1">
        <v>45283</v>
      </c>
      <c r="C3658" t="s">
        <v>217</v>
      </c>
      <c r="D3658" t="s">
        <v>1030</v>
      </c>
      <c r="E3658" t="s">
        <v>30</v>
      </c>
      <c r="F3658" t="s">
        <v>17</v>
      </c>
      <c r="G3658">
        <v>2</v>
      </c>
      <c r="H3658">
        <v>1375.24</v>
      </c>
      <c r="I3658">
        <v>2750.48</v>
      </c>
      <c r="J3658" t="s">
        <v>4148</v>
      </c>
      <c r="K3658" t="s">
        <v>196</v>
      </c>
      <c r="L3658" t="s">
        <v>165</v>
      </c>
      <c r="M3658" t="s">
        <v>203</v>
      </c>
    </row>
    <row r="3659" spans="1:13" x14ac:dyDescent="0.35">
      <c r="A3659" t="s">
        <v>4245</v>
      </c>
      <c r="B3659" s="1">
        <v>45291</v>
      </c>
      <c r="C3659" t="s">
        <v>868</v>
      </c>
      <c r="D3659" t="s">
        <v>1647</v>
      </c>
      <c r="E3659" t="s">
        <v>16</v>
      </c>
      <c r="F3659" t="s">
        <v>17</v>
      </c>
      <c r="G3659">
        <v>4</v>
      </c>
      <c r="H3659">
        <v>1349.98</v>
      </c>
      <c r="I3659">
        <v>5399.92</v>
      </c>
      <c r="J3659" t="s">
        <v>4148</v>
      </c>
      <c r="K3659" t="s">
        <v>196</v>
      </c>
      <c r="L3659" t="s">
        <v>165</v>
      </c>
      <c r="M3659" t="s">
        <v>203</v>
      </c>
    </row>
    <row r="3660" spans="1:13" x14ac:dyDescent="0.35">
      <c r="A3660" t="s">
        <v>4246</v>
      </c>
      <c r="B3660" s="1">
        <v>44578</v>
      </c>
      <c r="C3660" t="s">
        <v>1258</v>
      </c>
      <c r="D3660" t="s">
        <v>1403</v>
      </c>
      <c r="E3660" t="s">
        <v>347</v>
      </c>
      <c r="F3660" t="s">
        <v>339</v>
      </c>
      <c r="G3660">
        <v>1</v>
      </c>
      <c r="H3660">
        <v>117.91</v>
      </c>
      <c r="I3660">
        <v>117.91</v>
      </c>
      <c r="J3660" t="s">
        <v>4148</v>
      </c>
      <c r="K3660" t="s">
        <v>19</v>
      </c>
      <c r="L3660" t="s">
        <v>20</v>
      </c>
      <c r="M3660" t="s">
        <v>21</v>
      </c>
    </row>
    <row r="3661" spans="1:13" x14ac:dyDescent="0.35">
      <c r="A3661" t="s">
        <v>4247</v>
      </c>
      <c r="B3661" s="1">
        <v>44588</v>
      </c>
      <c r="C3661" t="s">
        <v>499</v>
      </c>
      <c r="D3661" t="s">
        <v>1030</v>
      </c>
      <c r="E3661" t="s">
        <v>360</v>
      </c>
      <c r="F3661" t="s">
        <v>339</v>
      </c>
      <c r="G3661">
        <v>5</v>
      </c>
      <c r="H3661">
        <v>21.39</v>
      </c>
      <c r="I3661">
        <v>106.95</v>
      </c>
      <c r="J3661" t="s">
        <v>4148</v>
      </c>
      <c r="K3661" t="s">
        <v>19</v>
      </c>
      <c r="L3661" t="s">
        <v>20</v>
      </c>
      <c r="M3661" t="s">
        <v>21</v>
      </c>
    </row>
    <row r="3662" spans="1:13" x14ac:dyDescent="0.35">
      <c r="A3662" t="s">
        <v>4248</v>
      </c>
      <c r="B3662" s="1">
        <v>44593</v>
      </c>
      <c r="C3662" t="s">
        <v>263</v>
      </c>
      <c r="D3662" t="s">
        <v>1030</v>
      </c>
      <c r="E3662" t="s">
        <v>360</v>
      </c>
      <c r="F3662" t="s">
        <v>339</v>
      </c>
      <c r="G3662">
        <v>4</v>
      </c>
      <c r="H3662">
        <v>78.22</v>
      </c>
      <c r="I3662">
        <v>312.88</v>
      </c>
      <c r="J3662" t="s">
        <v>4148</v>
      </c>
      <c r="K3662" t="s">
        <v>42</v>
      </c>
      <c r="L3662" t="s">
        <v>20</v>
      </c>
      <c r="M3662" t="s">
        <v>21</v>
      </c>
    </row>
    <row r="3663" spans="1:13" x14ac:dyDescent="0.35">
      <c r="A3663" t="s">
        <v>4249</v>
      </c>
      <c r="B3663" s="1">
        <v>44604</v>
      </c>
      <c r="C3663" t="s">
        <v>437</v>
      </c>
      <c r="D3663" t="s">
        <v>1403</v>
      </c>
      <c r="E3663" t="s">
        <v>360</v>
      </c>
      <c r="F3663" t="s">
        <v>339</v>
      </c>
      <c r="G3663">
        <v>3</v>
      </c>
      <c r="H3663">
        <v>133.75</v>
      </c>
      <c r="I3663">
        <v>401.25</v>
      </c>
      <c r="J3663" t="s">
        <v>4148</v>
      </c>
      <c r="K3663" t="s">
        <v>42</v>
      </c>
      <c r="L3663" t="s">
        <v>20</v>
      </c>
      <c r="M3663" t="s">
        <v>21</v>
      </c>
    </row>
    <row r="3664" spans="1:13" x14ac:dyDescent="0.35">
      <c r="A3664" t="s">
        <v>4250</v>
      </c>
      <c r="B3664" s="1">
        <v>44628</v>
      </c>
      <c r="C3664" t="s">
        <v>1050</v>
      </c>
      <c r="D3664" t="s">
        <v>1030</v>
      </c>
      <c r="E3664" t="s">
        <v>353</v>
      </c>
      <c r="F3664" t="s">
        <v>339</v>
      </c>
      <c r="G3664">
        <v>2</v>
      </c>
      <c r="H3664">
        <v>128.09</v>
      </c>
      <c r="I3664">
        <v>256.18</v>
      </c>
      <c r="J3664" t="s">
        <v>4148</v>
      </c>
      <c r="K3664" t="s">
        <v>51</v>
      </c>
      <c r="L3664" t="s">
        <v>20</v>
      </c>
      <c r="M3664" t="s">
        <v>21</v>
      </c>
    </row>
    <row r="3665" spans="1:13" x14ac:dyDescent="0.35">
      <c r="A3665" t="s">
        <v>4251</v>
      </c>
      <c r="B3665" s="1">
        <v>44628</v>
      </c>
      <c r="C3665" t="s">
        <v>699</v>
      </c>
      <c r="D3665" t="s">
        <v>2302</v>
      </c>
      <c r="E3665" t="s">
        <v>360</v>
      </c>
      <c r="F3665" t="s">
        <v>339</v>
      </c>
      <c r="G3665">
        <v>3</v>
      </c>
      <c r="H3665">
        <v>119.93</v>
      </c>
      <c r="I3665">
        <v>359.79</v>
      </c>
      <c r="J3665" t="s">
        <v>4148</v>
      </c>
      <c r="K3665" t="s">
        <v>51</v>
      </c>
      <c r="L3665" t="s">
        <v>20</v>
      </c>
      <c r="M3665" t="s">
        <v>21</v>
      </c>
    </row>
    <row r="3666" spans="1:13" x14ac:dyDescent="0.35">
      <c r="A3666" t="s">
        <v>4252</v>
      </c>
      <c r="B3666" s="1">
        <v>44649</v>
      </c>
      <c r="C3666" t="s">
        <v>1087</v>
      </c>
      <c r="D3666" t="s">
        <v>2302</v>
      </c>
      <c r="E3666" t="s">
        <v>353</v>
      </c>
      <c r="F3666" t="s">
        <v>339</v>
      </c>
      <c r="G3666">
        <v>4</v>
      </c>
      <c r="H3666">
        <v>110.64</v>
      </c>
      <c r="I3666">
        <v>442.56</v>
      </c>
      <c r="J3666" t="s">
        <v>4148</v>
      </c>
      <c r="K3666" t="s">
        <v>51</v>
      </c>
      <c r="L3666" t="s">
        <v>20</v>
      </c>
      <c r="M3666" t="s">
        <v>21</v>
      </c>
    </row>
    <row r="3667" spans="1:13" x14ac:dyDescent="0.35">
      <c r="A3667" t="s">
        <v>4253</v>
      </c>
      <c r="B3667" s="1">
        <v>44660</v>
      </c>
      <c r="C3667" t="s">
        <v>1087</v>
      </c>
      <c r="D3667" t="s">
        <v>1403</v>
      </c>
      <c r="E3667" t="s">
        <v>347</v>
      </c>
      <c r="F3667" t="s">
        <v>339</v>
      </c>
      <c r="G3667">
        <v>3</v>
      </c>
      <c r="H3667">
        <v>36.049999999999997</v>
      </c>
      <c r="I3667">
        <v>108.15</v>
      </c>
      <c r="J3667" t="s">
        <v>4148</v>
      </c>
      <c r="K3667" t="s">
        <v>64</v>
      </c>
      <c r="L3667" t="s">
        <v>65</v>
      </c>
      <c r="M3667" t="s">
        <v>21</v>
      </c>
    </row>
    <row r="3668" spans="1:13" x14ac:dyDescent="0.35">
      <c r="A3668" t="s">
        <v>4254</v>
      </c>
      <c r="B3668" s="1">
        <v>44665</v>
      </c>
      <c r="C3668" t="s">
        <v>1766</v>
      </c>
      <c r="D3668" t="s">
        <v>2302</v>
      </c>
      <c r="E3668" t="s">
        <v>350</v>
      </c>
      <c r="F3668" t="s">
        <v>339</v>
      </c>
      <c r="G3668">
        <v>5</v>
      </c>
      <c r="H3668">
        <v>37.64</v>
      </c>
      <c r="I3668">
        <v>188.2</v>
      </c>
      <c r="J3668" t="s">
        <v>4148</v>
      </c>
      <c r="K3668" t="s">
        <v>64</v>
      </c>
      <c r="L3668" t="s">
        <v>65</v>
      </c>
      <c r="M3668" t="s">
        <v>21</v>
      </c>
    </row>
    <row r="3669" spans="1:13" x14ac:dyDescent="0.35">
      <c r="A3669" t="s">
        <v>4255</v>
      </c>
      <c r="B3669" s="1">
        <v>44674</v>
      </c>
      <c r="C3669" t="s">
        <v>236</v>
      </c>
      <c r="D3669" t="s">
        <v>1030</v>
      </c>
      <c r="E3669" t="s">
        <v>360</v>
      </c>
      <c r="F3669" t="s">
        <v>339</v>
      </c>
      <c r="G3669">
        <v>5</v>
      </c>
      <c r="H3669">
        <v>31.65</v>
      </c>
      <c r="I3669">
        <v>158.25</v>
      </c>
      <c r="J3669" t="s">
        <v>4148</v>
      </c>
      <c r="K3669" t="s">
        <v>64</v>
      </c>
      <c r="L3669" t="s">
        <v>65</v>
      </c>
      <c r="M3669" t="s">
        <v>21</v>
      </c>
    </row>
    <row r="3670" spans="1:13" x14ac:dyDescent="0.35">
      <c r="A3670" t="s">
        <v>4256</v>
      </c>
      <c r="B3670" s="1">
        <v>44682</v>
      </c>
      <c r="C3670" t="s">
        <v>1877</v>
      </c>
      <c r="D3670" t="s">
        <v>1030</v>
      </c>
      <c r="E3670" t="s">
        <v>353</v>
      </c>
      <c r="F3670" t="s">
        <v>339</v>
      </c>
      <c r="G3670">
        <v>2</v>
      </c>
      <c r="H3670">
        <v>65.180000000000007</v>
      </c>
      <c r="I3670">
        <v>130.36000000000001</v>
      </c>
      <c r="J3670" t="s">
        <v>4148</v>
      </c>
      <c r="K3670" t="s">
        <v>84</v>
      </c>
      <c r="L3670" t="s">
        <v>65</v>
      </c>
      <c r="M3670" t="s">
        <v>21</v>
      </c>
    </row>
    <row r="3671" spans="1:13" x14ac:dyDescent="0.35">
      <c r="A3671" t="s">
        <v>4257</v>
      </c>
      <c r="B3671" s="1">
        <v>44689</v>
      </c>
      <c r="C3671" t="s">
        <v>882</v>
      </c>
      <c r="D3671" t="s">
        <v>1647</v>
      </c>
      <c r="E3671" t="s">
        <v>342</v>
      </c>
      <c r="F3671" t="s">
        <v>339</v>
      </c>
      <c r="G3671">
        <v>1</v>
      </c>
      <c r="H3671">
        <v>85.94</v>
      </c>
      <c r="I3671">
        <v>85.94</v>
      </c>
      <c r="J3671" t="s">
        <v>4148</v>
      </c>
      <c r="K3671" t="s">
        <v>84</v>
      </c>
      <c r="L3671" t="s">
        <v>65</v>
      </c>
      <c r="M3671" t="s">
        <v>21</v>
      </c>
    </row>
    <row r="3672" spans="1:13" x14ac:dyDescent="0.35">
      <c r="A3672" t="s">
        <v>4258</v>
      </c>
      <c r="B3672" s="1">
        <v>44691</v>
      </c>
      <c r="C3672" t="s">
        <v>868</v>
      </c>
      <c r="D3672" t="s">
        <v>2059</v>
      </c>
      <c r="E3672" t="s">
        <v>360</v>
      </c>
      <c r="F3672" t="s">
        <v>339</v>
      </c>
      <c r="G3672">
        <v>5</v>
      </c>
      <c r="H3672">
        <v>135.19</v>
      </c>
      <c r="I3672">
        <v>675.95</v>
      </c>
      <c r="J3672" t="s">
        <v>4148</v>
      </c>
      <c r="K3672" t="s">
        <v>84</v>
      </c>
      <c r="L3672" t="s">
        <v>65</v>
      </c>
      <c r="M3672" t="s">
        <v>21</v>
      </c>
    </row>
    <row r="3673" spans="1:13" x14ac:dyDescent="0.35">
      <c r="A3673" t="s">
        <v>4259</v>
      </c>
      <c r="B3673" s="1">
        <v>44703</v>
      </c>
      <c r="C3673" t="s">
        <v>133</v>
      </c>
      <c r="D3673" t="s">
        <v>1647</v>
      </c>
      <c r="E3673" t="s">
        <v>360</v>
      </c>
      <c r="F3673" t="s">
        <v>339</v>
      </c>
      <c r="G3673">
        <v>5</v>
      </c>
      <c r="H3673">
        <v>99.34</v>
      </c>
      <c r="I3673">
        <v>496.7</v>
      </c>
      <c r="J3673" t="s">
        <v>4148</v>
      </c>
      <c r="K3673" t="s">
        <v>84</v>
      </c>
      <c r="L3673" t="s">
        <v>65</v>
      </c>
      <c r="M3673" t="s">
        <v>21</v>
      </c>
    </row>
    <row r="3674" spans="1:13" x14ac:dyDescent="0.35">
      <c r="A3674" t="s">
        <v>4260</v>
      </c>
      <c r="B3674" s="1">
        <v>44709</v>
      </c>
      <c r="C3674" t="s">
        <v>853</v>
      </c>
      <c r="D3674" t="s">
        <v>2525</v>
      </c>
      <c r="E3674" t="s">
        <v>353</v>
      </c>
      <c r="F3674" t="s">
        <v>339</v>
      </c>
      <c r="G3674">
        <v>5</v>
      </c>
      <c r="H3674">
        <v>145.72</v>
      </c>
      <c r="I3674">
        <v>728.6</v>
      </c>
      <c r="J3674" t="s">
        <v>4148</v>
      </c>
      <c r="K3674" t="s">
        <v>84</v>
      </c>
      <c r="L3674" t="s">
        <v>65</v>
      </c>
      <c r="M3674" t="s">
        <v>21</v>
      </c>
    </row>
    <row r="3675" spans="1:13" x14ac:dyDescent="0.35">
      <c r="A3675" t="s">
        <v>4261</v>
      </c>
      <c r="B3675" s="1">
        <v>44711</v>
      </c>
      <c r="C3675" t="s">
        <v>798</v>
      </c>
      <c r="D3675" t="s">
        <v>2059</v>
      </c>
      <c r="E3675" t="s">
        <v>375</v>
      </c>
      <c r="F3675" t="s">
        <v>339</v>
      </c>
      <c r="G3675">
        <v>3</v>
      </c>
      <c r="H3675">
        <v>83.52</v>
      </c>
      <c r="I3675">
        <v>250.56</v>
      </c>
      <c r="J3675" t="s">
        <v>4148</v>
      </c>
      <c r="K3675" t="s">
        <v>84</v>
      </c>
      <c r="L3675" t="s">
        <v>65</v>
      </c>
      <c r="M3675" t="s">
        <v>21</v>
      </c>
    </row>
    <row r="3676" spans="1:13" x14ac:dyDescent="0.35">
      <c r="A3676" t="s">
        <v>4262</v>
      </c>
      <c r="B3676" s="1">
        <v>44716</v>
      </c>
      <c r="C3676" t="s">
        <v>67</v>
      </c>
      <c r="D3676" t="s">
        <v>1861</v>
      </c>
      <c r="E3676" t="s">
        <v>347</v>
      </c>
      <c r="F3676" t="s">
        <v>339</v>
      </c>
      <c r="G3676">
        <v>4</v>
      </c>
      <c r="H3676">
        <v>38.32</v>
      </c>
      <c r="I3676">
        <v>153.28</v>
      </c>
      <c r="J3676" t="s">
        <v>4148</v>
      </c>
      <c r="K3676" t="s">
        <v>103</v>
      </c>
      <c r="L3676" t="s">
        <v>65</v>
      </c>
      <c r="M3676" t="s">
        <v>21</v>
      </c>
    </row>
    <row r="3677" spans="1:13" x14ac:dyDescent="0.35">
      <c r="A3677" t="s">
        <v>4263</v>
      </c>
      <c r="B3677" s="1">
        <v>44728</v>
      </c>
      <c r="C3677" t="s">
        <v>670</v>
      </c>
      <c r="D3677" t="s">
        <v>1030</v>
      </c>
      <c r="E3677" t="s">
        <v>347</v>
      </c>
      <c r="F3677" t="s">
        <v>339</v>
      </c>
      <c r="G3677">
        <v>5</v>
      </c>
      <c r="H3677">
        <v>115.05</v>
      </c>
      <c r="I3677">
        <v>575.25</v>
      </c>
      <c r="J3677" t="s">
        <v>4148</v>
      </c>
      <c r="K3677" t="s">
        <v>103</v>
      </c>
      <c r="L3677" t="s">
        <v>65</v>
      </c>
      <c r="M3677" t="s">
        <v>21</v>
      </c>
    </row>
    <row r="3678" spans="1:13" x14ac:dyDescent="0.35">
      <c r="A3678" t="s">
        <v>4264</v>
      </c>
      <c r="B3678" s="1">
        <v>44732</v>
      </c>
      <c r="C3678" t="s">
        <v>790</v>
      </c>
      <c r="D3678" t="s">
        <v>1647</v>
      </c>
      <c r="E3678" t="s">
        <v>350</v>
      </c>
      <c r="F3678" t="s">
        <v>339</v>
      </c>
      <c r="G3678">
        <v>1</v>
      </c>
      <c r="H3678">
        <v>116.16</v>
      </c>
      <c r="I3678">
        <v>116.16</v>
      </c>
      <c r="J3678" t="s">
        <v>4148</v>
      </c>
      <c r="K3678" t="s">
        <v>103</v>
      </c>
      <c r="L3678" t="s">
        <v>65</v>
      </c>
      <c r="M3678" t="s">
        <v>21</v>
      </c>
    </row>
    <row r="3679" spans="1:13" x14ac:dyDescent="0.35">
      <c r="A3679" t="s">
        <v>4265</v>
      </c>
      <c r="B3679" s="1">
        <v>44733</v>
      </c>
      <c r="C3679" t="s">
        <v>37</v>
      </c>
      <c r="D3679" t="s">
        <v>1403</v>
      </c>
      <c r="E3679" t="s">
        <v>353</v>
      </c>
      <c r="F3679" t="s">
        <v>339</v>
      </c>
      <c r="G3679">
        <v>4</v>
      </c>
      <c r="H3679">
        <v>48.63</v>
      </c>
      <c r="I3679">
        <v>194.52</v>
      </c>
      <c r="J3679" t="s">
        <v>4148</v>
      </c>
      <c r="K3679" t="s">
        <v>103</v>
      </c>
      <c r="L3679" t="s">
        <v>65</v>
      </c>
      <c r="M3679" t="s">
        <v>21</v>
      </c>
    </row>
    <row r="3680" spans="1:13" x14ac:dyDescent="0.35">
      <c r="A3680" t="s">
        <v>4266</v>
      </c>
      <c r="B3680" s="1">
        <v>44744</v>
      </c>
      <c r="C3680" t="s">
        <v>455</v>
      </c>
      <c r="D3680" t="s">
        <v>2525</v>
      </c>
      <c r="E3680" t="s">
        <v>360</v>
      </c>
      <c r="F3680" t="s">
        <v>339</v>
      </c>
      <c r="G3680">
        <v>3</v>
      </c>
      <c r="H3680">
        <v>105.57</v>
      </c>
      <c r="I3680">
        <v>316.70999999999998</v>
      </c>
      <c r="J3680" t="s">
        <v>4148</v>
      </c>
      <c r="K3680" t="s">
        <v>124</v>
      </c>
      <c r="L3680" t="s">
        <v>125</v>
      </c>
      <c r="M3680" t="s">
        <v>21</v>
      </c>
    </row>
    <row r="3681" spans="1:13" x14ac:dyDescent="0.35">
      <c r="A3681" t="s">
        <v>4267</v>
      </c>
      <c r="B3681" s="1">
        <v>44745</v>
      </c>
      <c r="C3681" t="s">
        <v>355</v>
      </c>
      <c r="D3681" t="s">
        <v>1403</v>
      </c>
      <c r="E3681" t="s">
        <v>342</v>
      </c>
      <c r="F3681" t="s">
        <v>339</v>
      </c>
      <c r="G3681">
        <v>5</v>
      </c>
      <c r="H3681">
        <v>19.239999999999998</v>
      </c>
      <c r="I3681">
        <v>96.2</v>
      </c>
      <c r="J3681" t="s">
        <v>4148</v>
      </c>
      <c r="K3681" t="s">
        <v>124</v>
      </c>
      <c r="L3681" t="s">
        <v>125</v>
      </c>
      <c r="M3681" t="s">
        <v>21</v>
      </c>
    </row>
    <row r="3682" spans="1:13" x14ac:dyDescent="0.35">
      <c r="A3682" t="s">
        <v>4268</v>
      </c>
      <c r="B3682" s="1">
        <v>44750</v>
      </c>
      <c r="C3682" t="s">
        <v>1263</v>
      </c>
      <c r="D3682" t="s">
        <v>1647</v>
      </c>
      <c r="E3682" t="s">
        <v>375</v>
      </c>
      <c r="F3682" t="s">
        <v>339</v>
      </c>
      <c r="G3682">
        <v>4</v>
      </c>
      <c r="H3682">
        <v>75.790000000000006</v>
      </c>
      <c r="I3682">
        <v>303.16000000000003</v>
      </c>
      <c r="J3682" t="s">
        <v>4148</v>
      </c>
      <c r="K3682" t="s">
        <v>124</v>
      </c>
      <c r="L3682" t="s">
        <v>125</v>
      </c>
      <c r="M3682" t="s">
        <v>21</v>
      </c>
    </row>
    <row r="3683" spans="1:13" x14ac:dyDescent="0.35">
      <c r="A3683" t="s">
        <v>4269</v>
      </c>
      <c r="B3683" s="1">
        <v>44755</v>
      </c>
      <c r="C3683" t="s">
        <v>364</v>
      </c>
      <c r="D3683" t="s">
        <v>1030</v>
      </c>
      <c r="E3683" t="s">
        <v>353</v>
      </c>
      <c r="F3683" t="s">
        <v>339</v>
      </c>
      <c r="G3683">
        <v>1</v>
      </c>
      <c r="H3683">
        <v>83.18</v>
      </c>
      <c r="I3683">
        <v>83.18</v>
      </c>
      <c r="J3683" t="s">
        <v>4148</v>
      </c>
      <c r="K3683" t="s">
        <v>124</v>
      </c>
      <c r="L3683" t="s">
        <v>125</v>
      </c>
      <c r="M3683" t="s">
        <v>21</v>
      </c>
    </row>
    <row r="3684" spans="1:13" x14ac:dyDescent="0.35">
      <c r="A3684" t="s">
        <v>4270</v>
      </c>
      <c r="B3684" s="1">
        <v>44760</v>
      </c>
      <c r="C3684" t="s">
        <v>308</v>
      </c>
      <c r="D3684" t="s">
        <v>1861</v>
      </c>
      <c r="E3684" t="s">
        <v>338</v>
      </c>
      <c r="F3684" t="s">
        <v>339</v>
      </c>
      <c r="G3684">
        <v>2</v>
      </c>
      <c r="H3684">
        <v>41.44</v>
      </c>
      <c r="I3684">
        <v>82.88</v>
      </c>
      <c r="J3684" t="s">
        <v>4148</v>
      </c>
      <c r="K3684" t="s">
        <v>124</v>
      </c>
      <c r="L3684" t="s">
        <v>125</v>
      </c>
      <c r="M3684" t="s">
        <v>21</v>
      </c>
    </row>
    <row r="3685" spans="1:13" x14ac:dyDescent="0.35">
      <c r="A3685" t="s">
        <v>4271</v>
      </c>
      <c r="B3685" s="1">
        <v>44791</v>
      </c>
      <c r="C3685" t="s">
        <v>1820</v>
      </c>
      <c r="D3685" t="s">
        <v>2059</v>
      </c>
      <c r="E3685" t="s">
        <v>353</v>
      </c>
      <c r="F3685" t="s">
        <v>339</v>
      </c>
      <c r="G3685">
        <v>2</v>
      </c>
      <c r="H3685">
        <v>25.09</v>
      </c>
      <c r="I3685">
        <v>50.18</v>
      </c>
      <c r="J3685" t="s">
        <v>4148</v>
      </c>
      <c r="K3685" t="s">
        <v>134</v>
      </c>
      <c r="L3685" t="s">
        <v>125</v>
      </c>
      <c r="M3685" t="s">
        <v>21</v>
      </c>
    </row>
    <row r="3686" spans="1:13" x14ac:dyDescent="0.35">
      <c r="A3686" t="s">
        <v>4272</v>
      </c>
      <c r="B3686" s="1">
        <v>44803</v>
      </c>
      <c r="C3686" t="s">
        <v>478</v>
      </c>
      <c r="D3686" t="s">
        <v>1861</v>
      </c>
      <c r="E3686" t="s">
        <v>342</v>
      </c>
      <c r="F3686" t="s">
        <v>339</v>
      </c>
      <c r="G3686">
        <v>3</v>
      </c>
      <c r="H3686">
        <v>46.05</v>
      </c>
      <c r="I3686">
        <v>138.15</v>
      </c>
      <c r="J3686" t="s">
        <v>4148</v>
      </c>
      <c r="K3686" t="s">
        <v>134</v>
      </c>
      <c r="L3686" t="s">
        <v>125</v>
      </c>
      <c r="M3686" t="s">
        <v>21</v>
      </c>
    </row>
    <row r="3687" spans="1:13" x14ac:dyDescent="0.35">
      <c r="A3687" t="s">
        <v>4273</v>
      </c>
      <c r="B3687" s="1">
        <v>44819</v>
      </c>
      <c r="C3687" t="s">
        <v>1173</v>
      </c>
      <c r="D3687" t="s">
        <v>2416</v>
      </c>
      <c r="E3687" t="s">
        <v>350</v>
      </c>
      <c r="F3687" t="s">
        <v>339</v>
      </c>
      <c r="G3687">
        <v>3</v>
      </c>
      <c r="H3687">
        <v>45.18</v>
      </c>
      <c r="I3687">
        <v>135.54</v>
      </c>
      <c r="J3687" t="s">
        <v>4148</v>
      </c>
      <c r="K3687" t="s">
        <v>143</v>
      </c>
      <c r="L3687" t="s">
        <v>125</v>
      </c>
      <c r="M3687" t="s">
        <v>21</v>
      </c>
    </row>
    <row r="3688" spans="1:13" x14ac:dyDescent="0.35">
      <c r="A3688" t="s">
        <v>4274</v>
      </c>
      <c r="B3688" s="1">
        <v>44855</v>
      </c>
      <c r="C3688" t="s">
        <v>75</v>
      </c>
      <c r="D3688" t="s">
        <v>2525</v>
      </c>
      <c r="E3688" t="s">
        <v>353</v>
      </c>
      <c r="F3688" t="s">
        <v>339</v>
      </c>
      <c r="G3688">
        <v>2</v>
      </c>
      <c r="H3688">
        <v>36.64</v>
      </c>
      <c r="I3688">
        <v>73.28</v>
      </c>
      <c r="J3688" t="s">
        <v>4148</v>
      </c>
      <c r="K3688" t="s">
        <v>164</v>
      </c>
      <c r="L3688" t="s">
        <v>165</v>
      </c>
      <c r="M3688" t="s">
        <v>21</v>
      </c>
    </row>
    <row r="3689" spans="1:13" x14ac:dyDescent="0.35">
      <c r="A3689" t="s">
        <v>4275</v>
      </c>
      <c r="B3689" s="1">
        <v>44863</v>
      </c>
      <c r="C3689" t="s">
        <v>1134</v>
      </c>
      <c r="D3689" t="s">
        <v>1403</v>
      </c>
      <c r="E3689" t="s">
        <v>360</v>
      </c>
      <c r="F3689" t="s">
        <v>339</v>
      </c>
      <c r="G3689">
        <v>1</v>
      </c>
      <c r="H3689">
        <v>20.94</v>
      </c>
      <c r="I3689">
        <v>20.94</v>
      </c>
      <c r="J3689" t="s">
        <v>4148</v>
      </c>
      <c r="K3689" t="s">
        <v>164</v>
      </c>
      <c r="L3689" t="s">
        <v>165</v>
      </c>
      <c r="M3689" t="s">
        <v>21</v>
      </c>
    </row>
    <row r="3690" spans="1:13" x14ac:dyDescent="0.35">
      <c r="A3690" t="s">
        <v>4276</v>
      </c>
      <c r="B3690" s="1">
        <v>44878</v>
      </c>
      <c r="C3690" t="s">
        <v>320</v>
      </c>
      <c r="D3690" t="s">
        <v>1403</v>
      </c>
      <c r="E3690" t="s">
        <v>360</v>
      </c>
      <c r="F3690" t="s">
        <v>339</v>
      </c>
      <c r="G3690">
        <v>3</v>
      </c>
      <c r="H3690">
        <v>95.53</v>
      </c>
      <c r="I3690">
        <v>286.58999999999997</v>
      </c>
      <c r="J3690" t="s">
        <v>4148</v>
      </c>
      <c r="K3690" t="s">
        <v>187</v>
      </c>
      <c r="L3690" t="s">
        <v>165</v>
      </c>
      <c r="M3690" t="s">
        <v>21</v>
      </c>
    </row>
    <row r="3691" spans="1:13" x14ac:dyDescent="0.35">
      <c r="A3691" t="s">
        <v>4277</v>
      </c>
      <c r="B3691" s="1">
        <v>44888</v>
      </c>
      <c r="C3691" t="s">
        <v>589</v>
      </c>
      <c r="D3691" t="s">
        <v>1030</v>
      </c>
      <c r="E3691" t="s">
        <v>353</v>
      </c>
      <c r="F3691" t="s">
        <v>339</v>
      </c>
      <c r="G3691">
        <v>1</v>
      </c>
      <c r="H3691">
        <v>62.88</v>
      </c>
      <c r="I3691">
        <v>62.88</v>
      </c>
      <c r="J3691" t="s">
        <v>4148</v>
      </c>
      <c r="K3691" t="s">
        <v>187</v>
      </c>
      <c r="L3691" t="s">
        <v>165</v>
      </c>
      <c r="M3691" t="s">
        <v>21</v>
      </c>
    </row>
    <row r="3692" spans="1:13" x14ac:dyDescent="0.35">
      <c r="A3692" t="s">
        <v>4278</v>
      </c>
      <c r="B3692" s="1">
        <v>44901</v>
      </c>
      <c r="C3692" t="s">
        <v>581</v>
      </c>
      <c r="D3692" t="s">
        <v>2059</v>
      </c>
      <c r="E3692" t="s">
        <v>347</v>
      </c>
      <c r="F3692" t="s">
        <v>339</v>
      </c>
      <c r="G3692">
        <v>4</v>
      </c>
      <c r="H3692">
        <v>95.36</v>
      </c>
      <c r="I3692">
        <v>381.44</v>
      </c>
      <c r="J3692" t="s">
        <v>4148</v>
      </c>
      <c r="K3692" t="s">
        <v>196</v>
      </c>
      <c r="L3692" t="s">
        <v>165</v>
      </c>
      <c r="M3692" t="s">
        <v>21</v>
      </c>
    </row>
    <row r="3693" spans="1:13" x14ac:dyDescent="0.35">
      <c r="A3693" t="s">
        <v>4279</v>
      </c>
      <c r="B3693" s="1">
        <v>44911</v>
      </c>
      <c r="C3693" t="s">
        <v>694</v>
      </c>
      <c r="D3693" t="s">
        <v>1647</v>
      </c>
      <c r="E3693" t="s">
        <v>375</v>
      </c>
      <c r="F3693" t="s">
        <v>339</v>
      </c>
      <c r="G3693">
        <v>2</v>
      </c>
      <c r="H3693">
        <v>55.91</v>
      </c>
      <c r="I3693">
        <v>111.82</v>
      </c>
      <c r="J3693" t="s">
        <v>4148</v>
      </c>
      <c r="K3693" t="s">
        <v>196</v>
      </c>
      <c r="L3693" t="s">
        <v>165</v>
      </c>
      <c r="M3693" t="s">
        <v>21</v>
      </c>
    </row>
    <row r="3694" spans="1:13" x14ac:dyDescent="0.35">
      <c r="A3694" t="s">
        <v>4280</v>
      </c>
      <c r="B3694" s="1">
        <v>44912</v>
      </c>
      <c r="C3694" t="s">
        <v>1320</v>
      </c>
      <c r="D3694" t="s">
        <v>1403</v>
      </c>
      <c r="E3694" t="s">
        <v>353</v>
      </c>
      <c r="F3694" t="s">
        <v>339</v>
      </c>
      <c r="G3694">
        <v>1</v>
      </c>
      <c r="H3694">
        <v>72.010000000000005</v>
      </c>
      <c r="I3694">
        <v>72.010000000000005</v>
      </c>
      <c r="J3694" t="s">
        <v>4148</v>
      </c>
      <c r="K3694" t="s">
        <v>196</v>
      </c>
      <c r="L3694" t="s">
        <v>165</v>
      </c>
      <c r="M3694" t="s">
        <v>21</v>
      </c>
    </row>
    <row r="3695" spans="1:13" x14ac:dyDescent="0.35">
      <c r="A3695" t="s">
        <v>4281</v>
      </c>
      <c r="B3695" s="1">
        <v>44921</v>
      </c>
      <c r="C3695" t="s">
        <v>364</v>
      </c>
      <c r="D3695" t="s">
        <v>1647</v>
      </c>
      <c r="E3695" t="s">
        <v>360</v>
      </c>
      <c r="F3695" t="s">
        <v>339</v>
      </c>
      <c r="G3695">
        <v>4</v>
      </c>
      <c r="H3695">
        <v>89.27</v>
      </c>
      <c r="I3695">
        <v>357.08</v>
      </c>
      <c r="J3695" t="s">
        <v>4148</v>
      </c>
      <c r="K3695" t="s">
        <v>196</v>
      </c>
      <c r="L3695" t="s">
        <v>165</v>
      </c>
      <c r="M3695" t="s">
        <v>21</v>
      </c>
    </row>
    <row r="3696" spans="1:13" x14ac:dyDescent="0.35">
      <c r="A3696" t="s">
        <v>4282</v>
      </c>
      <c r="B3696" s="1">
        <v>44925</v>
      </c>
      <c r="C3696" t="s">
        <v>932</v>
      </c>
      <c r="D3696" t="s">
        <v>2184</v>
      </c>
      <c r="E3696" t="s">
        <v>375</v>
      </c>
      <c r="F3696" t="s">
        <v>339</v>
      </c>
      <c r="G3696">
        <v>4</v>
      </c>
      <c r="H3696">
        <v>97.58</v>
      </c>
      <c r="I3696">
        <v>390.32</v>
      </c>
      <c r="J3696" t="s">
        <v>4148</v>
      </c>
      <c r="K3696" t="s">
        <v>196</v>
      </c>
      <c r="L3696" t="s">
        <v>165</v>
      </c>
      <c r="M3696" t="s">
        <v>21</v>
      </c>
    </row>
    <row r="3697" spans="1:13" x14ac:dyDescent="0.35">
      <c r="A3697" t="s">
        <v>4283</v>
      </c>
      <c r="B3697" s="1">
        <v>44939</v>
      </c>
      <c r="C3697" t="s">
        <v>973</v>
      </c>
      <c r="D3697" t="s">
        <v>1403</v>
      </c>
      <c r="E3697" t="s">
        <v>347</v>
      </c>
      <c r="F3697" t="s">
        <v>339</v>
      </c>
      <c r="G3697">
        <v>3</v>
      </c>
      <c r="H3697">
        <v>118.56</v>
      </c>
      <c r="I3697">
        <v>355.68</v>
      </c>
      <c r="J3697" t="s">
        <v>4148</v>
      </c>
      <c r="K3697" t="s">
        <v>19</v>
      </c>
      <c r="L3697" t="s">
        <v>20</v>
      </c>
      <c r="M3697" t="s">
        <v>203</v>
      </c>
    </row>
    <row r="3698" spans="1:13" x14ac:dyDescent="0.35">
      <c r="A3698" t="s">
        <v>4284</v>
      </c>
      <c r="B3698" s="1">
        <v>44939</v>
      </c>
      <c r="C3698" t="s">
        <v>533</v>
      </c>
      <c r="D3698" t="s">
        <v>1030</v>
      </c>
      <c r="E3698" t="s">
        <v>353</v>
      </c>
      <c r="F3698" t="s">
        <v>339</v>
      </c>
      <c r="G3698">
        <v>1</v>
      </c>
      <c r="H3698">
        <v>22.13</v>
      </c>
      <c r="I3698">
        <v>22.13</v>
      </c>
      <c r="J3698" t="s">
        <v>4148</v>
      </c>
      <c r="K3698" t="s">
        <v>19</v>
      </c>
      <c r="L3698" t="s">
        <v>20</v>
      </c>
      <c r="M3698" t="s">
        <v>203</v>
      </c>
    </row>
    <row r="3699" spans="1:13" x14ac:dyDescent="0.35">
      <c r="A3699" t="s">
        <v>4285</v>
      </c>
      <c r="B3699" s="1">
        <v>44957</v>
      </c>
      <c r="C3699" t="s">
        <v>1315</v>
      </c>
      <c r="D3699" t="s">
        <v>1861</v>
      </c>
      <c r="E3699" t="s">
        <v>353</v>
      </c>
      <c r="F3699" t="s">
        <v>339</v>
      </c>
      <c r="G3699">
        <v>1</v>
      </c>
      <c r="H3699">
        <v>133.18</v>
      </c>
      <c r="I3699">
        <v>133.18</v>
      </c>
      <c r="J3699" t="s">
        <v>4148</v>
      </c>
      <c r="K3699" t="s">
        <v>19</v>
      </c>
      <c r="L3699" t="s">
        <v>20</v>
      </c>
      <c r="M3699" t="s">
        <v>203</v>
      </c>
    </row>
    <row r="3700" spans="1:13" x14ac:dyDescent="0.35">
      <c r="A3700" t="s">
        <v>4286</v>
      </c>
      <c r="B3700" s="1">
        <v>44960</v>
      </c>
      <c r="C3700" t="s">
        <v>1434</v>
      </c>
      <c r="D3700" t="s">
        <v>2525</v>
      </c>
      <c r="E3700" t="s">
        <v>342</v>
      </c>
      <c r="F3700" t="s">
        <v>339</v>
      </c>
      <c r="G3700">
        <v>3</v>
      </c>
      <c r="H3700">
        <v>33.9</v>
      </c>
      <c r="I3700">
        <v>101.7</v>
      </c>
      <c r="J3700" t="s">
        <v>4148</v>
      </c>
      <c r="K3700" t="s">
        <v>42</v>
      </c>
      <c r="L3700" t="s">
        <v>20</v>
      </c>
      <c r="M3700" t="s">
        <v>203</v>
      </c>
    </row>
    <row r="3701" spans="1:13" x14ac:dyDescent="0.35">
      <c r="A3701" t="s">
        <v>4287</v>
      </c>
      <c r="B3701" s="1">
        <v>44991</v>
      </c>
      <c r="C3701" t="s">
        <v>169</v>
      </c>
      <c r="D3701" t="s">
        <v>2059</v>
      </c>
      <c r="E3701" t="s">
        <v>360</v>
      </c>
      <c r="F3701" t="s">
        <v>339</v>
      </c>
      <c r="G3701">
        <v>1</v>
      </c>
      <c r="H3701">
        <v>19.04</v>
      </c>
      <c r="I3701">
        <v>19.04</v>
      </c>
      <c r="J3701" t="s">
        <v>4148</v>
      </c>
      <c r="K3701" t="s">
        <v>51</v>
      </c>
      <c r="L3701" t="s">
        <v>20</v>
      </c>
      <c r="M3701" t="s">
        <v>203</v>
      </c>
    </row>
    <row r="3702" spans="1:13" x14ac:dyDescent="0.35">
      <c r="A3702" t="s">
        <v>4288</v>
      </c>
      <c r="B3702" s="1">
        <v>44994</v>
      </c>
      <c r="C3702" t="s">
        <v>1456</v>
      </c>
      <c r="D3702" t="s">
        <v>1030</v>
      </c>
      <c r="E3702" t="s">
        <v>347</v>
      </c>
      <c r="F3702" t="s">
        <v>339</v>
      </c>
      <c r="G3702">
        <v>2</v>
      </c>
      <c r="H3702">
        <v>27.91</v>
      </c>
      <c r="I3702">
        <v>55.82</v>
      </c>
      <c r="J3702" t="s">
        <v>4148</v>
      </c>
      <c r="K3702" t="s">
        <v>51</v>
      </c>
      <c r="L3702" t="s">
        <v>20</v>
      </c>
      <c r="M3702" t="s">
        <v>203</v>
      </c>
    </row>
    <row r="3703" spans="1:13" x14ac:dyDescent="0.35">
      <c r="A3703" t="s">
        <v>4289</v>
      </c>
      <c r="B3703" s="1">
        <v>45010</v>
      </c>
      <c r="C3703" t="s">
        <v>161</v>
      </c>
      <c r="D3703" t="s">
        <v>1030</v>
      </c>
      <c r="E3703" t="s">
        <v>375</v>
      </c>
      <c r="F3703" t="s">
        <v>339</v>
      </c>
      <c r="G3703">
        <v>5</v>
      </c>
      <c r="H3703">
        <v>137.38</v>
      </c>
      <c r="I3703">
        <v>686.9</v>
      </c>
      <c r="J3703" t="s">
        <v>4148</v>
      </c>
      <c r="K3703" t="s">
        <v>51</v>
      </c>
      <c r="L3703" t="s">
        <v>20</v>
      </c>
      <c r="M3703" t="s">
        <v>203</v>
      </c>
    </row>
    <row r="3704" spans="1:13" x14ac:dyDescent="0.35">
      <c r="A3704" t="s">
        <v>4290</v>
      </c>
      <c r="B3704" s="1">
        <v>45014</v>
      </c>
      <c r="C3704" t="s">
        <v>251</v>
      </c>
      <c r="D3704" t="s">
        <v>1647</v>
      </c>
      <c r="E3704" t="s">
        <v>375</v>
      </c>
      <c r="F3704" t="s">
        <v>339</v>
      </c>
      <c r="G3704">
        <v>5</v>
      </c>
      <c r="H3704">
        <v>117.83</v>
      </c>
      <c r="I3704">
        <v>589.15</v>
      </c>
      <c r="J3704" t="s">
        <v>4148</v>
      </c>
      <c r="K3704" t="s">
        <v>51</v>
      </c>
      <c r="L3704" t="s">
        <v>20</v>
      </c>
      <c r="M3704" t="s">
        <v>203</v>
      </c>
    </row>
    <row r="3705" spans="1:13" x14ac:dyDescent="0.35">
      <c r="A3705" t="s">
        <v>4291</v>
      </c>
      <c r="B3705" s="1">
        <v>45044</v>
      </c>
      <c r="C3705" t="s">
        <v>263</v>
      </c>
      <c r="D3705" t="s">
        <v>2416</v>
      </c>
      <c r="E3705" t="s">
        <v>342</v>
      </c>
      <c r="F3705" t="s">
        <v>339</v>
      </c>
      <c r="G3705">
        <v>2</v>
      </c>
      <c r="H3705">
        <v>141.78</v>
      </c>
      <c r="I3705">
        <v>283.56</v>
      </c>
      <c r="J3705" t="s">
        <v>4148</v>
      </c>
      <c r="K3705" t="s">
        <v>64</v>
      </c>
      <c r="L3705" t="s">
        <v>65</v>
      </c>
      <c r="M3705" t="s">
        <v>203</v>
      </c>
    </row>
    <row r="3706" spans="1:13" x14ac:dyDescent="0.35">
      <c r="A3706" t="s">
        <v>4292</v>
      </c>
      <c r="B3706" s="1">
        <v>45063</v>
      </c>
      <c r="C3706" t="s">
        <v>409</v>
      </c>
      <c r="D3706" t="s">
        <v>2302</v>
      </c>
      <c r="E3706" t="s">
        <v>350</v>
      </c>
      <c r="F3706" t="s">
        <v>339</v>
      </c>
      <c r="G3706">
        <v>1</v>
      </c>
      <c r="H3706">
        <v>70.040000000000006</v>
      </c>
      <c r="I3706">
        <v>70.040000000000006</v>
      </c>
      <c r="J3706" t="s">
        <v>4148</v>
      </c>
      <c r="K3706" t="s">
        <v>84</v>
      </c>
      <c r="L3706" t="s">
        <v>65</v>
      </c>
      <c r="M3706" t="s">
        <v>203</v>
      </c>
    </row>
    <row r="3707" spans="1:13" x14ac:dyDescent="0.35">
      <c r="A3707" t="s">
        <v>4293</v>
      </c>
      <c r="B3707" s="1">
        <v>45065</v>
      </c>
      <c r="C3707" t="s">
        <v>98</v>
      </c>
      <c r="D3707" t="s">
        <v>2302</v>
      </c>
      <c r="E3707" t="s">
        <v>353</v>
      </c>
      <c r="F3707" t="s">
        <v>339</v>
      </c>
      <c r="G3707">
        <v>1</v>
      </c>
      <c r="H3707">
        <v>61.33</v>
      </c>
      <c r="I3707">
        <v>61.33</v>
      </c>
      <c r="J3707" t="s">
        <v>4148</v>
      </c>
      <c r="K3707" t="s">
        <v>84</v>
      </c>
      <c r="L3707" t="s">
        <v>65</v>
      </c>
      <c r="M3707" t="s">
        <v>203</v>
      </c>
    </row>
    <row r="3708" spans="1:13" x14ac:dyDescent="0.35">
      <c r="A3708" t="s">
        <v>4294</v>
      </c>
      <c r="B3708" s="1">
        <v>45070</v>
      </c>
      <c r="C3708" t="s">
        <v>333</v>
      </c>
      <c r="D3708" t="s">
        <v>2302</v>
      </c>
      <c r="E3708" t="s">
        <v>353</v>
      </c>
      <c r="F3708" t="s">
        <v>339</v>
      </c>
      <c r="G3708">
        <v>2</v>
      </c>
      <c r="H3708">
        <v>107.38</v>
      </c>
      <c r="I3708">
        <v>214.76</v>
      </c>
      <c r="J3708" t="s">
        <v>4148</v>
      </c>
      <c r="K3708" t="s">
        <v>84</v>
      </c>
      <c r="L3708" t="s">
        <v>65</v>
      </c>
      <c r="M3708" t="s">
        <v>203</v>
      </c>
    </row>
    <row r="3709" spans="1:13" x14ac:dyDescent="0.35">
      <c r="A3709" t="s">
        <v>4295</v>
      </c>
      <c r="B3709" s="1">
        <v>45110</v>
      </c>
      <c r="C3709" t="s">
        <v>256</v>
      </c>
      <c r="D3709" t="s">
        <v>1030</v>
      </c>
      <c r="E3709" t="s">
        <v>375</v>
      </c>
      <c r="F3709" t="s">
        <v>339</v>
      </c>
      <c r="G3709">
        <v>4</v>
      </c>
      <c r="H3709">
        <v>149.47</v>
      </c>
      <c r="I3709">
        <v>597.88</v>
      </c>
      <c r="J3709" t="s">
        <v>4148</v>
      </c>
      <c r="K3709" t="s">
        <v>124</v>
      </c>
      <c r="L3709" t="s">
        <v>125</v>
      </c>
      <c r="M3709" t="s">
        <v>203</v>
      </c>
    </row>
    <row r="3710" spans="1:13" x14ac:dyDescent="0.35">
      <c r="A3710" t="s">
        <v>4296</v>
      </c>
      <c r="B3710" s="1">
        <v>45122</v>
      </c>
      <c r="C3710" t="s">
        <v>1718</v>
      </c>
      <c r="D3710" t="s">
        <v>1861</v>
      </c>
      <c r="E3710" t="s">
        <v>375</v>
      </c>
      <c r="F3710" t="s">
        <v>339</v>
      </c>
      <c r="G3710">
        <v>5</v>
      </c>
      <c r="H3710">
        <v>134.80000000000001</v>
      </c>
      <c r="I3710">
        <v>674</v>
      </c>
      <c r="J3710" t="s">
        <v>4148</v>
      </c>
      <c r="K3710" t="s">
        <v>124</v>
      </c>
      <c r="L3710" t="s">
        <v>125</v>
      </c>
      <c r="M3710" t="s">
        <v>203</v>
      </c>
    </row>
    <row r="3711" spans="1:13" x14ac:dyDescent="0.35">
      <c r="A3711" t="s">
        <v>4297</v>
      </c>
      <c r="B3711" s="1">
        <v>45146</v>
      </c>
      <c r="C3711" t="s">
        <v>551</v>
      </c>
      <c r="D3711" t="s">
        <v>1030</v>
      </c>
      <c r="E3711" t="s">
        <v>338</v>
      </c>
      <c r="F3711" t="s">
        <v>339</v>
      </c>
      <c r="G3711">
        <v>2</v>
      </c>
      <c r="H3711">
        <v>85.19</v>
      </c>
      <c r="I3711">
        <v>170.38</v>
      </c>
      <c r="J3711" t="s">
        <v>4148</v>
      </c>
      <c r="K3711" t="s">
        <v>134</v>
      </c>
      <c r="L3711" t="s">
        <v>125</v>
      </c>
      <c r="M3711" t="s">
        <v>203</v>
      </c>
    </row>
    <row r="3712" spans="1:13" x14ac:dyDescent="0.35">
      <c r="A3712" t="s">
        <v>4298</v>
      </c>
      <c r="B3712" s="1">
        <v>45153</v>
      </c>
      <c r="C3712" t="s">
        <v>811</v>
      </c>
      <c r="D3712" t="s">
        <v>1647</v>
      </c>
      <c r="E3712" t="s">
        <v>342</v>
      </c>
      <c r="F3712" t="s">
        <v>339</v>
      </c>
      <c r="G3712">
        <v>3</v>
      </c>
      <c r="H3712">
        <v>28.57</v>
      </c>
      <c r="I3712">
        <v>85.71</v>
      </c>
      <c r="J3712" t="s">
        <v>4148</v>
      </c>
      <c r="K3712" t="s">
        <v>134</v>
      </c>
      <c r="L3712" t="s">
        <v>125</v>
      </c>
      <c r="M3712" t="s">
        <v>203</v>
      </c>
    </row>
    <row r="3713" spans="1:13" x14ac:dyDescent="0.35">
      <c r="A3713" t="s">
        <v>4299</v>
      </c>
      <c r="B3713" s="1">
        <v>45165</v>
      </c>
      <c r="C3713" t="s">
        <v>816</v>
      </c>
      <c r="D3713" t="s">
        <v>1403</v>
      </c>
      <c r="E3713" t="s">
        <v>353</v>
      </c>
      <c r="F3713" t="s">
        <v>339</v>
      </c>
      <c r="G3713">
        <v>4</v>
      </c>
      <c r="H3713">
        <v>85.19</v>
      </c>
      <c r="I3713">
        <v>340.76</v>
      </c>
      <c r="J3713" t="s">
        <v>4148</v>
      </c>
      <c r="K3713" t="s">
        <v>134</v>
      </c>
      <c r="L3713" t="s">
        <v>125</v>
      </c>
      <c r="M3713" t="s">
        <v>203</v>
      </c>
    </row>
    <row r="3714" spans="1:13" x14ac:dyDescent="0.35">
      <c r="A3714" t="s">
        <v>4300</v>
      </c>
      <c r="B3714" s="1">
        <v>45166</v>
      </c>
      <c r="C3714" t="s">
        <v>900</v>
      </c>
      <c r="D3714" t="s">
        <v>1403</v>
      </c>
      <c r="E3714" t="s">
        <v>342</v>
      </c>
      <c r="F3714" t="s">
        <v>339</v>
      </c>
      <c r="G3714">
        <v>3</v>
      </c>
      <c r="H3714">
        <v>143.78</v>
      </c>
      <c r="I3714">
        <v>431.34</v>
      </c>
      <c r="J3714" t="s">
        <v>4148</v>
      </c>
      <c r="K3714" t="s">
        <v>134</v>
      </c>
      <c r="L3714" t="s">
        <v>125</v>
      </c>
      <c r="M3714" t="s">
        <v>203</v>
      </c>
    </row>
    <row r="3715" spans="1:13" x14ac:dyDescent="0.35">
      <c r="A3715" t="s">
        <v>4301</v>
      </c>
      <c r="B3715" s="1">
        <v>45169</v>
      </c>
      <c r="C3715" t="s">
        <v>1222</v>
      </c>
      <c r="D3715" t="s">
        <v>1403</v>
      </c>
      <c r="E3715" t="s">
        <v>360</v>
      </c>
      <c r="F3715" t="s">
        <v>339</v>
      </c>
      <c r="G3715">
        <v>2</v>
      </c>
      <c r="H3715">
        <v>144.72999999999999</v>
      </c>
      <c r="I3715">
        <v>289.45999999999998</v>
      </c>
      <c r="J3715" t="s">
        <v>4148</v>
      </c>
      <c r="K3715" t="s">
        <v>134</v>
      </c>
      <c r="L3715" t="s">
        <v>125</v>
      </c>
      <c r="M3715" t="s">
        <v>203</v>
      </c>
    </row>
    <row r="3716" spans="1:13" x14ac:dyDescent="0.35">
      <c r="A3716" t="s">
        <v>4302</v>
      </c>
      <c r="B3716" s="1">
        <v>45171</v>
      </c>
      <c r="C3716" t="s">
        <v>71</v>
      </c>
      <c r="D3716" t="s">
        <v>2416</v>
      </c>
      <c r="E3716" t="s">
        <v>347</v>
      </c>
      <c r="F3716" t="s">
        <v>339</v>
      </c>
      <c r="G3716">
        <v>2</v>
      </c>
      <c r="H3716">
        <v>51.75</v>
      </c>
      <c r="I3716">
        <v>103.5</v>
      </c>
      <c r="J3716" t="s">
        <v>4148</v>
      </c>
      <c r="K3716" t="s">
        <v>143</v>
      </c>
      <c r="L3716" t="s">
        <v>125</v>
      </c>
      <c r="M3716" t="s">
        <v>203</v>
      </c>
    </row>
    <row r="3717" spans="1:13" x14ac:dyDescent="0.35">
      <c r="A3717" t="s">
        <v>4303</v>
      </c>
      <c r="B3717" s="1">
        <v>45209</v>
      </c>
      <c r="C3717" t="s">
        <v>764</v>
      </c>
      <c r="D3717" t="s">
        <v>1647</v>
      </c>
      <c r="E3717" t="s">
        <v>350</v>
      </c>
      <c r="F3717" t="s">
        <v>339</v>
      </c>
      <c r="G3717">
        <v>5</v>
      </c>
      <c r="H3717">
        <v>109.96</v>
      </c>
      <c r="I3717">
        <v>549.79999999999995</v>
      </c>
      <c r="J3717" t="s">
        <v>4148</v>
      </c>
      <c r="K3717" t="s">
        <v>164</v>
      </c>
      <c r="L3717" t="s">
        <v>165</v>
      </c>
      <c r="M3717" t="s">
        <v>203</v>
      </c>
    </row>
    <row r="3718" spans="1:13" x14ac:dyDescent="0.35">
      <c r="A3718" t="s">
        <v>4304</v>
      </c>
      <c r="B3718" s="1">
        <v>45212</v>
      </c>
      <c r="C3718" t="s">
        <v>634</v>
      </c>
      <c r="D3718" t="s">
        <v>2416</v>
      </c>
      <c r="E3718" t="s">
        <v>353</v>
      </c>
      <c r="F3718" t="s">
        <v>339</v>
      </c>
      <c r="G3718">
        <v>3</v>
      </c>
      <c r="H3718">
        <v>76.06</v>
      </c>
      <c r="I3718">
        <v>228.18</v>
      </c>
      <c r="J3718" t="s">
        <v>4148</v>
      </c>
      <c r="K3718" t="s">
        <v>164</v>
      </c>
      <c r="L3718" t="s">
        <v>165</v>
      </c>
      <c r="M3718" t="s">
        <v>203</v>
      </c>
    </row>
    <row r="3719" spans="1:13" x14ac:dyDescent="0.35">
      <c r="A3719" t="s">
        <v>4305</v>
      </c>
      <c r="B3719" s="1">
        <v>45226</v>
      </c>
      <c r="C3719" t="s">
        <v>1560</v>
      </c>
      <c r="D3719" t="s">
        <v>2302</v>
      </c>
      <c r="E3719" t="s">
        <v>347</v>
      </c>
      <c r="F3719" t="s">
        <v>339</v>
      </c>
      <c r="G3719">
        <v>2</v>
      </c>
      <c r="H3719">
        <v>19.32</v>
      </c>
      <c r="I3719">
        <v>38.64</v>
      </c>
      <c r="J3719" t="s">
        <v>4148</v>
      </c>
      <c r="K3719" t="s">
        <v>164</v>
      </c>
      <c r="L3719" t="s">
        <v>165</v>
      </c>
      <c r="M3719" t="s">
        <v>203</v>
      </c>
    </row>
    <row r="3720" spans="1:13" x14ac:dyDescent="0.35">
      <c r="A3720" t="s">
        <v>4306</v>
      </c>
      <c r="B3720" s="1">
        <v>45226</v>
      </c>
      <c r="C3720" t="s">
        <v>211</v>
      </c>
      <c r="D3720" t="s">
        <v>1403</v>
      </c>
      <c r="E3720" t="s">
        <v>347</v>
      </c>
      <c r="F3720" t="s">
        <v>339</v>
      </c>
      <c r="G3720">
        <v>2</v>
      </c>
      <c r="H3720">
        <v>34.5</v>
      </c>
      <c r="I3720">
        <v>69</v>
      </c>
      <c r="J3720" t="s">
        <v>4148</v>
      </c>
      <c r="K3720" t="s">
        <v>164</v>
      </c>
      <c r="L3720" t="s">
        <v>165</v>
      </c>
      <c r="M3720" t="s">
        <v>203</v>
      </c>
    </row>
    <row r="3721" spans="1:13" x14ac:dyDescent="0.35">
      <c r="A3721" t="s">
        <v>4307</v>
      </c>
      <c r="B3721" s="1">
        <v>45228</v>
      </c>
      <c r="C3721" t="s">
        <v>1748</v>
      </c>
      <c r="D3721" t="s">
        <v>1030</v>
      </c>
      <c r="E3721" t="s">
        <v>360</v>
      </c>
      <c r="F3721" t="s">
        <v>339</v>
      </c>
      <c r="G3721">
        <v>2</v>
      </c>
      <c r="H3721">
        <v>93.4</v>
      </c>
      <c r="I3721">
        <v>186.8</v>
      </c>
      <c r="J3721" t="s">
        <v>4148</v>
      </c>
      <c r="K3721" t="s">
        <v>164</v>
      </c>
      <c r="L3721" t="s">
        <v>165</v>
      </c>
      <c r="M3721" t="s">
        <v>203</v>
      </c>
    </row>
    <row r="3722" spans="1:13" x14ac:dyDescent="0.35">
      <c r="A3722" t="s">
        <v>4308</v>
      </c>
      <c r="B3722" s="1">
        <v>45230</v>
      </c>
      <c r="C3722" t="s">
        <v>14</v>
      </c>
      <c r="D3722" t="s">
        <v>1403</v>
      </c>
      <c r="E3722" t="s">
        <v>360</v>
      </c>
      <c r="F3722" t="s">
        <v>339</v>
      </c>
      <c r="G3722">
        <v>5</v>
      </c>
      <c r="H3722">
        <v>27.28</v>
      </c>
      <c r="I3722">
        <v>136.4</v>
      </c>
      <c r="J3722" t="s">
        <v>4148</v>
      </c>
      <c r="K3722" t="s">
        <v>164</v>
      </c>
      <c r="L3722" t="s">
        <v>165</v>
      </c>
      <c r="M3722" t="s">
        <v>203</v>
      </c>
    </row>
    <row r="3723" spans="1:13" x14ac:dyDescent="0.35">
      <c r="A3723" t="s">
        <v>4309</v>
      </c>
      <c r="B3723" s="1">
        <v>45235</v>
      </c>
      <c r="C3723" t="s">
        <v>754</v>
      </c>
      <c r="D3723" t="s">
        <v>1861</v>
      </c>
      <c r="E3723" t="s">
        <v>375</v>
      </c>
      <c r="F3723" t="s">
        <v>339</v>
      </c>
      <c r="G3723">
        <v>1</v>
      </c>
      <c r="H3723">
        <v>83.74</v>
      </c>
      <c r="I3723">
        <v>83.74</v>
      </c>
      <c r="J3723" t="s">
        <v>4148</v>
      </c>
      <c r="K3723" t="s">
        <v>187</v>
      </c>
      <c r="L3723" t="s">
        <v>165</v>
      </c>
      <c r="M3723" t="s">
        <v>203</v>
      </c>
    </row>
    <row r="3724" spans="1:13" x14ac:dyDescent="0.35">
      <c r="A3724" t="s">
        <v>4310</v>
      </c>
      <c r="B3724" s="1">
        <v>45243</v>
      </c>
      <c r="C3724" t="s">
        <v>606</v>
      </c>
      <c r="D3724" t="s">
        <v>1030</v>
      </c>
      <c r="E3724" t="s">
        <v>350</v>
      </c>
      <c r="F3724" t="s">
        <v>339</v>
      </c>
      <c r="G3724">
        <v>4</v>
      </c>
      <c r="H3724">
        <v>71.959999999999994</v>
      </c>
      <c r="I3724">
        <v>287.83999999999997</v>
      </c>
      <c r="J3724" t="s">
        <v>4148</v>
      </c>
      <c r="K3724" t="s">
        <v>187</v>
      </c>
      <c r="L3724" t="s">
        <v>165</v>
      </c>
      <c r="M3724" t="s">
        <v>203</v>
      </c>
    </row>
    <row r="3725" spans="1:13" x14ac:dyDescent="0.35">
      <c r="A3725" t="s">
        <v>4311</v>
      </c>
      <c r="B3725" s="1">
        <v>45255</v>
      </c>
      <c r="C3725" t="s">
        <v>261</v>
      </c>
      <c r="D3725" t="s">
        <v>2302</v>
      </c>
      <c r="E3725" t="s">
        <v>375</v>
      </c>
      <c r="F3725" t="s">
        <v>339</v>
      </c>
      <c r="G3725">
        <v>3</v>
      </c>
      <c r="H3725">
        <v>149.54</v>
      </c>
      <c r="I3725">
        <v>448.62</v>
      </c>
      <c r="J3725" t="s">
        <v>4148</v>
      </c>
      <c r="K3725" t="s">
        <v>187</v>
      </c>
      <c r="L3725" t="s">
        <v>165</v>
      </c>
      <c r="M3725" t="s">
        <v>203</v>
      </c>
    </row>
    <row r="3726" spans="1:13" x14ac:dyDescent="0.35">
      <c r="A3726" t="s">
        <v>4312</v>
      </c>
      <c r="B3726" s="1">
        <v>45260</v>
      </c>
      <c r="C3726" t="s">
        <v>284</v>
      </c>
      <c r="D3726" t="s">
        <v>1647</v>
      </c>
      <c r="E3726" t="s">
        <v>350</v>
      </c>
      <c r="F3726" t="s">
        <v>339</v>
      </c>
      <c r="G3726">
        <v>5</v>
      </c>
      <c r="H3726">
        <v>110.37</v>
      </c>
      <c r="I3726">
        <v>551.85</v>
      </c>
      <c r="J3726" t="s">
        <v>4148</v>
      </c>
      <c r="K3726" t="s">
        <v>187</v>
      </c>
      <c r="L3726" t="s">
        <v>165</v>
      </c>
      <c r="M3726" t="s">
        <v>203</v>
      </c>
    </row>
    <row r="3727" spans="1:13" x14ac:dyDescent="0.35">
      <c r="A3727" t="s">
        <v>4313</v>
      </c>
      <c r="B3727" s="1">
        <v>45264</v>
      </c>
      <c r="C3727" t="s">
        <v>689</v>
      </c>
      <c r="D3727" t="s">
        <v>2059</v>
      </c>
      <c r="E3727" t="s">
        <v>338</v>
      </c>
      <c r="F3727" t="s">
        <v>339</v>
      </c>
      <c r="G3727">
        <v>3</v>
      </c>
      <c r="H3727">
        <v>140.13999999999999</v>
      </c>
      <c r="I3727">
        <v>420.42</v>
      </c>
      <c r="J3727" t="s">
        <v>4148</v>
      </c>
      <c r="K3727" t="s">
        <v>196</v>
      </c>
      <c r="L3727" t="s">
        <v>165</v>
      </c>
      <c r="M3727" t="s">
        <v>203</v>
      </c>
    </row>
    <row r="3728" spans="1:13" x14ac:dyDescent="0.35">
      <c r="A3728" t="s">
        <v>4314</v>
      </c>
      <c r="B3728" s="1">
        <v>45280</v>
      </c>
      <c r="C3728" t="s">
        <v>774</v>
      </c>
      <c r="D3728" t="s">
        <v>1647</v>
      </c>
      <c r="E3728" t="s">
        <v>353</v>
      </c>
      <c r="F3728" t="s">
        <v>339</v>
      </c>
      <c r="G3728">
        <v>1</v>
      </c>
      <c r="H3728">
        <v>68.3</v>
      </c>
      <c r="I3728">
        <v>68.3</v>
      </c>
      <c r="J3728" t="s">
        <v>4148</v>
      </c>
      <c r="K3728" t="s">
        <v>196</v>
      </c>
      <c r="L3728" t="s">
        <v>165</v>
      </c>
      <c r="M3728" t="s">
        <v>203</v>
      </c>
    </row>
    <row r="3729" spans="1:13" x14ac:dyDescent="0.35">
      <c r="A3729" t="s">
        <v>4315</v>
      </c>
      <c r="B3729" s="1">
        <v>45280</v>
      </c>
      <c r="C3729" t="s">
        <v>1263</v>
      </c>
      <c r="D3729" t="s">
        <v>2525</v>
      </c>
      <c r="E3729" t="s">
        <v>350</v>
      </c>
      <c r="F3729" t="s">
        <v>339</v>
      </c>
      <c r="G3729">
        <v>3</v>
      </c>
      <c r="H3729">
        <v>67.13</v>
      </c>
      <c r="I3729">
        <v>201.39</v>
      </c>
      <c r="J3729" t="s">
        <v>4148</v>
      </c>
      <c r="K3729" t="s">
        <v>196</v>
      </c>
      <c r="L3729" t="s">
        <v>165</v>
      </c>
      <c r="M3729" t="s">
        <v>203</v>
      </c>
    </row>
    <row r="3730" spans="1:13" x14ac:dyDescent="0.35">
      <c r="A3730" t="s">
        <v>4316</v>
      </c>
      <c r="B3730" s="1">
        <v>45281</v>
      </c>
      <c r="C3730" t="s">
        <v>1227</v>
      </c>
      <c r="D3730" t="s">
        <v>2184</v>
      </c>
      <c r="E3730" t="s">
        <v>347</v>
      </c>
      <c r="F3730" t="s">
        <v>339</v>
      </c>
      <c r="G3730">
        <v>1</v>
      </c>
      <c r="H3730">
        <v>85.9</v>
      </c>
      <c r="I3730">
        <v>85.9</v>
      </c>
      <c r="J3730" t="s">
        <v>4148</v>
      </c>
      <c r="K3730" t="s">
        <v>196</v>
      </c>
      <c r="L3730" t="s">
        <v>165</v>
      </c>
      <c r="M3730" t="s">
        <v>203</v>
      </c>
    </row>
    <row r="3731" spans="1:13" x14ac:dyDescent="0.35">
      <c r="A3731" t="s">
        <v>4317</v>
      </c>
      <c r="B3731" s="1">
        <v>45287</v>
      </c>
      <c r="C3731" t="s">
        <v>256</v>
      </c>
      <c r="D3731" t="s">
        <v>1403</v>
      </c>
      <c r="E3731" t="s">
        <v>360</v>
      </c>
      <c r="F3731" t="s">
        <v>339</v>
      </c>
      <c r="G3731">
        <v>5</v>
      </c>
      <c r="H3731">
        <v>28.29</v>
      </c>
      <c r="I3731">
        <v>141.44999999999999</v>
      </c>
      <c r="J3731" t="s">
        <v>4148</v>
      </c>
      <c r="K3731" t="s">
        <v>196</v>
      </c>
      <c r="L3731" t="s">
        <v>165</v>
      </c>
      <c r="M3731" t="s">
        <v>203</v>
      </c>
    </row>
    <row r="3732" spans="1:13" x14ac:dyDescent="0.35">
      <c r="A3732" t="s">
        <v>4318</v>
      </c>
      <c r="B3732" s="1">
        <v>44567</v>
      </c>
      <c r="C3732" t="s">
        <v>1137</v>
      </c>
      <c r="D3732" t="s">
        <v>1030</v>
      </c>
      <c r="E3732" t="s">
        <v>740</v>
      </c>
      <c r="F3732" t="s">
        <v>710</v>
      </c>
      <c r="G3732">
        <v>5</v>
      </c>
      <c r="H3732">
        <v>36.049999999999997</v>
      </c>
      <c r="I3732">
        <v>180.25</v>
      </c>
      <c r="J3732" t="s">
        <v>4148</v>
      </c>
      <c r="K3732" t="s">
        <v>19</v>
      </c>
      <c r="L3732" t="s">
        <v>20</v>
      </c>
      <c r="M3732" t="s">
        <v>21</v>
      </c>
    </row>
    <row r="3733" spans="1:13" x14ac:dyDescent="0.35">
      <c r="A3733" t="s">
        <v>4319</v>
      </c>
      <c r="B3733" s="1">
        <v>44568</v>
      </c>
      <c r="C3733" t="s">
        <v>1097</v>
      </c>
      <c r="D3733" t="s">
        <v>1030</v>
      </c>
      <c r="E3733" t="s">
        <v>593</v>
      </c>
      <c r="F3733" t="s">
        <v>569</v>
      </c>
      <c r="G3733">
        <v>2</v>
      </c>
      <c r="H3733">
        <v>57.83</v>
      </c>
      <c r="I3733">
        <v>115.66</v>
      </c>
      <c r="J3733" t="s">
        <v>4148</v>
      </c>
      <c r="K3733" t="s">
        <v>19</v>
      </c>
      <c r="L3733" t="s">
        <v>20</v>
      </c>
      <c r="M3733" t="s">
        <v>21</v>
      </c>
    </row>
    <row r="3734" spans="1:13" x14ac:dyDescent="0.35">
      <c r="A3734" t="s">
        <v>4320</v>
      </c>
      <c r="B3734" s="1">
        <v>44568</v>
      </c>
      <c r="C3734" t="s">
        <v>551</v>
      </c>
      <c r="D3734" t="s">
        <v>1030</v>
      </c>
      <c r="E3734" t="s">
        <v>851</v>
      </c>
      <c r="F3734" t="s">
        <v>841</v>
      </c>
      <c r="G3734">
        <v>4</v>
      </c>
      <c r="H3734">
        <v>45.78</v>
      </c>
      <c r="I3734">
        <v>183.12</v>
      </c>
      <c r="J3734" t="s">
        <v>4148</v>
      </c>
      <c r="K3734" t="s">
        <v>19</v>
      </c>
      <c r="L3734" t="s">
        <v>20</v>
      </c>
      <c r="M3734" t="s">
        <v>21</v>
      </c>
    </row>
    <row r="3735" spans="1:13" x14ac:dyDescent="0.35">
      <c r="A3735" t="s">
        <v>4321</v>
      </c>
      <c r="B3735" s="1">
        <v>44569</v>
      </c>
      <c r="C3735" t="s">
        <v>249</v>
      </c>
      <c r="D3735" t="s">
        <v>1647</v>
      </c>
      <c r="E3735" t="s">
        <v>716</v>
      </c>
      <c r="F3735" t="s">
        <v>710</v>
      </c>
      <c r="G3735">
        <v>3</v>
      </c>
      <c r="H3735">
        <v>154.56</v>
      </c>
      <c r="I3735">
        <v>463.68</v>
      </c>
      <c r="J3735" t="s">
        <v>4148</v>
      </c>
      <c r="K3735" t="s">
        <v>19</v>
      </c>
      <c r="L3735" t="s">
        <v>20</v>
      </c>
      <c r="M3735" t="s">
        <v>21</v>
      </c>
    </row>
    <row r="3736" spans="1:13" x14ac:dyDescent="0.35">
      <c r="A3736" t="s">
        <v>4322</v>
      </c>
      <c r="B3736" s="1">
        <v>44572</v>
      </c>
      <c r="C3736" t="s">
        <v>272</v>
      </c>
      <c r="D3736" t="s">
        <v>1403</v>
      </c>
      <c r="E3736" t="s">
        <v>593</v>
      </c>
      <c r="F3736" t="s">
        <v>569</v>
      </c>
      <c r="G3736">
        <v>1</v>
      </c>
      <c r="H3736">
        <v>65.09</v>
      </c>
      <c r="I3736">
        <v>65.09</v>
      </c>
      <c r="J3736" t="s">
        <v>4148</v>
      </c>
      <c r="K3736" t="s">
        <v>19</v>
      </c>
      <c r="L3736" t="s">
        <v>20</v>
      </c>
      <c r="M3736" t="s">
        <v>21</v>
      </c>
    </row>
    <row r="3737" spans="1:13" x14ac:dyDescent="0.35">
      <c r="A3737" t="s">
        <v>4323</v>
      </c>
      <c r="B3737" s="1">
        <v>44578</v>
      </c>
      <c r="C3737" t="s">
        <v>4324</v>
      </c>
      <c r="D3737" t="s">
        <v>1647</v>
      </c>
      <c r="E3737" t="s">
        <v>943</v>
      </c>
      <c r="F3737" t="s">
        <v>941</v>
      </c>
      <c r="G3737">
        <v>3</v>
      </c>
      <c r="H3737">
        <v>123.64</v>
      </c>
      <c r="I3737">
        <v>370.92</v>
      </c>
      <c r="J3737" t="s">
        <v>4148</v>
      </c>
      <c r="K3737" t="s">
        <v>19</v>
      </c>
      <c r="L3737" t="s">
        <v>20</v>
      </c>
      <c r="M3737" t="s">
        <v>21</v>
      </c>
    </row>
    <row r="3738" spans="1:13" x14ac:dyDescent="0.35">
      <c r="A3738" t="s">
        <v>4325</v>
      </c>
      <c r="B3738" s="1">
        <v>44580</v>
      </c>
      <c r="C3738" t="s">
        <v>413</v>
      </c>
      <c r="D3738" t="s">
        <v>1403</v>
      </c>
      <c r="E3738" t="s">
        <v>595</v>
      </c>
      <c r="F3738" t="s">
        <v>569</v>
      </c>
      <c r="G3738">
        <v>4</v>
      </c>
      <c r="H3738">
        <v>66.61</v>
      </c>
      <c r="I3738">
        <v>266.44</v>
      </c>
      <c r="J3738" t="s">
        <v>4148</v>
      </c>
      <c r="K3738" t="s">
        <v>19</v>
      </c>
      <c r="L3738" t="s">
        <v>20</v>
      </c>
      <c r="M3738" t="s">
        <v>21</v>
      </c>
    </row>
    <row r="3739" spans="1:13" x14ac:dyDescent="0.35">
      <c r="A3739" t="s">
        <v>4326</v>
      </c>
      <c r="B3739" s="1">
        <v>44584</v>
      </c>
      <c r="C3739" t="s">
        <v>14</v>
      </c>
      <c r="D3739" t="s">
        <v>1403</v>
      </c>
      <c r="E3739" t="s">
        <v>716</v>
      </c>
      <c r="F3739" t="s">
        <v>710</v>
      </c>
      <c r="G3739">
        <v>4</v>
      </c>
      <c r="H3739">
        <v>219.08</v>
      </c>
      <c r="I3739">
        <v>876.32</v>
      </c>
      <c r="J3739" t="s">
        <v>4148</v>
      </c>
      <c r="K3739" t="s">
        <v>19</v>
      </c>
      <c r="L3739" t="s">
        <v>20</v>
      </c>
      <c r="M3739" t="s">
        <v>21</v>
      </c>
    </row>
    <row r="3740" spans="1:13" x14ac:dyDescent="0.35">
      <c r="A3740" t="s">
        <v>4327</v>
      </c>
      <c r="B3740" s="1">
        <v>44593</v>
      </c>
      <c r="C3740" t="s">
        <v>1105</v>
      </c>
      <c r="D3740" t="s">
        <v>1861</v>
      </c>
      <c r="E3740" t="s">
        <v>721</v>
      </c>
      <c r="F3740" t="s">
        <v>710</v>
      </c>
      <c r="G3740">
        <v>5</v>
      </c>
      <c r="H3740">
        <v>88.43</v>
      </c>
      <c r="I3740">
        <v>442.15</v>
      </c>
      <c r="J3740" t="s">
        <v>4148</v>
      </c>
      <c r="K3740" t="s">
        <v>42</v>
      </c>
      <c r="L3740" t="s">
        <v>20</v>
      </c>
      <c r="M3740" t="s">
        <v>21</v>
      </c>
    </row>
    <row r="3741" spans="1:13" x14ac:dyDescent="0.35">
      <c r="A3741" t="s">
        <v>4328</v>
      </c>
      <c r="B3741" s="1">
        <v>44593</v>
      </c>
      <c r="C3741" t="s">
        <v>1930</v>
      </c>
      <c r="D3741" t="s">
        <v>2059</v>
      </c>
      <c r="E3741" t="s">
        <v>721</v>
      </c>
      <c r="F3741" t="s">
        <v>710</v>
      </c>
      <c r="G3741">
        <v>3</v>
      </c>
      <c r="H3741">
        <v>139.09</v>
      </c>
      <c r="I3741">
        <v>417.27</v>
      </c>
      <c r="J3741" t="s">
        <v>4148</v>
      </c>
      <c r="K3741" t="s">
        <v>42</v>
      </c>
      <c r="L3741" t="s">
        <v>20</v>
      </c>
      <c r="M3741" t="s">
        <v>21</v>
      </c>
    </row>
    <row r="3742" spans="1:13" x14ac:dyDescent="0.35">
      <c r="A3742" t="s">
        <v>4329</v>
      </c>
      <c r="B3742" s="1">
        <v>44598</v>
      </c>
      <c r="C3742" t="s">
        <v>145</v>
      </c>
      <c r="D3742" t="s">
        <v>1861</v>
      </c>
      <c r="E3742" t="s">
        <v>572</v>
      </c>
      <c r="F3742" t="s">
        <v>569</v>
      </c>
      <c r="G3742">
        <v>3</v>
      </c>
      <c r="H3742">
        <v>37.96</v>
      </c>
      <c r="I3742">
        <v>113.88</v>
      </c>
      <c r="J3742" t="s">
        <v>4148</v>
      </c>
      <c r="K3742" t="s">
        <v>42</v>
      </c>
      <c r="L3742" t="s">
        <v>20</v>
      </c>
      <c r="M3742" t="s">
        <v>21</v>
      </c>
    </row>
    <row r="3743" spans="1:13" x14ac:dyDescent="0.35">
      <c r="A3743" t="s">
        <v>4330</v>
      </c>
      <c r="B3743" s="1">
        <v>44599</v>
      </c>
      <c r="C3743" t="s">
        <v>745</v>
      </c>
      <c r="D3743" t="s">
        <v>1030</v>
      </c>
      <c r="E3743" t="s">
        <v>863</v>
      </c>
      <c r="F3743" t="s">
        <v>841</v>
      </c>
      <c r="G3743">
        <v>1</v>
      </c>
      <c r="H3743">
        <v>16.62</v>
      </c>
      <c r="I3743">
        <v>16.62</v>
      </c>
      <c r="J3743" t="s">
        <v>4148</v>
      </c>
      <c r="K3743" t="s">
        <v>42</v>
      </c>
      <c r="L3743" t="s">
        <v>20</v>
      </c>
      <c r="M3743" t="s">
        <v>21</v>
      </c>
    </row>
    <row r="3744" spans="1:13" x14ac:dyDescent="0.35">
      <c r="A3744" t="s">
        <v>4331</v>
      </c>
      <c r="B3744" s="1">
        <v>44600</v>
      </c>
      <c r="C3744" t="s">
        <v>538</v>
      </c>
      <c r="D3744" t="s">
        <v>1403</v>
      </c>
      <c r="E3744" t="s">
        <v>943</v>
      </c>
      <c r="F3744" t="s">
        <v>941</v>
      </c>
      <c r="G3744">
        <v>4</v>
      </c>
      <c r="H3744">
        <v>47.23</v>
      </c>
      <c r="I3744">
        <v>188.92</v>
      </c>
      <c r="J3744" t="s">
        <v>4148</v>
      </c>
      <c r="K3744" t="s">
        <v>42</v>
      </c>
      <c r="L3744" t="s">
        <v>20</v>
      </c>
      <c r="M3744" t="s">
        <v>21</v>
      </c>
    </row>
    <row r="3745" spans="1:13" x14ac:dyDescent="0.35">
      <c r="A3745" t="s">
        <v>4332</v>
      </c>
      <c r="B3745" s="1">
        <v>44601</v>
      </c>
      <c r="C3745" t="s">
        <v>359</v>
      </c>
      <c r="D3745" t="s">
        <v>2302</v>
      </c>
      <c r="E3745" t="s">
        <v>713</v>
      </c>
      <c r="F3745" t="s">
        <v>710</v>
      </c>
      <c r="G3745">
        <v>1</v>
      </c>
      <c r="H3745">
        <v>170.96</v>
      </c>
      <c r="I3745">
        <v>170.96</v>
      </c>
      <c r="J3745" t="s">
        <v>4148</v>
      </c>
      <c r="K3745" t="s">
        <v>42</v>
      </c>
      <c r="L3745" t="s">
        <v>20</v>
      </c>
      <c r="M3745" t="s">
        <v>21</v>
      </c>
    </row>
    <row r="3746" spans="1:13" x14ac:dyDescent="0.35">
      <c r="A3746" t="s">
        <v>4333</v>
      </c>
      <c r="B3746" s="1">
        <v>44607</v>
      </c>
      <c r="C3746" t="s">
        <v>679</v>
      </c>
      <c r="D3746" t="s">
        <v>2059</v>
      </c>
      <c r="E3746" t="s">
        <v>960</v>
      </c>
      <c r="F3746" t="s">
        <v>941</v>
      </c>
      <c r="G3746">
        <v>2</v>
      </c>
      <c r="H3746">
        <v>113.09</v>
      </c>
      <c r="I3746">
        <v>226.18</v>
      </c>
      <c r="J3746" t="s">
        <v>4148</v>
      </c>
      <c r="K3746" t="s">
        <v>42</v>
      </c>
      <c r="L3746" t="s">
        <v>20</v>
      </c>
      <c r="M3746" t="s">
        <v>21</v>
      </c>
    </row>
    <row r="3747" spans="1:13" x14ac:dyDescent="0.35">
      <c r="A3747" t="s">
        <v>4334</v>
      </c>
      <c r="B3747" s="1">
        <v>44609</v>
      </c>
      <c r="C3747" t="s">
        <v>492</v>
      </c>
      <c r="D3747" t="s">
        <v>1403</v>
      </c>
      <c r="E3747" t="s">
        <v>721</v>
      </c>
      <c r="F3747" t="s">
        <v>710</v>
      </c>
      <c r="G3747">
        <v>5</v>
      </c>
      <c r="H3747">
        <v>276.48</v>
      </c>
      <c r="I3747">
        <v>1382.4</v>
      </c>
      <c r="J3747" t="s">
        <v>4148</v>
      </c>
      <c r="K3747" t="s">
        <v>42</v>
      </c>
      <c r="L3747" t="s">
        <v>20</v>
      </c>
      <c r="M3747" t="s">
        <v>21</v>
      </c>
    </row>
    <row r="3748" spans="1:13" x14ac:dyDescent="0.35">
      <c r="A3748" t="s">
        <v>4335</v>
      </c>
      <c r="B3748" s="1">
        <v>44610</v>
      </c>
      <c r="C3748" t="s">
        <v>772</v>
      </c>
      <c r="D3748" t="s">
        <v>2525</v>
      </c>
      <c r="E3748" t="s">
        <v>577</v>
      </c>
      <c r="F3748" t="s">
        <v>569</v>
      </c>
      <c r="G3748">
        <v>2</v>
      </c>
      <c r="H3748">
        <v>28.84</v>
      </c>
      <c r="I3748">
        <v>57.68</v>
      </c>
      <c r="J3748" t="s">
        <v>4148</v>
      </c>
      <c r="K3748" t="s">
        <v>42</v>
      </c>
      <c r="L3748" t="s">
        <v>20</v>
      </c>
      <c r="M3748" t="s">
        <v>21</v>
      </c>
    </row>
    <row r="3749" spans="1:13" x14ac:dyDescent="0.35">
      <c r="A3749" t="s">
        <v>4336</v>
      </c>
      <c r="B3749" s="1">
        <v>44613</v>
      </c>
      <c r="C3749" t="s">
        <v>910</v>
      </c>
      <c r="D3749" t="s">
        <v>1403</v>
      </c>
      <c r="E3749" t="s">
        <v>870</v>
      </c>
      <c r="F3749" t="s">
        <v>841</v>
      </c>
      <c r="G3749">
        <v>5</v>
      </c>
      <c r="H3749">
        <v>43.86</v>
      </c>
      <c r="I3749">
        <v>219.3</v>
      </c>
      <c r="J3749" t="s">
        <v>4148</v>
      </c>
      <c r="K3749" t="s">
        <v>42</v>
      </c>
      <c r="L3749" t="s">
        <v>20</v>
      </c>
      <c r="M3749" t="s">
        <v>21</v>
      </c>
    </row>
    <row r="3750" spans="1:13" x14ac:dyDescent="0.35">
      <c r="A3750" t="s">
        <v>4337</v>
      </c>
      <c r="B3750" s="1">
        <v>44615</v>
      </c>
      <c r="C3750" t="s">
        <v>313</v>
      </c>
      <c r="D3750" t="s">
        <v>2059</v>
      </c>
      <c r="E3750" t="s">
        <v>740</v>
      </c>
      <c r="F3750" t="s">
        <v>710</v>
      </c>
      <c r="G3750">
        <v>1</v>
      </c>
      <c r="H3750">
        <v>279.99</v>
      </c>
      <c r="I3750">
        <v>279.99</v>
      </c>
      <c r="J3750" t="s">
        <v>4148</v>
      </c>
      <c r="K3750" t="s">
        <v>42</v>
      </c>
      <c r="L3750" t="s">
        <v>20</v>
      </c>
      <c r="M3750" t="s">
        <v>21</v>
      </c>
    </row>
    <row r="3751" spans="1:13" x14ac:dyDescent="0.35">
      <c r="A3751" t="s">
        <v>4338</v>
      </c>
      <c r="B3751" s="1">
        <v>44636</v>
      </c>
      <c r="C3751" t="s">
        <v>53</v>
      </c>
      <c r="D3751" t="s">
        <v>1030</v>
      </c>
      <c r="E3751" t="s">
        <v>572</v>
      </c>
      <c r="F3751" t="s">
        <v>569</v>
      </c>
      <c r="G3751">
        <v>1</v>
      </c>
      <c r="H3751">
        <v>63.08</v>
      </c>
      <c r="I3751">
        <v>63.08</v>
      </c>
      <c r="J3751" t="s">
        <v>4148</v>
      </c>
      <c r="K3751" t="s">
        <v>51</v>
      </c>
      <c r="L3751" t="s">
        <v>20</v>
      </c>
      <c r="M3751" t="s">
        <v>21</v>
      </c>
    </row>
    <row r="3752" spans="1:13" x14ac:dyDescent="0.35">
      <c r="A3752" t="s">
        <v>4339</v>
      </c>
      <c r="B3752" s="1">
        <v>44637</v>
      </c>
      <c r="C3752" t="s">
        <v>522</v>
      </c>
      <c r="D3752" t="s">
        <v>2184</v>
      </c>
      <c r="E3752" t="s">
        <v>949</v>
      </c>
      <c r="F3752" t="s">
        <v>941</v>
      </c>
      <c r="G3752">
        <v>3</v>
      </c>
      <c r="H3752">
        <v>105.74</v>
      </c>
      <c r="I3752">
        <v>317.22000000000003</v>
      </c>
      <c r="J3752" t="s">
        <v>4148</v>
      </c>
      <c r="K3752" t="s">
        <v>51</v>
      </c>
      <c r="L3752" t="s">
        <v>20</v>
      </c>
      <c r="M3752" t="s">
        <v>21</v>
      </c>
    </row>
    <row r="3753" spans="1:13" x14ac:dyDescent="0.35">
      <c r="A3753" t="s">
        <v>4340</v>
      </c>
      <c r="B3753" s="1">
        <v>44638</v>
      </c>
      <c r="C3753" t="s">
        <v>718</v>
      </c>
      <c r="D3753" t="s">
        <v>1403</v>
      </c>
      <c r="E3753" t="s">
        <v>595</v>
      </c>
      <c r="F3753" t="s">
        <v>569</v>
      </c>
      <c r="G3753">
        <v>1</v>
      </c>
      <c r="H3753">
        <v>33.340000000000003</v>
      </c>
      <c r="I3753">
        <v>33.340000000000003</v>
      </c>
      <c r="J3753" t="s">
        <v>4148</v>
      </c>
      <c r="K3753" t="s">
        <v>51</v>
      </c>
      <c r="L3753" t="s">
        <v>20</v>
      </c>
      <c r="M3753" t="s">
        <v>21</v>
      </c>
    </row>
    <row r="3754" spans="1:13" x14ac:dyDescent="0.35">
      <c r="A3754" t="s">
        <v>4341</v>
      </c>
      <c r="B3754" s="1">
        <v>44639</v>
      </c>
      <c r="C3754" t="s">
        <v>189</v>
      </c>
      <c r="D3754" t="s">
        <v>2302</v>
      </c>
      <c r="E3754" t="s">
        <v>943</v>
      </c>
      <c r="F3754" t="s">
        <v>941</v>
      </c>
      <c r="G3754">
        <v>4</v>
      </c>
      <c r="H3754">
        <v>24.38</v>
      </c>
      <c r="I3754">
        <v>97.52</v>
      </c>
      <c r="J3754" t="s">
        <v>4148</v>
      </c>
      <c r="K3754" t="s">
        <v>51</v>
      </c>
      <c r="L3754" t="s">
        <v>20</v>
      </c>
      <c r="M3754" t="s">
        <v>21</v>
      </c>
    </row>
    <row r="3755" spans="1:13" x14ac:dyDescent="0.35">
      <c r="A3755" t="s">
        <v>4342</v>
      </c>
      <c r="B3755" s="1">
        <v>44640</v>
      </c>
      <c r="C3755" t="s">
        <v>1073</v>
      </c>
      <c r="D3755" t="s">
        <v>1030</v>
      </c>
      <c r="E3755" t="s">
        <v>851</v>
      </c>
      <c r="F3755" t="s">
        <v>841</v>
      </c>
      <c r="G3755">
        <v>1</v>
      </c>
      <c r="H3755">
        <v>10.27</v>
      </c>
      <c r="I3755">
        <v>10.27</v>
      </c>
      <c r="J3755" t="s">
        <v>4148</v>
      </c>
      <c r="K3755" t="s">
        <v>51</v>
      </c>
      <c r="L3755" t="s">
        <v>20</v>
      </c>
      <c r="M3755" t="s">
        <v>21</v>
      </c>
    </row>
    <row r="3756" spans="1:13" x14ac:dyDescent="0.35">
      <c r="A3756" t="s">
        <v>4343</v>
      </c>
      <c r="B3756" s="1">
        <v>44640</v>
      </c>
      <c r="C3756" t="s">
        <v>215</v>
      </c>
      <c r="D3756" t="s">
        <v>2302</v>
      </c>
      <c r="E3756" t="s">
        <v>577</v>
      </c>
      <c r="F3756" t="s">
        <v>569</v>
      </c>
      <c r="G3756">
        <v>3</v>
      </c>
      <c r="H3756">
        <v>26.97</v>
      </c>
      <c r="I3756">
        <v>80.91</v>
      </c>
      <c r="J3756" t="s">
        <v>4148</v>
      </c>
      <c r="K3756" t="s">
        <v>51</v>
      </c>
      <c r="L3756" t="s">
        <v>20</v>
      </c>
      <c r="M3756" t="s">
        <v>21</v>
      </c>
    </row>
    <row r="3757" spans="1:13" x14ac:dyDescent="0.35">
      <c r="A3757" t="s">
        <v>4344</v>
      </c>
      <c r="B3757" s="1">
        <v>44643</v>
      </c>
      <c r="C3757" t="s">
        <v>759</v>
      </c>
      <c r="D3757" t="s">
        <v>2302</v>
      </c>
      <c r="E3757" t="s">
        <v>840</v>
      </c>
      <c r="F3757" t="s">
        <v>841</v>
      </c>
      <c r="G3757">
        <v>2</v>
      </c>
      <c r="H3757">
        <v>25.4</v>
      </c>
      <c r="I3757">
        <v>50.8</v>
      </c>
      <c r="J3757" t="s">
        <v>4148</v>
      </c>
      <c r="K3757" t="s">
        <v>51</v>
      </c>
      <c r="L3757" t="s">
        <v>20</v>
      </c>
      <c r="M3757" t="s">
        <v>21</v>
      </c>
    </row>
    <row r="3758" spans="1:13" x14ac:dyDescent="0.35">
      <c r="A3758" t="s">
        <v>4345</v>
      </c>
      <c r="B3758" s="1">
        <v>44650</v>
      </c>
      <c r="C3758" t="s">
        <v>302</v>
      </c>
      <c r="D3758" t="s">
        <v>2302</v>
      </c>
      <c r="E3758" t="s">
        <v>851</v>
      </c>
      <c r="F3758" t="s">
        <v>841</v>
      </c>
      <c r="G3758">
        <v>3</v>
      </c>
      <c r="H3758">
        <v>40.58</v>
      </c>
      <c r="I3758">
        <v>121.74</v>
      </c>
      <c r="J3758" t="s">
        <v>4148</v>
      </c>
      <c r="K3758" t="s">
        <v>51</v>
      </c>
      <c r="L3758" t="s">
        <v>20</v>
      </c>
      <c r="M3758" t="s">
        <v>21</v>
      </c>
    </row>
    <row r="3759" spans="1:13" x14ac:dyDescent="0.35">
      <c r="A3759" t="s">
        <v>4346</v>
      </c>
      <c r="B3759" s="1">
        <v>44658</v>
      </c>
      <c r="C3759" t="s">
        <v>300</v>
      </c>
      <c r="D3759" t="s">
        <v>2525</v>
      </c>
      <c r="E3759" t="s">
        <v>593</v>
      </c>
      <c r="F3759" t="s">
        <v>569</v>
      </c>
      <c r="G3759">
        <v>2</v>
      </c>
      <c r="H3759">
        <v>76</v>
      </c>
      <c r="I3759">
        <v>152</v>
      </c>
      <c r="J3759" t="s">
        <v>4148</v>
      </c>
      <c r="K3759" t="s">
        <v>64</v>
      </c>
      <c r="L3759" t="s">
        <v>65</v>
      </c>
      <c r="M3759" t="s">
        <v>21</v>
      </c>
    </row>
    <row r="3760" spans="1:13" x14ac:dyDescent="0.35">
      <c r="A3760" t="s">
        <v>4347</v>
      </c>
      <c r="B3760" s="1">
        <v>44661</v>
      </c>
      <c r="C3760" t="s">
        <v>409</v>
      </c>
      <c r="D3760" t="s">
        <v>1403</v>
      </c>
      <c r="E3760" t="s">
        <v>851</v>
      </c>
      <c r="F3760" t="s">
        <v>841</v>
      </c>
      <c r="G3760">
        <v>2</v>
      </c>
      <c r="H3760">
        <v>26.39</v>
      </c>
      <c r="I3760">
        <v>52.78</v>
      </c>
      <c r="J3760" t="s">
        <v>4148</v>
      </c>
      <c r="K3760" t="s">
        <v>64</v>
      </c>
      <c r="L3760" t="s">
        <v>65</v>
      </c>
      <c r="M3760" t="s">
        <v>21</v>
      </c>
    </row>
    <row r="3761" spans="1:13" x14ac:dyDescent="0.35">
      <c r="A3761" t="s">
        <v>4348</v>
      </c>
      <c r="B3761" s="1">
        <v>44661</v>
      </c>
      <c r="C3761" t="s">
        <v>628</v>
      </c>
      <c r="D3761" t="s">
        <v>1861</v>
      </c>
      <c r="E3761" t="s">
        <v>713</v>
      </c>
      <c r="F3761" t="s">
        <v>710</v>
      </c>
      <c r="G3761">
        <v>5</v>
      </c>
      <c r="H3761">
        <v>201.23</v>
      </c>
      <c r="I3761">
        <v>1006.15</v>
      </c>
      <c r="J3761" t="s">
        <v>4148</v>
      </c>
      <c r="K3761" t="s">
        <v>64</v>
      </c>
      <c r="L3761" t="s">
        <v>65</v>
      </c>
      <c r="M3761" t="s">
        <v>21</v>
      </c>
    </row>
    <row r="3762" spans="1:13" x14ac:dyDescent="0.35">
      <c r="A3762" t="s">
        <v>4349</v>
      </c>
      <c r="B3762" s="1">
        <v>44686</v>
      </c>
      <c r="C3762" t="s">
        <v>1603</v>
      </c>
      <c r="D3762" t="s">
        <v>2525</v>
      </c>
      <c r="E3762" t="s">
        <v>713</v>
      </c>
      <c r="F3762" t="s">
        <v>710</v>
      </c>
      <c r="G3762">
        <v>3</v>
      </c>
      <c r="H3762">
        <v>196.19</v>
      </c>
      <c r="I3762">
        <v>588.57000000000005</v>
      </c>
      <c r="J3762" t="s">
        <v>4148</v>
      </c>
      <c r="K3762" t="s">
        <v>84</v>
      </c>
      <c r="L3762" t="s">
        <v>65</v>
      </c>
      <c r="M3762" t="s">
        <v>21</v>
      </c>
    </row>
    <row r="3763" spans="1:13" x14ac:dyDescent="0.35">
      <c r="A3763" t="s">
        <v>4350</v>
      </c>
      <c r="B3763" s="1">
        <v>44686</v>
      </c>
      <c r="C3763" t="s">
        <v>426</v>
      </c>
      <c r="D3763" t="s">
        <v>2302</v>
      </c>
      <c r="E3763" t="s">
        <v>844</v>
      </c>
      <c r="F3763" t="s">
        <v>841</v>
      </c>
      <c r="G3763">
        <v>2</v>
      </c>
      <c r="H3763">
        <v>27.59</v>
      </c>
      <c r="I3763">
        <v>55.18</v>
      </c>
      <c r="J3763" t="s">
        <v>4148</v>
      </c>
      <c r="K3763" t="s">
        <v>84</v>
      </c>
      <c r="L3763" t="s">
        <v>65</v>
      </c>
      <c r="M3763" t="s">
        <v>21</v>
      </c>
    </row>
    <row r="3764" spans="1:13" x14ac:dyDescent="0.35">
      <c r="A3764" t="s">
        <v>4351</v>
      </c>
      <c r="B3764" s="1">
        <v>44690</v>
      </c>
      <c r="C3764" t="s">
        <v>1645</v>
      </c>
      <c r="D3764" t="s">
        <v>2184</v>
      </c>
      <c r="E3764" t="s">
        <v>709</v>
      </c>
      <c r="F3764" t="s">
        <v>710</v>
      </c>
      <c r="G3764">
        <v>3</v>
      </c>
      <c r="H3764">
        <v>168.65</v>
      </c>
      <c r="I3764">
        <v>505.95</v>
      </c>
      <c r="J3764" t="s">
        <v>4148</v>
      </c>
      <c r="K3764" t="s">
        <v>84</v>
      </c>
      <c r="L3764" t="s">
        <v>65</v>
      </c>
      <c r="M3764" t="s">
        <v>21</v>
      </c>
    </row>
    <row r="3765" spans="1:13" x14ac:dyDescent="0.35">
      <c r="A3765" t="s">
        <v>4352</v>
      </c>
      <c r="B3765" s="1">
        <v>44692</v>
      </c>
      <c r="C3765" t="s">
        <v>1280</v>
      </c>
      <c r="D3765" t="s">
        <v>1403</v>
      </c>
      <c r="E3765" t="s">
        <v>851</v>
      </c>
      <c r="F3765" t="s">
        <v>841</v>
      </c>
      <c r="G3765">
        <v>2</v>
      </c>
      <c r="H3765">
        <v>20.75</v>
      </c>
      <c r="I3765">
        <v>41.5</v>
      </c>
      <c r="J3765" t="s">
        <v>4148</v>
      </c>
      <c r="K3765" t="s">
        <v>84</v>
      </c>
      <c r="L3765" t="s">
        <v>65</v>
      </c>
      <c r="M3765" t="s">
        <v>21</v>
      </c>
    </row>
    <row r="3766" spans="1:13" x14ac:dyDescent="0.35">
      <c r="A3766" t="s">
        <v>4353</v>
      </c>
      <c r="B3766" s="1">
        <v>44697</v>
      </c>
      <c r="C3766" t="s">
        <v>198</v>
      </c>
      <c r="D3766" t="s">
        <v>1647</v>
      </c>
      <c r="E3766" t="s">
        <v>593</v>
      </c>
      <c r="F3766" t="s">
        <v>569</v>
      </c>
      <c r="G3766">
        <v>4</v>
      </c>
      <c r="H3766">
        <v>85.94</v>
      </c>
      <c r="I3766">
        <v>343.76</v>
      </c>
      <c r="J3766" t="s">
        <v>4148</v>
      </c>
      <c r="K3766" t="s">
        <v>84</v>
      </c>
      <c r="L3766" t="s">
        <v>65</v>
      </c>
      <c r="M3766" t="s">
        <v>21</v>
      </c>
    </row>
    <row r="3767" spans="1:13" x14ac:dyDescent="0.35">
      <c r="A3767" t="s">
        <v>4354</v>
      </c>
      <c r="B3767" s="1">
        <v>44697</v>
      </c>
      <c r="C3767" t="s">
        <v>1369</v>
      </c>
      <c r="D3767" t="s">
        <v>2059</v>
      </c>
      <c r="E3767" t="s">
        <v>840</v>
      </c>
      <c r="F3767" t="s">
        <v>841</v>
      </c>
      <c r="G3767">
        <v>2</v>
      </c>
      <c r="H3767">
        <v>10.199999999999999</v>
      </c>
      <c r="I3767">
        <v>20.399999999999999</v>
      </c>
      <c r="J3767" t="s">
        <v>4148</v>
      </c>
      <c r="K3767" t="s">
        <v>84</v>
      </c>
      <c r="L3767" t="s">
        <v>65</v>
      </c>
      <c r="M3767" t="s">
        <v>21</v>
      </c>
    </row>
    <row r="3768" spans="1:13" x14ac:dyDescent="0.35">
      <c r="A3768" t="s">
        <v>4355</v>
      </c>
      <c r="B3768" s="1">
        <v>44701</v>
      </c>
      <c r="C3768" t="s">
        <v>1543</v>
      </c>
      <c r="D3768" t="s">
        <v>1030</v>
      </c>
      <c r="E3768" t="s">
        <v>840</v>
      </c>
      <c r="F3768" t="s">
        <v>841</v>
      </c>
      <c r="G3768">
        <v>3</v>
      </c>
      <c r="H3768">
        <v>36.049999999999997</v>
      </c>
      <c r="I3768">
        <v>108.15</v>
      </c>
      <c r="J3768" t="s">
        <v>4148</v>
      </c>
      <c r="K3768" t="s">
        <v>84</v>
      </c>
      <c r="L3768" t="s">
        <v>65</v>
      </c>
      <c r="M3768" t="s">
        <v>21</v>
      </c>
    </row>
    <row r="3769" spans="1:13" x14ac:dyDescent="0.35">
      <c r="A3769" t="s">
        <v>4356</v>
      </c>
      <c r="B3769" s="1">
        <v>44712</v>
      </c>
      <c r="C3769" t="s">
        <v>510</v>
      </c>
      <c r="D3769" t="s">
        <v>1647</v>
      </c>
      <c r="E3769" t="s">
        <v>593</v>
      </c>
      <c r="F3769" t="s">
        <v>569</v>
      </c>
      <c r="G3769">
        <v>5</v>
      </c>
      <c r="H3769">
        <v>91.44</v>
      </c>
      <c r="I3769">
        <v>457.2</v>
      </c>
      <c r="J3769" t="s">
        <v>4148</v>
      </c>
      <c r="K3769" t="s">
        <v>84</v>
      </c>
      <c r="L3769" t="s">
        <v>65</v>
      </c>
      <c r="M3769" t="s">
        <v>21</v>
      </c>
    </row>
    <row r="3770" spans="1:13" x14ac:dyDescent="0.35">
      <c r="A3770" t="s">
        <v>4357</v>
      </c>
      <c r="B3770" s="1">
        <v>44713</v>
      </c>
      <c r="C3770" t="s">
        <v>1268</v>
      </c>
      <c r="D3770" t="s">
        <v>1030</v>
      </c>
      <c r="E3770" t="s">
        <v>840</v>
      </c>
      <c r="F3770" t="s">
        <v>841</v>
      </c>
      <c r="G3770">
        <v>2</v>
      </c>
      <c r="H3770">
        <v>27.27</v>
      </c>
      <c r="I3770">
        <v>54.54</v>
      </c>
      <c r="J3770" t="s">
        <v>4148</v>
      </c>
      <c r="K3770" t="s">
        <v>103</v>
      </c>
      <c r="L3770" t="s">
        <v>65</v>
      </c>
      <c r="M3770" t="s">
        <v>21</v>
      </c>
    </row>
    <row r="3771" spans="1:13" x14ac:dyDescent="0.35">
      <c r="A3771" t="s">
        <v>4358</v>
      </c>
      <c r="B3771" s="1">
        <v>44716</v>
      </c>
      <c r="C3771" t="s">
        <v>390</v>
      </c>
      <c r="D3771" t="s">
        <v>2525</v>
      </c>
      <c r="E3771" t="s">
        <v>574</v>
      </c>
      <c r="F3771" t="s">
        <v>569</v>
      </c>
      <c r="G3771">
        <v>5</v>
      </c>
      <c r="H3771">
        <v>95.58</v>
      </c>
      <c r="I3771">
        <v>477.9</v>
      </c>
      <c r="J3771" t="s">
        <v>4148</v>
      </c>
      <c r="K3771" t="s">
        <v>103</v>
      </c>
      <c r="L3771" t="s">
        <v>65</v>
      </c>
      <c r="M3771" t="s">
        <v>21</v>
      </c>
    </row>
    <row r="3772" spans="1:13" x14ac:dyDescent="0.35">
      <c r="A3772" t="s">
        <v>4359</v>
      </c>
      <c r="B3772" s="1">
        <v>44718</v>
      </c>
      <c r="C3772" t="s">
        <v>205</v>
      </c>
      <c r="D3772" t="s">
        <v>1030</v>
      </c>
      <c r="E3772" t="s">
        <v>593</v>
      </c>
      <c r="F3772" t="s">
        <v>569</v>
      </c>
      <c r="G3772">
        <v>4</v>
      </c>
      <c r="H3772">
        <v>16.989999999999998</v>
      </c>
      <c r="I3772">
        <v>67.959999999999994</v>
      </c>
      <c r="J3772" t="s">
        <v>4148</v>
      </c>
      <c r="K3772" t="s">
        <v>103</v>
      </c>
      <c r="L3772" t="s">
        <v>65</v>
      </c>
      <c r="M3772" t="s">
        <v>21</v>
      </c>
    </row>
    <row r="3773" spans="1:13" x14ac:dyDescent="0.35">
      <c r="A3773" t="s">
        <v>4360</v>
      </c>
      <c r="B3773" s="1">
        <v>44720</v>
      </c>
      <c r="C3773" t="s">
        <v>26</v>
      </c>
      <c r="D3773" t="s">
        <v>1030</v>
      </c>
      <c r="E3773" t="s">
        <v>574</v>
      </c>
      <c r="F3773" t="s">
        <v>569</v>
      </c>
      <c r="G3773">
        <v>4</v>
      </c>
      <c r="H3773">
        <v>74.25</v>
      </c>
      <c r="I3773">
        <v>297</v>
      </c>
      <c r="J3773" t="s">
        <v>4148</v>
      </c>
      <c r="K3773" t="s">
        <v>103</v>
      </c>
      <c r="L3773" t="s">
        <v>65</v>
      </c>
      <c r="M3773" t="s">
        <v>21</v>
      </c>
    </row>
    <row r="3774" spans="1:13" x14ac:dyDescent="0.35">
      <c r="A3774" t="s">
        <v>4361</v>
      </c>
      <c r="B3774" s="1">
        <v>44726</v>
      </c>
      <c r="C3774" t="s">
        <v>759</v>
      </c>
      <c r="D3774" t="s">
        <v>2416</v>
      </c>
      <c r="E3774" t="s">
        <v>593</v>
      </c>
      <c r="F3774" t="s">
        <v>569</v>
      </c>
      <c r="G3774">
        <v>2</v>
      </c>
      <c r="H3774">
        <v>83.87</v>
      </c>
      <c r="I3774">
        <v>167.74</v>
      </c>
      <c r="J3774" t="s">
        <v>4148</v>
      </c>
      <c r="K3774" t="s">
        <v>103</v>
      </c>
      <c r="L3774" t="s">
        <v>65</v>
      </c>
      <c r="M3774" t="s">
        <v>21</v>
      </c>
    </row>
    <row r="3775" spans="1:13" x14ac:dyDescent="0.35">
      <c r="A3775" t="s">
        <v>4362</v>
      </c>
      <c r="B3775" s="1">
        <v>44727</v>
      </c>
      <c r="C3775" t="s">
        <v>232</v>
      </c>
      <c r="D3775" t="s">
        <v>1030</v>
      </c>
      <c r="E3775" t="s">
        <v>709</v>
      </c>
      <c r="F3775" t="s">
        <v>710</v>
      </c>
      <c r="G3775">
        <v>1</v>
      </c>
      <c r="H3775">
        <v>271.69</v>
      </c>
      <c r="I3775">
        <v>271.69</v>
      </c>
      <c r="J3775" t="s">
        <v>4148</v>
      </c>
      <c r="K3775" t="s">
        <v>103</v>
      </c>
      <c r="L3775" t="s">
        <v>65</v>
      </c>
      <c r="M3775" t="s">
        <v>21</v>
      </c>
    </row>
    <row r="3776" spans="1:13" x14ac:dyDescent="0.35">
      <c r="A3776" t="s">
        <v>4363</v>
      </c>
      <c r="B3776" s="1">
        <v>44736</v>
      </c>
      <c r="C3776" t="s">
        <v>94</v>
      </c>
      <c r="D3776" t="s">
        <v>1030</v>
      </c>
      <c r="E3776" t="s">
        <v>851</v>
      </c>
      <c r="F3776" t="s">
        <v>841</v>
      </c>
      <c r="G3776">
        <v>4</v>
      </c>
      <c r="H3776">
        <v>33.869999999999997</v>
      </c>
      <c r="I3776">
        <v>135.47999999999999</v>
      </c>
      <c r="J3776" t="s">
        <v>4148</v>
      </c>
      <c r="K3776" t="s">
        <v>103</v>
      </c>
      <c r="L3776" t="s">
        <v>65</v>
      </c>
      <c r="M3776" t="s">
        <v>21</v>
      </c>
    </row>
    <row r="3777" spans="1:13" x14ac:dyDescent="0.35">
      <c r="A3777" t="s">
        <v>4364</v>
      </c>
      <c r="B3777" s="1">
        <v>44754</v>
      </c>
      <c r="C3777" t="s">
        <v>1579</v>
      </c>
      <c r="D3777" t="s">
        <v>2059</v>
      </c>
      <c r="E3777" t="s">
        <v>943</v>
      </c>
      <c r="F3777" t="s">
        <v>941</v>
      </c>
      <c r="G3777">
        <v>4</v>
      </c>
      <c r="H3777">
        <v>118.17</v>
      </c>
      <c r="I3777">
        <v>472.68</v>
      </c>
      <c r="J3777" t="s">
        <v>4148</v>
      </c>
      <c r="K3777" t="s">
        <v>124</v>
      </c>
      <c r="L3777" t="s">
        <v>125</v>
      </c>
      <c r="M3777" t="s">
        <v>21</v>
      </c>
    </row>
    <row r="3778" spans="1:13" x14ac:dyDescent="0.35">
      <c r="A3778" t="s">
        <v>4365</v>
      </c>
      <c r="B3778" s="1">
        <v>44762</v>
      </c>
      <c r="C3778" t="s">
        <v>3191</v>
      </c>
      <c r="D3778" t="s">
        <v>2059</v>
      </c>
      <c r="E3778" t="s">
        <v>572</v>
      </c>
      <c r="F3778" t="s">
        <v>569</v>
      </c>
      <c r="G3778">
        <v>2</v>
      </c>
      <c r="H3778">
        <v>74.14</v>
      </c>
      <c r="I3778">
        <v>148.28</v>
      </c>
      <c r="J3778" t="s">
        <v>4148</v>
      </c>
      <c r="K3778" t="s">
        <v>124</v>
      </c>
      <c r="L3778" t="s">
        <v>125</v>
      </c>
      <c r="M3778" t="s">
        <v>21</v>
      </c>
    </row>
    <row r="3779" spans="1:13" x14ac:dyDescent="0.35">
      <c r="A3779" t="s">
        <v>4366</v>
      </c>
      <c r="B3779" s="1">
        <v>44764</v>
      </c>
      <c r="C3779" t="s">
        <v>175</v>
      </c>
      <c r="D3779" t="s">
        <v>1403</v>
      </c>
      <c r="E3779" t="s">
        <v>730</v>
      </c>
      <c r="F3779" t="s">
        <v>710</v>
      </c>
      <c r="G3779">
        <v>4</v>
      </c>
      <c r="H3779">
        <v>293.95999999999998</v>
      </c>
      <c r="I3779">
        <v>1175.8399999999999</v>
      </c>
      <c r="J3779" t="s">
        <v>4148</v>
      </c>
      <c r="K3779" t="s">
        <v>124</v>
      </c>
      <c r="L3779" t="s">
        <v>125</v>
      </c>
      <c r="M3779" t="s">
        <v>21</v>
      </c>
    </row>
    <row r="3780" spans="1:13" x14ac:dyDescent="0.35">
      <c r="A3780" t="s">
        <v>4367</v>
      </c>
      <c r="B3780" s="1">
        <v>44765</v>
      </c>
      <c r="C3780" t="s">
        <v>889</v>
      </c>
      <c r="D3780" t="s">
        <v>2416</v>
      </c>
      <c r="E3780" t="s">
        <v>844</v>
      </c>
      <c r="F3780" t="s">
        <v>841</v>
      </c>
      <c r="G3780">
        <v>3</v>
      </c>
      <c r="H3780">
        <v>36.19</v>
      </c>
      <c r="I3780">
        <v>108.57</v>
      </c>
      <c r="J3780" t="s">
        <v>4148</v>
      </c>
      <c r="K3780" t="s">
        <v>124</v>
      </c>
      <c r="L3780" t="s">
        <v>125</v>
      </c>
      <c r="M3780" t="s">
        <v>21</v>
      </c>
    </row>
    <row r="3781" spans="1:13" x14ac:dyDescent="0.35">
      <c r="A3781" t="s">
        <v>4368</v>
      </c>
      <c r="B3781" s="1">
        <v>44768</v>
      </c>
      <c r="C3781" t="s">
        <v>379</v>
      </c>
      <c r="D3781" t="s">
        <v>2302</v>
      </c>
      <c r="E3781" t="s">
        <v>593</v>
      </c>
      <c r="F3781" t="s">
        <v>569</v>
      </c>
      <c r="G3781">
        <v>4</v>
      </c>
      <c r="H3781">
        <v>85.62</v>
      </c>
      <c r="I3781">
        <v>342.48</v>
      </c>
      <c r="J3781" t="s">
        <v>4148</v>
      </c>
      <c r="K3781" t="s">
        <v>124</v>
      </c>
      <c r="L3781" t="s">
        <v>125</v>
      </c>
      <c r="M3781" t="s">
        <v>21</v>
      </c>
    </row>
    <row r="3782" spans="1:13" x14ac:dyDescent="0.35">
      <c r="A3782" t="s">
        <v>4369</v>
      </c>
      <c r="B3782" s="1">
        <v>44773</v>
      </c>
      <c r="C3782" t="s">
        <v>1748</v>
      </c>
      <c r="D3782" t="s">
        <v>1030</v>
      </c>
      <c r="E3782" t="s">
        <v>593</v>
      </c>
      <c r="F3782" t="s">
        <v>569</v>
      </c>
      <c r="G3782">
        <v>5</v>
      </c>
      <c r="H3782">
        <v>12.04</v>
      </c>
      <c r="I3782">
        <v>60.2</v>
      </c>
      <c r="J3782" t="s">
        <v>4148</v>
      </c>
      <c r="K3782" t="s">
        <v>124</v>
      </c>
      <c r="L3782" t="s">
        <v>125</v>
      </c>
      <c r="M3782" t="s">
        <v>21</v>
      </c>
    </row>
    <row r="3783" spans="1:13" x14ac:dyDescent="0.35">
      <c r="A3783" t="s">
        <v>4370</v>
      </c>
      <c r="B3783" s="1">
        <v>44775</v>
      </c>
      <c r="C3783" t="s">
        <v>762</v>
      </c>
      <c r="D3783" t="s">
        <v>1030</v>
      </c>
      <c r="E3783" t="s">
        <v>577</v>
      </c>
      <c r="F3783" t="s">
        <v>569</v>
      </c>
      <c r="G3783">
        <v>1</v>
      </c>
      <c r="H3783">
        <v>26.23</v>
      </c>
      <c r="I3783">
        <v>26.23</v>
      </c>
      <c r="J3783" t="s">
        <v>4148</v>
      </c>
      <c r="K3783" t="s">
        <v>134</v>
      </c>
      <c r="L3783" t="s">
        <v>125</v>
      </c>
      <c r="M3783" t="s">
        <v>21</v>
      </c>
    </row>
    <row r="3784" spans="1:13" x14ac:dyDescent="0.35">
      <c r="A3784" t="s">
        <v>4371</v>
      </c>
      <c r="B3784" s="1">
        <v>44775</v>
      </c>
      <c r="C3784" t="s">
        <v>1369</v>
      </c>
      <c r="D3784" t="s">
        <v>1403</v>
      </c>
      <c r="E3784" t="s">
        <v>730</v>
      </c>
      <c r="F3784" t="s">
        <v>710</v>
      </c>
      <c r="G3784">
        <v>4</v>
      </c>
      <c r="H3784">
        <v>237.82</v>
      </c>
      <c r="I3784">
        <v>951.28</v>
      </c>
      <c r="J3784" t="s">
        <v>4148</v>
      </c>
      <c r="K3784" t="s">
        <v>134</v>
      </c>
      <c r="L3784" t="s">
        <v>125</v>
      </c>
      <c r="M3784" t="s">
        <v>21</v>
      </c>
    </row>
    <row r="3785" spans="1:13" x14ac:dyDescent="0.35">
      <c r="A3785" t="s">
        <v>4372</v>
      </c>
      <c r="B3785" s="1">
        <v>44775</v>
      </c>
      <c r="C3785" t="s">
        <v>584</v>
      </c>
      <c r="D3785" t="s">
        <v>1030</v>
      </c>
      <c r="E3785" t="s">
        <v>716</v>
      </c>
      <c r="F3785" t="s">
        <v>710</v>
      </c>
      <c r="G3785">
        <v>1</v>
      </c>
      <c r="H3785">
        <v>197.84</v>
      </c>
      <c r="I3785">
        <v>197.84</v>
      </c>
      <c r="J3785" t="s">
        <v>4148</v>
      </c>
      <c r="K3785" t="s">
        <v>134</v>
      </c>
      <c r="L3785" t="s">
        <v>125</v>
      </c>
      <c r="M3785" t="s">
        <v>21</v>
      </c>
    </row>
    <row r="3786" spans="1:13" x14ac:dyDescent="0.35">
      <c r="A3786" t="s">
        <v>4373</v>
      </c>
      <c r="B3786" s="1">
        <v>44775</v>
      </c>
      <c r="C3786" t="s">
        <v>40</v>
      </c>
      <c r="D3786" t="s">
        <v>2525</v>
      </c>
      <c r="E3786" t="s">
        <v>846</v>
      </c>
      <c r="F3786" t="s">
        <v>841</v>
      </c>
      <c r="G3786">
        <v>5</v>
      </c>
      <c r="H3786">
        <v>40.119999999999997</v>
      </c>
      <c r="I3786">
        <v>200.6</v>
      </c>
      <c r="J3786" t="s">
        <v>4148</v>
      </c>
      <c r="K3786" t="s">
        <v>134</v>
      </c>
      <c r="L3786" t="s">
        <v>125</v>
      </c>
      <c r="M3786" t="s">
        <v>21</v>
      </c>
    </row>
    <row r="3787" spans="1:13" x14ac:dyDescent="0.35">
      <c r="A3787" t="s">
        <v>4374</v>
      </c>
      <c r="B3787" s="1">
        <v>44782</v>
      </c>
      <c r="C3787" t="s">
        <v>213</v>
      </c>
      <c r="D3787" t="s">
        <v>2184</v>
      </c>
      <c r="E3787" t="s">
        <v>949</v>
      </c>
      <c r="F3787" t="s">
        <v>941</v>
      </c>
      <c r="G3787">
        <v>2</v>
      </c>
      <c r="H3787">
        <v>132.01</v>
      </c>
      <c r="I3787">
        <v>264.02</v>
      </c>
      <c r="J3787" t="s">
        <v>4148</v>
      </c>
      <c r="K3787" t="s">
        <v>134</v>
      </c>
      <c r="L3787" t="s">
        <v>125</v>
      </c>
      <c r="M3787" t="s">
        <v>21</v>
      </c>
    </row>
    <row r="3788" spans="1:13" x14ac:dyDescent="0.35">
      <c r="A3788" t="s">
        <v>4375</v>
      </c>
      <c r="B3788" s="1">
        <v>44784</v>
      </c>
      <c r="C3788" t="s">
        <v>785</v>
      </c>
      <c r="D3788" t="s">
        <v>2302</v>
      </c>
      <c r="E3788" t="s">
        <v>713</v>
      </c>
      <c r="F3788" t="s">
        <v>710</v>
      </c>
      <c r="G3788">
        <v>4</v>
      </c>
      <c r="H3788">
        <v>98.56</v>
      </c>
      <c r="I3788">
        <v>394.24</v>
      </c>
      <c r="J3788" t="s">
        <v>4148</v>
      </c>
      <c r="K3788" t="s">
        <v>134</v>
      </c>
      <c r="L3788" t="s">
        <v>125</v>
      </c>
      <c r="M3788" t="s">
        <v>21</v>
      </c>
    </row>
    <row r="3789" spans="1:13" x14ac:dyDescent="0.35">
      <c r="A3789" t="s">
        <v>4376</v>
      </c>
      <c r="B3789" s="1">
        <v>44788</v>
      </c>
      <c r="C3789" t="s">
        <v>413</v>
      </c>
      <c r="D3789" t="s">
        <v>1403</v>
      </c>
      <c r="E3789" t="s">
        <v>949</v>
      </c>
      <c r="F3789" t="s">
        <v>941</v>
      </c>
      <c r="G3789">
        <v>4</v>
      </c>
      <c r="H3789">
        <v>151.75</v>
      </c>
      <c r="I3789">
        <v>607</v>
      </c>
      <c r="J3789" t="s">
        <v>4148</v>
      </c>
      <c r="K3789" t="s">
        <v>134</v>
      </c>
      <c r="L3789" t="s">
        <v>125</v>
      </c>
      <c r="M3789" t="s">
        <v>21</v>
      </c>
    </row>
    <row r="3790" spans="1:13" x14ac:dyDescent="0.35">
      <c r="A3790" t="s">
        <v>4377</v>
      </c>
      <c r="B3790" s="1">
        <v>44790</v>
      </c>
      <c r="C3790" t="s">
        <v>86</v>
      </c>
      <c r="D3790" t="s">
        <v>1861</v>
      </c>
      <c r="E3790" t="s">
        <v>966</v>
      </c>
      <c r="F3790" t="s">
        <v>941</v>
      </c>
      <c r="G3790">
        <v>2</v>
      </c>
      <c r="H3790">
        <v>141.6</v>
      </c>
      <c r="I3790">
        <v>283.2</v>
      </c>
      <c r="J3790" t="s">
        <v>4148</v>
      </c>
      <c r="K3790" t="s">
        <v>134</v>
      </c>
      <c r="L3790" t="s">
        <v>125</v>
      </c>
      <c r="M3790" t="s">
        <v>21</v>
      </c>
    </row>
    <row r="3791" spans="1:13" x14ac:dyDescent="0.35">
      <c r="A3791" t="s">
        <v>4378</v>
      </c>
      <c r="B3791" s="1">
        <v>44791</v>
      </c>
      <c r="C3791" t="s">
        <v>923</v>
      </c>
      <c r="D3791" t="s">
        <v>1030</v>
      </c>
      <c r="E3791" t="s">
        <v>716</v>
      </c>
      <c r="F3791" t="s">
        <v>710</v>
      </c>
      <c r="G3791">
        <v>4</v>
      </c>
      <c r="H3791">
        <v>259.20999999999998</v>
      </c>
      <c r="I3791">
        <v>1036.8399999999999</v>
      </c>
      <c r="J3791" t="s">
        <v>4148</v>
      </c>
      <c r="K3791" t="s">
        <v>134</v>
      </c>
      <c r="L3791" t="s">
        <v>125</v>
      </c>
      <c r="M3791" t="s">
        <v>21</v>
      </c>
    </row>
    <row r="3792" spans="1:13" x14ac:dyDescent="0.35">
      <c r="A3792" t="s">
        <v>4379</v>
      </c>
      <c r="B3792" s="1">
        <v>44795</v>
      </c>
      <c r="C3792" t="s">
        <v>1158</v>
      </c>
      <c r="D3792" t="s">
        <v>1861</v>
      </c>
      <c r="E3792" t="s">
        <v>595</v>
      </c>
      <c r="F3792" t="s">
        <v>569</v>
      </c>
      <c r="G3792">
        <v>5</v>
      </c>
      <c r="H3792">
        <v>77.78</v>
      </c>
      <c r="I3792">
        <v>388.9</v>
      </c>
      <c r="J3792" t="s">
        <v>4148</v>
      </c>
      <c r="K3792" t="s">
        <v>134</v>
      </c>
      <c r="L3792" t="s">
        <v>125</v>
      </c>
      <c r="M3792" t="s">
        <v>21</v>
      </c>
    </row>
    <row r="3793" spans="1:13" x14ac:dyDescent="0.35">
      <c r="A3793" t="s">
        <v>4380</v>
      </c>
      <c r="B3793" s="1">
        <v>44798</v>
      </c>
      <c r="C3793" t="s">
        <v>145</v>
      </c>
      <c r="D3793" t="s">
        <v>2059</v>
      </c>
      <c r="E3793" t="s">
        <v>840</v>
      </c>
      <c r="F3793" t="s">
        <v>841</v>
      </c>
      <c r="G3793">
        <v>4</v>
      </c>
      <c r="H3793">
        <v>28.77</v>
      </c>
      <c r="I3793">
        <v>115.08</v>
      </c>
      <c r="J3793" t="s">
        <v>4148</v>
      </c>
      <c r="K3793" t="s">
        <v>134</v>
      </c>
      <c r="L3793" t="s">
        <v>125</v>
      </c>
      <c r="M3793" t="s">
        <v>21</v>
      </c>
    </row>
    <row r="3794" spans="1:13" x14ac:dyDescent="0.35">
      <c r="A3794" t="s">
        <v>4381</v>
      </c>
      <c r="B3794" s="1">
        <v>44800</v>
      </c>
      <c r="C3794" t="s">
        <v>1938</v>
      </c>
      <c r="D3794" t="s">
        <v>2059</v>
      </c>
      <c r="E3794" t="s">
        <v>593</v>
      </c>
      <c r="F3794" t="s">
        <v>569</v>
      </c>
      <c r="G3794">
        <v>3</v>
      </c>
      <c r="H3794">
        <v>93.84</v>
      </c>
      <c r="I3794">
        <v>281.52</v>
      </c>
      <c r="J3794" t="s">
        <v>4148</v>
      </c>
      <c r="K3794" t="s">
        <v>134</v>
      </c>
      <c r="L3794" t="s">
        <v>125</v>
      </c>
      <c r="M3794" t="s">
        <v>21</v>
      </c>
    </row>
    <row r="3795" spans="1:13" x14ac:dyDescent="0.35">
      <c r="A3795" t="s">
        <v>4382</v>
      </c>
      <c r="B3795" s="1">
        <v>44803</v>
      </c>
      <c r="C3795" t="s">
        <v>161</v>
      </c>
      <c r="D3795" t="s">
        <v>1647</v>
      </c>
      <c r="E3795" t="s">
        <v>572</v>
      </c>
      <c r="F3795" t="s">
        <v>569</v>
      </c>
      <c r="G3795">
        <v>5</v>
      </c>
      <c r="H3795">
        <v>42.79</v>
      </c>
      <c r="I3795">
        <v>213.95</v>
      </c>
      <c r="J3795" t="s">
        <v>4148</v>
      </c>
      <c r="K3795" t="s">
        <v>134</v>
      </c>
      <c r="L3795" t="s">
        <v>125</v>
      </c>
      <c r="M3795" t="s">
        <v>21</v>
      </c>
    </row>
    <row r="3796" spans="1:13" x14ac:dyDescent="0.35">
      <c r="A3796" t="s">
        <v>4383</v>
      </c>
      <c r="B3796" s="1">
        <v>44805</v>
      </c>
      <c r="C3796" t="s">
        <v>2296</v>
      </c>
      <c r="D3796" t="s">
        <v>1403</v>
      </c>
      <c r="E3796" t="s">
        <v>740</v>
      </c>
      <c r="F3796" t="s">
        <v>710</v>
      </c>
      <c r="G3796">
        <v>1</v>
      </c>
      <c r="H3796">
        <v>59.98</v>
      </c>
      <c r="I3796">
        <v>59.98</v>
      </c>
      <c r="J3796" t="s">
        <v>4148</v>
      </c>
      <c r="K3796" t="s">
        <v>143</v>
      </c>
      <c r="L3796" t="s">
        <v>125</v>
      </c>
      <c r="M3796" t="s">
        <v>21</v>
      </c>
    </row>
    <row r="3797" spans="1:13" x14ac:dyDescent="0.35">
      <c r="A3797" t="s">
        <v>4384</v>
      </c>
      <c r="B3797" s="1">
        <v>44805</v>
      </c>
      <c r="C3797" t="s">
        <v>608</v>
      </c>
      <c r="D3797" t="s">
        <v>2416</v>
      </c>
      <c r="E3797" t="s">
        <v>713</v>
      </c>
      <c r="F3797" t="s">
        <v>710</v>
      </c>
      <c r="G3797">
        <v>4</v>
      </c>
      <c r="H3797">
        <v>243.16</v>
      </c>
      <c r="I3797">
        <v>972.64</v>
      </c>
      <c r="J3797" t="s">
        <v>4148</v>
      </c>
      <c r="K3797" t="s">
        <v>143</v>
      </c>
      <c r="L3797" t="s">
        <v>125</v>
      </c>
      <c r="M3797" t="s">
        <v>21</v>
      </c>
    </row>
    <row r="3798" spans="1:13" x14ac:dyDescent="0.35">
      <c r="A3798" t="s">
        <v>4385</v>
      </c>
      <c r="B3798" s="1">
        <v>44805</v>
      </c>
      <c r="C3798" t="s">
        <v>1173</v>
      </c>
      <c r="D3798" t="s">
        <v>1030</v>
      </c>
      <c r="E3798" t="s">
        <v>568</v>
      </c>
      <c r="F3798" t="s">
        <v>569</v>
      </c>
      <c r="G3798">
        <v>1</v>
      </c>
      <c r="H3798">
        <v>44.96</v>
      </c>
      <c r="I3798">
        <v>44.96</v>
      </c>
      <c r="J3798" t="s">
        <v>4148</v>
      </c>
      <c r="K3798" t="s">
        <v>143</v>
      </c>
      <c r="L3798" t="s">
        <v>125</v>
      </c>
      <c r="M3798" t="s">
        <v>21</v>
      </c>
    </row>
    <row r="3799" spans="1:13" x14ac:dyDescent="0.35">
      <c r="A3799" t="s">
        <v>4386</v>
      </c>
      <c r="B3799" s="1">
        <v>44807</v>
      </c>
      <c r="C3799" t="s">
        <v>1472</v>
      </c>
      <c r="D3799" t="s">
        <v>1861</v>
      </c>
      <c r="E3799" t="s">
        <v>966</v>
      </c>
      <c r="F3799" t="s">
        <v>941</v>
      </c>
      <c r="G3799">
        <v>5</v>
      </c>
      <c r="H3799">
        <v>133.36000000000001</v>
      </c>
      <c r="I3799">
        <v>666.8</v>
      </c>
      <c r="J3799" t="s">
        <v>4148</v>
      </c>
      <c r="K3799" t="s">
        <v>143</v>
      </c>
      <c r="L3799" t="s">
        <v>125</v>
      </c>
      <c r="M3799" t="s">
        <v>21</v>
      </c>
    </row>
    <row r="3800" spans="1:13" x14ac:dyDescent="0.35">
      <c r="A3800" t="s">
        <v>4387</v>
      </c>
      <c r="B3800" s="1">
        <v>44807</v>
      </c>
      <c r="C3800" t="s">
        <v>189</v>
      </c>
      <c r="D3800" t="s">
        <v>2184</v>
      </c>
      <c r="E3800" t="s">
        <v>846</v>
      </c>
      <c r="F3800" t="s">
        <v>841</v>
      </c>
      <c r="G3800">
        <v>1</v>
      </c>
      <c r="H3800">
        <v>48.89</v>
      </c>
      <c r="I3800">
        <v>48.89</v>
      </c>
      <c r="J3800" t="s">
        <v>4148</v>
      </c>
      <c r="K3800" t="s">
        <v>143</v>
      </c>
      <c r="L3800" t="s">
        <v>125</v>
      </c>
      <c r="M3800" t="s">
        <v>21</v>
      </c>
    </row>
    <row r="3801" spans="1:13" x14ac:dyDescent="0.35">
      <c r="A3801" t="s">
        <v>4388</v>
      </c>
      <c r="B3801" s="1">
        <v>44808</v>
      </c>
      <c r="C3801" t="s">
        <v>1164</v>
      </c>
      <c r="D3801" t="s">
        <v>1861</v>
      </c>
      <c r="E3801" t="s">
        <v>730</v>
      </c>
      <c r="F3801" t="s">
        <v>710</v>
      </c>
      <c r="G3801">
        <v>1</v>
      </c>
      <c r="H3801">
        <v>257.57</v>
      </c>
      <c r="I3801">
        <v>257.57</v>
      </c>
      <c r="J3801" t="s">
        <v>4148</v>
      </c>
      <c r="K3801" t="s">
        <v>143</v>
      </c>
      <c r="L3801" t="s">
        <v>125</v>
      </c>
      <c r="M3801" t="s">
        <v>21</v>
      </c>
    </row>
    <row r="3802" spans="1:13" x14ac:dyDescent="0.35">
      <c r="A3802" t="s">
        <v>4389</v>
      </c>
      <c r="B3802" s="1">
        <v>44824</v>
      </c>
      <c r="C3802" t="s">
        <v>1886</v>
      </c>
      <c r="D3802" t="s">
        <v>2525</v>
      </c>
      <c r="E3802" t="s">
        <v>846</v>
      </c>
      <c r="F3802" t="s">
        <v>841</v>
      </c>
      <c r="G3802">
        <v>4</v>
      </c>
      <c r="H3802">
        <v>42.61</v>
      </c>
      <c r="I3802">
        <v>170.44</v>
      </c>
      <c r="J3802" t="s">
        <v>4148</v>
      </c>
      <c r="K3802" t="s">
        <v>143</v>
      </c>
      <c r="L3802" t="s">
        <v>125</v>
      </c>
      <c r="M3802" t="s">
        <v>21</v>
      </c>
    </row>
    <row r="3803" spans="1:13" x14ac:dyDescent="0.35">
      <c r="A3803" t="s">
        <v>4390</v>
      </c>
      <c r="B3803" s="1">
        <v>44825</v>
      </c>
      <c r="C3803" t="s">
        <v>1160</v>
      </c>
      <c r="D3803" t="s">
        <v>1030</v>
      </c>
      <c r="E3803" t="s">
        <v>851</v>
      </c>
      <c r="F3803" t="s">
        <v>841</v>
      </c>
      <c r="G3803">
        <v>2</v>
      </c>
      <c r="H3803">
        <v>41.81</v>
      </c>
      <c r="I3803">
        <v>83.62</v>
      </c>
      <c r="J3803" t="s">
        <v>4148</v>
      </c>
      <c r="K3803" t="s">
        <v>143</v>
      </c>
      <c r="L3803" t="s">
        <v>125</v>
      </c>
      <c r="M3803" t="s">
        <v>21</v>
      </c>
    </row>
    <row r="3804" spans="1:13" x14ac:dyDescent="0.35">
      <c r="A3804" t="s">
        <v>4391</v>
      </c>
      <c r="B3804" s="1">
        <v>44826</v>
      </c>
      <c r="C3804" t="s">
        <v>990</v>
      </c>
      <c r="D3804" t="s">
        <v>2302</v>
      </c>
      <c r="E3804" t="s">
        <v>945</v>
      </c>
      <c r="F3804" t="s">
        <v>941</v>
      </c>
      <c r="G3804">
        <v>3</v>
      </c>
      <c r="H3804">
        <v>29.33</v>
      </c>
      <c r="I3804">
        <v>87.99</v>
      </c>
      <c r="J3804" t="s">
        <v>4148</v>
      </c>
      <c r="K3804" t="s">
        <v>143</v>
      </c>
      <c r="L3804" t="s">
        <v>125</v>
      </c>
      <c r="M3804" t="s">
        <v>21</v>
      </c>
    </row>
    <row r="3805" spans="1:13" x14ac:dyDescent="0.35">
      <c r="A3805" t="s">
        <v>4392</v>
      </c>
      <c r="B3805" s="1">
        <v>44836</v>
      </c>
      <c r="C3805" t="s">
        <v>1603</v>
      </c>
      <c r="D3805" t="s">
        <v>1030</v>
      </c>
      <c r="E3805" t="s">
        <v>943</v>
      </c>
      <c r="F3805" t="s">
        <v>941</v>
      </c>
      <c r="G3805">
        <v>5</v>
      </c>
      <c r="H3805">
        <v>55.2</v>
      </c>
      <c r="I3805">
        <v>276</v>
      </c>
      <c r="J3805" t="s">
        <v>4148</v>
      </c>
      <c r="K3805" t="s">
        <v>164</v>
      </c>
      <c r="L3805" t="s">
        <v>165</v>
      </c>
      <c r="M3805" t="s">
        <v>21</v>
      </c>
    </row>
    <row r="3806" spans="1:13" x14ac:dyDescent="0.35">
      <c r="A3806" t="s">
        <v>4393</v>
      </c>
      <c r="B3806" s="1">
        <v>44840</v>
      </c>
      <c r="C3806" t="s">
        <v>447</v>
      </c>
      <c r="D3806" t="s">
        <v>1861</v>
      </c>
      <c r="E3806" t="s">
        <v>572</v>
      </c>
      <c r="F3806" t="s">
        <v>569</v>
      </c>
      <c r="G3806">
        <v>1</v>
      </c>
      <c r="H3806">
        <v>87.52</v>
      </c>
      <c r="I3806">
        <v>87.52</v>
      </c>
      <c r="J3806" t="s">
        <v>4148</v>
      </c>
      <c r="K3806" t="s">
        <v>164</v>
      </c>
      <c r="L3806" t="s">
        <v>165</v>
      </c>
      <c r="M3806" t="s">
        <v>21</v>
      </c>
    </row>
    <row r="3807" spans="1:13" x14ac:dyDescent="0.35">
      <c r="A3807" t="s">
        <v>4394</v>
      </c>
      <c r="B3807" s="1">
        <v>44841</v>
      </c>
      <c r="C3807" t="s">
        <v>619</v>
      </c>
      <c r="D3807" t="s">
        <v>1030</v>
      </c>
      <c r="E3807" t="s">
        <v>721</v>
      </c>
      <c r="F3807" t="s">
        <v>710</v>
      </c>
      <c r="G3807">
        <v>3</v>
      </c>
      <c r="H3807">
        <v>275.36</v>
      </c>
      <c r="I3807">
        <v>826.08</v>
      </c>
      <c r="J3807" t="s">
        <v>4148</v>
      </c>
      <c r="K3807" t="s">
        <v>164</v>
      </c>
      <c r="L3807" t="s">
        <v>165</v>
      </c>
      <c r="M3807" t="s">
        <v>21</v>
      </c>
    </row>
    <row r="3808" spans="1:13" x14ac:dyDescent="0.35">
      <c r="A3808" t="s">
        <v>4395</v>
      </c>
      <c r="B3808" s="1">
        <v>44843</v>
      </c>
      <c r="C3808" t="s">
        <v>1102</v>
      </c>
      <c r="D3808" t="s">
        <v>1647</v>
      </c>
      <c r="E3808" t="s">
        <v>574</v>
      </c>
      <c r="F3808" t="s">
        <v>569</v>
      </c>
      <c r="G3808">
        <v>2</v>
      </c>
      <c r="H3808">
        <v>40.89</v>
      </c>
      <c r="I3808">
        <v>81.78</v>
      </c>
      <c r="J3808" t="s">
        <v>4148</v>
      </c>
      <c r="K3808" t="s">
        <v>164</v>
      </c>
      <c r="L3808" t="s">
        <v>165</v>
      </c>
      <c r="M3808" t="s">
        <v>21</v>
      </c>
    </row>
    <row r="3809" spans="1:13" x14ac:dyDescent="0.35">
      <c r="A3809" t="s">
        <v>4396</v>
      </c>
      <c r="B3809" s="1">
        <v>44848</v>
      </c>
      <c r="C3809" t="s">
        <v>914</v>
      </c>
      <c r="D3809" t="s">
        <v>2059</v>
      </c>
      <c r="E3809" t="s">
        <v>713</v>
      </c>
      <c r="F3809" t="s">
        <v>710</v>
      </c>
      <c r="G3809">
        <v>2</v>
      </c>
      <c r="H3809">
        <v>241.09</v>
      </c>
      <c r="I3809">
        <v>482.18</v>
      </c>
      <c r="J3809" t="s">
        <v>4148</v>
      </c>
      <c r="K3809" t="s">
        <v>164</v>
      </c>
      <c r="L3809" t="s">
        <v>165</v>
      </c>
      <c r="M3809" t="s">
        <v>21</v>
      </c>
    </row>
    <row r="3810" spans="1:13" x14ac:dyDescent="0.35">
      <c r="A3810" t="s">
        <v>4397</v>
      </c>
      <c r="B3810" s="1">
        <v>44848</v>
      </c>
      <c r="C3810" t="s">
        <v>2140</v>
      </c>
      <c r="D3810" t="s">
        <v>2059</v>
      </c>
      <c r="E3810" t="s">
        <v>572</v>
      </c>
      <c r="F3810" t="s">
        <v>569</v>
      </c>
      <c r="G3810">
        <v>5</v>
      </c>
      <c r="H3810">
        <v>52.82</v>
      </c>
      <c r="I3810">
        <v>264.10000000000002</v>
      </c>
      <c r="J3810" t="s">
        <v>4148</v>
      </c>
      <c r="K3810" t="s">
        <v>164</v>
      </c>
      <c r="L3810" t="s">
        <v>165</v>
      </c>
      <c r="M3810" t="s">
        <v>21</v>
      </c>
    </row>
    <row r="3811" spans="1:13" x14ac:dyDescent="0.35">
      <c r="A3811" t="s">
        <v>4398</v>
      </c>
      <c r="B3811" s="1">
        <v>44851</v>
      </c>
      <c r="C3811" t="s">
        <v>728</v>
      </c>
      <c r="D3811" t="s">
        <v>1647</v>
      </c>
      <c r="E3811" t="s">
        <v>721</v>
      </c>
      <c r="F3811" t="s">
        <v>710</v>
      </c>
      <c r="G3811">
        <v>4</v>
      </c>
      <c r="H3811">
        <v>258.47000000000003</v>
      </c>
      <c r="I3811">
        <v>1033.8800000000001</v>
      </c>
      <c r="J3811" t="s">
        <v>4148</v>
      </c>
      <c r="K3811" t="s">
        <v>164</v>
      </c>
      <c r="L3811" t="s">
        <v>165</v>
      </c>
      <c r="M3811" t="s">
        <v>21</v>
      </c>
    </row>
    <row r="3812" spans="1:13" x14ac:dyDescent="0.35">
      <c r="A3812" t="s">
        <v>4399</v>
      </c>
      <c r="B3812" s="1">
        <v>44854</v>
      </c>
      <c r="C3812" t="s">
        <v>518</v>
      </c>
      <c r="D3812" t="s">
        <v>2184</v>
      </c>
      <c r="E3812" t="s">
        <v>945</v>
      </c>
      <c r="F3812" t="s">
        <v>941</v>
      </c>
      <c r="G3812">
        <v>4</v>
      </c>
      <c r="H3812">
        <v>49.57</v>
      </c>
      <c r="I3812">
        <v>198.28</v>
      </c>
      <c r="J3812" t="s">
        <v>4148</v>
      </c>
      <c r="K3812" t="s">
        <v>164</v>
      </c>
      <c r="L3812" t="s">
        <v>165</v>
      </c>
      <c r="M3812" t="s">
        <v>21</v>
      </c>
    </row>
    <row r="3813" spans="1:13" x14ac:dyDescent="0.35">
      <c r="A3813" t="s">
        <v>4400</v>
      </c>
      <c r="B3813" s="1">
        <v>44854</v>
      </c>
      <c r="C3813" t="s">
        <v>802</v>
      </c>
      <c r="D3813" t="s">
        <v>2184</v>
      </c>
      <c r="E3813" t="s">
        <v>572</v>
      </c>
      <c r="F3813" t="s">
        <v>569</v>
      </c>
      <c r="G3813">
        <v>3</v>
      </c>
      <c r="H3813">
        <v>18.850000000000001</v>
      </c>
      <c r="I3813">
        <v>56.55</v>
      </c>
      <c r="J3813" t="s">
        <v>4148</v>
      </c>
      <c r="K3813" t="s">
        <v>164</v>
      </c>
      <c r="L3813" t="s">
        <v>165</v>
      </c>
      <c r="M3813" t="s">
        <v>21</v>
      </c>
    </row>
    <row r="3814" spans="1:13" x14ac:dyDescent="0.35">
      <c r="A3814" t="s">
        <v>4401</v>
      </c>
      <c r="B3814" s="1">
        <v>44859</v>
      </c>
      <c r="C3814" t="s">
        <v>558</v>
      </c>
      <c r="D3814" t="s">
        <v>2059</v>
      </c>
      <c r="E3814" t="s">
        <v>716</v>
      </c>
      <c r="F3814" t="s">
        <v>710</v>
      </c>
      <c r="G3814">
        <v>2</v>
      </c>
      <c r="H3814">
        <v>86.52</v>
      </c>
      <c r="I3814">
        <v>173.04</v>
      </c>
      <c r="J3814" t="s">
        <v>4148</v>
      </c>
      <c r="K3814" t="s">
        <v>164</v>
      </c>
      <c r="L3814" t="s">
        <v>165</v>
      </c>
      <c r="M3814" t="s">
        <v>21</v>
      </c>
    </row>
    <row r="3815" spans="1:13" x14ac:dyDescent="0.35">
      <c r="A3815" t="s">
        <v>4402</v>
      </c>
      <c r="B3815" s="1">
        <v>44862</v>
      </c>
      <c r="C3815" t="s">
        <v>1772</v>
      </c>
      <c r="D3815" t="s">
        <v>1861</v>
      </c>
      <c r="E3815" t="s">
        <v>840</v>
      </c>
      <c r="F3815" t="s">
        <v>841</v>
      </c>
      <c r="G3815">
        <v>4</v>
      </c>
      <c r="H3815">
        <v>43.21</v>
      </c>
      <c r="I3815">
        <v>172.84</v>
      </c>
      <c r="J3815" t="s">
        <v>4148</v>
      </c>
      <c r="K3815" t="s">
        <v>164</v>
      </c>
      <c r="L3815" t="s">
        <v>165</v>
      </c>
      <c r="M3815" t="s">
        <v>21</v>
      </c>
    </row>
    <row r="3816" spans="1:13" x14ac:dyDescent="0.35">
      <c r="A3816" t="s">
        <v>4403</v>
      </c>
      <c r="B3816" s="1">
        <v>44869</v>
      </c>
      <c r="C3816" t="s">
        <v>1225</v>
      </c>
      <c r="D3816" t="s">
        <v>2525</v>
      </c>
      <c r="E3816" t="s">
        <v>945</v>
      </c>
      <c r="F3816" t="s">
        <v>941</v>
      </c>
      <c r="G3816">
        <v>1</v>
      </c>
      <c r="H3816">
        <v>93.69</v>
      </c>
      <c r="I3816">
        <v>93.69</v>
      </c>
      <c r="J3816" t="s">
        <v>4148</v>
      </c>
      <c r="K3816" t="s">
        <v>187</v>
      </c>
      <c r="L3816" t="s">
        <v>165</v>
      </c>
      <c r="M3816" t="s">
        <v>21</v>
      </c>
    </row>
    <row r="3817" spans="1:13" x14ac:dyDescent="0.35">
      <c r="A3817" t="s">
        <v>4404</v>
      </c>
      <c r="B3817" s="1">
        <v>44878</v>
      </c>
      <c r="C3817" t="s">
        <v>2140</v>
      </c>
      <c r="D3817" t="s">
        <v>1403</v>
      </c>
      <c r="E3817" t="s">
        <v>863</v>
      </c>
      <c r="F3817" t="s">
        <v>841</v>
      </c>
      <c r="G3817">
        <v>5</v>
      </c>
      <c r="H3817">
        <v>49.13</v>
      </c>
      <c r="I3817">
        <v>245.65</v>
      </c>
      <c r="J3817" t="s">
        <v>4148</v>
      </c>
      <c r="K3817" t="s">
        <v>187</v>
      </c>
      <c r="L3817" t="s">
        <v>165</v>
      </c>
      <c r="M3817" t="s">
        <v>21</v>
      </c>
    </row>
    <row r="3818" spans="1:13" x14ac:dyDescent="0.35">
      <c r="A3818" t="s">
        <v>4405</v>
      </c>
      <c r="B3818" s="1">
        <v>44881</v>
      </c>
      <c r="C3818" t="s">
        <v>234</v>
      </c>
      <c r="D3818" t="s">
        <v>1861</v>
      </c>
      <c r="E3818" t="s">
        <v>943</v>
      </c>
      <c r="F3818" t="s">
        <v>941</v>
      </c>
      <c r="G3818">
        <v>4</v>
      </c>
      <c r="H3818">
        <v>116.1</v>
      </c>
      <c r="I3818">
        <v>464.4</v>
      </c>
      <c r="J3818" t="s">
        <v>4148</v>
      </c>
      <c r="K3818" t="s">
        <v>187</v>
      </c>
      <c r="L3818" t="s">
        <v>165</v>
      </c>
      <c r="M3818" t="s">
        <v>21</v>
      </c>
    </row>
    <row r="3819" spans="1:13" x14ac:dyDescent="0.35">
      <c r="A3819" t="s">
        <v>4406</v>
      </c>
      <c r="B3819" s="1">
        <v>44886</v>
      </c>
      <c r="C3819" t="s">
        <v>57</v>
      </c>
      <c r="D3819" t="s">
        <v>1403</v>
      </c>
      <c r="E3819" t="s">
        <v>709</v>
      </c>
      <c r="F3819" t="s">
        <v>710</v>
      </c>
      <c r="G3819">
        <v>3</v>
      </c>
      <c r="H3819">
        <v>71.5</v>
      </c>
      <c r="I3819">
        <v>214.5</v>
      </c>
      <c r="J3819" t="s">
        <v>4148</v>
      </c>
      <c r="K3819" t="s">
        <v>187</v>
      </c>
      <c r="L3819" t="s">
        <v>165</v>
      </c>
      <c r="M3819" t="s">
        <v>21</v>
      </c>
    </row>
    <row r="3820" spans="1:13" x14ac:dyDescent="0.35">
      <c r="A3820" t="s">
        <v>4407</v>
      </c>
      <c r="B3820" s="1">
        <v>44890</v>
      </c>
      <c r="C3820" t="s">
        <v>113</v>
      </c>
      <c r="D3820" t="s">
        <v>2525</v>
      </c>
      <c r="E3820" t="s">
        <v>966</v>
      </c>
      <c r="F3820" t="s">
        <v>941</v>
      </c>
      <c r="G3820">
        <v>5</v>
      </c>
      <c r="H3820">
        <v>72.19</v>
      </c>
      <c r="I3820">
        <v>360.95</v>
      </c>
      <c r="J3820" t="s">
        <v>4148</v>
      </c>
      <c r="K3820" t="s">
        <v>187</v>
      </c>
      <c r="L3820" t="s">
        <v>165</v>
      </c>
      <c r="M3820" t="s">
        <v>21</v>
      </c>
    </row>
    <row r="3821" spans="1:13" x14ac:dyDescent="0.35">
      <c r="A3821" t="s">
        <v>4408</v>
      </c>
      <c r="B3821" s="1">
        <v>44899</v>
      </c>
      <c r="C3821" t="s">
        <v>115</v>
      </c>
      <c r="D3821" t="s">
        <v>2416</v>
      </c>
      <c r="E3821" t="s">
        <v>870</v>
      </c>
      <c r="F3821" t="s">
        <v>841</v>
      </c>
      <c r="G3821">
        <v>5</v>
      </c>
      <c r="H3821">
        <v>30.62</v>
      </c>
      <c r="I3821">
        <v>153.1</v>
      </c>
      <c r="J3821" t="s">
        <v>4148</v>
      </c>
      <c r="K3821" t="s">
        <v>196</v>
      </c>
      <c r="L3821" t="s">
        <v>165</v>
      </c>
      <c r="M3821" t="s">
        <v>21</v>
      </c>
    </row>
    <row r="3822" spans="1:13" x14ac:dyDescent="0.35">
      <c r="A3822" t="s">
        <v>4409</v>
      </c>
      <c r="B3822" s="1">
        <v>44899</v>
      </c>
      <c r="C3822" t="s">
        <v>514</v>
      </c>
      <c r="D3822" t="s">
        <v>1647</v>
      </c>
      <c r="E3822" t="s">
        <v>730</v>
      </c>
      <c r="F3822" t="s">
        <v>710</v>
      </c>
      <c r="G3822">
        <v>4</v>
      </c>
      <c r="H3822">
        <v>56.81</v>
      </c>
      <c r="I3822">
        <v>227.24</v>
      </c>
      <c r="J3822" t="s">
        <v>4148</v>
      </c>
      <c r="K3822" t="s">
        <v>196</v>
      </c>
      <c r="L3822" t="s">
        <v>165</v>
      </c>
      <c r="M3822" t="s">
        <v>21</v>
      </c>
    </row>
    <row r="3823" spans="1:13" x14ac:dyDescent="0.35">
      <c r="A3823" t="s">
        <v>4410</v>
      </c>
      <c r="B3823" s="1">
        <v>44901</v>
      </c>
      <c r="C3823" t="s">
        <v>1158</v>
      </c>
      <c r="D3823" t="s">
        <v>1861</v>
      </c>
      <c r="E3823" t="s">
        <v>945</v>
      </c>
      <c r="F3823" t="s">
        <v>941</v>
      </c>
      <c r="G3823">
        <v>1</v>
      </c>
      <c r="H3823">
        <v>187.96</v>
      </c>
      <c r="I3823">
        <v>187.96</v>
      </c>
      <c r="J3823" t="s">
        <v>4148</v>
      </c>
      <c r="K3823" t="s">
        <v>196</v>
      </c>
      <c r="L3823" t="s">
        <v>165</v>
      </c>
      <c r="M3823" t="s">
        <v>21</v>
      </c>
    </row>
    <row r="3824" spans="1:13" x14ac:dyDescent="0.35">
      <c r="A3824" t="s">
        <v>4411</v>
      </c>
      <c r="B3824" s="1">
        <v>44901</v>
      </c>
      <c r="C3824" t="s">
        <v>554</v>
      </c>
      <c r="D3824" t="s">
        <v>2525</v>
      </c>
      <c r="E3824" t="s">
        <v>846</v>
      </c>
      <c r="F3824" t="s">
        <v>841</v>
      </c>
      <c r="G3824">
        <v>3</v>
      </c>
      <c r="H3824">
        <v>33.369999999999997</v>
      </c>
      <c r="I3824">
        <v>100.11</v>
      </c>
      <c r="J3824" t="s">
        <v>4148</v>
      </c>
      <c r="K3824" t="s">
        <v>196</v>
      </c>
      <c r="L3824" t="s">
        <v>165</v>
      </c>
      <c r="M3824" t="s">
        <v>21</v>
      </c>
    </row>
    <row r="3825" spans="1:13" x14ac:dyDescent="0.35">
      <c r="A3825" t="s">
        <v>4412</v>
      </c>
      <c r="B3825" s="1">
        <v>44904</v>
      </c>
      <c r="C3825" t="s">
        <v>191</v>
      </c>
      <c r="D3825" t="s">
        <v>1861</v>
      </c>
      <c r="E3825" t="s">
        <v>960</v>
      </c>
      <c r="F3825" t="s">
        <v>941</v>
      </c>
      <c r="G3825">
        <v>3</v>
      </c>
      <c r="H3825">
        <v>54.91</v>
      </c>
      <c r="I3825">
        <v>164.73</v>
      </c>
      <c r="J3825" t="s">
        <v>4148</v>
      </c>
      <c r="K3825" t="s">
        <v>196</v>
      </c>
      <c r="L3825" t="s">
        <v>165</v>
      </c>
      <c r="M3825" t="s">
        <v>21</v>
      </c>
    </row>
    <row r="3826" spans="1:13" x14ac:dyDescent="0.35">
      <c r="A3826" t="s">
        <v>4413</v>
      </c>
      <c r="B3826" s="1">
        <v>44910</v>
      </c>
      <c r="C3826" t="s">
        <v>399</v>
      </c>
      <c r="D3826" t="s">
        <v>1647</v>
      </c>
      <c r="E3826" t="s">
        <v>721</v>
      </c>
      <c r="F3826" t="s">
        <v>710</v>
      </c>
      <c r="G3826">
        <v>4</v>
      </c>
      <c r="H3826">
        <v>266.04000000000002</v>
      </c>
      <c r="I3826">
        <v>1064.1600000000001</v>
      </c>
      <c r="J3826" t="s">
        <v>4148</v>
      </c>
      <c r="K3826" t="s">
        <v>196</v>
      </c>
      <c r="L3826" t="s">
        <v>165</v>
      </c>
      <c r="M3826" t="s">
        <v>21</v>
      </c>
    </row>
    <row r="3827" spans="1:13" x14ac:dyDescent="0.35">
      <c r="A3827" t="s">
        <v>4414</v>
      </c>
      <c r="B3827" s="1">
        <v>44923</v>
      </c>
      <c r="C3827" t="s">
        <v>105</v>
      </c>
      <c r="D3827" t="s">
        <v>1647</v>
      </c>
      <c r="E3827" t="s">
        <v>716</v>
      </c>
      <c r="F3827" t="s">
        <v>710</v>
      </c>
      <c r="G3827">
        <v>5</v>
      </c>
      <c r="H3827">
        <v>291.2</v>
      </c>
      <c r="I3827">
        <v>1456</v>
      </c>
      <c r="J3827" t="s">
        <v>4148</v>
      </c>
      <c r="K3827" t="s">
        <v>196</v>
      </c>
      <c r="L3827" t="s">
        <v>165</v>
      </c>
      <c r="M3827" t="s">
        <v>21</v>
      </c>
    </row>
    <row r="3828" spans="1:13" x14ac:dyDescent="0.35">
      <c r="A3828" t="s">
        <v>4415</v>
      </c>
      <c r="B3828" s="1">
        <v>44924</v>
      </c>
      <c r="C3828" t="s">
        <v>947</v>
      </c>
      <c r="D3828" t="s">
        <v>1647</v>
      </c>
      <c r="E3828" t="s">
        <v>844</v>
      </c>
      <c r="F3828" t="s">
        <v>841</v>
      </c>
      <c r="G3828">
        <v>4</v>
      </c>
      <c r="H3828">
        <v>41.35</v>
      </c>
      <c r="I3828">
        <v>165.4</v>
      </c>
      <c r="J3828" t="s">
        <v>4148</v>
      </c>
      <c r="K3828" t="s">
        <v>196</v>
      </c>
      <c r="L3828" t="s">
        <v>165</v>
      </c>
      <c r="M3828" t="s">
        <v>21</v>
      </c>
    </row>
    <row r="3829" spans="1:13" x14ac:dyDescent="0.35">
      <c r="A3829" t="s">
        <v>4416</v>
      </c>
      <c r="B3829" s="1">
        <v>44935</v>
      </c>
      <c r="C3829" t="s">
        <v>1225</v>
      </c>
      <c r="D3829" t="s">
        <v>2302</v>
      </c>
      <c r="E3829" t="s">
        <v>709</v>
      </c>
      <c r="F3829" t="s">
        <v>710</v>
      </c>
      <c r="G3829">
        <v>2</v>
      </c>
      <c r="H3829">
        <v>124.16</v>
      </c>
      <c r="I3829">
        <v>248.32</v>
      </c>
      <c r="J3829" t="s">
        <v>4148</v>
      </c>
      <c r="K3829" t="s">
        <v>19</v>
      </c>
      <c r="L3829" t="s">
        <v>20</v>
      </c>
      <c r="M3829" t="s">
        <v>203</v>
      </c>
    </row>
    <row r="3830" spans="1:13" x14ac:dyDescent="0.35">
      <c r="A3830" t="s">
        <v>4417</v>
      </c>
      <c r="B3830" s="1">
        <v>44936</v>
      </c>
      <c r="C3830" t="s">
        <v>1209</v>
      </c>
      <c r="D3830" t="s">
        <v>1647</v>
      </c>
      <c r="E3830" t="s">
        <v>960</v>
      </c>
      <c r="F3830" t="s">
        <v>941</v>
      </c>
      <c r="G3830">
        <v>5</v>
      </c>
      <c r="H3830">
        <v>167.33</v>
      </c>
      <c r="I3830">
        <v>836.65</v>
      </c>
      <c r="J3830" t="s">
        <v>4148</v>
      </c>
      <c r="K3830" t="s">
        <v>19</v>
      </c>
      <c r="L3830" t="s">
        <v>20</v>
      </c>
      <c r="M3830" t="s">
        <v>203</v>
      </c>
    </row>
    <row r="3831" spans="1:13" x14ac:dyDescent="0.35">
      <c r="A3831" t="s">
        <v>4418</v>
      </c>
      <c r="B3831" s="1">
        <v>44947</v>
      </c>
      <c r="C3831" t="s">
        <v>344</v>
      </c>
      <c r="D3831" t="s">
        <v>1647</v>
      </c>
      <c r="E3831" t="s">
        <v>846</v>
      </c>
      <c r="F3831" t="s">
        <v>841</v>
      </c>
      <c r="G3831">
        <v>4</v>
      </c>
      <c r="H3831">
        <v>48.81</v>
      </c>
      <c r="I3831">
        <v>195.24</v>
      </c>
      <c r="J3831" t="s">
        <v>4148</v>
      </c>
      <c r="K3831" t="s">
        <v>19</v>
      </c>
      <c r="L3831" t="s">
        <v>20</v>
      </c>
      <c r="M3831" t="s">
        <v>203</v>
      </c>
    </row>
    <row r="3832" spans="1:13" x14ac:dyDescent="0.35">
      <c r="A3832" t="s">
        <v>4419</v>
      </c>
      <c r="B3832" s="1">
        <v>44952</v>
      </c>
      <c r="C3832" t="s">
        <v>508</v>
      </c>
      <c r="D3832" t="s">
        <v>1861</v>
      </c>
      <c r="E3832" t="s">
        <v>721</v>
      </c>
      <c r="F3832" t="s">
        <v>710</v>
      </c>
      <c r="G3832">
        <v>1</v>
      </c>
      <c r="H3832">
        <v>120.59</v>
      </c>
      <c r="I3832">
        <v>120.59</v>
      </c>
      <c r="J3832" t="s">
        <v>4148</v>
      </c>
      <c r="K3832" t="s">
        <v>19</v>
      </c>
      <c r="L3832" t="s">
        <v>20</v>
      </c>
      <c r="M3832" t="s">
        <v>203</v>
      </c>
    </row>
    <row r="3833" spans="1:13" x14ac:dyDescent="0.35">
      <c r="A3833" t="s">
        <v>4420</v>
      </c>
      <c r="B3833" s="1">
        <v>44958</v>
      </c>
      <c r="C3833" t="s">
        <v>147</v>
      </c>
      <c r="D3833" t="s">
        <v>2525</v>
      </c>
      <c r="E3833" t="s">
        <v>721</v>
      </c>
      <c r="F3833" t="s">
        <v>710</v>
      </c>
      <c r="G3833">
        <v>2</v>
      </c>
      <c r="H3833">
        <v>123.3</v>
      </c>
      <c r="I3833">
        <v>246.6</v>
      </c>
      <c r="J3833" t="s">
        <v>4148</v>
      </c>
      <c r="K3833" t="s">
        <v>42</v>
      </c>
      <c r="L3833" t="s">
        <v>20</v>
      </c>
      <c r="M3833" t="s">
        <v>203</v>
      </c>
    </row>
    <row r="3834" spans="1:13" x14ac:dyDescent="0.35">
      <c r="A3834" t="s">
        <v>4421</v>
      </c>
      <c r="B3834" s="1">
        <v>44960</v>
      </c>
      <c r="C3834" t="s">
        <v>1434</v>
      </c>
      <c r="D3834" t="s">
        <v>1647</v>
      </c>
      <c r="E3834" t="s">
        <v>577</v>
      </c>
      <c r="F3834" t="s">
        <v>569</v>
      </c>
      <c r="G3834">
        <v>4</v>
      </c>
      <c r="H3834">
        <v>60.51</v>
      </c>
      <c r="I3834">
        <v>242.04</v>
      </c>
      <c r="J3834" t="s">
        <v>4148</v>
      </c>
      <c r="K3834" t="s">
        <v>42</v>
      </c>
      <c r="L3834" t="s">
        <v>20</v>
      </c>
      <c r="M3834" t="s">
        <v>203</v>
      </c>
    </row>
    <row r="3835" spans="1:13" x14ac:dyDescent="0.35">
      <c r="A3835" t="s">
        <v>4422</v>
      </c>
      <c r="B3835" s="1">
        <v>44962</v>
      </c>
      <c r="C3835" t="s">
        <v>1500</v>
      </c>
      <c r="D3835" t="s">
        <v>1861</v>
      </c>
      <c r="E3835" t="s">
        <v>870</v>
      </c>
      <c r="F3835" t="s">
        <v>841</v>
      </c>
      <c r="G3835">
        <v>2</v>
      </c>
      <c r="H3835">
        <v>47.96</v>
      </c>
      <c r="I3835">
        <v>95.92</v>
      </c>
      <c r="J3835" t="s">
        <v>4148</v>
      </c>
      <c r="K3835" t="s">
        <v>42</v>
      </c>
      <c r="L3835" t="s">
        <v>20</v>
      </c>
      <c r="M3835" t="s">
        <v>203</v>
      </c>
    </row>
    <row r="3836" spans="1:13" x14ac:dyDescent="0.35">
      <c r="A3836" t="s">
        <v>4423</v>
      </c>
      <c r="B3836" s="1">
        <v>44963</v>
      </c>
      <c r="C3836" t="s">
        <v>1877</v>
      </c>
      <c r="D3836" t="s">
        <v>2184</v>
      </c>
      <c r="E3836" t="s">
        <v>593</v>
      </c>
      <c r="F3836" t="s">
        <v>569</v>
      </c>
      <c r="G3836">
        <v>2</v>
      </c>
      <c r="H3836">
        <v>87.02</v>
      </c>
      <c r="I3836">
        <v>174.04</v>
      </c>
      <c r="J3836" t="s">
        <v>4148</v>
      </c>
      <c r="K3836" t="s">
        <v>42</v>
      </c>
      <c r="L3836" t="s">
        <v>20</v>
      </c>
      <c r="M3836" t="s">
        <v>203</v>
      </c>
    </row>
    <row r="3837" spans="1:13" x14ac:dyDescent="0.35">
      <c r="A3837" t="s">
        <v>4424</v>
      </c>
      <c r="B3837" s="1">
        <v>44975</v>
      </c>
      <c r="C3837" t="s">
        <v>676</v>
      </c>
      <c r="D3837" t="s">
        <v>2059</v>
      </c>
      <c r="E3837" t="s">
        <v>851</v>
      </c>
      <c r="F3837" t="s">
        <v>841</v>
      </c>
      <c r="G3837">
        <v>2</v>
      </c>
      <c r="H3837">
        <v>26.56</v>
      </c>
      <c r="I3837">
        <v>53.12</v>
      </c>
      <c r="J3837" t="s">
        <v>4148</v>
      </c>
      <c r="K3837" t="s">
        <v>42</v>
      </c>
      <c r="L3837" t="s">
        <v>20</v>
      </c>
      <c r="M3837" t="s">
        <v>203</v>
      </c>
    </row>
    <row r="3838" spans="1:13" x14ac:dyDescent="0.35">
      <c r="A3838" t="s">
        <v>4425</v>
      </c>
      <c r="B3838" s="1">
        <v>44977</v>
      </c>
      <c r="C3838" t="s">
        <v>496</v>
      </c>
      <c r="D3838" t="s">
        <v>1647</v>
      </c>
      <c r="E3838" t="s">
        <v>870</v>
      </c>
      <c r="F3838" t="s">
        <v>841</v>
      </c>
      <c r="G3838">
        <v>4</v>
      </c>
      <c r="H3838">
        <v>18.36</v>
      </c>
      <c r="I3838">
        <v>73.44</v>
      </c>
      <c r="J3838" t="s">
        <v>4148</v>
      </c>
      <c r="K3838" t="s">
        <v>42</v>
      </c>
      <c r="L3838" t="s">
        <v>20</v>
      </c>
      <c r="M3838" t="s">
        <v>203</v>
      </c>
    </row>
    <row r="3839" spans="1:13" x14ac:dyDescent="0.35">
      <c r="A3839" t="s">
        <v>4426</v>
      </c>
      <c r="B3839" s="1">
        <v>44977</v>
      </c>
      <c r="C3839" t="s">
        <v>748</v>
      </c>
      <c r="D3839" t="s">
        <v>2184</v>
      </c>
      <c r="E3839" t="s">
        <v>846</v>
      </c>
      <c r="F3839" t="s">
        <v>841</v>
      </c>
      <c r="G3839">
        <v>1</v>
      </c>
      <c r="H3839">
        <v>21.3</v>
      </c>
      <c r="I3839">
        <v>21.3</v>
      </c>
      <c r="J3839" t="s">
        <v>4148</v>
      </c>
      <c r="K3839" t="s">
        <v>42</v>
      </c>
      <c r="L3839" t="s">
        <v>20</v>
      </c>
      <c r="M3839" t="s">
        <v>203</v>
      </c>
    </row>
    <row r="3840" spans="1:13" x14ac:dyDescent="0.35">
      <c r="A3840" t="s">
        <v>4427</v>
      </c>
      <c r="B3840" s="1">
        <v>44979</v>
      </c>
      <c r="C3840" t="s">
        <v>302</v>
      </c>
      <c r="D3840" t="s">
        <v>1030</v>
      </c>
      <c r="E3840" t="s">
        <v>595</v>
      </c>
      <c r="F3840" t="s">
        <v>569</v>
      </c>
      <c r="G3840">
        <v>2</v>
      </c>
      <c r="H3840">
        <v>85.54</v>
      </c>
      <c r="I3840">
        <v>171.08</v>
      </c>
      <c r="J3840" t="s">
        <v>4148</v>
      </c>
      <c r="K3840" t="s">
        <v>42</v>
      </c>
      <c r="L3840" t="s">
        <v>20</v>
      </c>
      <c r="M3840" t="s">
        <v>203</v>
      </c>
    </row>
    <row r="3841" spans="1:13" x14ac:dyDescent="0.35">
      <c r="A3841" t="s">
        <v>4428</v>
      </c>
      <c r="B3841" s="1">
        <v>44985</v>
      </c>
      <c r="C3841" t="s">
        <v>937</v>
      </c>
      <c r="D3841" t="s">
        <v>2416</v>
      </c>
      <c r="E3841" t="s">
        <v>713</v>
      </c>
      <c r="F3841" t="s">
        <v>710</v>
      </c>
      <c r="G3841">
        <v>3</v>
      </c>
      <c r="H3841">
        <v>133.43</v>
      </c>
      <c r="I3841">
        <v>400.29</v>
      </c>
      <c r="J3841" t="s">
        <v>4148</v>
      </c>
      <c r="K3841" t="s">
        <v>42</v>
      </c>
      <c r="L3841" t="s">
        <v>20</v>
      </c>
      <c r="M3841" t="s">
        <v>203</v>
      </c>
    </row>
    <row r="3842" spans="1:13" x14ac:dyDescent="0.35">
      <c r="A3842" t="s">
        <v>4429</v>
      </c>
      <c r="B3842" s="1">
        <v>44987</v>
      </c>
      <c r="C3842" t="s">
        <v>1079</v>
      </c>
      <c r="D3842" t="s">
        <v>2059</v>
      </c>
      <c r="E3842" t="s">
        <v>840</v>
      </c>
      <c r="F3842" t="s">
        <v>841</v>
      </c>
      <c r="G3842">
        <v>1</v>
      </c>
      <c r="H3842">
        <v>41.44</v>
      </c>
      <c r="I3842">
        <v>41.44</v>
      </c>
      <c r="J3842" t="s">
        <v>4148</v>
      </c>
      <c r="K3842" t="s">
        <v>51</v>
      </c>
      <c r="L3842" t="s">
        <v>20</v>
      </c>
      <c r="M3842" t="s">
        <v>203</v>
      </c>
    </row>
    <row r="3843" spans="1:13" x14ac:dyDescent="0.35">
      <c r="A3843" t="s">
        <v>4430</v>
      </c>
      <c r="B3843" s="1">
        <v>44989</v>
      </c>
      <c r="C3843" t="s">
        <v>440</v>
      </c>
      <c r="D3843" t="s">
        <v>2525</v>
      </c>
      <c r="E3843" t="s">
        <v>568</v>
      </c>
      <c r="F3843" t="s">
        <v>569</v>
      </c>
      <c r="G3843">
        <v>4</v>
      </c>
      <c r="H3843">
        <v>78.709999999999994</v>
      </c>
      <c r="I3843">
        <v>314.83999999999997</v>
      </c>
      <c r="J3843" t="s">
        <v>4148</v>
      </c>
      <c r="K3843" t="s">
        <v>51</v>
      </c>
      <c r="L3843" t="s">
        <v>20</v>
      </c>
      <c r="M3843" t="s">
        <v>203</v>
      </c>
    </row>
    <row r="3844" spans="1:13" x14ac:dyDescent="0.35">
      <c r="A3844" t="s">
        <v>4431</v>
      </c>
      <c r="B3844" s="1">
        <v>44992</v>
      </c>
      <c r="C3844" t="s">
        <v>1125</v>
      </c>
      <c r="D3844" t="s">
        <v>2059</v>
      </c>
      <c r="E3844" t="s">
        <v>844</v>
      </c>
      <c r="F3844" t="s">
        <v>841</v>
      </c>
      <c r="G3844">
        <v>2</v>
      </c>
      <c r="H3844">
        <v>28.2</v>
      </c>
      <c r="I3844">
        <v>56.4</v>
      </c>
      <c r="J3844" t="s">
        <v>4148</v>
      </c>
      <c r="K3844" t="s">
        <v>51</v>
      </c>
      <c r="L3844" t="s">
        <v>20</v>
      </c>
      <c r="M3844" t="s">
        <v>203</v>
      </c>
    </row>
    <row r="3845" spans="1:13" x14ac:dyDescent="0.35">
      <c r="A3845" t="s">
        <v>4432</v>
      </c>
      <c r="B3845" s="1">
        <v>44995</v>
      </c>
      <c r="C3845" t="s">
        <v>352</v>
      </c>
      <c r="D3845" t="s">
        <v>2302</v>
      </c>
      <c r="E3845" t="s">
        <v>966</v>
      </c>
      <c r="F3845" t="s">
        <v>941</v>
      </c>
      <c r="G3845">
        <v>4</v>
      </c>
      <c r="H3845">
        <v>188.46</v>
      </c>
      <c r="I3845">
        <v>753.84</v>
      </c>
      <c r="J3845" t="s">
        <v>4148</v>
      </c>
      <c r="K3845" t="s">
        <v>51</v>
      </c>
      <c r="L3845" t="s">
        <v>20</v>
      </c>
      <c r="M3845" t="s">
        <v>203</v>
      </c>
    </row>
    <row r="3846" spans="1:13" x14ac:dyDescent="0.35">
      <c r="A3846" t="s">
        <v>4433</v>
      </c>
      <c r="B3846" s="1">
        <v>44996</v>
      </c>
      <c r="C3846" t="s">
        <v>1050</v>
      </c>
      <c r="D3846" t="s">
        <v>2184</v>
      </c>
      <c r="E3846" t="s">
        <v>572</v>
      </c>
      <c r="F3846" t="s">
        <v>569</v>
      </c>
      <c r="G3846">
        <v>3</v>
      </c>
      <c r="H3846">
        <v>57.39</v>
      </c>
      <c r="I3846">
        <v>172.17</v>
      </c>
      <c r="J3846" t="s">
        <v>4148</v>
      </c>
      <c r="K3846" t="s">
        <v>51</v>
      </c>
      <c r="L3846" t="s">
        <v>20</v>
      </c>
      <c r="M3846" t="s">
        <v>203</v>
      </c>
    </row>
    <row r="3847" spans="1:13" x14ac:dyDescent="0.35">
      <c r="A3847" t="s">
        <v>4434</v>
      </c>
      <c r="B3847" s="1">
        <v>44997</v>
      </c>
      <c r="C3847" t="s">
        <v>802</v>
      </c>
      <c r="D3847" t="s">
        <v>1647</v>
      </c>
      <c r="E3847" t="s">
        <v>840</v>
      </c>
      <c r="F3847" t="s">
        <v>841</v>
      </c>
      <c r="G3847">
        <v>5</v>
      </c>
      <c r="H3847">
        <v>13.92</v>
      </c>
      <c r="I3847">
        <v>69.599999999999994</v>
      </c>
      <c r="J3847" t="s">
        <v>4148</v>
      </c>
      <c r="K3847" t="s">
        <v>51</v>
      </c>
      <c r="L3847" t="s">
        <v>20</v>
      </c>
      <c r="M3847" t="s">
        <v>203</v>
      </c>
    </row>
    <row r="3848" spans="1:13" x14ac:dyDescent="0.35">
      <c r="A3848" t="s">
        <v>4435</v>
      </c>
      <c r="B3848" s="1">
        <v>44999</v>
      </c>
      <c r="C3848" t="s">
        <v>1129</v>
      </c>
      <c r="D3848" t="s">
        <v>1861</v>
      </c>
      <c r="E3848" t="s">
        <v>577</v>
      </c>
      <c r="F3848" t="s">
        <v>569</v>
      </c>
      <c r="G3848">
        <v>5</v>
      </c>
      <c r="H3848">
        <v>27.71</v>
      </c>
      <c r="I3848">
        <v>138.55000000000001</v>
      </c>
      <c r="J3848" t="s">
        <v>4148</v>
      </c>
      <c r="K3848" t="s">
        <v>51</v>
      </c>
      <c r="L3848" t="s">
        <v>20</v>
      </c>
      <c r="M3848" t="s">
        <v>203</v>
      </c>
    </row>
    <row r="3849" spans="1:13" x14ac:dyDescent="0.35">
      <c r="A3849" t="s">
        <v>4436</v>
      </c>
      <c r="B3849" s="1">
        <v>45007</v>
      </c>
      <c r="C3849" t="s">
        <v>300</v>
      </c>
      <c r="D3849" t="s">
        <v>1030</v>
      </c>
      <c r="E3849" t="s">
        <v>870</v>
      </c>
      <c r="F3849" t="s">
        <v>841</v>
      </c>
      <c r="G3849">
        <v>2</v>
      </c>
      <c r="H3849">
        <v>36.04</v>
      </c>
      <c r="I3849">
        <v>72.08</v>
      </c>
      <c r="J3849" t="s">
        <v>4148</v>
      </c>
      <c r="K3849" t="s">
        <v>51</v>
      </c>
      <c r="L3849" t="s">
        <v>20</v>
      </c>
      <c r="M3849" t="s">
        <v>203</v>
      </c>
    </row>
    <row r="3850" spans="1:13" x14ac:dyDescent="0.35">
      <c r="A3850" t="s">
        <v>4437</v>
      </c>
      <c r="B3850" s="1">
        <v>45010</v>
      </c>
      <c r="C3850" t="s">
        <v>219</v>
      </c>
      <c r="D3850" t="s">
        <v>2184</v>
      </c>
      <c r="E3850" t="s">
        <v>863</v>
      </c>
      <c r="F3850" t="s">
        <v>841</v>
      </c>
      <c r="G3850">
        <v>5</v>
      </c>
      <c r="H3850">
        <v>38.369999999999997</v>
      </c>
      <c r="I3850">
        <v>191.85</v>
      </c>
      <c r="J3850" t="s">
        <v>4148</v>
      </c>
      <c r="K3850" t="s">
        <v>51</v>
      </c>
      <c r="L3850" t="s">
        <v>20</v>
      </c>
      <c r="M3850" t="s">
        <v>203</v>
      </c>
    </row>
    <row r="3851" spans="1:13" x14ac:dyDescent="0.35">
      <c r="A3851" t="s">
        <v>4438</v>
      </c>
      <c r="B3851" s="1">
        <v>45014</v>
      </c>
      <c r="C3851" t="s">
        <v>985</v>
      </c>
      <c r="D3851" t="s">
        <v>2302</v>
      </c>
      <c r="E3851" t="s">
        <v>846</v>
      </c>
      <c r="F3851" t="s">
        <v>841</v>
      </c>
      <c r="G3851">
        <v>5</v>
      </c>
      <c r="H3851">
        <v>24.03</v>
      </c>
      <c r="I3851">
        <v>120.15</v>
      </c>
      <c r="J3851" t="s">
        <v>4148</v>
      </c>
      <c r="K3851" t="s">
        <v>51</v>
      </c>
      <c r="L3851" t="s">
        <v>20</v>
      </c>
      <c r="M3851" t="s">
        <v>203</v>
      </c>
    </row>
    <row r="3852" spans="1:13" x14ac:dyDescent="0.35">
      <c r="A3852" t="s">
        <v>4439</v>
      </c>
      <c r="B3852" s="1">
        <v>45022</v>
      </c>
      <c r="C3852" t="s">
        <v>494</v>
      </c>
      <c r="D3852" t="s">
        <v>1647</v>
      </c>
      <c r="E3852" t="s">
        <v>966</v>
      </c>
      <c r="F3852" t="s">
        <v>941</v>
      </c>
      <c r="G3852">
        <v>4</v>
      </c>
      <c r="H3852">
        <v>58.33</v>
      </c>
      <c r="I3852">
        <v>233.32</v>
      </c>
      <c r="J3852" t="s">
        <v>4148</v>
      </c>
      <c r="K3852" t="s">
        <v>64</v>
      </c>
      <c r="L3852" t="s">
        <v>65</v>
      </c>
      <c r="M3852" t="s">
        <v>203</v>
      </c>
    </row>
    <row r="3853" spans="1:13" x14ac:dyDescent="0.35">
      <c r="A3853" t="s">
        <v>4440</v>
      </c>
      <c r="B3853" s="1">
        <v>45023</v>
      </c>
      <c r="C3853" t="s">
        <v>1461</v>
      </c>
      <c r="D3853" t="s">
        <v>2525</v>
      </c>
      <c r="E3853" t="s">
        <v>716</v>
      </c>
      <c r="F3853" t="s">
        <v>710</v>
      </c>
      <c r="G3853">
        <v>3</v>
      </c>
      <c r="H3853">
        <v>130.32</v>
      </c>
      <c r="I3853">
        <v>390.96</v>
      </c>
      <c r="J3853" t="s">
        <v>4148</v>
      </c>
      <c r="K3853" t="s">
        <v>64</v>
      </c>
      <c r="L3853" t="s">
        <v>65</v>
      </c>
      <c r="M3853" t="s">
        <v>203</v>
      </c>
    </row>
    <row r="3854" spans="1:13" x14ac:dyDescent="0.35">
      <c r="A3854" t="s">
        <v>4441</v>
      </c>
      <c r="B3854" s="1">
        <v>45026</v>
      </c>
      <c r="C3854" t="s">
        <v>554</v>
      </c>
      <c r="D3854" t="s">
        <v>1861</v>
      </c>
      <c r="E3854" t="s">
        <v>595</v>
      </c>
      <c r="F3854" t="s">
        <v>569</v>
      </c>
      <c r="G3854">
        <v>2</v>
      </c>
      <c r="H3854">
        <v>86.66</v>
      </c>
      <c r="I3854">
        <v>173.32</v>
      </c>
      <c r="J3854" t="s">
        <v>4148</v>
      </c>
      <c r="K3854" t="s">
        <v>64</v>
      </c>
      <c r="L3854" t="s">
        <v>65</v>
      </c>
      <c r="M3854" t="s">
        <v>203</v>
      </c>
    </row>
    <row r="3855" spans="1:13" x14ac:dyDescent="0.35">
      <c r="A3855" t="s">
        <v>4442</v>
      </c>
      <c r="B3855" s="1">
        <v>45029</v>
      </c>
      <c r="C3855" t="s">
        <v>1134</v>
      </c>
      <c r="D3855" t="s">
        <v>1030</v>
      </c>
      <c r="E3855" t="s">
        <v>846</v>
      </c>
      <c r="F3855" t="s">
        <v>841</v>
      </c>
      <c r="G3855">
        <v>2</v>
      </c>
      <c r="H3855">
        <v>10.96</v>
      </c>
      <c r="I3855">
        <v>21.92</v>
      </c>
      <c r="J3855" t="s">
        <v>4148</v>
      </c>
      <c r="K3855" t="s">
        <v>64</v>
      </c>
      <c r="L3855" t="s">
        <v>65</v>
      </c>
      <c r="M3855" t="s">
        <v>203</v>
      </c>
    </row>
    <row r="3856" spans="1:13" x14ac:dyDescent="0.35">
      <c r="A3856" t="s">
        <v>4443</v>
      </c>
      <c r="B3856" s="1">
        <v>45029</v>
      </c>
      <c r="C3856" t="s">
        <v>266</v>
      </c>
      <c r="D3856" t="s">
        <v>1861</v>
      </c>
      <c r="E3856" t="s">
        <v>574</v>
      </c>
      <c r="F3856" t="s">
        <v>569</v>
      </c>
      <c r="G3856">
        <v>4</v>
      </c>
      <c r="H3856">
        <v>18.98</v>
      </c>
      <c r="I3856">
        <v>75.92</v>
      </c>
      <c r="J3856" t="s">
        <v>4148</v>
      </c>
      <c r="K3856" t="s">
        <v>64</v>
      </c>
      <c r="L3856" t="s">
        <v>65</v>
      </c>
      <c r="M3856" t="s">
        <v>203</v>
      </c>
    </row>
    <row r="3857" spans="1:13" x14ac:dyDescent="0.35">
      <c r="A3857" t="s">
        <v>4444</v>
      </c>
      <c r="B3857" s="1">
        <v>45031</v>
      </c>
      <c r="C3857" t="s">
        <v>1186</v>
      </c>
      <c r="D3857" t="s">
        <v>1647</v>
      </c>
      <c r="E3857" t="s">
        <v>593</v>
      </c>
      <c r="F3857" t="s">
        <v>569</v>
      </c>
      <c r="G3857">
        <v>4</v>
      </c>
      <c r="H3857">
        <v>69.48</v>
      </c>
      <c r="I3857">
        <v>277.92</v>
      </c>
      <c r="J3857" t="s">
        <v>4148</v>
      </c>
      <c r="K3857" t="s">
        <v>64</v>
      </c>
      <c r="L3857" t="s">
        <v>65</v>
      </c>
      <c r="M3857" t="s">
        <v>203</v>
      </c>
    </row>
    <row r="3858" spans="1:13" x14ac:dyDescent="0.35">
      <c r="A3858" t="s">
        <v>4445</v>
      </c>
      <c r="B3858" s="1">
        <v>45034</v>
      </c>
      <c r="C3858" t="s">
        <v>329</v>
      </c>
      <c r="D3858" t="s">
        <v>2416</v>
      </c>
      <c r="E3858" t="s">
        <v>851</v>
      </c>
      <c r="F3858" t="s">
        <v>841</v>
      </c>
      <c r="G3858">
        <v>3</v>
      </c>
      <c r="H3858">
        <v>23.64</v>
      </c>
      <c r="I3858">
        <v>70.92</v>
      </c>
      <c r="J3858" t="s">
        <v>4148</v>
      </c>
      <c r="K3858" t="s">
        <v>64</v>
      </c>
      <c r="L3858" t="s">
        <v>65</v>
      </c>
      <c r="M3858" t="s">
        <v>203</v>
      </c>
    </row>
    <row r="3859" spans="1:13" x14ac:dyDescent="0.35">
      <c r="A3859" t="s">
        <v>4446</v>
      </c>
      <c r="B3859" s="1">
        <v>45038</v>
      </c>
      <c r="C3859" t="s">
        <v>816</v>
      </c>
      <c r="D3859" t="s">
        <v>1647</v>
      </c>
      <c r="E3859" t="s">
        <v>709</v>
      </c>
      <c r="F3859" t="s">
        <v>710</v>
      </c>
      <c r="G3859">
        <v>4</v>
      </c>
      <c r="H3859">
        <v>246.13</v>
      </c>
      <c r="I3859">
        <v>984.52</v>
      </c>
      <c r="J3859" t="s">
        <v>4148</v>
      </c>
      <c r="K3859" t="s">
        <v>64</v>
      </c>
      <c r="L3859" t="s">
        <v>65</v>
      </c>
      <c r="M3859" t="s">
        <v>203</v>
      </c>
    </row>
    <row r="3860" spans="1:13" x14ac:dyDescent="0.35">
      <c r="A3860" t="s">
        <v>4447</v>
      </c>
      <c r="B3860" s="1">
        <v>45040</v>
      </c>
      <c r="C3860" t="s">
        <v>55</v>
      </c>
      <c r="D3860" t="s">
        <v>2184</v>
      </c>
      <c r="E3860" t="s">
        <v>844</v>
      </c>
      <c r="F3860" t="s">
        <v>841</v>
      </c>
      <c r="G3860">
        <v>4</v>
      </c>
      <c r="H3860">
        <v>27.8</v>
      </c>
      <c r="I3860">
        <v>111.2</v>
      </c>
      <c r="J3860" t="s">
        <v>4148</v>
      </c>
      <c r="K3860" t="s">
        <v>64</v>
      </c>
      <c r="L3860" t="s">
        <v>65</v>
      </c>
      <c r="M3860" t="s">
        <v>203</v>
      </c>
    </row>
    <row r="3861" spans="1:13" x14ac:dyDescent="0.35">
      <c r="A3861" t="s">
        <v>4448</v>
      </c>
      <c r="B3861" s="1">
        <v>45042</v>
      </c>
      <c r="C3861" t="s">
        <v>161</v>
      </c>
      <c r="D3861" t="s">
        <v>2059</v>
      </c>
      <c r="E3861" t="s">
        <v>840</v>
      </c>
      <c r="F3861" t="s">
        <v>841</v>
      </c>
      <c r="G3861">
        <v>3</v>
      </c>
      <c r="H3861">
        <v>40.07</v>
      </c>
      <c r="I3861">
        <v>120.21</v>
      </c>
      <c r="J3861" t="s">
        <v>4148</v>
      </c>
      <c r="K3861" t="s">
        <v>64</v>
      </c>
      <c r="L3861" t="s">
        <v>65</v>
      </c>
      <c r="M3861" t="s">
        <v>203</v>
      </c>
    </row>
    <row r="3862" spans="1:13" x14ac:dyDescent="0.35">
      <c r="A3862" t="s">
        <v>4449</v>
      </c>
      <c r="B3862" s="1">
        <v>45044</v>
      </c>
      <c r="C3862" t="s">
        <v>822</v>
      </c>
      <c r="D3862" t="s">
        <v>2525</v>
      </c>
      <c r="E3862" t="s">
        <v>713</v>
      </c>
      <c r="F3862" t="s">
        <v>710</v>
      </c>
      <c r="G3862">
        <v>1</v>
      </c>
      <c r="H3862">
        <v>288.63</v>
      </c>
      <c r="I3862">
        <v>288.63</v>
      </c>
      <c r="J3862" t="s">
        <v>4148</v>
      </c>
      <c r="K3862" t="s">
        <v>64</v>
      </c>
      <c r="L3862" t="s">
        <v>65</v>
      </c>
      <c r="M3862" t="s">
        <v>203</v>
      </c>
    </row>
    <row r="3863" spans="1:13" x14ac:dyDescent="0.35">
      <c r="A3863" t="s">
        <v>4450</v>
      </c>
      <c r="B3863" s="1">
        <v>45044</v>
      </c>
      <c r="C3863" t="s">
        <v>1389</v>
      </c>
      <c r="D3863" t="s">
        <v>1647</v>
      </c>
      <c r="E3863" t="s">
        <v>574</v>
      </c>
      <c r="F3863" t="s">
        <v>569</v>
      </c>
      <c r="G3863">
        <v>5</v>
      </c>
      <c r="H3863">
        <v>12.24</v>
      </c>
      <c r="I3863">
        <v>61.2</v>
      </c>
      <c r="J3863" t="s">
        <v>4148</v>
      </c>
      <c r="K3863" t="s">
        <v>64</v>
      </c>
      <c r="L3863" t="s">
        <v>65</v>
      </c>
      <c r="M3863" t="s">
        <v>203</v>
      </c>
    </row>
    <row r="3864" spans="1:13" x14ac:dyDescent="0.35">
      <c r="A3864" t="s">
        <v>4451</v>
      </c>
      <c r="B3864" s="1">
        <v>45049</v>
      </c>
      <c r="C3864" t="s">
        <v>549</v>
      </c>
      <c r="D3864" t="s">
        <v>2302</v>
      </c>
      <c r="E3864" t="s">
        <v>716</v>
      </c>
      <c r="F3864" t="s">
        <v>710</v>
      </c>
      <c r="G3864">
        <v>1</v>
      </c>
      <c r="H3864">
        <v>161.63999999999999</v>
      </c>
      <c r="I3864">
        <v>161.63999999999999</v>
      </c>
      <c r="J3864" t="s">
        <v>4148</v>
      </c>
      <c r="K3864" t="s">
        <v>84</v>
      </c>
      <c r="L3864" t="s">
        <v>65</v>
      </c>
      <c r="M3864" t="s">
        <v>203</v>
      </c>
    </row>
    <row r="3865" spans="1:13" x14ac:dyDescent="0.35">
      <c r="A3865" t="s">
        <v>4452</v>
      </c>
      <c r="B3865" s="1">
        <v>45051</v>
      </c>
      <c r="C3865" t="s">
        <v>781</v>
      </c>
      <c r="D3865" t="s">
        <v>1647</v>
      </c>
      <c r="E3865" t="s">
        <v>844</v>
      </c>
      <c r="F3865" t="s">
        <v>841</v>
      </c>
      <c r="G3865">
        <v>5</v>
      </c>
      <c r="H3865">
        <v>11.11</v>
      </c>
      <c r="I3865">
        <v>55.55</v>
      </c>
      <c r="J3865" t="s">
        <v>4148</v>
      </c>
      <c r="K3865" t="s">
        <v>84</v>
      </c>
      <c r="L3865" t="s">
        <v>65</v>
      </c>
      <c r="M3865" t="s">
        <v>203</v>
      </c>
    </row>
    <row r="3866" spans="1:13" x14ac:dyDescent="0.35">
      <c r="A3866" t="s">
        <v>4453</v>
      </c>
      <c r="B3866" s="1">
        <v>45053</v>
      </c>
      <c r="C3866" t="s">
        <v>416</v>
      </c>
      <c r="D3866" t="s">
        <v>1647</v>
      </c>
      <c r="E3866" t="s">
        <v>709</v>
      </c>
      <c r="F3866" t="s">
        <v>710</v>
      </c>
      <c r="G3866">
        <v>5</v>
      </c>
      <c r="H3866">
        <v>162.63</v>
      </c>
      <c r="I3866">
        <v>813.15</v>
      </c>
      <c r="J3866" t="s">
        <v>4148</v>
      </c>
      <c r="K3866" t="s">
        <v>84</v>
      </c>
      <c r="L3866" t="s">
        <v>65</v>
      </c>
      <c r="M3866" t="s">
        <v>203</v>
      </c>
    </row>
    <row r="3867" spans="1:13" x14ac:dyDescent="0.35">
      <c r="A3867" t="s">
        <v>4454</v>
      </c>
      <c r="B3867" s="1">
        <v>45056</v>
      </c>
      <c r="C3867" t="s">
        <v>263</v>
      </c>
      <c r="D3867" t="s">
        <v>1647</v>
      </c>
      <c r="E3867" t="s">
        <v>846</v>
      </c>
      <c r="F3867" t="s">
        <v>841</v>
      </c>
      <c r="G3867">
        <v>3</v>
      </c>
      <c r="H3867">
        <v>24.3</v>
      </c>
      <c r="I3867">
        <v>72.900000000000006</v>
      </c>
      <c r="J3867" t="s">
        <v>4148</v>
      </c>
      <c r="K3867" t="s">
        <v>84</v>
      </c>
      <c r="L3867" t="s">
        <v>65</v>
      </c>
      <c r="M3867" t="s">
        <v>203</v>
      </c>
    </row>
    <row r="3868" spans="1:13" x14ac:dyDescent="0.35">
      <c r="A3868" t="s">
        <v>4455</v>
      </c>
      <c r="B3868" s="1">
        <v>45064</v>
      </c>
      <c r="C3868" t="s">
        <v>1886</v>
      </c>
      <c r="D3868" t="s">
        <v>1030</v>
      </c>
      <c r="E3868" t="s">
        <v>846</v>
      </c>
      <c r="F3868" t="s">
        <v>841</v>
      </c>
      <c r="G3868">
        <v>4</v>
      </c>
      <c r="H3868">
        <v>26.62</v>
      </c>
      <c r="I3868">
        <v>106.48</v>
      </c>
      <c r="J3868" t="s">
        <v>4148</v>
      </c>
      <c r="K3868" t="s">
        <v>84</v>
      </c>
      <c r="L3868" t="s">
        <v>65</v>
      </c>
      <c r="M3868" t="s">
        <v>203</v>
      </c>
    </row>
    <row r="3869" spans="1:13" x14ac:dyDescent="0.35">
      <c r="A3869" t="s">
        <v>4456</v>
      </c>
      <c r="B3869" s="1">
        <v>45071</v>
      </c>
      <c r="C3869" t="s">
        <v>1981</v>
      </c>
      <c r="D3869" t="s">
        <v>2059</v>
      </c>
      <c r="E3869" t="s">
        <v>593</v>
      </c>
      <c r="F3869" t="s">
        <v>569</v>
      </c>
      <c r="G3869">
        <v>1</v>
      </c>
      <c r="H3869">
        <v>36.83</v>
      </c>
      <c r="I3869">
        <v>36.83</v>
      </c>
      <c r="J3869" t="s">
        <v>4148</v>
      </c>
      <c r="K3869" t="s">
        <v>84</v>
      </c>
      <c r="L3869" t="s">
        <v>65</v>
      </c>
      <c r="M3869" t="s">
        <v>203</v>
      </c>
    </row>
    <row r="3870" spans="1:13" x14ac:dyDescent="0.35">
      <c r="A3870" t="s">
        <v>4457</v>
      </c>
      <c r="B3870" s="1">
        <v>45074</v>
      </c>
      <c r="C3870" t="s">
        <v>496</v>
      </c>
      <c r="D3870" t="s">
        <v>2059</v>
      </c>
      <c r="E3870" t="s">
        <v>863</v>
      </c>
      <c r="F3870" t="s">
        <v>841</v>
      </c>
      <c r="G3870">
        <v>1</v>
      </c>
      <c r="H3870">
        <v>28.66</v>
      </c>
      <c r="I3870">
        <v>28.66</v>
      </c>
      <c r="J3870" t="s">
        <v>4148</v>
      </c>
      <c r="K3870" t="s">
        <v>84</v>
      </c>
      <c r="L3870" t="s">
        <v>65</v>
      </c>
      <c r="M3870" t="s">
        <v>203</v>
      </c>
    </row>
    <row r="3871" spans="1:13" x14ac:dyDescent="0.35">
      <c r="A3871" t="s">
        <v>4458</v>
      </c>
      <c r="B3871" s="1">
        <v>45079</v>
      </c>
      <c r="C3871" t="s">
        <v>29</v>
      </c>
      <c r="D3871" t="s">
        <v>1403</v>
      </c>
      <c r="E3871" t="s">
        <v>863</v>
      </c>
      <c r="F3871" t="s">
        <v>841</v>
      </c>
      <c r="G3871">
        <v>5</v>
      </c>
      <c r="H3871">
        <v>39.31</v>
      </c>
      <c r="I3871">
        <v>196.55</v>
      </c>
      <c r="J3871" t="s">
        <v>4148</v>
      </c>
      <c r="K3871" t="s">
        <v>103</v>
      </c>
      <c r="L3871" t="s">
        <v>65</v>
      </c>
      <c r="M3871" t="s">
        <v>203</v>
      </c>
    </row>
    <row r="3872" spans="1:13" x14ac:dyDescent="0.35">
      <c r="A3872" t="s">
        <v>4459</v>
      </c>
      <c r="B3872" s="1">
        <v>45080</v>
      </c>
      <c r="C3872" t="s">
        <v>725</v>
      </c>
      <c r="D3872" t="s">
        <v>1647</v>
      </c>
      <c r="E3872" t="s">
        <v>840</v>
      </c>
      <c r="F3872" t="s">
        <v>841</v>
      </c>
      <c r="G3872">
        <v>5</v>
      </c>
      <c r="H3872">
        <v>40.700000000000003</v>
      </c>
      <c r="I3872">
        <v>203.5</v>
      </c>
      <c r="J3872" t="s">
        <v>4148</v>
      </c>
      <c r="K3872" t="s">
        <v>103</v>
      </c>
      <c r="L3872" t="s">
        <v>65</v>
      </c>
      <c r="M3872" t="s">
        <v>203</v>
      </c>
    </row>
    <row r="3873" spans="1:13" x14ac:dyDescent="0.35">
      <c r="A3873" t="s">
        <v>4460</v>
      </c>
      <c r="B3873" s="1">
        <v>45082</v>
      </c>
      <c r="C3873" t="s">
        <v>581</v>
      </c>
      <c r="D3873" t="s">
        <v>2184</v>
      </c>
      <c r="E3873" t="s">
        <v>740</v>
      </c>
      <c r="F3873" t="s">
        <v>710</v>
      </c>
      <c r="G3873">
        <v>5</v>
      </c>
      <c r="H3873">
        <v>231.78</v>
      </c>
      <c r="I3873">
        <v>1158.9000000000001</v>
      </c>
      <c r="J3873" t="s">
        <v>4148</v>
      </c>
      <c r="K3873" t="s">
        <v>103</v>
      </c>
      <c r="L3873" t="s">
        <v>65</v>
      </c>
      <c r="M3873" t="s">
        <v>203</v>
      </c>
    </row>
    <row r="3874" spans="1:13" x14ac:dyDescent="0.35">
      <c r="A3874" t="s">
        <v>4461</v>
      </c>
      <c r="B3874" s="1">
        <v>45084</v>
      </c>
      <c r="C3874" t="s">
        <v>129</v>
      </c>
      <c r="D3874" t="s">
        <v>1647</v>
      </c>
      <c r="E3874" t="s">
        <v>943</v>
      </c>
      <c r="F3874" t="s">
        <v>941</v>
      </c>
      <c r="G3874">
        <v>3</v>
      </c>
      <c r="H3874">
        <v>164.55</v>
      </c>
      <c r="I3874">
        <v>493.65</v>
      </c>
      <c r="J3874" t="s">
        <v>4148</v>
      </c>
      <c r="K3874" t="s">
        <v>103</v>
      </c>
      <c r="L3874" t="s">
        <v>65</v>
      </c>
      <c r="M3874" t="s">
        <v>203</v>
      </c>
    </row>
    <row r="3875" spans="1:13" x14ac:dyDescent="0.35">
      <c r="A3875" t="s">
        <v>4462</v>
      </c>
      <c r="B3875" s="1">
        <v>45088</v>
      </c>
      <c r="C3875" t="s">
        <v>1251</v>
      </c>
      <c r="D3875" t="s">
        <v>2302</v>
      </c>
      <c r="E3875" t="s">
        <v>572</v>
      </c>
      <c r="F3875" t="s">
        <v>569</v>
      </c>
      <c r="G3875">
        <v>3</v>
      </c>
      <c r="H3875">
        <v>5.33</v>
      </c>
      <c r="I3875">
        <v>15.99</v>
      </c>
      <c r="J3875" t="s">
        <v>4148</v>
      </c>
      <c r="K3875" t="s">
        <v>103</v>
      </c>
      <c r="L3875" t="s">
        <v>65</v>
      </c>
      <c r="M3875" t="s">
        <v>203</v>
      </c>
    </row>
    <row r="3876" spans="1:13" x14ac:dyDescent="0.35">
      <c r="A3876" t="s">
        <v>4463</v>
      </c>
      <c r="B3876" s="1">
        <v>45096</v>
      </c>
      <c r="C3876" t="s">
        <v>554</v>
      </c>
      <c r="D3876" t="s">
        <v>1030</v>
      </c>
      <c r="E3876" t="s">
        <v>709</v>
      </c>
      <c r="F3876" t="s">
        <v>710</v>
      </c>
      <c r="G3876">
        <v>1</v>
      </c>
      <c r="H3876">
        <v>165.57</v>
      </c>
      <c r="I3876">
        <v>165.57</v>
      </c>
      <c r="J3876" t="s">
        <v>4148</v>
      </c>
      <c r="K3876" t="s">
        <v>103</v>
      </c>
      <c r="L3876" t="s">
        <v>65</v>
      </c>
      <c r="M3876" t="s">
        <v>203</v>
      </c>
    </row>
    <row r="3877" spans="1:13" x14ac:dyDescent="0.35">
      <c r="A3877" t="s">
        <v>4464</v>
      </c>
      <c r="B3877" s="1">
        <v>45109</v>
      </c>
      <c r="C3877" t="s">
        <v>1059</v>
      </c>
      <c r="D3877" t="s">
        <v>2059</v>
      </c>
      <c r="E3877" t="s">
        <v>593</v>
      </c>
      <c r="F3877" t="s">
        <v>569</v>
      </c>
      <c r="G3877">
        <v>2</v>
      </c>
      <c r="H3877">
        <v>51.18</v>
      </c>
      <c r="I3877">
        <v>102.36</v>
      </c>
      <c r="J3877" t="s">
        <v>4148</v>
      </c>
      <c r="K3877" t="s">
        <v>124</v>
      </c>
      <c r="L3877" t="s">
        <v>125</v>
      </c>
      <c r="M3877" t="s">
        <v>203</v>
      </c>
    </row>
    <row r="3878" spans="1:13" x14ac:dyDescent="0.35">
      <c r="A3878" t="s">
        <v>4465</v>
      </c>
      <c r="B3878" s="1">
        <v>45118</v>
      </c>
      <c r="C3878" t="s">
        <v>433</v>
      </c>
      <c r="D3878" t="s">
        <v>2302</v>
      </c>
      <c r="E3878" t="s">
        <v>870</v>
      </c>
      <c r="F3878" t="s">
        <v>841</v>
      </c>
      <c r="G3878">
        <v>5</v>
      </c>
      <c r="H3878">
        <v>18.47</v>
      </c>
      <c r="I3878">
        <v>92.35</v>
      </c>
      <c r="J3878" t="s">
        <v>4148</v>
      </c>
      <c r="K3878" t="s">
        <v>124</v>
      </c>
      <c r="L3878" t="s">
        <v>125</v>
      </c>
      <c r="M3878" t="s">
        <v>203</v>
      </c>
    </row>
    <row r="3879" spans="1:13" x14ac:dyDescent="0.35">
      <c r="A3879" t="s">
        <v>4466</v>
      </c>
      <c r="B3879" s="1">
        <v>45126</v>
      </c>
      <c r="C3879" t="s">
        <v>177</v>
      </c>
      <c r="D3879" t="s">
        <v>2416</v>
      </c>
      <c r="E3879" t="s">
        <v>574</v>
      </c>
      <c r="F3879" t="s">
        <v>569</v>
      </c>
      <c r="G3879">
        <v>5</v>
      </c>
      <c r="H3879">
        <v>43.22</v>
      </c>
      <c r="I3879">
        <v>216.1</v>
      </c>
      <c r="J3879" t="s">
        <v>4148</v>
      </c>
      <c r="K3879" t="s">
        <v>124</v>
      </c>
      <c r="L3879" t="s">
        <v>125</v>
      </c>
      <c r="M3879" t="s">
        <v>203</v>
      </c>
    </row>
    <row r="3880" spans="1:13" x14ac:dyDescent="0.35">
      <c r="A3880" t="s">
        <v>4467</v>
      </c>
      <c r="B3880" s="1">
        <v>45130</v>
      </c>
      <c r="C3880" t="s">
        <v>494</v>
      </c>
      <c r="D3880" t="s">
        <v>2184</v>
      </c>
      <c r="E3880" t="s">
        <v>840</v>
      </c>
      <c r="F3880" t="s">
        <v>841</v>
      </c>
      <c r="G3880">
        <v>2</v>
      </c>
      <c r="H3880">
        <v>25</v>
      </c>
      <c r="I3880">
        <v>50</v>
      </c>
      <c r="J3880" t="s">
        <v>4148</v>
      </c>
      <c r="K3880" t="s">
        <v>124</v>
      </c>
      <c r="L3880" t="s">
        <v>125</v>
      </c>
      <c r="M3880" t="s">
        <v>203</v>
      </c>
    </row>
    <row r="3881" spans="1:13" x14ac:dyDescent="0.35">
      <c r="A3881" t="s">
        <v>4468</v>
      </c>
      <c r="B3881" s="1">
        <v>45131</v>
      </c>
      <c r="C3881" t="s">
        <v>37</v>
      </c>
      <c r="D3881" t="s">
        <v>1647</v>
      </c>
      <c r="E3881" t="s">
        <v>593</v>
      </c>
      <c r="F3881" t="s">
        <v>569</v>
      </c>
      <c r="G3881">
        <v>4</v>
      </c>
      <c r="H3881">
        <v>10.44</v>
      </c>
      <c r="I3881">
        <v>41.76</v>
      </c>
      <c r="J3881" t="s">
        <v>4148</v>
      </c>
      <c r="K3881" t="s">
        <v>124</v>
      </c>
      <c r="L3881" t="s">
        <v>125</v>
      </c>
      <c r="M3881" t="s">
        <v>203</v>
      </c>
    </row>
    <row r="3882" spans="1:13" x14ac:dyDescent="0.35">
      <c r="A3882" t="s">
        <v>4469</v>
      </c>
      <c r="B3882" s="1">
        <v>45132</v>
      </c>
      <c r="C3882" t="s">
        <v>37</v>
      </c>
      <c r="D3882" t="s">
        <v>2302</v>
      </c>
      <c r="E3882" t="s">
        <v>721</v>
      </c>
      <c r="F3882" t="s">
        <v>710</v>
      </c>
      <c r="G3882">
        <v>1</v>
      </c>
      <c r="H3882">
        <v>151.12</v>
      </c>
      <c r="I3882">
        <v>151.12</v>
      </c>
      <c r="J3882" t="s">
        <v>4148</v>
      </c>
      <c r="K3882" t="s">
        <v>124</v>
      </c>
      <c r="L3882" t="s">
        <v>125</v>
      </c>
      <c r="M3882" t="s">
        <v>203</v>
      </c>
    </row>
    <row r="3883" spans="1:13" x14ac:dyDescent="0.35">
      <c r="A3883" t="s">
        <v>4470</v>
      </c>
      <c r="B3883" s="1">
        <v>45133</v>
      </c>
      <c r="C3883" t="s">
        <v>615</v>
      </c>
      <c r="D3883" t="s">
        <v>1861</v>
      </c>
      <c r="E3883" t="s">
        <v>595</v>
      </c>
      <c r="F3883" t="s">
        <v>569</v>
      </c>
      <c r="G3883">
        <v>4</v>
      </c>
      <c r="H3883">
        <v>49.88</v>
      </c>
      <c r="I3883">
        <v>199.52</v>
      </c>
      <c r="J3883" t="s">
        <v>4148</v>
      </c>
      <c r="K3883" t="s">
        <v>124</v>
      </c>
      <c r="L3883" t="s">
        <v>125</v>
      </c>
      <c r="M3883" t="s">
        <v>203</v>
      </c>
    </row>
    <row r="3884" spans="1:13" x14ac:dyDescent="0.35">
      <c r="A3884" t="s">
        <v>4471</v>
      </c>
      <c r="B3884" s="1">
        <v>45139</v>
      </c>
      <c r="C3884" t="s">
        <v>617</v>
      </c>
      <c r="D3884" t="s">
        <v>1030</v>
      </c>
      <c r="E3884" t="s">
        <v>595</v>
      </c>
      <c r="F3884" t="s">
        <v>569</v>
      </c>
      <c r="G3884">
        <v>2</v>
      </c>
      <c r="H3884">
        <v>45.67</v>
      </c>
      <c r="I3884">
        <v>91.34</v>
      </c>
      <c r="J3884" t="s">
        <v>4148</v>
      </c>
      <c r="K3884" t="s">
        <v>134</v>
      </c>
      <c r="L3884" t="s">
        <v>125</v>
      </c>
      <c r="M3884" t="s">
        <v>203</v>
      </c>
    </row>
    <row r="3885" spans="1:13" x14ac:dyDescent="0.35">
      <c r="A3885" t="s">
        <v>4472</v>
      </c>
      <c r="B3885" s="1">
        <v>45141</v>
      </c>
      <c r="C3885" t="s">
        <v>1621</v>
      </c>
      <c r="D3885" t="s">
        <v>2302</v>
      </c>
      <c r="E3885" t="s">
        <v>846</v>
      </c>
      <c r="F3885" t="s">
        <v>841</v>
      </c>
      <c r="G3885">
        <v>5</v>
      </c>
      <c r="H3885">
        <v>12.56</v>
      </c>
      <c r="I3885">
        <v>62.8</v>
      </c>
      <c r="J3885" t="s">
        <v>4148</v>
      </c>
      <c r="K3885" t="s">
        <v>134</v>
      </c>
      <c r="L3885" t="s">
        <v>125</v>
      </c>
      <c r="M3885" t="s">
        <v>203</v>
      </c>
    </row>
    <row r="3886" spans="1:13" x14ac:dyDescent="0.35">
      <c r="A3886" t="s">
        <v>4473</v>
      </c>
      <c r="B3886" s="1">
        <v>45142</v>
      </c>
      <c r="C3886" t="s">
        <v>1576</v>
      </c>
      <c r="D3886" t="s">
        <v>1403</v>
      </c>
      <c r="E3886" t="s">
        <v>863</v>
      </c>
      <c r="F3886" t="s">
        <v>841</v>
      </c>
      <c r="G3886">
        <v>5</v>
      </c>
      <c r="H3886">
        <v>33.74</v>
      </c>
      <c r="I3886">
        <v>168.7</v>
      </c>
      <c r="J3886" t="s">
        <v>4148</v>
      </c>
      <c r="K3886" t="s">
        <v>134</v>
      </c>
      <c r="L3886" t="s">
        <v>125</v>
      </c>
      <c r="M3886" t="s">
        <v>203</v>
      </c>
    </row>
    <row r="3887" spans="1:13" x14ac:dyDescent="0.35">
      <c r="A3887" t="s">
        <v>4474</v>
      </c>
      <c r="B3887" s="1">
        <v>45144</v>
      </c>
      <c r="C3887" t="s">
        <v>240</v>
      </c>
      <c r="D3887" t="s">
        <v>2059</v>
      </c>
      <c r="E3887" t="s">
        <v>966</v>
      </c>
      <c r="F3887" t="s">
        <v>941</v>
      </c>
      <c r="G3887">
        <v>2</v>
      </c>
      <c r="H3887">
        <v>50.26</v>
      </c>
      <c r="I3887">
        <v>100.52</v>
      </c>
      <c r="J3887" t="s">
        <v>4148</v>
      </c>
      <c r="K3887" t="s">
        <v>134</v>
      </c>
      <c r="L3887" t="s">
        <v>125</v>
      </c>
      <c r="M3887" t="s">
        <v>203</v>
      </c>
    </row>
    <row r="3888" spans="1:13" x14ac:dyDescent="0.35">
      <c r="A3888" t="s">
        <v>4475</v>
      </c>
      <c r="B3888" s="1">
        <v>45145</v>
      </c>
      <c r="C3888" t="s">
        <v>55</v>
      </c>
      <c r="D3888" t="s">
        <v>2059</v>
      </c>
      <c r="E3888" t="s">
        <v>844</v>
      </c>
      <c r="F3888" t="s">
        <v>841</v>
      </c>
      <c r="G3888">
        <v>5</v>
      </c>
      <c r="H3888">
        <v>15.56</v>
      </c>
      <c r="I3888">
        <v>77.8</v>
      </c>
      <c r="J3888" t="s">
        <v>4148</v>
      </c>
      <c r="K3888" t="s">
        <v>134</v>
      </c>
      <c r="L3888" t="s">
        <v>125</v>
      </c>
      <c r="M3888" t="s">
        <v>203</v>
      </c>
    </row>
    <row r="3889" spans="1:13" x14ac:dyDescent="0.35">
      <c r="A3889" t="s">
        <v>4476</v>
      </c>
      <c r="B3889" s="1">
        <v>45146</v>
      </c>
      <c r="C3889" t="s">
        <v>939</v>
      </c>
      <c r="D3889" t="s">
        <v>1403</v>
      </c>
      <c r="E3889" t="s">
        <v>846</v>
      </c>
      <c r="F3889" t="s">
        <v>841</v>
      </c>
      <c r="G3889">
        <v>4</v>
      </c>
      <c r="H3889">
        <v>11.18</v>
      </c>
      <c r="I3889">
        <v>44.72</v>
      </c>
      <c r="J3889" t="s">
        <v>4148</v>
      </c>
      <c r="K3889" t="s">
        <v>134</v>
      </c>
      <c r="L3889" t="s">
        <v>125</v>
      </c>
      <c r="M3889" t="s">
        <v>203</v>
      </c>
    </row>
    <row r="3890" spans="1:13" x14ac:dyDescent="0.35">
      <c r="A3890" t="s">
        <v>4477</v>
      </c>
      <c r="B3890" s="1">
        <v>45158</v>
      </c>
      <c r="C3890" t="s">
        <v>463</v>
      </c>
      <c r="D3890" t="s">
        <v>2525</v>
      </c>
      <c r="E3890" t="s">
        <v>595</v>
      </c>
      <c r="F3890" t="s">
        <v>569</v>
      </c>
      <c r="G3890">
        <v>2</v>
      </c>
      <c r="H3890">
        <v>97.21</v>
      </c>
      <c r="I3890">
        <v>194.42</v>
      </c>
      <c r="J3890" t="s">
        <v>4148</v>
      </c>
      <c r="K3890" t="s">
        <v>134</v>
      </c>
      <c r="L3890" t="s">
        <v>125</v>
      </c>
      <c r="M3890" t="s">
        <v>203</v>
      </c>
    </row>
    <row r="3891" spans="1:13" x14ac:dyDescent="0.35">
      <c r="A3891" t="s">
        <v>4478</v>
      </c>
      <c r="B3891" s="1">
        <v>45163</v>
      </c>
      <c r="C3891" t="s">
        <v>169</v>
      </c>
      <c r="D3891" t="s">
        <v>2416</v>
      </c>
      <c r="E3891" t="s">
        <v>949</v>
      </c>
      <c r="F3891" t="s">
        <v>941</v>
      </c>
      <c r="G3891">
        <v>4</v>
      </c>
      <c r="H3891">
        <v>109.46</v>
      </c>
      <c r="I3891">
        <v>437.84</v>
      </c>
      <c r="J3891" t="s">
        <v>4148</v>
      </c>
      <c r="K3891" t="s">
        <v>134</v>
      </c>
      <c r="L3891" t="s">
        <v>125</v>
      </c>
      <c r="M3891" t="s">
        <v>203</v>
      </c>
    </row>
    <row r="3892" spans="1:13" x14ac:dyDescent="0.35">
      <c r="A3892" t="s">
        <v>4479</v>
      </c>
      <c r="B3892" s="1">
        <v>45180</v>
      </c>
      <c r="C3892" t="s">
        <v>535</v>
      </c>
      <c r="D3892" t="s">
        <v>2184</v>
      </c>
      <c r="E3892" t="s">
        <v>721</v>
      </c>
      <c r="F3892" t="s">
        <v>710</v>
      </c>
      <c r="G3892">
        <v>5</v>
      </c>
      <c r="H3892">
        <v>296.83</v>
      </c>
      <c r="I3892">
        <v>1484.15</v>
      </c>
      <c r="J3892" t="s">
        <v>4148</v>
      </c>
      <c r="K3892" t="s">
        <v>143</v>
      </c>
      <c r="L3892" t="s">
        <v>125</v>
      </c>
      <c r="M3892" t="s">
        <v>203</v>
      </c>
    </row>
    <row r="3893" spans="1:13" x14ac:dyDescent="0.35">
      <c r="A3893" t="s">
        <v>4480</v>
      </c>
      <c r="B3893" s="1">
        <v>45181</v>
      </c>
      <c r="C3893" t="s">
        <v>1284</v>
      </c>
      <c r="D3893" t="s">
        <v>1647</v>
      </c>
      <c r="E3893" t="s">
        <v>870</v>
      </c>
      <c r="F3893" t="s">
        <v>841</v>
      </c>
      <c r="G3893">
        <v>1</v>
      </c>
      <c r="H3893">
        <v>19.41</v>
      </c>
      <c r="I3893">
        <v>19.41</v>
      </c>
      <c r="J3893" t="s">
        <v>4148</v>
      </c>
      <c r="K3893" t="s">
        <v>143</v>
      </c>
      <c r="L3893" t="s">
        <v>125</v>
      </c>
      <c r="M3893" t="s">
        <v>203</v>
      </c>
    </row>
    <row r="3894" spans="1:13" x14ac:dyDescent="0.35">
      <c r="A3894" t="s">
        <v>4481</v>
      </c>
      <c r="B3894" s="1">
        <v>45184</v>
      </c>
      <c r="C3894" t="s">
        <v>728</v>
      </c>
      <c r="D3894" t="s">
        <v>1861</v>
      </c>
      <c r="E3894" t="s">
        <v>945</v>
      </c>
      <c r="F3894" t="s">
        <v>941</v>
      </c>
      <c r="G3894">
        <v>1</v>
      </c>
      <c r="H3894">
        <v>171.38</v>
      </c>
      <c r="I3894">
        <v>171.38</v>
      </c>
      <c r="J3894" t="s">
        <v>4148</v>
      </c>
      <c r="K3894" t="s">
        <v>143</v>
      </c>
      <c r="L3894" t="s">
        <v>125</v>
      </c>
      <c r="M3894" t="s">
        <v>203</v>
      </c>
    </row>
    <row r="3895" spans="1:13" x14ac:dyDescent="0.35">
      <c r="A3895" t="s">
        <v>4482</v>
      </c>
      <c r="B3895" s="1">
        <v>45186</v>
      </c>
      <c r="C3895" t="s">
        <v>384</v>
      </c>
      <c r="D3895" t="s">
        <v>1403</v>
      </c>
      <c r="E3895" t="s">
        <v>574</v>
      </c>
      <c r="F3895" t="s">
        <v>569</v>
      </c>
      <c r="G3895">
        <v>5</v>
      </c>
      <c r="H3895">
        <v>99.84</v>
      </c>
      <c r="I3895">
        <v>499.2</v>
      </c>
      <c r="J3895" t="s">
        <v>4148</v>
      </c>
      <c r="K3895" t="s">
        <v>143</v>
      </c>
      <c r="L3895" t="s">
        <v>125</v>
      </c>
      <c r="M3895" t="s">
        <v>203</v>
      </c>
    </row>
    <row r="3896" spans="1:13" x14ac:dyDescent="0.35">
      <c r="A3896" t="s">
        <v>4483</v>
      </c>
      <c r="B3896" s="1">
        <v>45188</v>
      </c>
      <c r="C3896" t="s">
        <v>608</v>
      </c>
      <c r="D3896" t="s">
        <v>1403</v>
      </c>
      <c r="E3896" t="s">
        <v>960</v>
      </c>
      <c r="F3896" t="s">
        <v>941</v>
      </c>
      <c r="G3896">
        <v>1</v>
      </c>
      <c r="H3896">
        <v>160.1</v>
      </c>
      <c r="I3896">
        <v>160.1</v>
      </c>
      <c r="J3896" t="s">
        <v>4148</v>
      </c>
      <c r="K3896" t="s">
        <v>143</v>
      </c>
      <c r="L3896" t="s">
        <v>125</v>
      </c>
      <c r="M3896" t="s">
        <v>203</v>
      </c>
    </row>
    <row r="3897" spans="1:13" x14ac:dyDescent="0.35">
      <c r="A3897" t="s">
        <v>4484</v>
      </c>
      <c r="B3897" s="1">
        <v>45189</v>
      </c>
      <c r="C3897" t="s">
        <v>451</v>
      </c>
      <c r="D3897" t="s">
        <v>1030</v>
      </c>
      <c r="E3897" t="s">
        <v>960</v>
      </c>
      <c r="F3897" t="s">
        <v>941</v>
      </c>
      <c r="G3897">
        <v>3</v>
      </c>
      <c r="H3897">
        <v>97.05</v>
      </c>
      <c r="I3897">
        <v>291.14999999999998</v>
      </c>
      <c r="J3897" t="s">
        <v>4148</v>
      </c>
      <c r="K3897" t="s">
        <v>143</v>
      </c>
      <c r="L3897" t="s">
        <v>125</v>
      </c>
      <c r="M3897" t="s">
        <v>203</v>
      </c>
    </row>
    <row r="3898" spans="1:13" x14ac:dyDescent="0.35">
      <c r="A3898" t="s">
        <v>4485</v>
      </c>
      <c r="B3898" s="1">
        <v>45192</v>
      </c>
      <c r="C3898" t="s">
        <v>1248</v>
      </c>
      <c r="D3898" t="s">
        <v>2525</v>
      </c>
      <c r="E3898" t="s">
        <v>960</v>
      </c>
      <c r="F3898" t="s">
        <v>941</v>
      </c>
      <c r="G3898">
        <v>1</v>
      </c>
      <c r="H3898">
        <v>84.11</v>
      </c>
      <c r="I3898">
        <v>84.11</v>
      </c>
      <c r="J3898" t="s">
        <v>4148</v>
      </c>
      <c r="K3898" t="s">
        <v>143</v>
      </c>
      <c r="L3898" t="s">
        <v>125</v>
      </c>
      <c r="M3898" t="s">
        <v>203</v>
      </c>
    </row>
    <row r="3899" spans="1:13" x14ac:dyDescent="0.35">
      <c r="A3899" t="s">
        <v>4486</v>
      </c>
      <c r="B3899" s="1">
        <v>45193</v>
      </c>
      <c r="C3899" t="s">
        <v>1012</v>
      </c>
      <c r="D3899" t="s">
        <v>1647</v>
      </c>
      <c r="E3899" t="s">
        <v>846</v>
      </c>
      <c r="F3899" t="s">
        <v>841</v>
      </c>
      <c r="G3899">
        <v>5</v>
      </c>
      <c r="H3899">
        <v>14.71</v>
      </c>
      <c r="I3899">
        <v>73.55</v>
      </c>
      <c r="J3899" t="s">
        <v>4148</v>
      </c>
      <c r="K3899" t="s">
        <v>143</v>
      </c>
      <c r="L3899" t="s">
        <v>125</v>
      </c>
      <c r="M3899" t="s">
        <v>203</v>
      </c>
    </row>
    <row r="3900" spans="1:13" x14ac:dyDescent="0.35">
      <c r="A3900" t="s">
        <v>4487</v>
      </c>
      <c r="B3900" s="1">
        <v>45193</v>
      </c>
      <c r="C3900" t="s">
        <v>496</v>
      </c>
      <c r="D3900" t="s">
        <v>1403</v>
      </c>
      <c r="E3900" t="s">
        <v>713</v>
      </c>
      <c r="F3900" t="s">
        <v>710</v>
      </c>
      <c r="G3900">
        <v>4</v>
      </c>
      <c r="H3900">
        <v>286.24</v>
      </c>
      <c r="I3900">
        <v>1144.96</v>
      </c>
      <c r="J3900" t="s">
        <v>4148</v>
      </c>
      <c r="K3900" t="s">
        <v>143</v>
      </c>
      <c r="L3900" t="s">
        <v>125</v>
      </c>
      <c r="M3900" t="s">
        <v>203</v>
      </c>
    </row>
    <row r="3901" spans="1:13" x14ac:dyDescent="0.35">
      <c r="A3901" t="s">
        <v>4488</v>
      </c>
      <c r="B3901" s="1">
        <v>45195</v>
      </c>
      <c r="C3901" t="s">
        <v>528</v>
      </c>
      <c r="D3901" t="s">
        <v>1647</v>
      </c>
      <c r="E3901" t="s">
        <v>709</v>
      </c>
      <c r="F3901" t="s">
        <v>710</v>
      </c>
      <c r="G3901">
        <v>1</v>
      </c>
      <c r="H3901">
        <v>86.66</v>
      </c>
      <c r="I3901">
        <v>86.66</v>
      </c>
      <c r="J3901" t="s">
        <v>4148</v>
      </c>
      <c r="K3901" t="s">
        <v>143</v>
      </c>
      <c r="L3901" t="s">
        <v>125</v>
      </c>
      <c r="M3901" t="s">
        <v>203</v>
      </c>
    </row>
    <row r="3902" spans="1:13" x14ac:dyDescent="0.35">
      <c r="A3902" t="s">
        <v>4489</v>
      </c>
      <c r="B3902" s="1">
        <v>45200</v>
      </c>
      <c r="C3902" t="s">
        <v>155</v>
      </c>
      <c r="D3902" t="s">
        <v>1403</v>
      </c>
      <c r="E3902" t="s">
        <v>966</v>
      </c>
      <c r="F3902" t="s">
        <v>941</v>
      </c>
      <c r="G3902">
        <v>3</v>
      </c>
      <c r="H3902">
        <v>106.97</v>
      </c>
      <c r="I3902">
        <v>320.91000000000003</v>
      </c>
      <c r="J3902" t="s">
        <v>4148</v>
      </c>
      <c r="K3902" t="s">
        <v>164</v>
      </c>
      <c r="L3902" t="s">
        <v>165</v>
      </c>
      <c r="M3902" t="s">
        <v>203</v>
      </c>
    </row>
    <row r="3903" spans="1:13" x14ac:dyDescent="0.35">
      <c r="A3903" t="s">
        <v>4490</v>
      </c>
      <c r="B3903" s="1">
        <v>45205</v>
      </c>
      <c r="C3903" t="s">
        <v>40</v>
      </c>
      <c r="D3903" t="s">
        <v>1030</v>
      </c>
      <c r="E3903" t="s">
        <v>574</v>
      </c>
      <c r="F3903" t="s">
        <v>569</v>
      </c>
      <c r="G3903">
        <v>3</v>
      </c>
      <c r="H3903">
        <v>49.17</v>
      </c>
      <c r="I3903">
        <v>147.51</v>
      </c>
      <c r="J3903" t="s">
        <v>4148</v>
      </c>
      <c r="K3903" t="s">
        <v>164</v>
      </c>
      <c r="L3903" t="s">
        <v>165</v>
      </c>
      <c r="M3903" t="s">
        <v>203</v>
      </c>
    </row>
    <row r="3904" spans="1:13" x14ac:dyDescent="0.35">
      <c r="A3904" t="s">
        <v>4491</v>
      </c>
      <c r="B3904" s="1">
        <v>45206</v>
      </c>
      <c r="C3904" t="s">
        <v>687</v>
      </c>
      <c r="D3904" t="s">
        <v>1647</v>
      </c>
      <c r="E3904" t="s">
        <v>709</v>
      </c>
      <c r="F3904" t="s">
        <v>710</v>
      </c>
      <c r="G3904">
        <v>3</v>
      </c>
      <c r="H3904">
        <v>77.67</v>
      </c>
      <c r="I3904">
        <v>233.01</v>
      </c>
      <c r="J3904" t="s">
        <v>4148</v>
      </c>
      <c r="K3904" t="s">
        <v>164</v>
      </c>
      <c r="L3904" t="s">
        <v>165</v>
      </c>
      <c r="M3904" t="s">
        <v>203</v>
      </c>
    </row>
    <row r="3905" spans="1:13" x14ac:dyDescent="0.35">
      <c r="A3905" t="s">
        <v>4492</v>
      </c>
      <c r="B3905" s="1">
        <v>45214</v>
      </c>
      <c r="C3905" t="s">
        <v>238</v>
      </c>
      <c r="D3905" t="s">
        <v>1647</v>
      </c>
      <c r="E3905" t="s">
        <v>863</v>
      </c>
      <c r="F3905" t="s">
        <v>841</v>
      </c>
      <c r="G3905">
        <v>4</v>
      </c>
      <c r="H3905">
        <v>14.4</v>
      </c>
      <c r="I3905">
        <v>57.6</v>
      </c>
      <c r="J3905" t="s">
        <v>4148</v>
      </c>
      <c r="K3905" t="s">
        <v>164</v>
      </c>
      <c r="L3905" t="s">
        <v>165</v>
      </c>
      <c r="M3905" t="s">
        <v>203</v>
      </c>
    </row>
    <row r="3906" spans="1:13" x14ac:dyDescent="0.35">
      <c r="A3906" t="s">
        <v>4493</v>
      </c>
      <c r="B3906" s="1">
        <v>45214</v>
      </c>
      <c r="C3906" t="s">
        <v>868</v>
      </c>
      <c r="D3906" t="s">
        <v>1030</v>
      </c>
      <c r="E3906" t="s">
        <v>593</v>
      </c>
      <c r="F3906" t="s">
        <v>569</v>
      </c>
      <c r="G3906">
        <v>5</v>
      </c>
      <c r="H3906">
        <v>24.49</v>
      </c>
      <c r="I3906">
        <v>122.45</v>
      </c>
      <c r="J3906" t="s">
        <v>4148</v>
      </c>
      <c r="K3906" t="s">
        <v>164</v>
      </c>
      <c r="L3906" t="s">
        <v>165</v>
      </c>
      <c r="M3906" t="s">
        <v>203</v>
      </c>
    </row>
    <row r="3907" spans="1:13" x14ac:dyDescent="0.35">
      <c r="A3907" t="s">
        <v>4494</v>
      </c>
      <c r="B3907" s="1">
        <v>45215</v>
      </c>
      <c r="C3907" t="s">
        <v>478</v>
      </c>
      <c r="D3907" t="s">
        <v>2059</v>
      </c>
      <c r="E3907" t="s">
        <v>568</v>
      </c>
      <c r="F3907" t="s">
        <v>569</v>
      </c>
      <c r="G3907">
        <v>2</v>
      </c>
      <c r="H3907">
        <v>11.96</v>
      </c>
      <c r="I3907">
        <v>23.92</v>
      </c>
      <c r="J3907" t="s">
        <v>4148</v>
      </c>
      <c r="K3907" t="s">
        <v>164</v>
      </c>
      <c r="L3907" t="s">
        <v>165</v>
      </c>
      <c r="M3907" t="s">
        <v>203</v>
      </c>
    </row>
    <row r="3908" spans="1:13" x14ac:dyDescent="0.35">
      <c r="A3908" t="s">
        <v>4495</v>
      </c>
      <c r="B3908" s="1">
        <v>45217</v>
      </c>
      <c r="C3908" t="s">
        <v>486</v>
      </c>
      <c r="D3908" t="s">
        <v>1403</v>
      </c>
      <c r="E3908" t="s">
        <v>945</v>
      </c>
      <c r="F3908" t="s">
        <v>941</v>
      </c>
      <c r="G3908">
        <v>4</v>
      </c>
      <c r="H3908">
        <v>36.08</v>
      </c>
      <c r="I3908">
        <v>144.32</v>
      </c>
      <c r="J3908" t="s">
        <v>4148</v>
      </c>
      <c r="K3908" t="s">
        <v>164</v>
      </c>
      <c r="L3908" t="s">
        <v>165</v>
      </c>
      <c r="M3908" t="s">
        <v>203</v>
      </c>
    </row>
    <row r="3909" spans="1:13" x14ac:dyDescent="0.35">
      <c r="A3909" t="s">
        <v>4496</v>
      </c>
      <c r="B3909" s="1">
        <v>45224</v>
      </c>
      <c r="C3909" t="s">
        <v>592</v>
      </c>
      <c r="D3909" t="s">
        <v>1647</v>
      </c>
      <c r="E3909" t="s">
        <v>863</v>
      </c>
      <c r="F3909" t="s">
        <v>841</v>
      </c>
      <c r="G3909">
        <v>3</v>
      </c>
      <c r="H3909">
        <v>39.1</v>
      </c>
      <c r="I3909">
        <v>117.3</v>
      </c>
      <c r="J3909" t="s">
        <v>4148</v>
      </c>
      <c r="K3909" t="s">
        <v>164</v>
      </c>
      <c r="L3909" t="s">
        <v>165</v>
      </c>
      <c r="M3909" t="s">
        <v>203</v>
      </c>
    </row>
    <row r="3910" spans="1:13" x14ac:dyDescent="0.35">
      <c r="A3910" t="s">
        <v>4497</v>
      </c>
      <c r="B3910" s="1">
        <v>45229</v>
      </c>
      <c r="C3910" t="s">
        <v>930</v>
      </c>
      <c r="D3910" t="s">
        <v>1403</v>
      </c>
      <c r="E3910" t="s">
        <v>940</v>
      </c>
      <c r="F3910" t="s">
        <v>941</v>
      </c>
      <c r="G3910">
        <v>5</v>
      </c>
      <c r="H3910">
        <v>133.05000000000001</v>
      </c>
      <c r="I3910">
        <v>665.25</v>
      </c>
      <c r="J3910" t="s">
        <v>4148</v>
      </c>
      <c r="K3910" t="s">
        <v>164</v>
      </c>
      <c r="L3910" t="s">
        <v>165</v>
      </c>
      <c r="M3910" t="s">
        <v>203</v>
      </c>
    </row>
    <row r="3911" spans="1:13" x14ac:dyDescent="0.35">
      <c r="A3911" t="s">
        <v>4498</v>
      </c>
      <c r="B3911" s="1">
        <v>45234</v>
      </c>
      <c r="C3911" t="s">
        <v>889</v>
      </c>
      <c r="D3911" t="s">
        <v>1403</v>
      </c>
      <c r="E3911" t="s">
        <v>846</v>
      </c>
      <c r="F3911" t="s">
        <v>841</v>
      </c>
      <c r="G3911">
        <v>1</v>
      </c>
      <c r="H3911">
        <v>26.42</v>
      </c>
      <c r="I3911">
        <v>26.42</v>
      </c>
      <c r="J3911" t="s">
        <v>4148</v>
      </c>
      <c r="K3911" t="s">
        <v>187</v>
      </c>
      <c r="L3911" t="s">
        <v>165</v>
      </c>
      <c r="M3911" t="s">
        <v>203</v>
      </c>
    </row>
    <row r="3912" spans="1:13" x14ac:dyDescent="0.35">
      <c r="A3912" t="s">
        <v>4499</v>
      </c>
      <c r="B3912" s="1">
        <v>45236</v>
      </c>
      <c r="C3912" t="s">
        <v>874</v>
      </c>
      <c r="D3912" t="s">
        <v>1403</v>
      </c>
      <c r="E3912" t="s">
        <v>568</v>
      </c>
      <c r="F3912" t="s">
        <v>569</v>
      </c>
      <c r="G3912">
        <v>4</v>
      </c>
      <c r="H3912">
        <v>51.94</v>
      </c>
      <c r="I3912">
        <v>207.76</v>
      </c>
      <c r="J3912" t="s">
        <v>4148</v>
      </c>
      <c r="K3912" t="s">
        <v>187</v>
      </c>
      <c r="L3912" t="s">
        <v>165</v>
      </c>
      <c r="M3912" t="s">
        <v>203</v>
      </c>
    </row>
    <row r="3913" spans="1:13" x14ac:dyDescent="0.35">
      <c r="A3913" t="s">
        <v>4500</v>
      </c>
      <c r="B3913" s="1">
        <v>45236</v>
      </c>
      <c r="C3913" t="s">
        <v>1245</v>
      </c>
      <c r="D3913" t="s">
        <v>2059</v>
      </c>
      <c r="E3913" t="s">
        <v>943</v>
      </c>
      <c r="F3913" t="s">
        <v>941</v>
      </c>
      <c r="G3913">
        <v>4</v>
      </c>
      <c r="H3913">
        <v>112.21</v>
      </c>
      <c r="I3913">
        <v>448.84</v>
      </c>
      <c r="J3913" t="s">
        <v>4148</v>
      </c>
      <c r="K3913" t="s">
        <v>187</v>
      </c>
      <c r="L3913" t="s">
        <v>165</v>
      </c>
      <c r="M3913" t="s">
        <v>203</v>
      </c>
    </row>
    <row r="3914" spans="1:13" x14ac:dyDescent="0.35">
      <c r="A3914" t="s">
        <v>4501</v>
      </c>
      <c r="B3914" s="1">
        <v>45237</v>
      </c>
      <c r="C3914" t="s">
        <v>32</v>
      </c>
      <c r="D3914" t="s">
        <v>2184</v>
      </c>
      <c r="E3914" t="s">
        <v>851</v>
      </c>
      <c r="F3914" t="s">
        <v>841</v>
      </c>
      <c r="G3914">
        <v>2</v>
      </c>
      <c r="H3914">
        <v>19.54</v>
      </c>
      <c r="I3914">
        <v>39.08</v>
      </c>
      <c r="J3914" t="s">
        <v>4148</v>
      </c>
      <c r="K3914" t="s">
        <v>187</v>
      </c>
      <c r="L3914" t="s">
        <v>165</v>
      </c>
      <c r="M3914" t="s">
        <v>203</v>
      </c>
    </row>
    <row r="3915" spans="1:13" x14ac:dyDescent="0.35">
      <c r="A3915" t="s">
        <v>4502</v>
      </c>
      <c r="B3915" s="1">
        <v>45240</v>
      </c>
      <c r="C3915" t="s">
        <v>1105</v>
      </c>
      <c r="D3915" t="s">
        <v>1861</v>
      </c>
      <c r="E3915" t="s">
        <v>844</v>
      </c>
      <c r="F3915" t="s">
        <v>841</v>
      </c>
      <c r="G3915">
        <v>5</v>
      </c>
      <c r="H3915">
        <v>38.51</v>
      </c>
      <c r="I3915">
        <v>192.55</v>
      </c>
      <c r="J3915" t="s">
        <v>4148</v>
      </c>
      <c r="K3915" t="s">
        <v>187</v>
      </c>
      <c r="L3915" t="s">
        <v>165</v>
      </c>
      <c r="M3915" t="s">
        <v>203</v>
      </c>
    </row>
    <row r="3916" spans="1:13" x14ac:dyDescent="0.35">
      <c r="A3916" t="s">
        <v>4503</v>
      </c>
      <c r="B3916" s="1">
        <v>45256</v>
      </c>
      <c r="C3916" t="s">
        <v>1369</v>
      </c>
      <c r="D3916" t="s">
        <v>2059</v>
      </c>
      <c r="E3916" t="s">
        <v>721</v>
      </c>
      <c r="F3916" t="s">
        <v>710</v>
      </c>
      <c r="G3916">
        <v>2</v>
      </c>
      <c r="H3916">
        <v>216.38</v>
      </c>
      <c r="I3916">
        <v>432.76</v>
      </c>
      <c r="J3916" t="s">
        <v>4148</v>
      </c>
      <c r="K3916" t="s">
        <v>187</v>
      </c>
      <c r="L3916" t="s">
        <v>165</v>
      </c>
      <c r="M3916" t="s">
        <v>203</v>
      </c>
    </row>
    <row r="3917" spans="1:13" x14ac:dyDescent="0.35">
      <c r="A3917" t="s">
        <v>4504</v>
      </c>
      <c r="B3917" s="1">
        <v>45257</v>
      </c>
      <c r="C3917" t="s">
        <v>191</v>
      </c>
      <c r="D3917" t="s">
        <v>1403</v>
      </c>
      <c r="E3917" t="s">
        <v>577</v>
      </c>
      <c r="F3917" t="s">
        <v>569</v>
      </c>
      <c r="G3917">
        <v>1</v>
      </c>
      <c r="H3917">
        <v>45.43</v>
      </c>
      <c r="I3917">
        <v>45.43</v>
      </c>
      <c r="J3917" t="s">
        <v>4148</v>
      </c>
      <c r="K3917" t="s">
        <v>187</v>
      </c>
      <c r="L3917" t="s">
        <v>165</v>
      </c>
      <c r="M3917" t="s">
        <v>203</v>
      </c>
    </row>
    <row r="3918" spans="1:13" x14ac:dyDescent="0.35">
      <c r="A3918" t="s">
        <v>4505</v>
      </c>
      <c r="B3918" s="1">
        <v>45259</v>
      </c>
      <c r="C3918" t="s">
        <v>1284</v>
      </c>
      <c r="D3918" t="s">
        <v>1030</v>
      </c>
      <c r="E3918" t="s">
        <v>870</v>
      </c>
      <c r="F3918" t="s">
        <v>841</v>
      </c>
      <c r="G3918">
        <v>3</v>
      </c>
      <c r="H3918">
        <v>32.67</v>
      </c>
      <c r="I3918">
        <v>98.01</v>
      </c>
      <c r="J3918" t="s">
        <v>4148</v>
      </c>
      <c r="K3918" t="s">
        <v>187</v>
      </c>
      <c r="L3918" t="s">
        <v>165</v>
      </c>
      <c r="M3918" t="s">
        <v>203</v>
      </c>
    </row>
    <row r="3919" spans="1:13" x14ac:dyDescent="0.35">
      <c r="A3919" t="s">
        <v>4506</v>
      </c>
      <c r="B3919" s="1">
        <v>45261</v>
      </c>
      <c r="C3919" t="s">
        <v>191</v>
      </c>
      <c r="D3919" t="s">
        <v>2302</v>
      </c>
      <c r="E3919" t="s">
        <v>595</v>
      </c>
      <c r="F3919" t="s">
        <v>569</v>
      </c>
      <c r="G3919">
        <v>2</v>
      </c>
      <c r="H3919">
        <v>80.11</v>
      </c>
      <c r="I3919">
        <v>160.22</v>
      </c>
      <c r="J3919" t="s">
        <v>4148</v>
      </c>
      <c r="K3919" t="s">
        <v>196</v>
      </c>
      <c r="L3919" t="s">
        <v>165</v>
      </c>
      <c r="M3919" t="s">
        <v>203</v>
      </c>
    </row>
    <row r="3920" spans="1:13" x14ac:dyDescent="0.35">
      <c r="A3920" t="s">
        <v>4507</v>
      </c>
      <c r="B3920" s="1">
        <v>45261</v>
      </c>
      <c r="C3920" t="s">
        <v>643</v>
      </c>
      <c r="D3920" t="s">
        <v>1403</v>
      </c>
      <c r="E3920" t="s">
        <v>870</v>
      </c>
      <c r="F3920" t="s">
        <v>841</v>
      </c>
      <c r="G3920">
        <v>4</v>
      </c>
      <c r="H3920">
        <v>44.51</v>
      </c>
      <c r="I3920">
        <v>178.04</v>
      </c>
      <c r="J3920" t="s">
        <v>4148</v>
      </c>
      <c r="K3920" t="s">
        <v>196</v>
      </c>
      <c r="L3920" t="s">
        <v>165</v>
      </c>
      <c r="M3920" t="s">
        <v>203</v>
      </c>
    </row>
    <row r="3921" spans="1:13" x14ac:dyDescent="0.35">
      <c r="A3921" t="s">
        <v>4508</v>
      </c>
      <c r="B3921" s="1">
        <v>45262</v>
      </c>
      <c r="C3921" t="s">
        <v>1814</v>
      </c>
      <c r="D3921" t="s">
        <v>1403</v>
      </c>
      <c r="E3921" t="s">
        <v>945</v>
      </c>
      <c r="F3921" t="s">
        <v>941</v>
      </c>
      <c r="G3921">
        <v>2</v>
      </c>
      <c r="H3921">
        <v>93.5</v>
      </c>
      <c r="I3921">
        <v>187</v>
      </c>
      <c r="J3921" t="s">
        <v>4148</v>
      </c>
      <c r="K3921" t="s">
        <v>196</v>
      </c>
      <c r="L3921" t="s">
        <v>165</v>
      </c>
      <c r="M3921" t="s">
        <v>203</v>
      </c>
    </row>
    <row r="3922" spans="1:13" x14ac:dyDescent="0.35">
      <c r="A3922" t="s">
        <v>4509</v>
      </c>
      <c r="B3922" s="1">
        <v>45264</v>
      </c>
      <c r="C3922" t="s">
        <v>1102</v>
      </c>
      <c r="D3922" t="s">
        <v>1403</v>
      </c>
      <c r="E3922" t="s">
        <v>577</v>
      </c>
      <c r="F3922" t="s">
        <v>569</v>
      </c>
      <c r="G3922">
        <v>3</v>
      </c>
      <c r="H3922">
        <v>8.1199999999999992</v>
      </c>
      <c r="I3922">
        <v>24.36</v>
      </c>
      <c r="J3922" t="s">
        <v>4148</v>
      </c>
      <c r="K3922" t="s">
        <v>196</v>
      </c>
      <c r="L3922" t="s">
        <v>165</v>
      </c>
      <c r="M3922" t="s">
        <v>203</v>
      </c>
    </row>
    <row r="3923" spans="1:13" x14ac:dyDescent="0.35">
      <c r="A3923" t="s">
        <v>4510</v>
      </c>
      <c r="B3923" s="1">
        <v>45264</v>
      </c>
      <c r="C3923" t="s">
        <v>900</v>
      </c>
      <c r="D3923" t="s">
        <v>1861</v>
      </c>
      <c r="E3923" t="s">
        <v>709</v>
      </c>
      <c r="F3923" t="s">
        <v>710</v>
      </c>
      <c r="G3923">
        <v>4</v>
      </c>
      <c r="H3923">
        <v>43.89</v>
      </c>
      <c r="I3923">
        <v>175.56</v>
      </c>
      <c r="J3923" t="s">
        <v>4148</v>
      </c>
      <c r="K3923" t="s">
        <v>196</v>
      </c>
      <c r="L3923" t="s">
        <v>165</v>
      </c>
      <c r="M3923" t="s">
        <v>203</v>
      </c>
    </row>
    <row r="3924" spans="1:13" x14ac:dyDescent="0.35">
      <c r="A3924" t="s">
        <v>4511</v>
      </c>
      <c r="B3924" s="1">
        <v>45269</v>
      </c>
      <c r="C3924" t="s">
        <v>236</v>
      </c>
      <c r="D3924" t="s">
        <v>2184</v>
      </c>
      <c r="E3924" t="s">
        <v>949</v>
      </c>
      <c r="F3924" t="s">
        <v>941</v>
      </c>
      <c r="G3924">
        <v>3</v>
      </c>
      <c r="H3924">
        <v>160.15</v>
      </c>
      <c r="I3924">
        <v>480.45</v>
      </c>
      <c r="J3924" t="s">
        <v>4148</v>
      </c>
      <c r="K3924" t="s">
        <v>196</v>
      </c>
      <c r="L3924" t="s">
        <v>165</v>
      </c>
      <c r="M3924" t="s">
        <v>203</v>
      </c>
    </row>
    <row r="3925" spans="1:13" x14ac:dyDescent="0.35">
      <c r="A3925" t="s">
        <v>4512</v>
      </c>
      <c r="B3925" s="1">
        <v>45276</v>
      </c>
      <c r="C3925" t="s">
        <v>882</v>
      </c>
      <c r="D3925" t="s">
        <v>2416</v>
      </c>
      <c r="E3925" t="s">
        <v>572</v>
      </c>
      <c r="F3925" t="s">
        <v>569</v>
      </c>
      <c r="G3925">
        <v>4</v>
      </c>
      <c r="H3925">
        <v>86.42</v>
      </c>
      <c r="I3925">
        <v>345.68</v>
      </c>
      <c r="J3925" t="s">
        <v>4148</v>
      </c>
      <c r="K3925" t="s">
        <v>196</v>
      </c>
      <c r="L3925" t="s">
        <v>165</v>
      </c>
      <c r="M3925" t="s">
        <v>203</v>
      </c>
    </row>
    <row r="3926" spans="1:13" x14ac:dyDescent="0.35">
      <c r="A3926" t="s">
        <v>4513</v>
      </c>
      <c r="B3926" s="1">
        <v>45279</v>
      </c>
      <c r="C3926" t="s">
        <v>1527</v>
      </c>
      <c r="D3926" t="s">
        <v>1030</v>
      </c>
      <c r="E3926" t="s">
        <v>940</v>
      </c>
      <c r="F3926" t="s">
        <v>941</v>
      </c>
      <c r="G3926">
        <v>3</v>
      </c>
      <c r="H3926">
        <v>195.87</v>
      </c>
      <c r="I3926">
        <v>587.61</v>
      </c>
      <c r="J3926" t="s">
        <v>4148</v>
      </c>
      <c r="K3926" t="s">
        <v>196</v>
      </c>
      <c r="L3926" t="s">
        <v>165</v>
      </c>
      <c r="M3926" t="s">
        <v>203</v>
      </c>
    </row>
    <row r="3927" spans="1:13" x14ac:dyDescent="0.35">
      <c r="A3927" t="s">
        <v>4514</v>
      </c>
      <c r="B3927" s="1">
        <v>45284</v>
      </c>
      <c r="C3927" t="s">
        <v>2034</v>
      </c>
      <c r="D3927" t="s">
        <v>2525</v>
      </c>
      <c r="E3927" t="s">
        <v>949</v>
      </c>
      <c r="F3927" t="s">
        <v>941</v>
      </c>
      <c r="G3927">
        <v>5</v>
      </c>
      <c r="H3927">
        <v>51.78</v>
      </c>
      <c r="I3927">
        <v>258.89999999999998</v>
      </c>
      <c r="J3927" t="s">
        <v>4148</v>
      </c>
      <c r="K3927" t="s">
        <v>196</v>
      </c>
      <c r="L3927" t="s">
        <v>165</v>
      </c>
      <c r="M3927" t="s">
        <v>203</v>
      </c>
    </row>
    <row r="3928" spans="1:13" x14ac:dyDescent="0.35">
      <c r="A3928" t="s">
        <v>4515</v>
      </c>
      <c r="B3928" s="1">
        <v>45287</v>
      </c>
      <c r="C3928" t="s">
        <v>579</v>
      </c>
      <c r="D3928" t="s">
        <v>1030</v>
      </c>
      <c r="E3928" t="s">
        <v>740</v>
      </c>
      <c r="F3928" t="s">
        <v>710</v>
      </c>
      <c r="G3928">
        <v>2</v>
      </c>
      <c r="H3928">
        <v>187.57</v>
      </c>
      <c r="I3928">
        <v>375.14</v>
      </c>
      <c r="J3928" t="s">
        <v>4148</v>
      </c>
      <c r="K3928" t="s">
        <v>196</v>
      </c>
      <c r="L3928" t="s">
        <v>165</v>
      </c>
      <c r="M3928" t="s">
        <v>203</v>
      </c>
    </row>
    <row r="3929" spans="1:13" x14ac:dyDescent="0.35">
      <c r="A3929" t="s">
        <v>4516</v>
      </c>
      <c r="B3929" s="1">
        <v>45287</v>
      </c>
      <c r="C3929" t="s">
        <v>1373</v>
      </c>
      <c r="D3929" t="s">
        <v>1647</v>
      </c>
      <c r="E3929" t="s">
        <v>577</v>
      </c>
      <c r="F3929" t="s">
        <v>569</v>
      </c>
      <c r="G3929">
        <v>3</v>
      </c>
      <c r="H3929">
        <v>36.97</v>
      </c>
      <c r="I3929">
        <v>110.91</v>
      </c>
      <c r="J3929" t="s">
        <v>4148</v>
      </c>
      <c r="K3929" t="s">
        <v>196</v>
      </c>
      <c r="L3929" t="s">
        <v>165</v>
      </c>
      <c r="M3929" t="s">
        <v>203</v>
      </c>
    </row>
    <row r="3930" spans="1:13" x14ac:dyDescent="0.35">
      <c r="A3930" t="s">
        <v>4517</v>
      </c>
      <c r="B3930" s="1">
        <v>45289</v>
      </c>
      <c r="C3930" t="s">
        <v>1067</v>
      </c>
      <c r="D3930" t="s">
        <v>1403</v>
      </c>
      <c r="E3930" t="s">
        <v>572</v>
      </c>
      <c r="F3930" t="s">
        <v>569</v>
      </c>
      <c r="G3930">
        <v>1</v>
      </c>
      <c r="H3930">
        <v>61.53</v>
      </c>
      <c r="I3930">
        <v>61.53</v>
      </c>
      <c r="J3930" t="s">
        <v>4148</v>
      </c>
      <c r="K3930" t="s">
        <v>196</v>
      </c>
      <c r="L3930" t="s">
        <v>165</v>
      </c>
      <c r="M3930" t="s">
        <v>203</v>
      </c>
    </row>
    <row r="3931" spans="1:13" x14ac:dyDescent="0.35">
      <c r="A3931" t="s">
        <v>4518</v>
      </c>
      <c r="B3931" s="1">
        <v>44563</v>
      </c>
      <c r="C3931" t="s">
        <v>1055</v>
      </c>
      <c r="D3931" t="s">
        <v>1647</v>
      </c>
      <c r="E3931" t="s">
        <v>966</v>
      </c>
      <c r="F3931" t="s">
        <v>941</v>
      </c>
      <c r="G3931">
        <v>5</v>
      </c>
      <c r="H3931">
        <v>141.58000000000001</v>
      </c>
      <c r="I3931">
        <v>707.9</v>
      </c>
      <c r="J3931" t="s">
        <v>4519</v>
      </c>
      <c r="K3931" t="s">
        <v>19</v>
      </c>
      <c r="L3931" t="s">
        <v>20</v>
      </c>
      <c r="M3931" t="s">
        <v>21</v>
      </c>
    </row>
    <row r="3932" spans="1:13" x14ac:dyDescent="0.35">
      <c r="A3932" t="s">
        <v>4520</v>
      </c>
      <c r="B3932" s="1">
        <v>44564</v>
      </c>
      <c r="C3932" t="s">
        <v>759</v>
      </c>
      <c r="D3932" t="s">
        <v>2416</v>
      </c>
      <c r="E3932" t="s">
        <v>595</v>
      </c>
      <c r="F3932" t="s">
        <v>569</v>
      </c>
      <c r="G3932">
        <v>5</v>
      </c>
      <c r="H3932">
        <v>11.51</v>
      </c>
      <c r="I3932">
        <v>57.55</v>
      </c>
      <c r="J3932" t="s">
        <v>4519</v>
      </c>
      <c r="K3932" t="s">
        <v>19</v>
      </c>
      <c r="L3932" t="s">
        <v>20</v>
      </c>
      <c r="M3932" t="s">
        <v>21</v>
      </c>
    </row>
    <row r="3933" spans="1:13" x14ac:dyDescent="0.35">
      <c r="A3933" t="s">
        <v>4521</v>
      </c>
      <c r="B3933" s="1">
        <v>44568</v>
      </c>
      <c r="C3933" t="s">
        <v>704</v>
      </c>
      <c r="D3933" t="s">
        <v>2302</v>
      </c>
      <c r="E3933" t="s">
        <v>716</v>
      </c>
      <c r="F3933" t="s">
        <v>710</v>
      </c>
      <c r="G3933">
        <v>4</v>
      </c>
      <c r="H3933">
        <v>186.69</v>
      </c>
      <c r="I3933">
        <v>746.76</v>
      </c>
      <c r="J3933" t="s">
        <v>4519</v>
      </c>
      <c r="K3933" t="s">
        <v>19</v>
      </c>
      <c r="L3933" t="s">
        <v>20</v>
      </c>
      <c r="M3933" t="s">
        <v>21</v>
      </c>
    </row>
    <row r="3934" spans="1:13" x14ac:dyDescent="0.35">
      <c r="A3934" t="s">
        <v>4522</v>
      </c>
      <c r="B3934" s="1">
        <v>44573</v>
      </c>
      <c r="C3934" t="s">
        <v>296</v>
      </c>
      <c r="D3934" t="s">
        <v>2416</v>
      </c>
      <c r="E3934" t="s">
        <v>375</v>
      </c>
      <c r="F3934" t="s">
        <v>339</v>
      </c>
      <c r="G3934">
        <v>3</v>
      </c>
      <c r="H3934">
        <v>104.21</v>
      </c>
      <c r="I3934">
        <v>312.63</v>
      </c>
      <c r="J3934" t="s">
        <v>4519</v>
      </c>
      <c r="K3934" t="s">
        <v>19</v>
      </c>
      <c r="L3934" t="s">
        <v>20</v>
      </c>
      <c r="M3934" t="s">
        <v>21</v>
      </c>
    </row>
    <row r="3935" spans="1:13" x14ac:dyDescent="0.35">
      <c r="A3935" t="s">
        <v>4523</v>
      </c>
      <c r="B3935" s="1">
        <v>44578</v>
      </c>
      <c r="C3935" t="s">
        <v>1478</v>
      </c>
      <c r="D3935" t="s">
        <v>2525</v>
      </c>
      <c r="E3935" t="s">
        <v>41</v>
      </c>
      <c r="F3935" t="s">
        <v>17</v>
      </c>
      <c r="G3935">
        <v>5</v>
      </c>
      <c r="H3935">
        <v>545.30999999999995</v>
      </c>
      <c r="I3935">
        <v>2726.55</v>
      </c>
      <c r="J3935" t="s">
        <v>4519</v>
      </c>
      <c r="K3935" t="s">
        <v>19</v>
      </c>
      <c r="L3935" t="s">
        <v>20</v>
      </c>
      <c r="M3935" t="s">
        <v>21</v>
      </c>
    </row>
    <row r="3936" spans="1:13" x14ac:dyDescent="0.35">
      <c r="A3936" t="s">
        <v>4524</v>
      </c>
      <c r="B3936" s="1">
        <v>44585</v>
      </c>
      <c r="C3936" t="s">
        <v>230</v>
      </c>
      <c r="D3936" t="s">
        <v>2184</v>
      </c>
      <c r="E3936" t="s">
        <v>572</v>
      </c>
      <c r="F3936" t="s">
        <v>569</v>
      </c>
      <c r="G3936">
        <v>1</v>
      </c>
      <c r="H3936">
        <v>29.45</v>
      </c>
      <c r="I3936">
        <v>29.45</v>
      </c>
      <c r="J3936" t="s">
        <v>4519</v>
      </c>
      <c r="K3936" t="s">
        <v>19</v>
      </c>
      <c r="L3936" t="s">
        <v>20</v>
      </c>
      <c r="M3936" t="s">
        <v>21</v>
      </c>
    </row>
    <row r="3937" spans="1:13" x14ac:dyDescent="0.35">
      <c r="A3937" t="s">
        <v>4525</v>
      </c>
      <c r="B3937" s="1">
        <v>44586</v>
      </c>
      <c r="C3937" t="s">
        <v>142</v>
      </c>
      <c r="D3937" t="s">
        <v>1030</v>
      </c>
      <c r="E3937" t="s">
        <v>721</v>
      </c>
      <c r="F3937" t="s">
        <v>710</v>
      </c>
      <c r="G3937">
        <v>4</v>
      </c>
      <c r="H3937">
        <v>287.42</v>
      </c>
      <c r="I3937">
        <v>1149.68</v>
      </c>
      <c r="J3937" t="s">
        <v>4519</v>
      </c>
      <c r="K3937" t="s">
        <v>19</v>
      </c>
      <c r="L3937" t="s">
        <v>20</v>
      </c>
      <c r="M3937" t="s">
        <v>21</v>
      </c>
    </row>
    <row r="3938" spans="1:13" x14ac:dyDescent="0.35">
      <c r="A3938" t="s">
        <v>4526</v>
      </c>
      <c r="B3938" s="1">
        <v>44590</v>
      </c>
      <c r="C3938" t="s">
        <v>173</v>
      </c>
      <c r="D3938" t="s">
        <v>1861</v>
      </c>
      <c r="E3938" t="s">
        <v>38</v>
      </c>
      <c r="F3938" t="s">
        <v>17</v>
      </c>
      <c r="G3938">
        <v>4</v>
      </c>
      <c r="H3938">
        <v>1367.88</v>
      </c>
      <c r="I3938">
        <v>5471.52</v>
      </c>
      <c r="J3938" t="s">
        <v>4519</v>
      </c>
      <c r="K3938" t="s">
        <v>19</v>
      </c>
      <c r="L3938" t="s">
        <v>20</v>
      </c>
      <c r="M3938" t="s">
        <v>21</v>
      </c>
    </row>
    <row r="3939" spans="1:13" x14ac:dyDescent="0.35">
      <c r="A3939" t="s">
        <v>4527</v>
      </c>
      <c r="B3939" s="1">
        <v>44598</v>
      </c>
      <c r="C3939" t="s">
        <v>1488</v>
      </c>
      <c r="D3939" t="s">
        <v>1647</v>
      </c>
      <c r="E3939" t="s">
        <v>342</v>
      </c>
      <c r="F3939" t="s">
        <v>339</v>
      </c>
      <c r="G3939">
        <v>2</v>
      </c>
      <c r="H3939">
        <v>59.9</v>
      </c>
      <c r="I3939">
        <v>119.8</v>
      </c>
      <c r="J3939" t="s">
        <v>4519</v>
      </c>
      <c r="K3939" t="s">
        <v>42</v>
      </c>
      <c r="L3939" t="s">
        <v>20</v>
      </c>
      <c r="M3939" t="s">
        <v>21</v>
      </c>
    </row>
    <row r="3940" spans="1:13" x14ac:dyDescent="0.35">
      <c r="A3940" t="s">
        <v>4528</v>
      </c>
      <c r="B3940" s="1">
        <v>44604</v>
      </c>
      <c r="C3940" t="s">
        <v>169</v>
      </c>
      <c r="D3940" t="s">
        <v>1403</v>
      </c>
      <c r="E3940" t="s">
        <v>24</v>
      </c>
      <c r="F3940" t="s">
        <v>17</v>
      </c>
      <c r="G3940">
        <v>3</v>
      </c>
      <c r="H3940">
        <v>909.52</v>
      </c>
      <c r="I3940">
        <v>2728.56</v>
      </c>
      <c r="J3940" t="s">
        <v>4519</v>
      </c>
      <c r="K3940" t="s">
        <v>42</v>
      </c>
      <c r="L3940" t="s">
        <v>20</v>
      </c>
      <c r="M3940" t="s">
        <v>21</v>
      </c>
    </row>
    <row r="3941" spans="1:13" x14ac:dyDescent="0.35">
      <c r="A3941" t="s">
        <v>4529</v>
      </c>
      <c r="B3941" s="1">
        <v>44606</v>
      </c>
      <c r="C3941" t="s">
        <v>140</v>
      </c>
      <c r="D3941" t="s">
        <v>1030</v>
      </c>
      <c r="E3941" t="s">
        <v>870</v>
      </c>
      <c r="F3941" t="s">
        <v>841</v>
      </c>
      <c r="G3941">
        <v>3</v>
      </c>
      <c r="H3941">
        <v>13.89</v>
      </c>
      <c r="I3941">
        <v>41.67</v>
      </c>
      <c r="J3941" t="s">
        <v>4519</v>
      </c>
      <c r="K3941" t="s">
        <v>42</v>
      </c>
      <c r="L3941" t="s">
        <v>20</v>
      </c>
      <c r="M3941" t="s">
        <v>21</v>
      </c>
    </row>
    <row r="3942" spans="1:13" x14ac:dyDescent="0.35">
      <c r="A3942" t="s">
        <v>4530</v>
      </c>
      <c r="B3942" s="1">
        <v>44615</v>
      </c>
      <c r="C3942" t="s">
        <v>388</v>
      </c>
      <c r="D3942" t="s">
        <v>2416</v>
      </c>
      <c r="E3942" t="s">
        <v>730</v>
      </c>
      <c r="F3942" t="s">
        <v>710</v>
      </c>
      <c r="G3942">
        <v>4</v>
      </c>
      <c r="H3942">
        <v>186.81</v>
      </c>
      <c r="I3942">
        <v>747.24</v>
      </c>
      <c r="J3942" t="s">
        <v>4519</v>
      </c>
      <c r="K3942" t="s">
        <v>42</v>
      </c>
      <c r="L3942" t="s">
        <v>20</v>
      </c>
      <c r="M3942" t="s">
        <v>21</v>
      </c>
    </row>
    <row r="3943" spans="1:13" x14ac:dyDescent="0.35">
      <c r="A3943" t="s">
        <v>4531</v>
      </c>
      <c r="B3943" s="1">
        <v>44634</v>
      </c>
      <c r="C3943" t="s">
        <v>634</v>
      </c>
      <c r="D3943" t="s">
        <v>1647</v>
      </c>
      <c r="E3943" t="s">
        <v>16</v>
      </c>
      <c r="F3943" t="s">
        <v>17</v>
      </c>
      <c r="G3943">
        <v>2</v>
      </c>
      <c r="H3943">
        <v>861.81</v>
      </c>
      <c r="I3943">
        <v>1723.62</v>
      </c>
      <c r="J3943" t="s">
        <v>4519</v>
      </c>
      <c r="K3943" t="s">
        <v>51</v>
      </c>
      <c r="L3943" t="s">
        <v>20</v>
      </c>
      <c r="M3943" t="s">
        <v>21</v>
      </c>
    </row>
    <row r="3944" spans="1:13" x14ac:dyDescent="0.35">
      <c r="A3944" t="s">
        <v>4532</v>
      </c>
      <c r="B3944" s="1">
        <v>44638</v>
      </c>
      <c r="C3944" t="s">
        <v>1478</v>
      </c>
      <c r="D3944" t="s">
        <v>2302</v>
      </c>
      <c r="E3944" t="s">
        <v>350</v>
      </c>
      <c r="F3944" t="s">
        <v>339</v>
      </c>
      <c r="G3944">
        <v>4</v>
      </c>
      <c r="H3944">
        <v>146.84</v>
      </c>
      <c r="I3944">
        <v>587.36</v>
      </c>
      <c r="J3944" t="s">
        <v>4519</v>
      </c>
      <c r="K3944" t="s">
        <v>51</v>
      </c>
      <c r="L3944" t="s">
        <v>20</v>
      </c>
      <c r="M3944" t="s">
        <v>21</v>
      </c>
    </row>
    <row r="3945" spans="1:13" x14ac:dyDescent="0.35">
      <c r="A3945" t="s">
        <v>4533</v>
      </c>
      <c r="B3945" s="1">
        <v>44640</v>
      </c>
      <c r="C3945" t="s">
        <v>1369</v>
      </c>
      <c r="D3945" t="s">
        <v>2525</v>
      </c>
      <c r="E3945" t="s">
        <v>730</v>
      </c>
      <c r="F3945" t="s">
        <v>710</v>
      </c>
      <c r="G3945">
        <v>5</v>
      </c>
      <c r="H3945">
        <v>222.34</v>
      </c>
      <c r="I3945">
        <v>1111.7</v>
      </c>
      <c r="J3945" t="s">
        <v>4519</v>
      </c>
      <c r="K3945" t="s">
        <v>51</v>
      </c>
      <c r="L3945" t="s">
        <v>20</v>
      </c>
      <c r="M3945" t="s">
        <v>21</v>
      </c>
    </row>
    <row r="3946" spans="1:13" x14ac:dyDescent="0.35">
      <c r="A3946" t="s">
        <v>4534</v>
      </c>
      <c r="B3946" s="1">
        <v>44640</v>
      </c>
      <c r="C3946" t="s">
        <v>2425</v>
      </c>
      <c r="D3946" t="s">
        <v>1647</v>
      </c>
      <c r="E3946" t="s">
        <v>574</v>
      </c>
      <c r="F3946" t="s">
        <v>569</v>
      </c>
      <c r="G3946">
        <v>5</v>
      </c>
      <c r="H3946">
        <v>42.5</v>
      </c>
      <c r="I3946">
        <v>212.5</v>
      </c>
      <c r="J3946" t="s">
        <v>4519</v>
      </c>
      <c r="K3946" t="s">
        <v>51</v>
      </c>
      <c r="L3946" t="s">
        <v>20</v>
      </c>
      <c r="M3946" t="s">
        <v>21</v>
      </c>
    </row>
    <row r="3947" spans="1:13" x14ac:dyDescent="0.35">
      <c r="A3947" t="s">
        <v>4535</v>
      </c>
      <c r="B3947" s="1">
        <v>44643</v>
      </c>
      <c r="C3947" t="s">
        <v>947</v>
      </c>
      <c r="D3947" t="s">
        <v>1030</v>
      </c>
      <c r="E3947" t="s">
        <v>949</v>
      </c>
      <c r="F3947" t="s">
        <v>941</v>
      </c>
      <c r="G3947">
        <v>5</v>
      </c>
      <c r="H3947">
        <v>150.30000000000001</v>
      </c>
      <c r="I3947">
        <v>751.5</v>
      </c>
      <c r="J3947" t="s">
        <v>4519</v>
      </c>
      <c r="K3947" t="s">
        <v>51</v>
      </c>
      <c r="L3947" t="s">
        <v>20</v>
      </c>
      <c r="M3947" t="s">
        <v>21</v>
      </c>
    </row>
    <row r="3948" spans="1:13" x14ac:dyDescent="0.35">
      <c r="A3948" t="s">
        <v>4536</v>
      </c>
      <c r="B3948" s="1">
        <v>44650</v>
      </c>
      <c r="C3948" t="s">
        <v>715</v>
      </c>
      <c r="D3948" t="s">
        <v>2184</v>
      </c>
      <c r="E3948" t="s">
        <v>568</v>
      </c>
      <c r="F3948" t="s">
        <v>569</v>
      </c>
      <c r="G3948">
        <v>3</v>
      </c>
      <c r="H3948">
        <v>8.41</v>
      </c>
      <c r="I3948">
        <v>25.23</v>
      </c>
      <c r="J3948" t="s">
        <v>4519</v>
      </c>
      <c r="K3948" t="s">
        <v>51</v>
      </c>
      <c r="L3948" t="s">
        <v>20</v>
      </c>
      <c r="M3948" t="s">
        <v>21</v>
      </c>
    </row>
    <row r="3949" spans="1:13" x14ac:dyDescent="0.35">
      <c r="A3949" t="s">
        <v>4537</v>
      </c>
      <c r="B3949" s="1">
        <v>44655</v>
      </c>
      <c r="C3949" t="s">
        <v>1389</v>
      </c>
      <c r="D3949" t="s">
        <v>2416</v>
      </c>
      <c r="E3949" t="s">
        <v>709</v>
      </c>
      <c r="F3949" t="s">
        <v>710</v>
      </c>
      <c r="G3949">
        <v>1</v>
      </c>
      <c r="H3949">
        <v>136.58000000000001</v>
      </c>
      <c r="I3949">
        <v>136.58000000000001</v>
      </c>
      <c r="J3949" t="s">
        <v>4519</v>
      </c>
      <c r="K3949" t="s">
        <v>64</v>
      </c>
      <c r="L3949" t="s">
        <v>65</v>
      </c>
      <c r="M3949" t="s">
        <v>21</v>
      </c>
    </row>
    <row r="3950" spans="1:13" x14ac:dyDescent="0.35">
      <c r="A3950" t="s">
        <v>4538</v>
      </c>
      <c r="B3950" s="1">
        <v>44681</v>
      </c>
      <c r="C3950" t="s">
        <v>526</v>
      </c>
      <c r="D3950" t="s">
        <v>2525</v>
      </c>
      <c r="E3950" t="s">
        <v>721</v>
      </c>
      <c r="F3950" t="s">
        <v>710</v>
      </c>
      <c r="G3950">
        <v>4</v>
      </c>
      <c r="H3950">
        <v>156.84</v>
      </c>
      <c r="I3950">
        <v>627.36</v>
      </c>
      <c r="J3950" t="s">
        <v>4519</v>
      </c>
      <c r="K3950" t="s">
        <v>64</v>
      </c>
      <c r="L3950" t="s">
        <v>65</v>
      </c>
      <c r="M3950" t="s">
        <v>21</v>
      </c>
    </row>
    <row r="3951" spans="1:13" x14ac:dyDescent="0.35">
      <c r="A3951" t="s">
        <v>4539</v>
      </c>
      <c r="B3951" s="1">
        <v>44685</v>
      </c>
      <c r="C3951" t="s">
        <v>514</v>
      </c>
      <c r="D3951" t="s">
        <v>1030</v>
      </c>
      <c r="E3951" t="s">
        <v>342</v>
      </c>
      <c r="F3951" t="s">
        <v>339</v>
      </c>
      <c r="G3951">
        <v>4</v>
      </c>
      <c r="H3951">
        <v>65.290000000000006</v>
      </c>
      <c r="I3951">
        <v>261.16000000000003</v>
      </c>
      <c r="J3951" t="s">
        <v>4519</v>
      </c>
      <c r="K3951" t="s">
        <v>84</v>
      </c>
      <c r="L3951" t="s">
        <v>65</v>
      </c>
      <c r="M3951" t="s">
        <v>21</v>
      </c>
    </row>
    <row r="3952" spans="1:13" x14ac:dyDescent="0.35">
      <c r="A3952" t="s">
        <v>4540</v>
      </c>
      <c r="B3952" s="1">
        <v>44686</v>
      </c>
      <c r="C3952" t="s">
        <v>251</v>
      </c>
      <c r="D3952" t="s">
        <v>2302</v>
      </c>
      <c r="E3952" t="s">
        <v>844</v>
      </c>
      <c r="F3952" t="s">
        <v>841</v>
      </c>
      <c r="G3952">
        <v>3</v>
      </c>
      <c r="H3952">
        <v>19.7</v>
      </c>
      <c r="I3952">
        <v>59.1</v>
      </c>
      <c r="J3952" t="s">
        <v>4519</v>
      </c>
      <c r="K3952" t="s">
        <v>84</v>
      </c>
      <c r="L3952" t="s">
        <v>65</v>
      </c>
      <c r="M3952" t="s">
        <v>21</v>
      </c>
    </row>
    <row r="3953" spans="1:13" x14ac:dyDescent="0.35">
      <c r="A3953" t="s">
        <v>4541</v>
      </c>
      <c r="B3953" s="1">
        <v>44697</v>
      </c>
      <c r="C3953" t="s">
        <v>1134</v>
      </c>
      <c r="D3953" t="s">
        <v>1030</v>
      </c>
      <c r="E3953" t="s">
        <v>577</v>
      </c>
      <c r="F3953" t="s">
        <v>569</v>
      </c>
      <c r="G3953">
        <v>4</v>
      </c>
      <c r="H3953">
        <v>70.569999999999993</v>
      </c>
      <c r="I3953">
        <v>282.27999999999997</v>
      </c>
      <c r="J3953" t="s">
        <v>4519</v>
      </c>
      <c r="K3953" t="s">
        <v>84</v>
      </c>
      <c r="L3953" t="s">
        <v>65</v>
      </c>
      <c r="M3953" t="s">
        <v>21</v>
      </c>
    </row>
    <row r="3954" spans="1:13" x14ac:dyDescent="0.35">
      <c r="A3954" t="s">
        <v>4542</v>
      </c>
      <c r="B3954" s="1">
        <v>44697</v>
      </c>
      <c r="C3954" t="s">
        <v>359</v>
      </c>
      <c r="D3954" t="s">
        <v>1030</v>
      </c>
      <c r="E3954" t="s">
        <v>851</v>
      </c>
      <c r="F3954" t="s">
        <v>841</v>
      </c>
      <c r="G3954">
        <v>3</v>
      </c>
      <c r="H3954">
        <v>13.92</v>
      </c>
      <c r="I3954">
        <v>41.76</v>
      </c>
      <c r="J3954" t="s">
        <v>4519</v>
      </c>
      <c r="K3954" t="s">
        <v>84</v>
      </c>
      <c r="L3954" t="s">
        <v>65</v>
      </c>
      <c r="M3954" t="s">
        <v>21</v>
      </c>
    </row>
    <row r="3955" spans="1:13" x14ac:dyDescent="0.35">
      <c r="A3955" t="s">
        <v>4543</v>
      </c>
      <c r="B3955" s="1">
        <v>44701</v>
      </c>
      <c r="C3955" t="s">
        <v>925</v>
      </c>
      <c r="D3955" t="s">
        <v>1861</v>
      </c>
      <c r="E3955" t="s">
        <v>30</v>
      </c>
      <c r="F3955" t="s">
        <v>17</v>
      </c>
      <c r="G3955">
        <v>2</v>
      </c>
      <c r="H3955">
        <v>1024.1099999999999</v>
      </c>
      <c r="I3955">
        <v>2048.2199999999998</v>
      </c>
      <c r="J3955" t="s">
        <v>4519</v>
      </c>
      <c r="K3955" t="s">
        <v>84</v>
      </c>
      <c r="L3955" t="s">
        <v>65</v>
      </c>
      <c r="M3955" t="s">
        <v>21</v>
      </c>
    </row>
    <row r="3956" spans="1:13" x14ac:dyDescent="0.35">
      <c r="A3956" t="s">
        <v>4544</v>
      </c>
      <c r="B3956" s="1">
        <v>44704</v>
      </c>
      <c r="C3956" t="s">
        <v>1661</v>
      </c>
      <c r="D3956" t="s">
        <v>2059</v>
      </c>
      <c r="E3956" t="s">
        <v>709</v>
      </c>
      <c r="F3956" t="s">
        <v>710</v>
      </c>
      <c r="G3956">
        <v>2</v>
      </c>
      <c r="H3956">
        <v>93.06</v>
      </c>
      <c r="I3956">
        <v>186.12</v>
      </c>
      <c r="J3956" t="s">
        <v>4519</v>
      </c>
      <c r="K3956" t="s">
        <v>84</v>
      </c>
      <c r="L3956" t="s">
        <v>65</v>
      </c>
      <c r="M3956" t="s">
        <v>21</v>
      </c>
    </row>
    <row r="3957" spans="1:13" x14ac:dyDescent="0.35">
      <c r="A3957" t="s">
        <v>4545</v>
      </c>
      <c r="B3957" s="1">
        <v>44714</v>
      </c>
      <c r="C3957" t="s">
        <v>215</v>
      </c>
      <c r="D3957" t="s">
        <v>1647</v>
      </c>
      <c r="E3957" t="s">
        <v>33</v>
      </c>
      <c r="F3957" t="s">
        <v>17</v>
      </c>
      <c r="G3957">
        <v>4</v>
      </c>
      <c r="H3957">
        <v>1367.59</v>
      </c>
      <c r="I3957">
        <v>5470.36</v>
      </c>
      <c r="J3957" t="s">
        <v>4519</v>
      </c>
      <c r="K3957" t="s">
        <v>103</v>
      </c>
      <c r="L3957" t="s">
        <v>65</v>
      </c>
      <c r="M3957" t="s">
        <v>21</v>
      </c>
    </row>
    <row r="3958" spans="1:13" x14ac:dyDescent="0.35">
      <c r="A3958" t="s">
        <v>4546</v>
      </c>
      <c r="B3958" s="1">
        <v>44720</v>
      </c>
      <c r="C3958" t="s">
        <v>563</v>
      </c>
      <c r="D3958" t="s">
        <v>1647</v>
      </c>
      <c r="E3958" t="s">
        <v>353</v>
      </c>
      <c r="F3958" t="s">
        <v>339</v>
      </c>
      <c r="G3958">
        <v>5</v>
      </c>
      <c r="H3958">
        <v>70.59</v>
      </c>
      <c r="I3958">
        <v>352.95</v>
      </c>
      <c r="J3958" t="s">
        <v>4519</v>
      </c>
      <c r="K3958" t="s">
        <v>103</v>
      </c>
      <c r="L3958" t="s">
        <v>65</v>
      </c>
      <c r="M3958" t="s">
        <v>21</v>
      </c>
    </row>
    <row r="3959" spans="1:13" x14ac:dyDescent="0.35">
      <c r="A3959" t="s">
        <v>4547</v>
      </c>
      <c r="B3959" s="1">
        <v>44727</v>
      </c>
      <c r="C3959" t="s">
        <v>1081</v>
      </c>
      <c r="D3959" t="s">
        <v>2059</v>
      </c>
      <c r="E3959" t="s">
        <v>940</v>
      </c>
      <c r="F3959" t="s">
        <v>941</v>
      </c>
      <c r="G3959">
        <v>5</v>
      </c>
      <c r="H3959">
        <v>81.150000000000006</v>
      </c>
      <c r="I3959">
        <v>405.75</v>
      </c>
      <c r="J3959" t="s">
        <v>4519</v>
      </c>
      <c r="K3959" t="s">
        <v>103</v>
      </c>
      <c r="L3959" t="s">
        <v>65</v>
      </c>
      <c r="M3959" t="s">
        <v>21</v>
      </c>
    </row>
    <row r="3960" spans="1:13" x14ac:dyDescent="0.35">
      <c r="A3960" t="s">
        <v>4548</v>
      </c>
      <c r="B3960" s="1">
        <v>44734</v>
      </c>
      <c r="C3960" t="s">
        <v>549</v>
      </c>
      <c r="D3960" t="s">
        <v>2059</v>
      </c>
      <c r="E3960" t="s">
        <v>568</v>
      </c>
      <c r="F3960" t="s">
        <v>569</v>
      </c>
      <c r="G3960">
        <v>1</v>
      </c>
      <c r="H3960">
        <v>88.01</v>
      </c>
      <c r="I3960">
        <v>88.01</v>
      </c>
      <c r="J3960" t="s">
        <v>4519</v>
      </c>
      <c r="K3960" t="s">
        <v>103</v>
      </c>
      <c r="L3960" t="s">
        <v>65</v>
      </c>
      <c r="M3960" t="s">
        <v>21</v>
      </c>
    </row>
    <row r="3961" spans="1:13" x14ac:dyDescent="0.35">
      <c r="A3961" t="s">
        <v>4549</v>
      </c>
      <c r="B3961" s="1">
        <v>44734</v>
      </c>
      <c r="C3961" t="s">
        <v>286</v>
      </c>
      <c r="D3961" t="s">
        <v>1403</v>
      </c>
      <c r="E3961" t="s">
        <v>347</v>
      </c>
      <c r="F3961" t="s">
        <v>339</v>
      </c>
      <c r="G3961">
        <v>5</v>
      </c>
      <c r="H3961">
        <v>73.83</v>
      </c>
      <c r="I3961">
        <v>369.15</v>
      </c>
      <c r="J3961" t="s">
        <v>4519</v>
      </c>
      <c r="K3961" t="s">
        <v>103</v>
      </c>
      <c r="L3961" t="s">
        <v>65</v>
      </c>
      <c r="M3961" t="s">
        <v>21</v>
      </c>
    </row>
    <row r="3962" spans="1:13" x14ac:dyDescent="0.35">
      <c r="A3962" t="s">
        <v>4550</v>
      </c>
      <c r="B3962" s="1">
        <v>44735</v>
      </c>
      <c r="C3962" t="s">
        <v>814</v>
      </c>
      <c r="D3962" t="s">
        <v>2416</v>
      </c>
      <c r="E3962" t="s">
        <v>342</v>
      </c>
      <c r="F3962" t="s">
        <v>339</v>
      </c>
      <c r="G3962">
        <v>4</v>
      </c>
      <c r="H3962">
        <v>115.82</v>
      </c>
      <c r="I3962">
        <v>463.28</v>
      </c>
      <c r="J3962" t="s">
        <v>4519</v>
      </c>
      <c r="K3962" t="s">
        <v>103</v>
      </c>
      <c r="L3962" t="s">
        <v>65</v>
      </c>
      <c r="M3962" t="s">
        <v>21</v>
      </c>
    </row>
    <row r="3963" spans="1:13" x14ac:dyDescent="0.35">
      <c r="A3963" t="s">
        <v>4551</v>
      </c>
      <c r="B3963" s="1">
        <v>44746</v>
      </c>
      <c r="C3963" t="s">
        <v>1981</v>
      </c>
      <c r="D3963" t="s">
        <v>1647</v>
      </c>
      <c r="E3963" t="s">
        <v>30</v>
      </c>
      <c r="F3963" t="s">
        <v>17</v>
      </c>
      <c r="G3963">
        <v>3</v>
      </c>
      <c r="H3963">
        <v>583.17999999999995</v>
      </c>
      <c r="I3963">
        <v>1749.54</v>
      </c>
      <c r="J3963" t="s">
        <v>4519</v>
      </c>
      <c r="K3963" t="s">
        <v>124</v>
      </c>
      <c r="L3963" t="s">
        <v>125</v>
      </c>
      <c r="M3963" t="s">
        <v>21</v>
      </c>
    </row>
    <row r="3964" spans="1:13" x14ac:dyDescent="0.35">
      <c r="A3964" t="s">
        <v>4552</v>
      </c>
      <c r="B3964" s="1">
        <v>44748</v>
      </c>
      <c r="C3964" t="s">
        <v>1351</v>
      </c>
      <c r="D3964" t="s">
        <v>2416</v>
      </c>
      <c r="E3964" t="s">
        <v>870</v>
      </c>
      <c r="F3964" t="s">
        <v>841</v>
      </c>
      <c r="G3964">
        <v>1</v>
      </c>
      <c r="H3964">
        <v>21.85</v>
      </c>
      <c r="I3964">
        <v>21.85</v>
      </c>
      <c r="J3964" t="s">
        <v>4519</v>
      </c>
      <c r="K3964" t="s">
        <v>124</v>
      </c>
      <c r="L3964" t="s">
        <v>125</v>
      </c>
      <c r="M3964" t="s">
        <v>21</v>
      </c>
    </row>
    <row r="3965" spans="1:13" x14ac:dyDescent="0.35">
      <c r="A3965" t="s">
        <v>4553</v>
      </c>
      <c r="B3965" s="1">
        <v>44749</v>
      </c>
      <c r="C3965" t="s">
        <v>2213</v>
      </c>
      <c r="D3965" t="s">
        <v>1403</v>
      </c>
      <c r="E3965" t="s">
        <v>16</v>
      </c>
      <c r="F3965" t="s">
        <v>17</v>
      </c>
      <c r="G3965">
        <v>1</v>
      </c>
      <c r="H3965">
        <v>575.01</v>
      </c>
      <c r="I3965">
        <v>575.01</v>
      </c>
      <c r="J3965" t="s">
        <v>4519</v>
      </c>
      <c r="K3965" t="s">
        <v>124</v>
      </c>
      <c r="L3965" t="s">
        <v>125</v>
      </c>
      <c r="M3965" t="s">
        <v>21</v>
      </c>
    </row>
    <row r="3966" spans="1:13" x14ac:dyDescent="0.35">
      <c r="A3966" t="s">
        <v>4554</v>
      </c>
      <c r="B3966" s="1">
        <v>44757</v>
      </c>
      <c r="C3966" t="s">
        <v>240</v>
      </c>
      <c r="D3966" t="s">
        <v>1403</v>
      </c>
      <c r="E3966" t="s">
        <v>863</v>
      </c>
      <c r="F3966" t="s">
        <v>841</v>
      </c>
      <c r="G3966">
        <v>5</v>
      </c>
      <c r="H3966">
        <v>15.58</v>
      </c>
      <c r="I3966">
        <v>77.900000000000006</v>
      </c>
      <c r="J3966" t="s">
        <v>4519</v>
      </c>
      <c r="K3966" t="s">
        <v>124</v>
      </c>
      <c r="L3966" t="s">
        <v>125</v>
      </c>
      <c r="M3966" t="s">
        <v>21</v>
      </c>
    </row>
    <row r="3967" spans="1:13" x14ac:dyDescent="0.35">
      <c r="A3967" t="s">
        <v>4555</v>
      </c>
      <c r="B3967" s="1">
        <v>44762</v>
      </c>
      <c r="C3967" t="s">
        <v>1416</v>
      </c>
      <c r="D3967" t="s">
        <v>2184</v>
      </c>
      <c r="E3967" t="s">
        <v>940</v>
      </c>
      <c r="F3967" t="s">
        <v>941</v>
      </c>
      <c r="G3967">
        <v>5</v>
      </c>
      <c r="H3967">
        <v>22.58</v>
      </c>
      <c r="I3967">
        <v>112.9</v>
      </c>
      <c r="J3967" t="s">
        <v>4519</v>
      </c>
      <c r="K3967" t="s">
        <v>124</v>
      </c>
      <c r="L3967" t="s">
        <v>125</v>
      </c>
      <c r="M3967" t="s">
        <v>21</v>
      </c>
    </row>
    <row r="3968" spans="1:13" x14ac:dyDescent="0.35">
      <c r="A3968" t="s">
        <v>4556</v>
      </c>
      <c r="B3968" s="1">
        <v>44765</v>
      </c>
      <c r="C3968" t="s">
        <v>32</v>
      </c>
      <c r="D3968" t="s">
        <v>1403</v>
      </c>
      <c r="E3968" t="s">
        <v>574</v>
      </c>
      <c r="F3968" t="s">
        <v>569</v>
      </c>
      <c r="G3968">
        <v>5</v>
      </c>
      <c r="H3968">
        <v>23.71</v>
      </c>
      <c r="I3968">
        <v>118.55</v>
      </c>
      <c r="J3968" t="s">
        <v>4519</v>
      </c>
      <c r="K3968" t="s">
        <v>124</v>
      </c>
      <c r="L3968" t="s">
        <v>125</v>
      </c>
      <c r="M3968" t="s">
        <v>21</v>
      </c>
    </row>
    <row r="3969" spans="1:13" x14ac:dyDescent="0.35">
      <c r="A3969" t="s">
        <v>4557</v>
      </c>
      <c r="B3969" s="1">
        <v>44773</v>
      </c>
      <c r="C3969" t="s">
        <v>1064</v>
      </c>
      <c r="D3969" t="s">
        <v>1861</v>
      </c>
      <c r="E3969" t="s">
        <v>966</v>
      </c>
      <c r="F3969" t="s">
        <v>941</v>
      </c>
      <c r="G3969">
        <v>3</v>
      </c>
      <c r="H3969">
        <v>53.16</v>
      </c>
      <c r="I3969">
        <v>159.47999999999999</v>
      </c>
      <c r="J3969" t="s">
        <v>4519</v>
      </c>
      <c r="K3969" t="s">
        <v>124</v>
      </c>
      <c r="L3969" t="s">
        <v>125</v>
      </c>
      <c r="M3969" t="s">
        <v>21</v>
      </c>
    </row>
    <row r="3970" spans="1:13" x14ac:dyDescent="0.35">
      <c r="A3970" t="s">
        <v>4558</v>
      </c>
      <c r="B3970" s="1">
        <v>44796</v>
      </c>
      <c r="C3970" t="s">
        <v>324</v>
      </c>
      <c r="D3970" t="s">
        <v>2302</v>
      </c>
      <c r="E3970" t="s">
        <v>730</v>
      </c>
      <c r="F3970" t="s">
        <v>710</v>
      </c>
      <c r="G3970">
        <v>2</v>
      </c>
      <c r="H3970">
        <v>132.97999999999999</v>
      </c>
      <c r="I3970">
        <v>265.95999999999998</v>
      </c>
      <c r="J3970" t="s">
        <v>4519</v>
      </c>
      <c r="K3970" t="s">
        <v>134</v>
      </c>
      <c r="L3970" t="s">
        <v>125</v>
      </c>
      <c r="M3970" t="s">
        <v>21</v>
      </c>
    </row>
    <row r="3971" spans="1:13" x14ac:dyDescent="0.35">
      <c r="A3971" t="s">
        <v>4559</v>
      </c>
      <c r="B3971" s="1">
        <v>44797</v>
      </c>
      <c r="C3971" t="s">
        <v>140</v>
      </c>
      <c r="D3971" t="s">
        <v>1403</v>
      </c>
      <c r="E3971" t="s">
        <v>721</v>
      </c>
      <c r="F3971" t="s">
        <v>710</v>
      </c>
      <c r="G3971">
        <v>2</v>
      </c>
      <c r="H3971">
        <v>195.22</v>
      </c>
      <c r="I3971">
        <v>390.44</v>
      </c>
      <c r="J3971" t="s">
        <v>4519</v>
      </c>
      <c r="K3971" t="s">
        <v>134</v>
      </c>
      <c r="L3971" t="s">
        <v>125</v>
      </c>
      <c r="M3971" t="s">
        <v>21</v>
      </c>
    </row>
    <row r="3972" spans="1:13" x14ac:dyDescent="0.35">
      <c r="A3972" t="s">
        <v>4560</v>
      </c>
      <c r="B3972" s="1">
        <v>44798</v>
      </c>
      <c r="C3972" t="s">
        <v>449</v>
      </c>
      <c r="D3972" t="s">
        <v>1647</v>
      </c>
      <c r="E3972" t="s">
        <v>716</v>
      </c>
      <c r="F3972" t="s">
        <v>710</v>
      </c>
      <c r="G3972">
        <v>4</v>
      </c>
      <c r="H3972">
        <v>261.92</v>
      </c>
      <c r="I3972">
        <v>1047.68</v>
      </c>
      <c r="J3972" t="s">
        <v>4519</v>
      </c>
      <c r="K3972" t="s">
        <v>134</v>
      </c>
      <c r="L3972" t="s">
        <v>125</v>
      </c>
      <c r="M3972" t="s">
        <v>21</v>
      </c>
    </row>
    <row r="3973" spans="1:13" x14ac:dyDescent="0.35">
      <c r="A3973" t="s">
        <v>4561</v>
      </c>
      <c r="B3973" s="1">
        <v>44804</v>
      </c>
      <c r="C3973" t="s">
        <v>1227</v>
      </c>
      <c r="D3973" t="s">
        <v>1403</v>
      </c>
      <c r="E3973" t="s">
        <v>568</v>
      </c>
      <c r="F3973" t="s">
        <v>569</v>
      </c>
      <c r="G3973">
        <v>1</v>
      </c>
      <c r="H3973">
        <v>74.53</v>
      </c>
      <c r="I3973">
        <v>74.53</v>
      </c>
      <c r="J3973" t="s">
        <v>4519</v>
      </c>
      <c r="K3973" t="s">
        <v>134</v>
      </c>
      <c r="L3973" t="s">
        <v>125</v>
      </c>
      <c r="M3973" t="s">
        <v>21</v>
      </c>
    </row>
    <row r="3974" spans="1:13" x14ac:dyDescent="0.35">
      <c r="A3974" t="s">
        <v>4562</v>
      </c>
      <c r="B3974" s="1">
        <v>44812</v>
      </c>
      <c r="C3974" t="s">
        <v>333</v>
      </c>
      <c r="D3974" t="s">
        <v>1861</v>
      </c>
      <c r="E3974" t="s">
        <v>38</v>
      </c>
      <c r="F3974" t="s">
        <v>17</v>
      </c>
      <c r="G3974">
        <v>4</v>
      </c>
      <c r="H3974">
        <v>385.47</v>
      </c>
      <c r="I3974">
        <v>1541.88</v>
      </c>
      <c r="J3974" t="s">
        <v>4519</v>
      </c>
      <c r="K3974" t="s">
        <v>143</v>
      </c>
      <c r="L3974" t="s">
        <v>125</v>
      </c>
      <c r="M3974" t="s">
        <v>21</v>
      </c>
    </row>
    <row r="3975" spans="1:13" x14ac:dyDescent="0.35">
      <c r="A3975" t="s">
        <v>4563</v>
      </c>
      <c r="B3975" s="1">
        <v>44822</v>
      </c>
      <c r="C3975" t="s">
        <v>1872</v>
      </c>
      <c r="D3975" t="s">
        <v>1030</v>
      </c>
      <c r="E3975" t="s">
        <v>568</v>
      </c>
      <c r="F3975" t="s">
        <v>569</v>
      </c>
      <c r="G3975">
        <v>2</v>
      </c>
      <c r="H3975">
        <v>31.5</v>
      </c>
      <c r="I3975">
        <v>63</v>
      </c>
      <c r="J3975" t="s">
        <v>4519</v>
      </c>
      <c r="K3975" t="s">
        <v>143</v>
      </c>
      <c r="L3975" t="s">
        <v>125</v>
      </c>
      <c r="M3975" t="s">
        <v>21</v>
      </c>
    </row>
    <row r="3976" spans="1:13" x14ac:dyDescent="0.35">
      <c r="A3976" t="s">
        <v>4564</v>
      </c>
      <c r="B3976" s="1">
        <v>44827</v>
      </c>
      <c r="C3976" t="s">
        <v>1378</v>
      </c>
      <c r="D3976" t="s">
        <v>2302</v>
      </c>
      <c r="E3976" t="s">
        <v>24</v>
      </c>
      <c r="F3976" t="s">
        <v>17</v>
      </c>
      <c r="G3976">
        <v>4</v>
      </c>
      <c r="H3976">
        <v>1137.6199999999999</v>
      </c>
      <c r="I3976">
        <v>4550.4799999999996</v>
      </c>
      <c r="J3976" t="s">
        <v>4519</v>
      </c>
      <c r="K3976" t="s">
        <v>143</v>
      </c>
      <c r="L3976" t="s">
        <v>125</v>
      </c>
      <c r="M3976" t="s">
        <v>21</v>
      </c>
    </row>
    <row r="3977" spans="1:13" x14ac:dyDescent="0.35">
      <c r="A3977" t="s">
        <v>4565</v>
      </c>
      <c r="B3977" s="1">
        <v>44836</v>
      </c>
      <c r="C3977" t="s">
        <v>667</v>
      </c>
      <c r="D3977" t="s">
        <v>1647</v>
      </c>
      <c r="E3977" t="s">
        <v>844</v>
      </c>
      <c r="F3977" t="s">
        <v>841</v>
      </c>
      <c r="G3977">
        <v>3</v>
      </c>
      <c r="H3977">
        <v>10.44</v>
      </c>
      <c r="I3977">
        <v>31.32</v>
      </c>
      <c r="J3977" t="s">
        <v>4519</v>
      </c>
      <c r="K3977" t="s">
        <v>164</v>
      </c>
      <c r="L3977" t="s">
        <v>165</v>
      </c>
      <c r="M3977" t="s">
        <v>21</v>
      </c>
    </row>
    <row r="3978" spans="1:13" x14ac:dyDescent="0.35">
      <c r="A3978" t="s">
        <v>4566</v>
      </c>
      <c r="B3978" s="1">
        <v>44837</v>
      </c>
      <c r="C3978" t="s">
        <v>261</v>
      </c>
      <c r="D3978" t="s">
        <v>2184</v>
      </c>
      <c r="E3978" t="s">
        <v>709</v>
      </c>
      <c r="F3978" t="s">
        <v>710</v>
      </c>
      <c r="G3978">
        <v>5</v>
      </c>
      <c r="H3978">
        <v>143.13</v>
      </c>
      <c r="I3978">
        <v>715.65</v>
      </c>
      <c r="J3978" t="s">
        <v>4519</v>
      </c>
      <c r="K3978" t="s">
        <v>164</v>
      </c>
      <c r="L3978" t="s">
        <v>165</v>
      </c>
      <c r="M3978" t="s">
        <v>21</v>
      </c>
    </row>
    <row r="3979" spans="1:13" x14ac:dyDescent="0.35">
      <c r="A3979" t="s">
        <v>4567</v>
      </c>
      <c r="B3979" s="1">
        <v>44838</v>
      </c>
      <c r="C3979" t="s">
        <v>1044</v>
      </c>
      <c r="D3979" t="s">
        <v>1403</v>
      </c>
      <c r="E3979" t="s">
        <v>353</v>
      </c>
      <c r="F3979" t="s">
        <v>339</v>
      </c>
      <c r="G3979">
        <v>2</v>
      </c>
      <c r="H3979">
        <v>106.48</v>
      </c>
      <c r="I3979">
        <v>212.96</v>
      </c>
      <c r="J3979" t="s">
        <v>4519</v>
      </c>
      <c r="K3979" t="s">
        <v>164</v>
      </c>
      <c r="L3979" t="s">
        <v>165</v>
      </c>
      <c r="M3979" t="s">
        <v>21</v>
      </c>
    </row>
    <row r="3980" spans="1:13" x14ac:dyDescent="0.35">
      <c r="A3980" t="s">
        <v>4568</v>
      </c>
      <c r="B3980" s="1">
        <v>44846</v>
      </c>
      <c r="C3980" t="s">
        <v>276</v>
      </c>
      <c r="D3980" t="s">
        <v>2184</v>
      </c>
      <c r="E3980" t="s">
        <v>24</v>
      </c>
      <c r="F3980" t="s">
        <v>17</v>
      </c>
      <c r="G3980">
        <v>4</v>
      </c>
      <c r="H3980">
        <v>406.86</v>
      </c>
      <c r="I3980">
        <v>1627.44</v>
      </c>
      <c r="J3980" t="s">
        <v>4519</v>
      </c>
      <c r="K3980" t="s">
        <v>164</v>
      </c>
      <c r="L3980" t="s">
        <v>165</v>
      </c>
      <c r="M3980" t="s">
        <v>21</v>
      </c>
    </row>
    <row r="3981" spans="1:13" x14ac:dyDescent="0.35">
      <c r="A3981" t="s">
        <v>4569</v>
      </c>
      <c r="B3981" s="1">
        <v>44848</v>
      </c>
      <c r="C3981" t="s">
        <v>2905</v>
      </c>
      <c r="D3981" t="s">
        <v>1861</v>
      </c>
      <c r="E3981" t="s">
        <v>342</v>
      </c>
      <c r="F3981" t="s">
        <v>339</v>
      </c>
      <c r="G3981">
        <v>4</v>
      </c>
      <c r="H3981">
        <v>75.510000000000005</v>
      </c>
      <c r="I3981">
        <v>302.04000000000002</v>
      </c>
      <c r="J3981" t="s">
        <v>4519</v>
      </c>
      <c r="K3981" t="s">
        <v>164</v>
      </c>
      <c r="L3981" t="s">
        <v>165</v>
      </c>
      <c r="M3981" t="s">
        <v>21</v>
      </c>
    </row>
    <row r="3982" spans="1:13" x14ac:dyDescent="0.35">
      <c r="A3982" t="s">
        <v>4570</v>
      </c>
      <c r="B3982" s="1">
        <v>44850</v>
      </c>
      <c r="C3982" t="s">
        <v>157</v>
      </c>
      <c r="D3982" t="s">
        <v>1030</v>
      </c>
      <c r="E3982" t="s">
        <v>721</v>
      </c>
      <c r="F3982" t="s">
        <v>710</v>
      </c>
      <c r="G3982">
        <v>5</v>
      </c>
      <c r="H3982">
        <v>102.97</v>
      </c>
      <c r="I3982">
        <v>514.85</v>
      </c>
      <c r="J3982" t="s">
        <v>4519</v>
      </c>
      <c r="K3982" t="s">
        <v>164</v>
      </c>
      <c r="L3982" t="s">
        <v>165</v>
      </c>
      <c r="M3982" t="s">
        <v>21</v>
      </c>
    </row>
    <row r="3983" spans="1:13" x14ac:dyDescent="0.35">
      <c r="A3983" t="s">
        <v>4571</v>
      </c>
      <c r="B3983" s="1">
        <v>44853</v>
      </c>
      <c r="C3983" t="s">
        <v>1266</v>
      </c>
      <c r="D3983" t="s">
        <v>2525</v>
      </c>
      <c r="E3983" t="s">
        <v>844</v>
      </c>
      <c r="F3983" t="s">
        <v>841</v>
      </c>
      <c r="G3983">
        <v>5</v>
      </c>
      <c r="H3983">
        <v>21.64</v>
      </c>
      <c r="I3983">
        <v>108.2</v>
      </c>
      <c r="J3983" t="s">
        <v>4519</v>
      </c>
      <c r="K3983" t="s">
        <v>164</v>
      </c>
      <c r="L3983" t="s">
        <v>165</v>
      </c>
      <c r="M3983" t="s">
        <v>21</v>
      </c>
    </row>
    <row r="3984" spans="1:13" x14ac:dyDescent="0.35">
      <c r="A3984" t="s">
        <v>4572</v>
      </c>
      <c r="B3984" s="1">
        <v>44854</v>
      </c>
      <c r="C3984" t="s">
        <v>910</v>
      </c>
      <c r="D3984" t="s">
        <v>1030</v>
      </c>
      <c r="E3984" t="s">
        <v>30</v>
      </c>
      <c r="F3984" t="s">
        <v>17</v>
      </c>
      <c r="G3984">
        <v>4</v>
      </c>
      <c r="H3984">
        <v>1275.96</v>
      </c>
      <c r="I3984">
        <v>5103.84</v>
      </c>
      <c r="J3984" t="s">
        <v>4519</v>
      </c>
      <c r="K3984" t="s">
        <v>164</v>
      </c>
      <c r="L3984" t="s">
        <v>165</v>
      </c>
      <c r="M3984" t="s">
        <v>21</v>
      </c>
    </row>
    <row r="3985" spans="1:13" x14ac:dyDescent="0.35">
      <c r="A3985" t="s">
        <v>4573</v>
      </c>
      <c r="B3985" s="1">
        <v>44859</v>
      </c>
      <c r="C3985" t="s">
        <v>1729</v>
      </c>
      <c r="D3985" t="s">
        <v>2059</v>
      </c>
      <c r="E3985" t="s">
        <v>24</v>
      </c>
      <c r="F3985" t="s">
        <v>17</v>
      </c>
      <c r="G3985">
        <v>4</v>
      </c>
      <c r="H3985">
        <v>784.87</v>
      </c>
      <c r="I3985">
        <v>3139.48</v>
      </c>
      <c r="J3985" t="s">
        <v>4519</v>
      </c>
      <c r="K3985" t="s">
        <v>164</v>
      </c>
      <c r="L3985" t="s">
        <v>165</v>
      </c>
      <c r="M3985" t="s">
        <v>21</v>
      </c>
    </row>
    <row r="3986" spans="1:13" x14ac:dyDescent="0.35">
      <c r="A3986" t="s">
        <v>4574</v>
      </c>
      <c r="B3986" s="1">
        <v>44866</v>
      </c>
      <c r="C3986" t="s">
        <v>533</v>
      </c>
      <c r="D3986" t="s">
        <v>1030</v>
      </c>
      <c r="E3986" t="s">
        <v>27</v>
      </c>
      <c r="F3986" t="s">
        <v>17</v>
      </c>
      <c r="G3986">
        <v>2</v>
      </c>
      <c r="H3986">
        <v>1483.09</v>
      </c>
      <c r="I3986">
        <v>2966.18</v>
      </c>
      <c r="J3986" t="s">
        <v>4519</v>
      </c>
      <c r="K3986" t="s">
        <v>187</v>
      </c>
      <c r="L3986" t="s">
        <v>165</v>
      </c>
      <c r="M3986" t="s">
        <v>21</v>
      </c>
    </row>
    <row r="3987" spans="1:13" x14ac:dyDescent="0.35">
      <c r="A3987" t="s">
        <v>4575</v>
      </c>
      <c r="B3987" s="1">
        <v>44869</v>
      </c>
      <c r="C3987" t="s">
        <v>1203</v>
      </c>
      <c r="D3987" t="s">
        <v>1403</v>
      </c>
      <c r="E3987" t="s">
        <v>846</v>
      </c>
      <c r="F3987" t="s">
        <v>841</v>
      </c>
      <c r="G3987">
        <v>2</v>
      </c>
      <c r="H3987">
        <v>17.46</v>
      </c>
      <c r="I3987">
        <v>34.92</v>
      </c>
      <c r="J3987" t="s">
        <v>4519</v>
      </c>
      <c r="K3987" t="s">
        <v>187</v>
      </c>
      <c r="L3987" t="s">
        <v>165</v>
      </c>
      <c r="M3987" t="s">
        <v>21</v>
      </c>
    </row>
    <row r="3988" spans="1:13" x14ac:dyDescent="0.35">
      <c r="A3988" t="s">
        <v>4576</v>
      </c>
      <c r="B3988" s="1">
        <v>44871</v>
      </c>
      <c r="C3988" t="s">
        <v>1141</v>
      </c>
      <c r="D3988" t="s">
        <v>1030</v>
      </c>
      <c r="E3988" t="s">
        <v>572</v>
      </c>
      <c r="F3988" t="s">
        <v>569</v>
      </c>
      <c r="G3988">
        <v>2</v>
      </c>
      <c r="H3988">
        <v>20.04</v>
      </c>
      <c r="I3988">
        <v>40.08</v>
      </c>
      <c r="J3988" t="s">
        <v>4519</v>
      </c>
      <c r="K3988" t="s">
        <v>187</v>
      </c>
      <c r="L3988" t="s">
        <v>165</v>
      </c>
      <c r="M3988" t="s">
        <v>21</v>
      </c>
    </row>
    <row r="3989" spans="1:13" x14ac:dyDescent="0.35">
      <c r="A3989" t="s">
        <v>4577</v>
      </c>
      <c r="B3989" s="1">
        <v>44874</v>
      </c>
      <c r="C3989" t="s">
        <v>927</v>
      </c>
      <c r="D3989" t="s">
        <v>1030</v>
      </c>
      <c r="E3989" t="s">
        <v>347</v>
      </c>
      <c r="F3989" t="s">
        <v>339</v>
      </c>
      <c r="G3989">
        <v>4</v>
      </c>
      <c r="H3989">
        <v>141.91</v>
      </c>
      <c r="I3989">
        <v>567.64</v>
      </c>
      <c r="J3989" t="s">
        <v>4519</v>
      </c>
      <c r="K3989" t="s">
        <v>187</v>
      </c>
      <c r="L3989" t="s">
        <v>165</v>
      </c>
      <c r="M3989" t="s">
        <v>21</v>
      </c>
    </row>
    <row r="3990" spans="1:13" x14ac:dyDescent="0.35">
      <c r="A3990" t="s">
        <v>4578</v>
      </c>
      <c r="B3990" s="1">
        <v>44879</v>
      </c>
      <c r="C3990" t="s">
        <v>589</v>
      </c>
      <c r="D3990" t="s">
        <v>1647</v>
      </c>
      <c r="E3990" t="s">
        <v>360</v>
      </c>
      <c r="F3990" t="s">
        <v>339</v>
      </c>
      <c r="G3990">
        <v>5</v>
      </c>
      <c r="H3990">
        <v>85.93</v>
      </c>
      <c r="I3990">
        <v>429.65</v>
      </c>
      <c r="J3990" t="s">
        <v>4519</v>
      </c>
      <c r="K3990" t="s">
        <v>187</v>
      </c>
      <c r="L3990" t="s">
        <v>165</v>
      </c>
      <c r="M3990" t="s">
        <v>21</v>
      </c>
    </row>
    <row r="3991" spans="1:13" x14ac:dyDescent="0.35">
      <c r="A3991" t="s">
        <v>4579</v>
      </c>
      <c r="B3991" s="1">
        <v>44882</v>
      </c>
      <c r="C3991" t="s">
        <v>973</v>
      </c>
      <c r="D3991" t="s">
        <v>1861</v>
      </c>
      <c r="E3991" t="s">
        <v>572</v>
      </c>
      <c r="F3991" t="s">
        <v>569</v>
      </c>
      <c r="G3991">
        <v>1</v>
      </c>
      <c r="H3991">
        <v>86.9</v>
      </c>
      <c r="I3991">
        <v>86.9</v>
      </c>
      <c r="J3991" t="s">
        <v>4519</v>
      </c>
      <c r="K3991" t="s">
        <v>187</v>
      </c>
      <c r="L3991" t="s">
        <v>165</v>
      </c>
      <c r="M3991" t="s">
        <v>21</v>
      </c>
    </row>
    <row r="3992" spans="1:13" x14ac:dyDescent="0.35">
      <c r="A3992" t="s">
        <v>4580</v>
      </c>
      <c r="B3992" s="1">
        <v>44891</v>
      </c>
      <c r="C3992" t="s">
        <v>486</v>
      </c>
      <c r="D3992" t="s">
        <v>2184</v>
      </c>
      <c r="E3992" t="s">
        <v>342</v>
      </c>
      <c r="F3992" t="s">
        <v>339</v>
      </c>
      <c r="G3992">
        <v>1</v>
      </c>
      <c r="H3992">
        <v>142.69</v>
      </c>
      <c r="I3992">
        <v>142.69</v>
      </c>
      <c r="J3992" t="s">
        <v>4519</v>
      </c>
      <c r="K3992" t="s">
        <v>187</v>
      </c>
      <c r="L3992" t="s">
        <v>165</v>
      </c>
      <c r="M3992" t="s">
        <v>21</v>
      </c>
    </row>
    <row r="3993" spans="1:13" x14ac:dyDescent="0.35">
      <c r="A3993" t="s">
        <v>4581</v>
      </c>
      <c r="B3993" s="1">
        <v>44899</v>
      </c>
      <c r="C3993" t="s">
        <v>244</v>
      </c>
      <c r="D3993" t="s">
        <v>1030</v>
      </c>
      <c r="E3993" t="s">
        <v>30</v>
      </c>
      <c r="F3993" t="s">
        <v>17</v>
      </c>
      <c r="G3993">
        <v>4</v>
      </c>
      <c r="H3993">
        <v>935.6</v>
      </c>
      <c r="I3993">
        <v>3742.4</v>
      </c>
      <c r="J3993" t="s">
        <v>4519</v>
      </c>
      <c r="K3993" t="s">
        <v>196</v>
      </c>
      <c r="L3993" t="s">
        <v>165</v>
      </c>
      <c r="M3993" t="s">
        <v>21</v>
      </c>
    </row>
    <row r="3994" spans="1:13" x14ac:dyDescent="0.35">
      <c r="A3994" t="s">
        <v>4582</v>
      </c>
      <c r="B3994" s="1">
        <v>44903</v>
      </c>
      <c r="C3994" t="s">
        <v>44</v>
      </c>
      <c r="D3994" t="s">
        <v>1030</v>
      </c>
      <c r="E3994" t="s">
        <v>16</v>
      </c>
      <c r="F3994" t="s">
        <v>17</v>
      </c>
      <c r="G3994">
        <v>1</v>
      </c>
      <c r="H3994">
        <v>126.1</v>
      </c>
      <c r="I3994">
        <v>126.1</v>
      </c>
      <c r="J3994" t="s">
        <v>4519</v>
      </c>
      <c r="K3994" t="s">
        <v>196</v>
      </c>
      <c r="L3994" t="s">
        <v>165</v>
      </c>
      <c r="M3994" t="s">
        <v>21</v>
      </c>
    </row>
    <row r="3995" spans="1:13" x14ac:dyDescent="0.35">
      <c r="A3995" t="s">
        <v>4583</v>
      </c>
      <c r="B3995" s="1">
        <v>44904</v>
      </c>
      <c r="C3995" t="s">
        <v>490</v>
      </c>
      <c r="D3995" t="s">
        <v>1403</v>
      </c>
      <c r="E3995" t="s">
        <v>943</v>
      </c>
      <c r="F3995" t="s">
        <v>941</v>
      </c>
      <c r="G3995">
        <v>5</v>
      </c>
      <c r="H3995">
        <v>147.16</v>
      </c>
      <c r="I3995">
        <v>735.8</v>
      </c>
      <c r="J3995" t="s">
        <v>4519</v>
      </c>
      <c r="K3995" t="s">
        <v>196</v>
      </c>
      <c r="L3995" t="s">
        <v>165</v>
      </c>
      <c r="M3995" t="s">
        <v>21</v>
      </c>
    </row>
    <row r="3996" spans="1:13" x14ac:dyDescent="0.35">
      <c r="A3996" t="s">
        <v>4584</v>
      </c>
      <c r="B3996" s="1">
        <v>44905</v>
      </c>
      <c r="C3996" t="s">
        <v>202</v>
      </c>
      <c r="D3996" t="s">
        <v>1403</v>
      </c>
      <c r="E3996" t="s">
        <v>940</v>
      </c>
      <c r="F3996" t="s">
        <v>941</v>
      </c>
      <c r="G3996">
        <v>5</v>
      </c>
      <c r="H3996">
        <v>181.1</v>
      </c>
      <c r="I3996">
        <v>905.5</v>
      </c>
      <c r="J3996" t="s">
        <v>4519</v>
      </c>
      <c r="K3996" t="s">
        <v>196</v>
      </c>
      <c r="L3996" t="s">
        <v>165</v>
      </c>
      <c r="M3996" t="s">
        <v>21</v>
      </c>
    </row>
    <row r="3997" spans="1:13" x14ac:dyDescent="0.35">
      <c r="A3997" t="s">
        <v>4585</v>
      </c>
      <c r="B3997" s="1">
        <v>44907</v>
      </c>
      <c r="C3997" t="s">
        <v>512</v>
      </c>
      <c r="D3997" t="s">
        <v>1403</v>
      </c>
      <c r="E3997" t="s">
        <v>863</v>
      </c>
      <c r="F3997" t="s">
        <v>841</v>
      </c>
      <c r="G3997">
        <v>1</v>
      </c>
      <c r="H3997">
        <v>26.79</v>
      </c>
      <c r="I3997">
        <v>26.79</v>
      </c>
      <c r="J3997" t="s">
        <v>4519</v>
      </c>
      <c r="K3997" t="s">
        <v>196</v>
      </c>
      <c r="L3997" t="s">
        <v>165</v>
      </c>
      <c r="M3997" t="s">
        <v>21</v>
      </c>
    </row>
    <row r="3998" spans="1:13" x14ac:dyDescent="0.35">
      <c r="A3998" t="s">
        <v>4586</v>
      </c>
      <c r="B3998" s="1">
        <v>44909</v>
      </c>
      <c r="C3998" t="s">
        <v>428</v>
      </c>
      <c r="D3998" t="s">
        <v>1030</v>
      </c>
      <c r="E3998" t="s">
        <v>595</v>
      </c>
      <c r="F3998" t="s">
        <v>569</v>
      </c>
      <c r="G3998">
        <v>1</v>
      </c>
      <c r="H3998">
        <v>82.04</v>
      </c>
      <c r="I3998">
        <v>82.04</v>
      </c>
      <c r="J3998" t="s">
        <v>4519</v>
      </c>
      <c r="K3998" t="s">
        <v>196</v>
      </c>
      <c r="L3998" t="s">
        <v>165</v>
      </c>
      <c r="M3998" t="s">
        <v>21</v>
      </c>
    </row>
    <row r="3999" spans="1:13" x14ac:dyDescent="0.35">
      <c r="A3999" t="s">
        <v>4587</v>
      </c>
      <c r="B3999" s="1">
        <v>44912</v>
      </c>
      <c r="C3999" t="s">
        <v>563</v>
      </c>
      <c r="D3999" t="s">
        <v>1030</v>
      </c>
      <c r="E3999" t="s">
        <v>347</v>
      </c>
      <c r="F3999" t="s">
        <v>339</v>
      </c>
      <c r="G3999">
        <v>5</v>
      </c>
      <c r="H3999">
        <v>41.49</v>
      </c>
      <c r="I3999">
        <v>207.45</v>
      </c>
      <c r="J3999" t="s">
        <v>4519</v>
      </c>
      <c r="K3999" t="s">
        <v>196</v>
      </c>
      <c r="L3999" t="s">
        <v>165</v>
      </c>
      <c r="M3999" t="s">
        <v>21</v>
      </c>
    </row>
    <row r="4000" spans="1:13" x14ac:dyDescent="0.35">
      <c r="A4000" t="s">
        <v>4588</v>
      </c>
      <c r="B4000" s="1">
        <v>44920</v>
      </c>
      <c r="C4000" t="s">
        <v>665</v>
      </c>
      <c r="D4000" t="s">
        <v>2184</v>
      </c>
      <c r="E4000" t="s">
        <v>342</v>
      </c>
      <c r="F4000" t="s">
        <v>339</v>
      </c>
      <c r="G4000">
        <v>1</v>
      </c>
      <c r="H4000">
        <v>40.549999999999997</v>
      </c>
      <c r="I4000">
        <v>40.549999999999997</v>
      </c>
      <c r="J4000" t="s">
        <v>4519</v>
      </c>
      <c r="K4000" t="s">
        <v>196</v>
      </c>
      <c r="L4000" t="s">
        <v>165</v>
      </c>
      <c r="M4000" t="s">
        <v>21</v>
      </c>
    </row>
    <row r="4001" spans="1:13" x14ac:dyDescent="0.35">
      <c r="A4001" t="s">
        <v>4589</v>
      </c>
      <c r="B4001" s="1">
        <v>44925</v>
      </c>
      <c r="C4001" t="s">
        <v>3191</v>
      </c>
      <c r="D4001" t="s">
        <v>1030</v>
      </c>
      <c r="E4001" t="s">
        <v>16</v>
      </c>
      <c r="F4001" t="s">
        <v>17</v>
      </c>
      <c r="G4001">
        <v>3</v>
      </c>
      <c r="H4001">
        <v>798.87</v>
      </c>
      <c r="I4001">
        <v>2396.61</v>
      </c>
      <c r="J4001" t="s">
        <v>4519</v>
      </c>
      <c r="K4001" t="s">
        <v>196</v>
      </c>
      <c r="L4001" t="s">
        <v>165</v>
      </c>
      <c r="M4001" t="s">
        <v>21</v>
      </c>
    </row>
    <row r="4002" spans="1:13" x14ac:dyDescent="0.35">
      <c r="A4002" t="s">
        <v>4590</v>
      </c>
      <c r="B4002" s="1">
        <v>44935</v>
      </c>
      <c r="C4002" t="s">
        <v>335</v>
      </c>
      <c r="D4002" t="s">
        <v>1647</v>
      </c>
      <c r="E4002" t="s">
        <v>593</v>
      </c>
      <c r="F4002" t="s">
        <v>569</v>
      </c>
      <c r="G4002">
        <v>5</v>
      </c>
      <c r="H4002">
        <v>31.19</v>
      </c>
      <c r="I4002">
        <v>155.94999999999999</v>
      </c>
      <c r="J4002" t="s">
        <v>4519</v>
      </c>
      <c r="K4002" t="s">
        <v>19</v>
      </c>
      <c r="L4002" t="s">
        <v>20</v>
      </c>
      <c r="M4002" t="s">
        <v>203</v>
      </c>
    </row>
    <row r="4003" spans="1:13" x14ac:dyDescent="0.35">
      <c r="A4003" t="s">
        <v>4591</v>
      </c>
      <c r="B4003" s="1">
        <v>44936</v>
      </c>
      <c r="C4003" t="s">
        <v>1879</v>
      </c>
      <c r="D4003" t="s">
        <v>1647</v>
      </c>
      <c r="E4003" t="s">
        <v>595</v>
      </c>
      <c r="F4003" t="s">
        <v>569</v>
      </c>
      <c r="G4003">
        <v>3</v>
      </c>
      <c r="H4003">
        <v>84.67</v>
      </c>
      <c r="I4003">
        <v>254.01</v>
      </c>
      <c r="J4003" t="s">
        <v>4519</v>
      </c>
      <c r="K4003" t="s">
        <v>19</v>
      </c>
      <c r="L4003" t="s">
        <v>20</v>
      </c>
      <c r="M4003" t="s">
        <v>203</v>
      </c>
    </row>
    <row r="4004" spans="1:13" x14ac:dyDescent="0.35">
      <c r="A4004" t="s">
        <v>4592</v>
      </c>
      <c r="B4004" s="1">
        <v>44936</v>
      </c>
      <c r="C4004" t="s">
        <v>163</v>
      </c>
      <c r="D4004" t="s">
        <v>1030</v>
      </c>
      <c r="E4004" t="s">
        <v>41</v>
      </c>
      <c r="F4004" t="s">
        <v>17</v>
      </c>
      <c r="G4004">
        <v>2</v>
      </c>
      <c r="H4004">
        <v>484.55</v>
      </c>
      <c r="I4004">
        <v>969.1</v>
      </c>
      <c r="J4004" t="s">
        <v>4519</v>
      </c>
      <c r="K4004" t="s">
        <v>19</v>
      </c>
      <c r="L4004" t="s">
        <v>20</v>
      </c>
      <c r="M4004" t="s">
        <v>203</v>
      </c>
    </row>
    <row r="4005" spans="1:13" x14ac:dyDescent="0.35">
      <c r="A4005" t="s">
        <v>4593</v>
      </c>
      <c r="B4005" s="1">
        <v>44937</v>
      </c>
      <c r="C4005" t="s">
        <v>236</v>
      </c>
      <c r="D4005" t="s">
        <v>1030</v>
      </c>
      <c r="E4005" t="s">
        <v>41</v>
      </c>
      <c r="F4005" t="s">
        <v>17</v>
      </c>
      <c r="G4005">
        <v>5</v>
      </c>
      <c r="H4005">
        <v>1176.95</v>
      </c>
      <c r="I4005">
        <v>5884.75</v>
      </c>
      <c r="J4005" t="s">
        <v>4519</v>
      </c>
      <c r="K4005" t="s">
        <v>19</v>
      </c>
      <c r="L4005" t="s">
        <v>20</v>
      </c>
      <c r="M4005" t="s">
        <v>203</v>
      </c>
    </row>
    <row r="4006" spans="1:13" x14ac:dyDescent="0.35">
      <c r="A4006" t="s">
        <v>4594</v>
      </c>
      <c r="B4006" s="1">
        <v>44939</v>
      </c>
      <c r="C4006" t="s">
        <v>236</v>
      </c>
      <c r="D4006" t="s">
        <v>1647</v>
      </c>
      <c r="E4006" t="s">
        <v>16</v>
      </c>
      <c r="F4006" t="s">
        <v>17</v>
      </c>
      <c r="G4006">
        <v>4</v>
      </c>
      <c r="H4006">
        <v>770.91</v>
      </c>
      <c r="I4006">
        <v>3083.64</v>
      </c>
      <c r="J4006" t="s">
        <v>4519</v>
      </c>
      <c r="K4006" t="s">
        <v>19</v>
      </c>
      <c r="L4006" t="s">
        <v>20</v>
      </c>
      <c r="M4006" t="s">
        <v>203</v>
      </c>
    </row>
    <row r="4007" spans="1:13" x14ac:dyDescent="0.35">
      <c r="A4007" t="s">
        <v>4595</v>
      </c>
      <c r="B4007" s="1">
        <v>44939</v>
      </c>
      <c r="C4007" t="s">
        <v>1075</v>
      </c>
      <c r="D4007" t="s">
        <v>1403</v>
      </c>
      <c r="E4007" t="s">
        <v>30</v>
      </c>
      <c r="F4007" t="s">
        <v>17</v>
      </c>
      <c r="G4007">
        <v>1</v>
      </c>
      <c r="H4007">
        <v>760.94</v>
      </c>
      <c r="I4007">
        <v>760.94</v>
      </c>
      <c r="J4007" t="s">
        <v>4519</v>
      </c>
      <c r="K4007" t="s">
        <v>19</v>
      </c>
      <c r="L4007" t="s">
        <v>20</v>
      </c>
      <c r="M4007" t="s">
        <v>203</v>
      </c>
    </row>
    <row r="4008" spans="1:13" x14ac:dyDescent="0.35">
      <c r="A4008" t="s">
        <v>4596</v>
      </c>
      <c r="B4008" s="1">
        <v>44942</v>
      </c>
      <c r="C4008" t="s">
        <v>189</v>
      </c>
      <c r="D4008" t="s">
        <v>2184</v>
      </c>
      <c r="E4008" t="s">
        <v>844</v>
      </c>
      <c r="F4008" t="s">
        <v>841</v>
      </c>
      <c r="G4008">
        <v>4</v>
      </c>
      <c r="H4008">
        <v>10.09</v>
      </c>
      <c r="I4008">
        <v>40.36</v>
      </c>
      <c r="J4008" t="s">
        <v>4519</v>
      </c>
      <c r="K4008" t="s">
        <v>19</v>
      </c>
      <c r="L4008" t="s">
        <v>20</v>
      </c>
      <c r="M4008" t="s">
        <v>203</v>
      </c>
    </row>
    <row r="4009" spans="1:13" x14ac:dyDescent="0.35">
      <c r="A4009" t="s">
        <v>4597</v>
      </c>
      <c r="B4009" s="1">
        <v>44950</v>
      </c>
      <c r="C4009" t="s">
        <v>1838</v>
      </c>
      <c r="D4009" t="s">
        <v>1403</v>
      </c>
      <c r="E4009" t="s">
        <v>574</v>
      </c>
      <c r="F4009" t="s">
        <v>569</v>
      </c>
      <c r="G4009">
        <v>1</v>
      </c>
      <c r="H4009">
        <v>70.790000000000006</v>
      </c>
      <c r="I4009">
        <v>70.790000000000006</v>
      </c>
      <c r="J4009" t="s">
        <v>4519</v>
      </c>
      <c r="K4009" t="s">
        <v>19</v>
      </c>
      <c r="L4009" t="s">
        <v>20</v>
      </c>
      <c r="M4009" t="s">
        <v>203</v>
      </c>
    </row>
    <row r="4010" spans="1:13" x14ac:dyDescent="0.35">
      <c r="A4010" t="s">
        <v>4598</v>
      </c>
      <c r="B4010" s="1">
        <v>44952</v>
      </c>
      <c r="C4010" t="s">
        <v>298</v>
      </c>
      <c r="D4010" t="s">
        <v>1030</v>
      </c>
      <c r="E4010" t="s">
        <v>30</v>
      </c>
      <c r="F4010" t="s">
        <v>17</v>
      </c>
      <c r="G4010">
        <v>5</v>
      </c>
      <c r="H4010">
        <v>905.58</v>
      </c>
      <c r="I4010">
        <v>4527.8999999999996</v>
      </c>
      <c r="J4010" t="s">
        <v>4519</v>
      </c>
      <c r="K4010" t="s">
        <v>19</v>
      </c>
      <c r="L4010" t="s">
        <v>20</v>
      </c>
      <c r="M4010" t="s">
        <v>203</v>
      </c>
    </row>
    <row r="4011" spans="1:13" x14ac:dyDescent="0.35">
      <c r="A4011" t="s">
        <v>4599</v>
      </c>
      <c r="B4011" s="1">
        <v>44953</v>
      </c>
      <c r="C4011" t="s">
        <v>453</v>
      </c>
      <c r="D4011" t="s">
        <v>2184</v>
      </c>
      <c r="E4011" t="s">
        <v>863</v>
      </c>
      <c r="F4011" t="s">
        <v>841</v>
      </c>
      <c r="G4011">
        <v>4</v>
      </c>
      <c r="H4011">
        <v>24.23</v>
      </c>
      <c r="I4011">
        <v>96.92</v>
      </c>
      <c r="J4011" t="s">
        <v>4519</v>
      </c>
      <c r="K4011" t="s">
        <v>19</v>
      </c>
      <c r="L4011" t="s">
        <v>20</v>
      </c>
      <c r="M4011" t="s">
        <v>203</v>
      </c>
    </row>
    <row r="4012" spans="1:13" x14ac:dyDescent="0.35">
      <c r="A4012" t="s">
        <v>4600</v>
      </c>
      <c r="B4012" s="1">
        <v>44963</v>
      </c>
      <c r="C4012" t="s">
        <v>1907</v>
      </c>
      <c r="D4012" t="s">
        <v>1861</v>
      </c>
      <c r="E4012" t="s">
        <v>347</v>
      </c>
      <c r="F4012" t="s">
        <v>339</v>
      </c>
      <c r="G4012">
        <v>2</v>
      </c>
      <c r="H4012">
        <v>98.72</v>
      </c>
      <c r="I4012">
        <v>197.44</v>
      </c>
      <c r="J4012" t="s">
        <v>4519</v>
      </c>
      <c r="K4012" t="s">
        <v>42</v>
      </c>
      <c r="L4012" t="s">
        <v>20</v>
      </c>
      <c r="M4012" t="s">
        <v>203</v>
      </c>
    </row>
    <row r="4013" spans="1:13" x14ac:dyDescent="0.35">
      <c r="A4013" t="s">
        <v>4601</v>
      </c>
      <c r="B4013" s="1">
        <v>44964</v>
      </c>
      <c r="C4013" t="s">
        <v>1164</v>
      </c>
      <c r="D4013" t="s">
        <v>1647</v>
      </c>
      <c r="E4013" t="s">
        <v>360</v>
      </c>
      <c r="F4013" t="s">
        <v>339</v>
      </c>
      <c r="G4013">
        <v>1</v>
      </c>
      <c r="H4013">
        <v>125.36</v>
      </c>
      <c r="I4013">
        <v>125.36</v>
      </c>
      <c r="J4013" t="s">
        <v>4519</v>
      </c>
      <c r="K4013" t="s">
        <v>42</v>
      </c>
      <c r="L4013" t="s">
        <v>20</v>
      </c>
      <c r="M4013" t="s">
        <v>203</v>
      </c>
    </row>
    <row r="4014" spans="1:13" x14ac:dyDescent="0.35">
      <c r="A4014" t="s">
        <v>4602</v>
      </c>
      <c r="B4014" s="1">
        <v>44966</v>
      </c>
      <c r="C4014" t="s">
        <v>113</v>
      </c>
      <c r="D4014" t="s">
        <v>1403</v>
      </c>
      <c r="E4014" t="s">
        <v>846</v>
      </c>
      <c r="F4014" t="s">
        <v>841</v>
      </c>
      <c r="G4014">
        <v>3</v>
      </c>
      <c r="H4014">
        <v>31.04</v>
      </c>
      <c r="I4014">
        <v>93.12</v>
      </c>
      <c r="J4014" t="s">
        <v>4519</v>
      </c>
      <c r="K4014" t="s">
        <v>42</v>
      </c>
      <c r="L4014" t="s">
        <v>20</v>
      </c>
      <c r="M4014" t="s">
        <v>203</v>
      </c>
    </row>
    <row r="4015" spans="1:13" x14ac:dyDescent="0.35">
      <c r="A4015" t="s">
        <v>4603</v>
      </c>
      <c r="B4015" s="1">
        <v>44967</v>
      </c>
      <c r="C4015" t="s">
        <v>567</v>
      </c>
      <c r="D4015" t="s">
        <v>2525</v>
      </c>
      <c r="E4015" t="s">
        <v>16</v>
      </c>
      <c r="F4015" t="s">
        <v>17</v>
      </c>
      <c r="G4015">
        <v>5</v>
      </c>
      <c r="H4015">
        <v>1366.74</v>
      </c>
      <c r="I4015">
        <v>6833.7</v>
      </c>
      <c r="J4015" t="s">
        <v>4519</v>
      </c>
      <c r="K4015" t="s">
        <v>42</v>
      </c>
      <c r="L4015" t="s">
        <v>20</v>
      </c>
      <c r="M4015" t="s">
        <v>203</v>
      </c>
    </row>
    <row r="4016" spans="1:13" x14ac:dyDescent="0.35">
      <c r="A4016" t="s">
        <v>4604</v>
      </c>
      <c r="B4016" s="1">
        <v>44967</v>
      </c>
      <c r="C4016" t="s">
        <v>561</v>
      </c>
      <c r="D4016" t="s">
        <v>2416</v>
      </c>
      <c r="E4016" t="s">
        <v>38</v>
      </c>
      <c r="F4016" t="s">
        <v>17</v>
      </c>
      <c r="G4016">
        <v>4</v>
      </c>
      <c r="H4016">
        <v>995.56</v>
      </c>
      <c r="I4016">
        <v>3982.24</v>
      </c>
      <c r="J4016" t="s">
        <v>4519</v>
      </c>
      <c r="K4016" t="s">
        <v>42</v>
      </c>
      <c r="L4016" t="s">
        <v>20</v>
      </c>
      <c r="M4016" t="s">
        <v>203</v>
      </c>
    </row>
    <row r="4017" spans="1:13" x14ac:dyDescent="0.35">
      <c r="A4017" t="s">
        <v>4605</v>
      </c>
      <c r="B4017" s="1">
        <v>44970</v>
      </c>
      <c r="C4017" t="s">
        <v>81</v>
      </c>
      <c r="D4017" t="s">
        <v>2059</v>
      </c>
      <c r="E4017" t="s">
        <v>840</v>
      </c>
      <c r="F4017" t="s">
        <v>841</v>
      </c>
      <c r="G4017">
        <v>1</v>
      </c>
      <c r="H4017">
        <v>34.61</v>
      </c>
      <c r="I4017">
        <v>34.61</v>
      </c>
      <c r="J4017" t="s">
        <v>4519</v>
      </c>
      <c r="K4017" t="s">
        <v>42</v>
      </c>
      <c r="L4017" t="s">
        <v>20</v>
      </c>
      <c r="M4017" t="s">
        <v>203</v>
      </c>
    </row>
    <row r="4018" spans="1:13" x14ac:dyDescent="0.35">
      <c r="A4018" t="s">
        <v>4606</v>
      </c>
      <c r="B4018" s="1">
        <v>44975</v>
      </c>
      <c r="C4018" t="s">
        <v>814</v>
      </c>
      <c r="D4018" t="s">
        <v>1403</v>
      </c>
      <c r="E4018" t="s">
        <v>595</v>
      </c>
      <c r="F4018" t="s">
        <v>569</v>
      </c>
      <c r="G4018">
        <v>2</v>
      </c>
      <c r="H4018">
        <v>72.34</v>
      </c>
      <c r="I4018">
        <v>144.68</v>
      </c>
      <c r="J4018" t="s">
        <v>4519</v>
      </c>
      <c r="K4018" t="s">
        <v>42</v>
      </c>
      <c r="L4018" t="s">
        <v>20</v>
      </c>
      <c r="M4018" t="s">
        <v>203</v>
      </c>
    </row>
    <row r="4019" spans="1:13" x14ac:dyDescent="0.35">
      <c r="A4019" t="s">
        <v>4607</v>
      </c>
      <c r="B4019" s="1">
        <v>44977</v>
      </c>
      <c r="C4019" t="s">
        <v>232</v>
      </c>
      <c r="D4019" t="s">
        <v>1030</v>
      </c>
      <c r="E4019" t="s">
        <v>568</v>
      </c>
      <c r="F4019" t="s">
        <v>569</v>
      </c>
      <c r="G4019">
        <v>1</v>
      </c>
      <c r="H4019">
        <v>78.03</v>
      </c>
      <c r="I4019">
        <v>78.03</v>
      </c>
      <c r="J4019" t="s">
        <v>4519</v>
      </c>
      <c r="K4019" t="s">
        <v>42</v>
      </c>
      <c r="L4019" t="s">
        <v>20</v>
      </c>
      <c r="M4019" t="s">
        <v>203</v>
      </c>
    </row>
    <row r="4020" spans="1:13" x14ac:dyDescent="0.35">
      <c r="A4020" t="s">
        <v>4608</v>
      </c>
      <c r="B4020" s="1">
        <v>44988</v>
      </c>
      <c r="C4020" t="s">
        <v>608</v>
      </c>
      <c r="D4020" t="s">
        <v>2184</v>
      </c>
      <c r="E4020" t="s">
        <v>945</v>
      </c>
      <c r="F4020" t="s">
        <v>941</v>
      </c>
      <c r="G4020">
        <v>5</v>
      </c>
      <c r="H4020">
        <v>165.23</v>
      </c>
      <c r="I4020">
        <v>826.15</v>
      </c>
      <c r="J4020" t="s">
        <v>4519</v>
      </c>
      <c r="K4020" t="s">
        <v>51</v>
      </c>
      <c r="L4020" t="s">
        <v>20</v>
      </c>
      <c r="M4020" t="s">
        <v>203</v>
      </c>
    </row>
    <row r="4021" spans="1:13" x14ac:dyDescent="0.35">
      <c r="A4021" t="s">
        <v>4609</v>
      </c>
      <c r="B4021" s="1">
        <v>44992</v>
      </c>
      <c r="C4021" t="s">
        <v>814</v>
      </c>
      <c r="D4021" t="s">
        <v>1030</v>
      </c>
      <c r="E4021" t="s">
        <v>375</v>
      </c>
      <c r="F4021" t="s">
        <v>339</v>
      </c>
      <c r="G4021">
        <v>3</v>
      </c>
      <c r="H4021">
        <v>68.38</v>
      </c>
      <c r="I4021">
        <v>205.14</v>
      </c>
      <c r="J4021" t="s">
        <v>4519</v>
      </c>
      <c r="K4021" t="s">
        <v>51</v>
      </c>
      <c r="L4021" t="s">
        <v>20</v>
      </c>
      <c r="M4021" t="s">
        <v>203</v>
      </c>
    </row>
    <row r="4022" spans="1:13" x14ac:dyDescent="0.35">
      <c r="A4022" t="s">
        <v>4610</v>
      </c>
      <c r="B4022" s="1">
        <v>44995</v>
      </c>
      <c r="C4022" t="s">
        <v>1794</v>
      </c>
      <c r="D4022" t="s">
        <v>1030</v>
      </c>
      <c r="E4022" t="s">
        <v>27</v>
      </c>
      <c r="F4022" t="s">
        <v>17</v>
      </c>
      <c r="G4022">
        <v>1</v>
      </c>
      <c r="H4022">
        <v>1482.65</v>
      </c>
      <c r="I4022">
        <v>1482.65</v>
      </c>
      <c r="J4022" t="s">
        <v>4519</v>
      </c>
      <c r="K4022" t="s">
        <v>51</v>
      </c>
      <c r="L4022" t="s">
        <v>20</v>
      </c>
      <c r="M4022" t="s">
        <v>203</v>
      </c>
    </row>
    <row r="4023" spans="1:13" x14ac:dyDescent="0.35">
      <c r="A4023" t="s">
        <v>4611</v>
      </c>
      <c r="B4023" s="1">
        <v>44995</v>
      </c>
      <c r="C4023" t="s">
        <v>270</v>
      </c>
      <c r="D4023" t="s">
        <v>2525</v>
      </c>
      <c r="E4023" t="s">
        <v>375</v>
      </c>
      <c r="F4023" t="s">
        <v>339</v>
      </c>
      <c r="G4023">
        <v>1</v>
      </c>
      <c r="H4023">
        <v>58.91</v>
      </c>
      <c r="I4023">
        <v>58.91</v>
      </c>
      <c r="J4023" t="s">
        <v>4519</v>
      </c>
      <c r="K4023" t="s">
        <v>51</v>
      </c>
      <c r="L4023" t="s">
        <v>20</v>
      </c>
      <c r="M4023" t="s">
        <v>203</v>
      </c>
    </row>
    <row r="4024" spans="1:13" x14ac:dyDescent="0.35">
      <c r="A4024" t="s">
        <v>4612</v>
      </c>
      <c r="B4024" s="1">
        <v>44997</v>
      </c>
      <c r="C4024" t="s">
        <v>290</v>
      </c>
      <c r="D4024" t="s">
        <v>2416</v>
      </c>
      <c r="E4024" t="s">
        <v>38</v>
      </c>
      <c r="F4024" t="s">
        <v>17</v>
      </c>
      <c r="G4024">
        <v>4</v>
      </c>
      <c r="H4024">
        <v>1072.96</v>
      </c>
      <c r="I4024">
        <v>4291.84</v>
      </c>
      <c r="J4024" t="s">
        <v>4519</v>
      </c>
      <c r="K4024" t="s">
        <v>51</v>
      </c>
      <c r="L4024" t="s">
        <v>20</v>
      </c>
      <c r="M4024" t="s">
        <v>203</v>
      </c>
    </row>
    <row r="4025" spans="1:13" x14ac:dyDescent="0.35">
      <c r="A4025" t="s">
        <v>4613</v>
      </c>
      <c r="B4025" s="1">
        <v>45004</v>
      </c>
      <c r="C4025" t="s">
        <v>920</v>
      </c>
      <c r="D4025" t="s">
        <v>2184</v>
      </c>
      <c r="E4025" t="s">
        <v>38</v>
      </c>
      <c r="F4025" t="s">
        <v>17</v>
      </c>
      <c r="G4025">
        <v>4</v>
      </c>
      <c r="H4025">
        <v>621.66999999999996</v>
      </c>
      <c r="I4025">
        <v>2486.6799999999998</v>
      </c>
      <c r="J4025" t="s">
        <v>4519</v>
      </c>
      <c r="K4025" t="s">
        <v>51</v>
      </c>
      <c r="L4025" t="s">
        <v>20</v>
      </c>
      <c r="M4025" t="s">
        <v>203</v>
      </c>
    </row>
    <row r="4026" spans="1:13" x14ac:dyDescent="0.35">
      <c r="A4026" t="s">
        <v>4614</v>
      </c>
      <c r="B4026" s="1">
        <v>45007</v>
      </c>
      <c r="C4026" t="s">
        <v>455</v>
      </c>
      <c r="D4026" t="s">
        <v>1861</v>
      </c>
      <c r="E4026" t="s">
        <v>375</v>
      </c>
      <c r="F4026" t="s">
        <v>339</v>
      </c>
      <c r="G4026">
        <v>5</v>
      </c>
      <c r="H4026">
        <v>123.14</v>
      </c>
      <c r="I4026">
        <v>615.70000000000005</v>
      </c>
      <c r="J4026" t="s">
        <v>4519</v>
      </c>
      <c r="K4026" t="s">
        <v>51</v>
      </c>
      <c r="L4026" t="s">
        <v>20</v>
      </c>
      <c r="M4026" t="s">
        <v>203</v>
      </c>
    </row>
    <row r="4027" spans="1:13" x14ac:dyDescent="0.35">
      <c r="A4027" t="s">
        <v>4615</v>
      </c>
      <c r="B4027" s="1">
        <v>45022</v>
      </c>
      <c r="C4027" t="s">
        <v>1715</v>
      </c>
      <c r="D4027" t="s">
        <v>2184</v>
      </c>
      <c r="E4027" t="s">
        <v>350</v>
      </c>
      <c r="F4027" t="s">
        <v>339</v>
      </c>
      <c r="G4027">
        <v>1</v>
      </c>
      <c r="H4027">
        <v>77.2</v>
      </c>
      <c r="I4027">
        <v>77.2</v>
      </c>
      <c r="J4027" t="s">
        <v>4519</v>
      </c>
      <c r="K4027" t="s">
        <v>64</v>
      </c>
      <c r="L4027" t="s">
        <v>65</v>
      </c>
      <c r="M4027" t="s">
        <v>203</v>
      </c>
    </row>
    <row r="4028" spans="1:13" x14ac:dyDescent="0.35">
      <c r="A4028" t="s">
        <v>4616</v>
      </c>
      <c r="B4028" s="1">
        <v>45026</v>
      </c>
      <c r="C4028" t="s">
        <v>153</v>
      </c>
      <c r="D4028" t="s">
        <v>1647</v>
      </c>
      <c r="E4028" t="s">
        <v>870</v>
      </c>
      <c r="F4028" t="s">
        <v>841</v>
      </c>
      <c r="G4028">
        <v>3</v>
      </c>
      <c r="H4028">
        <v>31.78</v>
      </c>
      <c r="I4028">
        <v>95.34</v>
      </c>
      <c r="J4028" t="s">
        <v>4519</v>
      </c>
      <c r="K4028" t="s">
        <v>64</v>
      </c>
      <c r="L4028" t="s">
        <v>65</v>
      </c>
      <c r="M4028" t="s">
        <v>203</v>
      </c>
    </row>
    <row r="4029" spans="1:13" x14ac:dyDescent="0.35">
      <c r="A4029" t="s">
        <v>4617</v>
      </c>
      <c r="B4029" s="1">
        <v>45027</v>
      </c>
      <c r="C4029" t="s">
        <v>533</v>
      </c>
      <c r="D4029" t="s">
        <v>1030</v>
      </c>
      <c r="E4029" t="s">
        <v>30</v>
      </c>
      <c r="F4029" t="s">
        <v>17</v>
      </c>
      <c r="G4029">
        <v>5</v>
      </c>
      <c r="H4029">
        <v>893.85</v>
      </c>
      <c r="I4029">
        <v>4469.25</v>
      </c>
      <c r="J4029" t="s">
        <v>4519</v>
      </c>
      <c r="K4029" t="s">
        <v>64</v>
      </c>
      <c r="L4029" t="s">
        <v>65</v>
      </c>
      <c r="M4029" t="s">
        <v>203</v>
      </c>
    </row>
    <row r="4030" spans="1:13" x14ac:dyDescent="0.35">
      <c r="A4030" t="s">
        <v>4618</v>
      </c>
      <c r="B4030" s="1">
        <v>45029</v>
      </c>
      <c r="C4030" t="s">
        <v>1576</v>
      </c>
      <c r="D4030" t="s">
        <v>1403</v>
      </c>
      <c r="E4030" t="s">
        <v>568</v>
      </c>
      <c r="F4030" t="s">
        <v>569</v>
      </c>
      <c r="G4030">
        <v>5</v>
      </c>
      <c r="H4030">
        <v>66.87</v>
      </c>
      <c r="I4030">
        <v>334.35</v>
      </c>
      <c r="J4030" t="s">
        <v>4519</v>
      </c>
      <c r="K4030" t="s">
        <v>64</v>
      </c>
      <c r="L4030" t="s">
        <v>65</v>
      </c>
      <c r="M4030" t="s">
        <v>203</v>
      </c>
    </row>
    <row r="4031" spans="1:13" x14ac:dyDescent="0.35">
      <c r="A4031" t="s">
        <v>4619</v>
      </c>
      <c r="B4031" s="1">
        <v>45030</v>
      </c>
      <c r="C4031" t="s">
        <v>1718</v>
      </c>
      <c r="D4031" t="s">
        <v>2416</v>
      </c>
      <c r="E4031" t="s">
        <v>38</v>
      </c>
      <c r="F4031" t="s">
        <v>17</v>
      </c>
      <c r="G4031">
        <v>4</v>
      </c>
      <c r="H4031">
        <v>1444.86</v>
      </c>
      <c r="I4031">
        <v>5779.44</v>
      </c>
      <c r="J4031" t="s">
        <v>4519</v>
      </c>
      <c r="K4031" t="s">
        <v>64</v>
      </c>
      <c r="L4031" t="s">
        <v>65</v>
      </c>
      <c r="M4031" t="s">
        <v>203</v>
      </c>
    </row>
    <row r="4032" spans="1:13" x14ac:dyDescent="0.35">
      <c r="A4032" t="s">
        <v>4620</v>
      </c>
      <c r="B4032" s="1">
        <v>45030</v>
      </c>
      <c r="C4032" t="s">
        <v>308</v>
      </c>
      <c r="D4032" t="s">
        <v>2416</v>
      </c>
      <c r="E4032" t="s">
        <v>16</v>
      </c>
      <c r="F4032" t="s">
        <v>17</v>
      </c>
      <c r="G4032">
        <v>5</v>
      </c>
      <c r="H4032">
        <v>1288.43</v>
      </c>
      <c r="I4032">
        <v>6442.15</v>
      </c>
      <c r="J4032" t="s">
        <v>4519</v>
      </c>
      <c r="K4032" t="s">
        <v>64</v>
      </c>
      <c r="L4032" t="s">
        <v>65</v>
      </c>
      <c r="M4032" t="s">
        <v>203</v>
      </c>
    </row>
    <row r="4033" spans="1:13" x14ac:dyDescent="0.35">
      <c r="A4033" t="s">
        <v>4621</v>
      </c>
      <c r="B4033" s="1">
        <v>45032</v>
      </c>
      <c r="C4033" t="s">
        <v>2769</v>
      </c>
      <c r="D4033" t="s">
        <v>1403</v>
      </c>
      <c r="E4033" t="s">
        <v>870</v>
      </c>
      <c r="F4033" t="s">
        <v>841</v>
      </c>
      <c r="G4033">
        <v>2</v>
      </c>
      <c r="H4033">
        <v>33.06</v>
      </c>
      <c r="I4033">
        <v>66.12</v>
      </c>
      <c r="J4033" t="s">
        <v>4519</v>
      </c>
      <c r="K4033" t="s">
        <v>64</v>
      </c>
      <c r="L4033" t="s">
        <v>65</v>
      </c>
      <c r="M4033" t="s">
        <v>203</v>
      </c>
    </row>
    <row r="4034" spans="1:13" x14ac:dyDescent="0.35">
      <c r="A4034" t="s">
        <v>4622</v>
      </c>
      <c r="B4034" s="1">
        <v>45040</v>
      </c>
      <c r="C4034" t="s">
        <v>155</v>
      </c>
      <c r="D4034" t="s">
        <v>1647</v>
      </c>
      <c r="E4034" t="s">
        <v>709</v>
      </c>
      <c r="F4034" t="s">
        <v>710</v>
      </c>
      <c r="G4034">
        <v>3</v>
      </c>
      <c r="H4034">
        <v>245.72</v>
      </c>
      <c r="I4034">
        <v>737.16</v>
      </c>
      <c r="J4034" t="s">
        <v>4519</v>
      </c>
      <c r="K4034" t="s">
        <v>64</v>
      </c>
      <c r="L4034" t="s">
        <v>65</v>
      </c>
      <c r="M4034" t="s">
        <v>203</v>
      </c>
    </row>
    <row r="4035" spans="1:13" x14ac:dyDescent="0.35">
      <c r="A4035" t="s">
        <v>4623</v>
      </c>
      <c r="B4035" s="1">
        <v>45047</v>
      </c>
      <c r="C4035" t="s">
        <v>290</v>
      </c>
      <c r="D4035" t="s">
        <v>2416</v>
      </c>
      <c r="E4035" t="s">
        <v>572</v>
      </c>
      <c r="F4035" t="s">
        <v>569</v>
      </c>
      <c r="G4035">
        <v>3</v>
      </c>
      <c r="H4035">
        <v>64.78</v>
      </c>
      <c r="I4035">
        <v>194.34</v>
      </c>
      <c r="J4035" t="s">
        <v>4519</v>
      </c>
      <c r="K4035" t="s">
        <v>84</v>
      </c>
      <c r="L4035" t="s">
        <v>65</v>
      </c>
      <c r="M4035" t="s">
        <v>203</v>
      </c>
    </row>
    <row r="4036" spans="1:13" x14ac:dyDescent="0.35">
      <c r="A4036" t="s">
        <v>4624</v>
      </c>
      <c r="B4036" s="1">
        <v>45050</v>
      </c>
      <c r="C4036" t="s">
        <v>667</v>
      </c>
      <c r="D4036" t="s">
        <v>2525</v>
      </c>
      <c r="E4036" t="s">
        <v>966</v>
      </c>
      <c r="F4036" t="s">
        <v>941</v>
      </c>
      <c r="G4036">
        <v>3</v>
      </c>
      <c r="H4036">
        <v>150.69</v>
      </c>
      <c r="I4036">
        <v>452.07</v>
      </c>
      <c r="J4036" t="s">
        <v>4519</v>
      </c>
      <c r="K4036" t="s">
        <v>84</v>
      </c>
      <c r="L4036" t="s">
        <v>65</v>
      </c>
      <c r="M4036" t="s">
        <v>203</v>
      </c>
    </row>
    <row r="4037" spans="1:13" x14ac:dyDescent="0.35">
      <c r="A4037" t="s">
        <v>4625</v>
      </c>
      <c r="B4037" s="1">
        <v>45050</v>
      </c>
      <c r="C4037" t="s">
        <v>1405</v>
      </c>
      <c r="D4037" t="s">
        <v>1030</v>
      </c>
      <c r="E4037" t="s">
        <v>360</v>
      </c>
      <c r="F4037" t="s">
        <v>339</v>
      </c>
      <c r="G4037">
        <v>2</v>
      </c>
      <c r="H4037">
        <v>25.31</v>
      </c>
      <c r="I4037">
        <v>50.62</v>
      </c>
      <c r="J4037" t="s">
        <v>4519</v>
      </c>
      <c r="K4037" t="s">
        <v>84</v>
      </c>
      <c r="L4037" t="s">
        <v>65</v>
      </c>
      <c r="M4037" t="s">
        <v>203</v>
      </c>
    </row>
    <row r="4038" spans="1:13" x14ac:dyDescent="0.35">
      <c r="A4038" t="s">
        <v>4626</v>
      </c>
      <c r="B4038" s="1">
        <v>45053</v>
      </c>
      <c r="C4038" t="s">
        <v>704</v>
      </c>
      <c r="D4038" t="s">
        <v>2525</v>
      </c>
      <c r="E4038" t="s">
        <v>870</v>
      </c>
      <c r="F4038" t="s">
        <v>841</v>
      </c>
      <c r="G4038">
        <v>3</v>
      </c>
      <c r="H4038">
        <v>11.58</v>
      </c>
      <c r="I4038">
        <v>34.74</v>
      </c>
      <c r="J4038" t="s">
        <v>4519</v>
      </c>
      <c r="K4038" t="s">
        <v>84</v>
      </c>
      <c r="L4038" t="s">
        <v>65</v>
      </c>
      <c r="M4038" t="s">
        <v>203</v>
      </c>
    </row>
    <row r="4039" spans="1:13" x14ac:dyDescent="0.35">
      <c r="A4039" t="s">
        <v>4627</v>
      </c>
      <c r="B4039" s="1">
        <v>45067</v>
      </c>
      <c r="C4039" t="s">
        <v>807</v>
      </c>
      <c r="D4039" t="s">
        <v>2416</v>
      </c>
      <c r="E4039" t="s">
        <v>577</v>
      </c>
      <c r="F4039" t="s">
        <v>569</v>
      </c>
      <c r="G4039">
        <v>5</v>
      </c>
      <c r="H4039">
        <v>19.27</v>
      </c>
      <c r="I4039">
        <v>96.35</v>
      </c>
      <c r="J4039" t="s">
        <v>4519</v>
      </c>
      <c r="K4039" t="s">
        <v>84</v>
      </c>
      <c r="L4039" t="s">
        <v>65</v>
      </c>
      <c r="M4039" t="s">
        <v>203</v>
      </c>
    </row>
    <row r="4040" spans="1:13" x14ac:dyDescent="0.35">
      <c r="A4040" t="s">
        <v>4628</v>
      </c>
      <c r="B4040" s="1">
        <v>45074</v>
      </c>
      <c r="C4040" t="s">
        <v>1733</v>
      </c>
      <c r="D4040" t="s">
        <v>1647</v>
      </c>
      <c r="E4040" t="s">
        <v>595</v>
      </c>
      <c r="F4040" t="s">
        <v>569</v>
      </c>
      <c r="G4040">
        <v>1</v>
      </c>
      <c r="H4040">
        <v>60.92</v>
      </c>
      <c r="I4040">
        <v>60.92</v>
      </c>
      <c r="J4040" t="s">
        <v>4519</v>
      </c>
      <c r="K4040" t="s">
        <v>84</v>
      </c>
      <c r="L4040" t="s">
        <v>65</v>
      </c>
      <c r="M4040" t="s">
        <v>203</v>
      </c>
    </row>
    <row r="4041" spans="1:13" x14ac:dyDescent="0.35">
      <c r="A4041" t="s">
        <v>4629</v>
      </c>
      <c r="B4041" s="1">
        <v>45081</v>
      </c>
      <c r="C4041" t="s">
        <v>1824</v>
      </c>
      <c r="D4041" t="s">
        <v>2184</v>
      </c>
      <c r="E4041" t="s">
        <v>350</v>
      </c>
      <c r="F4041" t="s">
        <v>339</v>
      </c>
      <c r="G4041">
        <v>5</v>
      </c>
      <c r="H4041">
        <v>35.520000000000003</v>
      </c>
      <c r="I4041">
        <v>177.6</v>
      </c>
      <c r="J4041" t="s">
        <v>4519</v>
      </c>
      <c r="K4041" t="s">
        <v>103</v>
      </c>
      <c r="L4041" t="s">
        <v>65</v>
      </c>
      <c r="M4041" t="s">
        <v>203</v>
      </c>
    </row>
    <row r="4042" spans="1:13" x14ac:dyDescent="0.35">
      <c r="A4042" t="s">
        <v>4630</v>
      </c>
      <c r="B4042" s="1">
        <v>45085</v>
      </c>
      <c r="C4042" t="s">
        <v>61</v>
      </c>
      <c r="D4042" t="s">
        <v>1030</v>
      </c>
      <c r="E4042" t="s">
        <v>342</v>
      </c>
      <c r="F4042" t="s">
        <v>339</v>
      </c>
      <c r="G4042">
        <v>5</v>
      </c>
      <c r="H4042">
        <v>97.74</v>
      </c>
      <c r="I4042">
        <v>488.7</v>
      </c>
      <c r="J4042" t="s">
        <v>4519</v>
      </c>
      <c r="K4042" t="s">
        <v>103</v>
      </c>
      <c r="L4042" t="s">
        <v>65</v>
      </c>
      <c r="M4042" t="s">
        <v>203</v>
      </c>
    </row>
    <row r="4043" spans="1:13" x14ac:dyDescent="0.35">
      <c r="A4043" t="s">
        <v>4631</v>
      </c>
      <c r="B4043" s="1">
        <v>45085</v>
      </c>
      <c r="C4043" t="s">
        <v>1410</v>
      </c>
      <c r="D4043" t="s">
        <v>1403</v>
      </c>
      <c r="E4043" t="s">
        <v>338</v>
      </c>
      <c r="F4043" t="s">
        <v>339</v>
      </c>
      <c r="G4043">
        <v>3</v>
      </c>
      <c r="H4043">
        <v>100.26</v>
      </c>
      <c r="I4043">
        <v>300.77999999999997</v>
      </c>
      <c r="J4043" t="s">
        <v>4519</v>
      </c>
      <c r="K4043" t="s">
        <v>103</v>
      </c>
      <c r="L4043" t="s">
        <v>65</v>
      </c>
      <c r="M4043" t="s">
        <v>203</v>
      </c>
    </row>
    <row r="4044" spans="1:13" x14ac:dyDescent="0.35">
      <c r="A4044" t="s">
        <v>4632</v>
      </c>
      <c r="B4044" s="1">
        <v>45090</v>
      </c>
      <c r="C4044" t="s">
        <v>367</v>
      </c>
      <c r="D4044" t="s">
        <v>1403</v>
      </c>
      <c r="E4044" t="s">
        <v>572</v>
      </c>
      <c r="F4044" t="s">
        <v>569</v>
      </c>
      <c r="G4044">
        <v>5</v>
      </c>
      <c r="H4044">
        <v>10.81</v>
      </c>
      <c r="I4044">
        <v>54.05</v>
      </c>
      <c r="J4044" t="s">
        <v>4519</v>
      </c>
      <c r="K4044" t="s">
        <v>103</v>
      </c>
      <c r="L4044" t="s">
        <v>65</v>
      </c>
      <c r="M4044" t="s">
        <v>203</v>
      </c>
    </row>
    <row r="4045" spans="1:13" x14ac:dyDescent="0.35">
      <c r="A4045" t="s">
        <v>4633</v>
      </c>
      <c r="B4045" s="1">
        <v>45102</v>
      </c>
      <c r="C4045" t="s">
        <v>918</v>
      </c>
      <c r="D4045" t="s">
        <v>1030</v>
      </c>
      <c r="E4045" t="s">
        <v>338</v>
      </c>
      <c r="F4045" t="s">
        <v>339</v>
      </c>
      <c r="G4045">
        <v>4</v>
      </c>
      <c r="H4045">
        <v>81.89</v>
      </c>
      <c r="I4045">
        <v>327.56</v>
      </c>
      <c r="J4045" t="s">
        <v>4519</v>
      </c>
      <c r="K4045" t="s">
        <v>103</v>
      </c>
      <c r="L4045" t="s">
        <v>65</v>
      </c>
      <c r="M4045" t="s">
        <v>203</v>
      </c>
    </row>
    <row r="4046" spans="1:13" x14ac:dyDescent="0.35">
      <c r="A4046" t="s">
        <v>4634</v>
      </c>
      <c r="B4046" s="1">
        <v>45105</v>
      </c>
      <c r="C4046" t="s">
        <v>720</v>
      </c>
      <c r="D4046" t="s">
        <v>2184</v>
      </c>
      <c r="E4046" t="s">
        <v>595</v>
      </c>
      <c r="F4046" t="s">
        <v>569</v>
      </c>
      <c r="G4046">
        <v>5</v>
      </c>
      <c r="H4046">
        <v>48.53</v>
      </c>
      <c r="I4046">
        <v>242.65</v>
      </c>
      <c r="J4046" t="s">
        <v>4519</v>
      </c>
      <c r="K4046" t="s">
        <v>103</v>
      </c>
      <c r="L4046" t="s">
        <v>65</v>
      </c>
      <c r="M4046" t="s">
        <v>203</v>
      </c>
    </row>
    <row r="4047" spans="1:13" x14ac:dyDescent="0.35">
      <c r="A4047" t="s">
        <v>4635</v>
      </c>
      <c r="B4047" s="1">
        <v>45108</v>
      </c>
      <c r="C4047" t="s">
        <v>554</v>
      </c>
      <c r="D4047" t="s">
        <v>1030</v>
      </c>
      <c r="E4047" t="s">
        <v>713</v>
      </c>
      <c r="F4047" t="s">
        <v>710</v>
      </c>
      <c r="G4047">
        <v>3</v>
      </c>
      <c r="H4047">
        <v>89.3</v>
      </c>
      <c r="I4047">
        <v>267.89999999999998</v>
      </c>
      <c r="J4047" t="s">
        <v>4519</v>
      </c>
      <c r="K4047" t="s">
        <v>124</v>
      </c>
      <c r="L4047" t="s">
        <v>125</v>
      </c>
      <c r="M4047" t="s">
        <v>203</v>
      </c>
    </row>
    <row r="4048" spans="1:13" x14ac:dyDescent="0.35">
      <c r="A4048" t="s">
        <v>4636</v>
      </c>
      <c r="B4048" s="1">
        <v>45112</v>
      </c>
      <c r="C4048" t="s">
        <v>399</v>
      </c>
      <c r="D4048" t="s">
        <v>1647</v>
      </c>
      <c r="E4048" t="s">
        <v>721</v>
      </c>
      <c r="F4048" t="s">
        <v>710</v>
      </c>
      <c r="G4048">
        <v>2</v>
      </c>
      <c r="H4048">
        <v>204.57</v>
      </c>
      <c r="I4048">
        <v>409.14</v>
      </c>
      <c r="J4048" t="s">
        <v>4519</v>
      </c>
      <c r="K4048" t="s">
        <v>124</v>
      </c>
      <c r="L4048" t="s">
        <v>125</v>
      </c>
      <c r="M4048" t="s">
        <v>203</v>
      </c>
    </row>
    <row r="4049" spans="1:13" x14ac:dyDescent="0.35">
      <c r="A4049" t="s">
        <v>4637</v>
      </c>
      <c r="B4049" s="1">
        <v>45117</v>
      </c>
      <c r="C4049" t="s">
        <v>979</v>
      </c>
      <c r="D4049" t="s">
        <v>2525</v>
      </c>
      <c r="E4049" t="s">
        <v>721</v>
      </c>
      <c r="F4049" t="s">
        <v>710</v>
      </c>
      <c r="G4049">
        <v>4</v>
      </c>
      <c r="H4049">
        <v>38.33</v>
      </c>
      <c r="I4049">
        <v>153.32</v>
      </c>
      <c r="J4049" t="s">
        <v>4519</v>
      </c>
      <c r="K4049" t="s">
        <v>124</v>
      </c>
      <c r="L4049" t="s">
        <v>125</v>
      </c>
      <c r="M4049" t="s">
        <v>203</v>
      </c>
    </row>
    <row r="4050" spans="1:13" x14ac:dyDescent="0.35">
      <c r="A4050" t="s">
        <v>4638</v>
      </c>
      <c r="B4050" s="1">
        <v>45124</v>
      </c>
      <c r="C4050" t="s">
        <v>341</v>
      </c>
      <c r="D4050" t="s">
        <v>1403</v>
      </c>
      <c r="E4050" t="s">
        <v>709</v>
      </c>
      <c r="F4050" t="s">
        <v>710</v>
      </c>
      <c r="G4050">
        <v>1</v>
      </c>
      <c r="H4050">
        <v>153.86000000000001</v>
      </c>
      <c r="I4050">
        <v>153.86000000000001</v>
      </c>
      <c r="J4050" t="s">
        <v>4519</v>
      </c>
      <c r="K4050" t="s">
        <v>124</v>
      </c>
      <c r="L4050" t="s">
        <v>125</v>
      </c>
      <c r="M4050" t="s">
        <v>203</v>
      </c>
    </row>
    <row r="4051" spans="1:13" x14ac:dyDescent="0.35">
      <c r="A4051" t="s">
        <v>4639</v>
      </c>
      <c r="B4051" s="1">
        <v>45127</v>
      </c>
      <c r="C4051" t="s">
        <v>576</v>
      </c>
      <c r="D4051" t="s">
        <v>2184</v>
      </c>
      <c r="E4051" t="s">
        <v>844</v>
      </c>
      <c r="F4051" t="s">
        <v>841</v>
      </c>
      <c r="G4051">
        <v>1</v>
      </c>
      <c r="H4051">
        <v>48.29</v>
      </c>
      <c r="I4051">
        <v>48.29</v>
      </c>
      <c r="J4051" t="s">
        <v>4519</v>
      </c>
      <c r="K4051" t="s">
        <v>124</v>
      </c>
      <c r="L4051" t="s">
        <v>125</v>
      </c>
      <c r="M4051" t="s">
        <v>203</v>
      </c>
    </row>
    <row r="4052" spans="1:13" x14ac:dyDescent="0.35">
      <c r="A4052" t="s">
        <v>4640</v>
      </c>
      <c r="B4052" s="1">
        <v>45130</v>
      </c>
      <c r="C4052" t="s">
        <v>2012</v>
      </c>
      <c r="D4052" t="s">
        <v>1403</v>
      </c>
      <c r="E4052" t="s">
        <v>30</v>
      </c>
      <c r="F4052" t="s">
        <v>17</v>
      </c>
      <c r="G4052">
        <v>5</v>
      </c>
      <c r="H4052">
        <v>1181.3399999999999</v>
      </c>
      <c r="I4052">
        <v>5906.7</v>
      </c>
      <c r="J4052" t="s">
        <v>4519</v>
      </c>
      <c r="K4052" t="s">
        <v>124</v>
      </c>
      <c r="L4052" t="s">
        <v>125</v>
      </c>
      <c r="M4052" t="s">
        <v>203</v>
      </c>
    </row>
    <row r="4053" spans="1:13" x14ac:dyDescent="0.35">
      <c r="A4053" t="s">
        <v>4641</v>
      </c>
      <c r="B4053" s="1">
        <v>45135</v>
      </c>
      <c r="C4053" t="s">
        <v>1478</v>
      </c>
      <c r="D4053" t="s">
        <v>1647</v>
      </c>
      <c r="E4053" t="s">
        <v>16</v>
      </c>
      <c r="F4053" t="s">
        <v>17</v>
      </c>
      <c r="G4053">
        <v>1</v>
      </c>
      <c r="H4053">
        <v>868.02</v>
      </c>
      <c r="I4053">
        <v>868.02</v>
      </c>
      <c r="J4053" t="s">
        <v>4519</v>
      </c>
      <c r="K4053" t="s">
        <v>124</v>
      </c>
      <c r="L4053" t="s">
        <v>125</v>
      </c>
      <c r="M4053" t="s">
        <v>203</v>
      </c>
    </row>
    <row r="4054" spans="1:13" x14ac:dyDescent="0.35">
      <c r="A4054" t="s">
        <v>4642</v>
      </c>
      <c r="B4054" s="1">
        <v>45145</v>
      </c>
      <c r="C4054" t="s">
        <v>1243</v>
      </c>
      <c r="D4054" t="s">
        <v>1403</v>
      </c>
      <c r="E4054" t="s">
        <v>943</v>
      </c>
      <c r="F4054" t="s">
        <v>941</v>
      </c>
      <c r="G4054">
        <v>1</v>
      </c>
      <c r="H4054">
        <v>160.52000000000001</v>
      </c>
      <c r="I4054">
        <v>160.52000000000001</v>
      </c>
      <c r="J4054" t="s">
        <v>4519</v>
      </c>
      <c r="K4054" t="s">
        <v>134</v>
      </c>
      <c r="L4054" t="s">
        <v>125</v>
      </c>
      <c r="M4054" t="s">
        <v>203</v>
      </c>
    </row>
    <row r="4055" spans="1:13" x14ac:dyDescent="0.35">
      <c r="A4055" t="s">
        <v>4643</v>
      </c>
      <c r="B4055" s="1">
        <v>45150</v>
      </c>
      <c r="C4055" t="s">
        <v>173</v>
      </c>
      <c r="D4055" t="s">
        <v>1861</v>
      </c>
      <c r="E4055" t="s">
        <v>350</v>
      </c>
      <c r="F4055" t="s">
        <v>339</v>
      </c>
      <c r="G4055">
        <v>4</v>
      </c>
      <c r="H4055">
        <v>65.98</v>
      </c>
      <c r="I4055">
        <v>263.92</v>
      </c>
      <c r="J4055" t="s">
        <v>4519</v>
      </c>
      <c r="K4055" t="s">
        <v>134</v>
      </c>
      <c r="L4055" t="s">
        <v>125</v>
      </c>
      <c r="M4055" t="s">
        <v>203</v>
      </c>
    </row>
    <row r="4056" spans="1:13" x14ac:dyDescent="0.35">
      <c r="A4056" t="s">
        <v>4644</v>
      </c>
      <c r="B4056" s="1">
        <v>45152</v>
      </c>
      <c r="C4056" t="s">
        <v>947</v>
      </c>
      <c r="D4056" t="s">
        <v>1647</v>
      </c>
      <c r="E4056" t="s">
        <v>593</v>
      </c>
      <c r="F4056" t="s">
        <v>569</v>
      </c>
      <c r="G4056">
        <v>2</v>
      </c>
      <c r="H4056">
        <v>59.27</v>
      </c>
      <c r="I4056">
        <v>118.54</v>
      </c>
      <c r="J4056" t="s">
        <v>4519</v>
      </c>
      <c r="K4056" t="s">
        <v>134</v>
      </c>
      <c r="L4056" t="s">
        <v>125</v>
      </c>
      <c r="M4056" t="s">
        <v>203</v>
      </c>
    </row>
    <row r="4057" spans="1:13" x14ac:dyDescent="0.35">
      <c r="A4057" t="s">
        <v>4645</v>
      </c>
      <c r="B4057" s="1">
        <v>45155</v>
      </c>
      <c r="C4057" t="s">
        <v>29</v>
      </c>
      <c r="D4057" t="s">
        <v>1030</v>
      </c>
      <c r="E4057" t="s">
        <v>840</v>
      </c>
      <c r="F4057" t="s">
        <v>841</v>
      </c>
      <c r="G4057">
        <v>4</v>
      </c>
      <c r="H4057">
        <v>23.61</v>
      </c>
      <c r="I4057">
        <v>94.44</v>
      </c>
      <c r="J4057" t="s">
        <v>4519</v>
      </c>
      <c r="K4057" t="s">
        <v>134</v>
      </c>
      <c r="L4057" t="s">
        <v>125</v>
      </c>
      <c r="M4057" t="s">
        <v>203</v>
      </c>
    </row>
    <row r="4058" spans="1:13" x14ac:dyDescent="0.35">
      <c r="A4058" t="s">
        <v>4646</v>
      </c>
      <c r="B4058" s="1">
        <v>45157</v>
      </c>
      <c r="C4058" t="s">
        <v>734</v>
      </c>
      <c r="D4058" t="s">
        <v>2059</v>
      </c>
      <c r="E4058" t="s">
        <v>347</v>
      </c>
      <c r="F4058" t="s">
        <v>339</v>
      </c>
      <c r="G4058">
        <v>3</v>
      </c>
      <c r="H4058">
        <v>130.38</v>
      </c>
      <c r="I4058">
        <v>391.14</v>
      </c>
      <c r="J4058" t="s">
        <v>4519</v>
      </c>
      <c r="K4058" t="s">
        <v>134</v>
      </c>
      <c r="L4058" t="s">
        <v>125</v>
      </c>
      <c r="M4058" t="s">
        <v>203</v>
      </c>
    </row>
    <row r="4059" spans="1:13" x14ac:dyDescent="0.35">
      <c r="A4059" t="s">
        <v>4647</v>
      </c>
      <c r="B4059" s="1">
        <v>45171</v>
      </c>
      <c r="C4059" t="s">
        <v>679</v>
      </c>
      <c r="D4059" t="s">
        <v>1403</v>
      </c>
      <c r="E4059" t="s">
        <v>350</v>
      </c>
      <c r="F4059" t="s">
        <v>339</v>
      </c>
      <c r="G4059">
        <v>5</v>
      </c>
      <c r="H4059">
        <v>71.41</v>
      </c>
      <c r="I4059">
        <v>357.05</v>
      </c>
      <c r="J4059" t="s">
        <v>4519</v>
      </c>
      <c r="K4059" t="s">
        <v>143</v>
      </c>
      <c r="L4059" t="s">
        <v>125</v>
      </c>
      <c r="M4059" t="s">
        <v>203</v>
      </c>
    </row>
    <row r="4060" spans="1:13" x14ac:dyDescent="0.35">
      <c r="A4060" t="s">
        <v>4648</v>
      </c>
      <c r="B4060" s="1">
        <v>45171</v>
      </c>
      <c r="C4060" t="s">
        <v>268</v>
      </c>
      <c r="D4060" t="s">
        <v>2184</v>
      </c>
      <c r="E4060" t="s">
        <v>713</v>
      </c>
      <c r="F4060" t="s">
        <v>710</v>
      </c>
      <c r="G4060">
        <v>2</v>
      </c>
      <c r="H4060">
        <v>105.9</v>
      </c>
      <c r="I4060">
        <v>211.8</v>
      </c>
      <c r="J4060" t="s">
        <v>4519</v>
      </c>
      <c r="K4060" t="s">
        <v>143</v>
      </c>
      <c r="L4060" t="s">
        <v>125</v>
      </c>
      <c r="M4060" t="s">
        <v>203</v>
      </c>
    </row>
    <row r="4061" spans="1:13" x14ac:dyDescent="0.35">
      <c r="A4061" t="s">
        <v>4649</v>
      </c>
      <c r="B4061" s="1">
        <v>45174</v>
      </c>
      <c r="C4061" t="s">
        <v>619</v>
      </c>
      <c r="D4061" t="s">
        <v>1861</v>
      </c>
      <c r="E4061" t="s">
        <v>870</v>
      </c>
      <c r="F4061" t="s">
        <v>841</v>
      </c>
      <c r="G4061">
        <v>4</v>
      </c>
      <c r="H4061">
        <v>43.11</v>
      </c>
      <c r="I4061">
        <v>172.44</v>
      </c>
      <c r="J4061" t="s">
        <v>4519</v>
      </c>
      <c r="K4061" t="s">
        <v>143</v>
      </c>
      <c r="L4061" t="s">
        <v>125</v>
      </c>
      <c r="M4061" t="s">
        <v>203</v>
      </c>
    </row>
    <row r="4062" spans="1:13" x14ac:dyDescent="0.35">
      <c r="A4062" t="s">
        <v>4650</v>
      </c>
      <c r="B4062" s="1">
        <v>45174</v>
      </c>
      <c r="C4062" t="s">
        <v>912</v>
      </c>
      <c r="D4062" t="s">
        <v>1861</v>
      </c>
      <c r="E4062" t="s">
        <v>24</v>
      </c>
      <c r="F4062" t="s">
        <v>17</v>
      </c>
      <c r="G4062">
        <v>3</v>
      </c>
      <c r="H4062">
        <v>987.28</v>
      </c>
      <c r="I4062">
        <v>2961.84</v>
      </c>
      <c r="J4062" t="s">
        <v>4519</v>
      </c>
      <c r="K4062" t="s">
        <v>143</v>
      </c>
      <c r="L4062" t="s">
        <v>125</v>
      </c>
      <c r="M4062" t="s">
        <v>203</v>
      </c>
    </row>
    <row r="4063" spans="1:13" x14ac:dyDescent="0.35">
      <c r="A4063" t="s">
        <v>4651</v>
      </c>
      <c r="B4063" s="1">
        <v>45175</v>
      </c>
      <c r="C4063" t="s">
        <v>268</v>
      </c>
      <c r="D4063" t="s">
        <v>1030</v>
      </c>
      <c r="E4063" t="s">
        <v>721</v>
      </c>
      <c r="F4063" t="s">
        <v>710</v>
      </c>
      <c r="G4063">
        <v>1</v>
      </c>
      <c r="H4063">
        <v>109.04</v>
      </c>
      <c r="I4063">
        <v>109.04</v>
      </c>
      <c r="J4063" t="s">
        <v>4519</v>
      </c>
      <c r="K4063" t="s">
        <v>143</v>
      </c>
      <c r="L4063" t="s">
        <v>125</v>
      </c>
      <c r="M4063" t="s">
        <v>203</v>
      </c>
    </row>
    <row r="4064" spans="1:13" x14ac:dyDescent="0.35">
      <c r="A4064" t="s">
        <v>4652</v>
      </c>
      <c r="B4064" s="1">
        <v>45178</v>
      </c>
      <c r="C4064" t="s">
        <v>615</v>
      </c>
      <c r="D4064" t="s">
        <v>2302</v>
      </c>
      <c r="E4064" t="s">
        <v>851</v>
      </c>
      <c r="F4064" t="s">
        <v>841</v>
      </c>
      <c r="G4064">
        <v>1</v>
      </c>
      <c r="H4064">
        <v>42.76</v>
      </c>
      <c r="I4064">
        <v>42.76</v>
      </c>
      <c r="J4064" t="s">
        <v>4519</v>
      </c>
      <c r="K4064" t="s">
        <v>143</v>
      </c>
      <c r="L4064" t="s">
        <v>125</v>
      </c>
      <c r="M4064" t="s">
        <v>203</v>
      </c>
    </row>
    <row r="4065" spans="1:13" x14ac:dyDescent="0.35">
      <c r="A4065" t="s">
        <v>4653</v>
      </c>
      <c r="B4065" s="1">
        <v>45184</v>
      </c>
      <c r="C4065" t="s">
        <v>1378</v>
      </c>
      <c r="D4065" t="s">
        <v>1030</v>
      </c>
      <c r="E4065" t="s">
        <v>577</v>
      </c>
      <c r="F4065" t="s">
        <v>569</v>
      </c>
      <c r="G4065">
        <v>2</v>
      </c>
      <c r="H4065">
        <v>90.63</v>
      </c>
      <c r="I4065">
        <v>181.26</v>
      </c>
      <c r="J4065" t="s">
        <v>4519</v>
      </c>
      <c r="K4065" t="s">
        <v>143</v>
      </c>
      <c r="L4065" t="s">
        <v>125</v>
      </c>
      <c r="M4065" t="s">
        <v>203</v>
      </c>
    </row>
    <row r="4066" spans="1:13" x14ac:dyDescent="0.35">
      <c r="A4066" t="s">
        <v>4654</v>
      </c>
      <c r="B4066" s="1">
        <v>45195</v>
      </c>
      <c r="C4066" t="s">
        <v>478</v>
      </c>
      <c r="D4066" t="s">
        <v>1647</v>
      </c>
      <c r="E4066" t="s">
        <v>16</v>
      </c>
      <c r="F4066" t="s">
        <v>17</v>
      </c>
      <c r="G4066">
        <v>1</v>
      </c>
      <c r="H4066">
        <v>1336.46</v>
      </c>
      <c r="I4066">
        <v>1336.46</v>
      </c>
      <c r="J4066" t="s">
        <v>4519</v>
      </c>
      <c r="K4066" t="s">
        <v>143</v>
      </c>
      <c r="L4066" t="s">
        <v>125</v>
      </c>
      <c r="M4066" t="s">
        <v>203</v>
      </c>
    </row>
    <row r="4067" spans="1:13" x14ac:dyDescent="0.35">
      <c r="A4067" t="s">
        <v>4655</v>
      </c>
      <c r="B4067" s="1">
        <v>45197</v>
      </c>
      <c r="C4067" t="s">
        <v>520</v>
      </c>
      <c r="D4067" t="s">
        <v>2184</v>
      </c>
      <c r="E4067" t="s">
        <v>709</v>
      </c>
      <c r="F4067" t="s">
        <v>710</v>
      </c>
      <c r="G4067">
        <v>2</v>
      </c>
      <c r="H4067">
        <v>294.8</v>
      </c>
      <c r="I4067">
        <v>589.6</v>
      </c>
      <c r="J4067" t="s">
        <v>4519</v>
      </c>
      <c r="K4067" t="s">
        <v>143</v>
      </c>
      <c r="L4067" t="s">
        <v>125</v>
      </c>
      <c r="M4067" t="s">
        <v>203</v>
      </c>
    </row>
    <row r="4068" spans="1:13" x14ac:dyDescent="0.35">
      <c r="A4068" t="s">
        <v>4656</v>
      </c>
      <c r="B4068" s="1">
        <v>45197</v>
      </c>
      <c r="C4068" t="s">
        <v>230</v>
      </c>
      <c r="D4068" t="s">
        <v>2525</v>
      </c>
      <c r="E4068" t="s">
        <v>846</v>
      </c>
      <c r="F4068" t="s">
        <v>841</v>
      </c>
      <c r="G4068">
        <v>2</v>
      </c>
      <c r="H4068">
        <v>43.57</v>
      </c>
      <c r="I4068">
        <v>87.14</v>
      </c>
      <c r="J4068" t="s">
        <v>4519</v>
      </c>
      <c r="K4068" t="s">
        <v>143</v>
      </c>
      <c r="L4068" t="s">
        <v>125</v>
      </c>
      <c r="M4068" t="s">
        <v>203</v>
      </c>
    </row>
    <row r="4069" spans="1:13" x14ac:dyDescent="0.35">
      <c r="A4069" t="s">
        <v>4657</v>
      </c>
      <c r="B4069" s="1">
        <v>45199</v>
      </c>
      <c r="C4069" t="s">
        <v>1392</v>
      </c>
      <c r="D4069" t="s">
        <v>1647</v>
      </c>
      <c r="E4069" t="s">
        <v>709</v>
      </c>
      <c r="F4069" t="s">
        <v>710</v>
      </c>
      <c r="G4069">
        <v>1</v>
      </c>
      <c r="H4069">
        <v>159.88999999999999</v>
      </c>
      <c r="I4069">
        <v>159.88999999999999</v>
      </c>
      <c r="J4069" t="s">
        <v>4519</v>
      </c>
      <c r="K4069" t="s">
        <v>143</v>
      </c>
      <c r="L4069" t="s">
        <v>125</v>
      </c>
      <c r="M4069" t="s">
        <v>203</v>
      </c>
    </row>
    <row r="4070" spans="1:13" x14ac:dyDescent="0.35">
      <c r="A4070" t="s">
        <v>4658</v>
      </c>
      <c r="B4070" s="1">
        <v>45211</v>
      </c>
      <c r="C4070" t="s">
        <v>1938</v>
      </c>
      <c r="D4070" t="s">
        <v>2059</v>
      </c>
      <c r="E4070" t="s">
        <v>595</v>
      </c>
      <c r="F4070" t="s">
        <v>569</v>
      </c>
      <c r="G4070">
        <v>2</v>
      </c>
      <c r="H4070">
        <v>15.74</v>
      </c>
      <c r="I4070">
        <v>31.48</v>
      </c>
      <c r="J4070" t="s">
        <v>4519</v>
      </c>
      <c r="K4070" t="s">
        <v>164</v>
      </c>
      <c r="L4070" t="s">
        <v>165</v>
      </c>
      <c r="M4070" t="s">
        <v>203</v>
      </c>
    </row>
    <row r="4071" spans="1:13" x14ac:dyDescent="0.35">
      <c r="A4071" t="s">
        <v>4659</v>
      </c>
      <c r="B4071" s="1">
        <v>45214</v>
      </c>
      <c r="C4071" t="s">
        <v>2769</v>
      </c>
      <c r="D4071" t="s">
        <v>1647</v>
      </c>
      <c r="E4071" t="s">
        <v>577</v>
      </c>
      <c r="F4071" t="s">
        <v>569</v>
      </c>
      <c r="G4071">
        <v>3</v>
      </c>
      <c r="H4071">
        <v>81.819999999999993</v>
      </c>
      <c r="I4071">
        <v>245.46</v>
      </c>
      <c r="J4071" t="s">
        <v>4519</v>
      </c>
      <c r="K4071" t="s">
        <v>164</v>
      </c>
      <c r="L4071" t="s">
        <v>165</v>
      </c>
      <c r="M4071" t="s">
        <v>203</v>
      </c>
    </row>
    <row r="4072" spans="1:13" x14ac:dyDescent="0.35">
      <c r="A4072" t="s">
        <v>4660</v>
      </c>
      <c r="B4072" s="1">
        <v>45215</v>
      </c>
      <c r="C4072" t="s">
        <v>268</v>
      </c>
      <c r="D4072" t="s">
        <v>2059</v>
      </c>
      <c r="E4072" t="s">
        <v>27</v>
      </c>
      <c r="F4072" t="s">
        <v>17</v>
      </c>
      <c r="G4072">
        <v>3</v>
      </c>
      <c r="H4072">
        <v>298.33</v>
      </c>
      <c r="I4072">
        <v>894.99</v>
      </c>
      <c r="J4072" t="s">
        <v>4519</v>
      </c>
      <c r="K4072" t="s">
        <v>164</v>
      </c>
      <c r="L4072" t="s">
        <v>165</v>
      </c>
      <c r="M4072" t="s">
        <v>203</v>
      </c>
    </row>
    <row r="4073" spans="1:13" x14ac:dyDescent="0.35">
      <c r="A4073" t="s">
        <v>4661</v>
      </c>
      <c r="B4073" s="1">
        <v>45217</v>
      </c>
      <c r="C4073" t="s">
        <v>228</v>
      </c>
      <c r="D4073" t="s">
        <v>1861</v>
      </c>
      <c r="E4073" t="s">
        <v>721</v>
      </c>
      <c r="F4073" t="s">
        <v>710</v>
      </c>
      <c r="G4073">
        <v>2</v>
      </c>
      <c r="H4073">
        <v>111.71</v>
      </c>
      <c r="I4073">
        <v>223.42</v>
      </c>
      <c r="J4073" t="s">
        <v>4519</v>
      </c>
      <c r="K4073" t="s">
        <v>164</v>
      </c>
      <c r="L4073" t="s">
        <v>165</v>
      </c>
      <c r="M4073" t="s">
        <v>203</v>
      </c>
    </row>
    <row r="4074" spans="1:13" x14ac:dyDescent="0.35">
      <c r="A4074" t="s">
        <v>4662</v>
      </c>
      <c r="B4074" s="1">
        <v>45219</v>
      </c>
      <c r="C4074" t="s">
        <v>1160</v>
      </c>
      <c r="D4074" t="s">
        <v>2184</v>
      </c>
      <c r="E4074" t="s">
        <v>863</v>
      </c>
      <c r="F4074" t="s">
        <v>841</v>
      </c>
      <c r="G4074">
        <v>2</v>
      </c>
      <c r="H4074">
        <v>32.909999999999997</v>
      </c>
      <c r="I4074">
        <v>65.819999999999993</v>
      </c>
      <c r="J4074" t="s">
        <v>4519</v>
      </c>
      <c r="K4074" t="s">
        <v>164</v>
      </c>
      <c r="L4074" t="s">
        <v>165</v>
      </c>
      <c r="M4074" t="s">
        <v>203</v>
      </c>
    </row>
    <row r="4075" spans="1:13" x14ac:dyDescent="0.35">
      <c r="A4075" t="s">
        <v>4663</v>
      </c>
      <c r="B4075" s="1">
        <v>45222</v>
      </c>
      <c r="C4075" t="s">
        <v>433</v>
      </c>
      <c r="D4075" t="s">
        <v>1030</v>
      </c>
      <c r="E4075" t="s">
        <v>577</v>
      </c>
      <c r="F4075" t="s">
        <v>569</v>
      </c>
      <c r="G4075">
        <v>2</v>
      </c>
      <c r="H4075">
        <v>67.650000000000006</v>
      </c>
      <c r="I4075">
        <v>135.30000000000001</v>
      </c>
      <c r="J4075" t="s">
        <v>4519</v>
      </c>
      <c r="K4075" t="s">
        <v>164</v>
      </c>
      <c r="L4075" t="s">
        <v>165</v>
      </c>
      <c r="M4075" t="s">
        <v>203</v>
      </c>
    </row>
    <row r="4076" spans="1:13" x14ac:dyDescent="0.35">
      <c r="A4076" t="s">
        <v>4664</v>
      </c>
      <c r="B4076" s="1">
        <v>45237</v>
      </c>
      <c r="C4076" t="s">
        <v>155</v>
      </c>
      <c r="D4076" t="s">
        <v>2416</v>
      </c>
      <c r="E4076" t="s">
        <v>16</v>
      </c>
      <c r="F4076" t="s">
        <v>17</v>
      </c>
      <c r="G4076">
        <v>2</v>
      </c>
      <c r="H4076">
        <v>1041.6199999999999</v>
      </c>
      <c r="I4076">
        <v>2083.2399999999998</v>
      </c>
      <c r="J4076" t="s">
        <v>4519</v>
      </c>
      <c r="K4076" t="s">
        <v>187</v>
      </c>
      <c r="L4076" t="s">
        <v>165</v>
      </c>
      <c r="M4076" t="s">
        <v>203</v>
      </c>
    </row>
    <row r="4077" spans="1:13" x14ac:dyDescent="0.35">
      <c r="A4077" t="s">
        <v>4665</v>
      </c>
      <c r="B4077" s="1">
        <v>45238</v>
      </c>
      <c r="C4077" t="s">
        <v>274</v>
      </c>
      <c r="D4077" t="s">
        <v>2184</v>
      </c>
      <c r="E4077" t="s">
        <v>943</v>
      </c>
      <c r="F4077" t="s">
        <v>941</v>
      </c>
      <c r="G4077">
        <v>2</v>
      </c>
      <c r="H4077">
        <v>177.26</v>
      </c>
      <c r="I4077">
        <v>354.52</v>
      </c>
      <c r="J4077" t="s">
        <v>4519</v>
      </c>
      <c r="K4077" t="s">
        <v>187</v>
      </c>
      <c r="L4077" t="s">
        <v>165</v>
      </c>
      <c r="M4077" t="s">
        <v>203</v>
      </c>
    </row>
    <row r="4078" spans="1:13" x14ac:dyDescent="0.35">
      <c r="A4078" t="s">
        <v>4666</v>
      </c>
      <c r="B4078" s="1">
        <v>45244</v>
      </c>
      <c r="C4078" t="s">
        <v>249</v>
      </c>
      <c r="D4078" t="s">
        <v>2525</v>
      </c>
      <c r="E4078" t="s">
        <v>338</v>
      </c>
      <c r="F4078" t="s">
        <v>339</v>
      </c>
      <c r="G4078">
        <v>4</v>
      </c>
      <c r="H4078">
        <v>104</v>
      </c>
      <c r="I4078">
        <v>416</v>
      </c>
      <c r="J4078" t="s">
        <v>4519</v>
      </c>
      <c r="K4078" t="s">
        <v>187</v>
      </c>
      <c r="L4078" t="s">
        <v>165</v>
      </c>
      <c r="M4078" t="s">
        <v>203</v>
      </c>
    </row>
    <row r="4079" spans="1:13" x14ac:dyDescent="0.35">
      <c r="A4079" t="s">
        <v>4667</v>
      </c>
      <c r="B4079" s="1">
        <v>45246</v>
      </c>
      <c r="C4079" t="s">
        <v>221</v>
      </c>
      <c r="D4079" t="s">
        <v>1861</v>
      </c>
      <c r="E4079" t="s">
        <v>709</v>
      </c>
      <c r="F4079" t="s">
        <v>710</v>
      </c>
      <c r="G4079">
        <v>2</v>
      </c>
      <c r="H4079">
        <v>198.26</v>
      </c>
      <c r="I4079">
        <v>396.52</v>
      </c>
      <c r="J4079" t="s">
        <v>4519</v>
      </c>
      <c r="K4079" t="s">
        <v>187</v>
      </c>
      <c r="L4079" t="s">
        <v>165</v>
      </c>
      <c r="M4079" t="s">
        <v>203</v>
      </c>
    </row>
    <row r="4080" spans="1:13" x14ac:dyDescent="0.35">
      <c r="A4080" t="s">
        <v>4668</v>
      </c>
      <c r="B4080" s="1">
        <v>45248</v>
      </c>
      <c r="C4080" t="s">
        <v>1838</v>
      </c>
      <c r="D4080" t="s">
        <v>1861</v>
      </c>
      <c r="E4080" t="s">
        <v>940</v>
      </c>
      <c r="F4080" t="s">
        <v>941</v>
      </c>
      <c r="G4080">
        <v>2</v>
      </c>
      <c r="H4080">
        <v>169.2</v>
      </c>
      <c r="I4080">
        <v>338.4</v>
      </c>
      <c r="J4080" t="s">
        <v>4519</v>
      </c>
      <c r="K4080" t="s">
        <v>187</v>
      </c>
      <c r="L4080" t="s">
        <v>165</v>
      </c>
      <c r="M4080" t="s">
        <v>203</v>
      </c>
    </row>
    <row r="4081" spans="1:13" x14ac:dyDescent="0.35">
      <c r="A4081" t="s">
        <v>4669</v>
      </c>
      <c r="B4081" s="1">
        <v>45252</v>
      </c>
      <c r="C4081" t="s">
        <v>516</v>
      </c>
      <c r="D4081" t="s">
        <v>1403</v>
      </c>
      <c r="E4081" t="s">
        <v>30</v>
      </c>
      <c r="F4081" t="s">
        <v>17</v>
      </c>
      <c r="G4081">
        <v>1</v>
      </c>
      <c r="H4081">
        <v>1030.3900000000001</v>
      </c>
      <c r="I4081">
        <v>1030.3900000000001</v>
      </c>
      <c r="J4081" t="s">
        <v>4519</v>
      </c>
      <c r="K4081" t="s">
        <v>187</v>
      </c>
      <c r="L4081" t="s">
        <v>165</v>
      </c>
      <c r="M4081" t="s">
        <v>203</v>
      </c>
    </row>
    <row r="4082" spans="1:13" x14ac:dyDescent="0.35">
      <c r="A4082" t="s">
        <v>4670</v>
      </c>
      <c r="B4082" s="1">
        <v>45254</v>
      </c>
      <c r="C4082" t="s">
        <v>665</v>
      </c>
      <c r="D4082" t="s">
        <v>1647</v>
      </c>
      <c r="E4082" t="s">
        <v>350</v>
      </c>
      <c r="F4082" t="s">
        <v>339</v>
      </c>
      <c r="G4082">
        <v>1</v>
      </c>
      <c r="H4082">
        <v>64.510000000000005</v>
      </c>
      <c r="I4082">
        <v>64.510000000000005</v>
      </c>
      <c r="J4082" t="s">
        <v>4519</v>
      </c>
      <c r="K4082" t="s">
        <v>187</v>
      </c>
      <c r="L4082" t="s">
        <v>165</v>
      </c>
      <c r="M4082" t="s">
        <v>203</v>
      </c>
    </row>
    <row r="4083" spans="1:13" x14ac:dyDescent="0.35">
      <c r="A4083" t="s">
        <v>4671</v>
      </c>
      <c r="B4083" s="1">
        <v>45255</v>
      </c>
      <c r="C4083" t="s">
        <v>119</v>
      </c>
      <c r="D4083" t="s">
        <v>1861</v>
      </c>
      <c r="E4083" t="s">
        <v>350</v>
      </c>
      <c r="F4083" t="s">
        <v>339</v>
      </c>
      <c r="G4083">
        <v>1</v>
      </c>
      <c r="H4083">
        <v>60.37</v>
      </c>
      <c r="I4083">
        <v>60.37</v>
      </c>
      <c r="J4083" t="s">
        <v>4519</v>
      </c>
      <c r="K4083" t="s">
        <v>187</v>
      </c>
      <c r="L4083" t="s">
        <v>165</v>
      </c>
      <c r="M4083" t="s">
        <v>203</v>
      </c>
    </row>
    <row r="4084" spans="1:13" x14ac:dyDescent="0.35">
      <c r="A4084" t="s">
        <v>4672</v>
      </c>
      <c r="B4084" s="1">
        <v>45260</v>
      </c>
      <c r="C4084" t="s">
        <v>754</v>
      </c>
      <c r="D4084" t="s">
        <v>1030</v>
      </c>
      <c r="E4084" t="s">
        <v>24</v>
      </c>
      <c r="F4084" t="s">
        <v>17</v>
      </c>
      <c r="G4084">
        <v>2</v>
      </c>
      <c r="H4084">
        <v>1064.3900000000001</v>
      </c>
      <c r="I4084">
        <v>2128.7800000000002</v>
      </c>
      <c r="J4084" t="s">
        <v>4519</v>
      </c>
      <c r="K4084" t="s">
        <v>187</v>
      </c>
      <c r="L4084" t="s">
        <v>165</v>
      </c>
      <c r="M4084" t="s">
        <v>203</v>
      </c>
    </row>
    <row r="4085" spans="1:13" x14ac:dyDescent="0.35">
      <c r="A4085" t="s">
        <v>4673</v>
      </c>
      <c r="B4085" s="1">
        <v>45262</v>
      </c>
      <c r="C4085" t="s">
        <v>71</v>
      </c>
      <c r="D4085" t="s">
        <v>1861</v>
      </c>
      <c r="E4085" t="s">
        <v>33</v>
      </c>
      <c r="F4085" t="s">
        <v>17</v>
      </c>
      <c r="G4085">
        <v>5</v>
      </c>
      <c r="H4085">
        <v>450.15</v>
      </c>
      <c r="I4085">
        <v>2250.75</v>
      </c>
      <c r="J4085" t="s">
        <v>4519</v>
      </c>
      <c r="K4085" t="s">
        <v>196</v>
      </c>
      <c r="L4085" t="s">
        <v>165</v>
      </c>
      <c r="M4085" t="s">
        <v>203</v>
      </c>
    </row>
    <row r="4086" spans="1:13" x14ac:dyDescent="0.35">
      <c r="A4086" t="s">
        <v>4674</v>
      </c>
      <c r="B4086" s="1">
        <v>45263</v>
      </c>
      <c r="C4086" t="s">
        <v>129</v>
      </c>
      <c r="D4086" t="s">
        <v>2059</v>
      </c>
      <c r="E4086" t="s">
        <v>41</v>
      </c>
      <c r="F4086" t="s">
        <v>17</v>
      </c>
      <c r="G4086">
        <v>5</v>
      </c>
      <c r="H4086">
        <v>1327.76</v>
      </c>
      <c r="I4086">
        <v>6638.8</v>
      </c>
      <c r="J4086" t="s">
        <v>4519</v>
      </c>
      <c r="K4086" t="s">
        <v>196</v>
      </c>
      <c r="L4086" t="s">
        <v>165</v>
      </c>
      <c r="M4086" t="s">
        <v>203</v>
      </c>
    </row>
    <row r="4087" spans="1:13" x14ac:dyDescent="0.35">
      <c r="A4087" t="s">
        <v>4675</v>
      </c>
      <c r="B4087" s="1">
        <v>45267</v>
      </c>
      <c r="C4087" t="s">
        <v>1173</v>
      </c>
      <c r="D4087" t="s">
        <v>1861</v>
      </c>
      <c r="E4087" t="s">
        <v>846</v>
      </c>
      <c r="F4087" t="s">
        <v>841</v>
      </c>
      <c r="G4087">
        <v>4</v>
      </c>
      <c r="H4087">
        <v>28.27</v>
      </c>
      <c r="I4087">
        <v>113.08</v>
      </c>
      <c r="J4087" t="s">
        <v>4519</v>
      </c>
      <c r="K4087" t="s">
        <v>196</v>
      </c>
      <c r="L4087" t="s">
        <v>165</v>
      </c>
      <c r="M4087" t="s">
        <v>203</v>
      </c>
    </row>
    <row r="4088" spans="1:13" x14ac:dyDescent="0.35">
      <c r="A4088" t="s">
        <v>4676</v>
      </c>
      <c r="B4088" s="1">
        <v>45274</v>
      </c>
      <c r="C4088" t="s">
        <v>526</v>
      </c>
      <c r="D4088" t="s">
        <v>2184</v>
      </c>
      <c r="E4088" t="s">
        <v>342</v>
      </c>
      <c r="F4088" t="s">
        <v>339</v>
      </c>
      <c r="G4088">
        <v>4</v>
      </c>
      <c r="H4088">
        <v>48.77</v>
      </c>
      <c r="I4088">
        <v>195.08</v>
      </c>
      <c r="J4088" t="s">
        <v>4519</v>
      </c>
      <c r="K4088" t="s">
        <v>196</v>
      </c>
      <c r="L4088" t="s">
        <v>165</v>
      </c>
      <c r="M4088" t="s">
        <v>203</v>
      </c>
    </row>
    <row r="4089" spans="1:13" x14ac:dyDescent="0.35">
      <c r="A4089" t="s">
        <v>4677</v>
      </c>
      <c r="B4089" s="1">
        <v>45275</v>
      </c>
      <c r="C4089" t="s">
        <v>676</v>
      </c>
      <c r="D4089" t="s">
        <v>1030</v>
      </c>
      <c r="E4089" t="s">
        <v>574</v>
      </c>
      <c r="F4089" t="s">
        <v>569</v>
      </c>
      <c r="G4089">
        <v>5</v>
      </c>
      <c r="H4089">
        <v>78.650000000000006</v>
      </c>
      <c r="I4089">
        <v>393.25</v>
      </c>
      <c r="J4089" t="s">
        <v>4519</v>
      </c>
      <c r="K4089" t="s">
        <v>196</v>
      </c>
      <c r="L4089" t="s">
        <v>165</v>
      </c>
      <c r="M4089" t="s">
        <v>203</v>
      </c>
    </row>
    <row r="4090" spans="1:13" x14ac:dyDescent="0.35">
      <c r="A4090" t="s">
        <v>4678</v>
      </c>
      <c r="B4090" s="1">
        <v>45276</v>
      </c>
      <c r="C4090" t="s">
        <v>1248</v>
      </c>
      <c r="D4090" t="s">
        <v>1861</v>
      </c>
      <c r="E4090" t="s">
        <v>709</v>
      </c>
      <c r="F4090" t="s">
        <v>710</v>
      </c>
      <c r="G4090">
        <v>3</v>
      </c>
      <c r="H4090">
        <v>92.06</v>
      </c>
      <c r="I4090">
        <v>276.18</v>
      </c>
      <c r="J4090" t="s">
        <v>4519</v>
      </c>
      <c r="K4090" t="s">
        <v>196</v>
      </c>
      <c r="L4090" t="s">
        <v>165</v>
      </c>
      <c r="M4090" t="s">
        <v>203</v>
      </c>
    </row>
    <row r="4091" spans="1:13" x14ac:dyDescent="0.35">
      <c r="A4091" t="s">
        <v>4679</v>
      </c>
      <c r="B4091" s="1">
        <v>45280</v>
      </c>
      <c r="C4091" t="s">
        <v>781</v>
      </c>
      <c r="D4091" t="s">
        <v>2525</v>
      </c>
      <c r="E4091" t="s">
        <v>30</v>
      </c>
      <c r="F4091" t="s">
        <v>17</v>
      </c>
      <c r="G4091">
        <v>1</v>
      </c>
      <c r="H4091">
        <v>1471.83</v>
      </c>
      <c r="I4091">
        <v>1471.83</v>
      </c>
      <c r="J4091" t="s">
        <v>4519</v>
      </c>
      <c r="K4091" t="s">
        <v>196</v>
      </c>
      <c r="L4091" t="s">
        <v>165</v>
      </c>
      <c r="M4091" t="s">
        <v>203</v>
      </c>
    </row>
    <row r="4092" spans="1:13" x14ac:dyDescent="0.35">
      <c r="A4092" t="s">
        <v>4680</v>
      </c>
      <c r="B4092" s="1">
        <v>45286</v>
      </c>
      <c r="C4092" t="s">
        <v>123</v>
      </c>
      <c r="D4092" t="s">
        <v>1403</v>
      </c>
      <c r="E4092" t="s">
        <v>709</v>
      </c>
      <c r="F4092" t="s">
        <v>710</v>
      </c>
      <c r="G4092">
        <v>4</v>
      </c>
      <c r="H4092">
        <v>235.73</v>
      </c>
      <c r="I4092">
        <v>942.92</v>
      </c>
      <c r="J4092" t="s">
        <v>4519</v>
      </c>
      <c r="K4092" t="s">
        <v>196</v>
      </c>
      <c r="L4092" t="s">
        <v>165</v>
      </c>
      <c r="M4092" t="s">
        <v>203</v>
      </c>
    </row>
    <row r="4093" spans="1:13" x14ac:dyDescent="0.35">
      <c r="A4093" t="s">
        <v>4681</v>
      </c>
      <c r="B4093" s="1">
        <v>45290</v>
      </c>
      <c r="C4093" t="s">
        <v>300</v>
      </c>
      <c r="D4093" t="s">
        <v>2302</v>
      </c>
      <c r="E4093" t="s">
        <v>730</v>
      </c>
      <c r="F4093" t="s">
        <v>710</v>
      </c>
      <c r="G4093">
        <v>3</v>
      </c>
      <c r="H4093">
        <v>236.04</v>
      </c>
      <c r="I4093">
        <v>708.12</v>
      </c>
      <c r="J4093" t="s">
        <v>4519</v>
      </c>
      <c r="K4093" t="s">
        <v>196</v>
      </c>
      <c r="L4093" t="s">
        <v>165</v>
      </c>
      <c r="M4093" t="s">
        <v>203</v>
      </c>
    </row>
    <row r="4094" spans="1:13" x14ac:dyDescent="0.35">
      <c r="A4094" t="s">
        <v>4682</v>
      </c>
      <c r="B4094" s="1">
        <v>44568</v>
      </c>
      <c r="C4094" t="s">
        <v>1560</v>
      </c>
      <c r="D4094" t="s">
        <v>15</v>
      </c>
      <c r="E4094" t="s">
        <v>721</v>
      </c>
      <c r="F4094" t="s">
        <v>710</v>
      </c>
      <c r="G4094">
        <v>5</v>
      </c>
      <c r="H4094">
        <v>157.19</v>
      </c>
      <c r="I4094">
        <v>785.95</v>
      </c>
      <c r="J4094" t="s">
        <v>4519</v>
      </c>
      <c r="K4094" t="s">
        <v>19</v>
      </c>
      <c r="L4094" t="s">
        <v>20</v>
      </c>
      <c r="M4094" t="s">
        <v>21</v>
      </c>
    </row>
    <row r="4095" spans="1:13" x14ac:dyDescent="0.35">
      <c r="A4095" t="s">
        <v>4683</v>
      </c>
      <c r="B4095" s="1">
        <v>44571</v>
      </c>
      <c r="C4095" t="s">
        <v>331</v>
      </c>
      <c r="D4095" t="s">
        <v>15</v>
      </c>
      <c r="E4095" t="s">
        <v>338</v>
      </c>
      <c r="F4095" t="s">
        <v>339</v>
      </c>
      <c r="G4095">
        <v>4</v>
      </c>
      <c r="H4095">
        <v>80.180000000000007</v>
      </c>
      <c r="I4095">
        <v>320.72000000000003</v>
      </c>
      <c r="J4095" t="s">
        <v>4519</v>
      </c>
      <c r="K4095" t="s">
        <v>19</v>
      </c>
      <c r="L4095" t="s">
        <v>20</v>
      </c>
      <c r="M4095" t="s">
        <v>21</v>
      </c>
    </row>
    <row r="4096" spans="1:13" x14ac:dyDescent="0.35">
      <c r="A4096" t="s">
        <v>4684</v>
      </c>
      <c r="B4096" s="1">
        <v>44584</v>
      </c>
      <c r="C4096" t="s">
        <v>155</v>
      </c>
      <c r="D4096" t="s">
        <v>15</v>
      </c>
      <c r="E4096" t="s">
        <v>338</v>
      </c>
      <c r="F4096" t="s">
        <v>339</v>
      </c>
      <c r="G4096">
        <v>1</v>
      </c>
      <c r="H4096">
        <v>82.34</v>
      </c>
      <c r="I4096">
        <v>82.34</v>
      </c>
      <c r="J4096" t="s">
        <v>4519</v>
      </c>
      <c r="K4096" t="s">
        <v>19</v>
      </c>
      <c r="L4096" t="s">
        <v>20</v>
      </c>
      <c r="M4096" t="s">
        <v>21</v>
      </c>
    </row>
    <row r="4097" spans="1:13" x14ac:dyDescent="0.35">
      <c r="A4097" t="s">
        <v>4685</v>
      </c>
      <c r="B4097" s="1">
        <v>44587</v>
      </c>
      <c r="C4097" t="s">
        <v>1603</v>
      </c>
      <c r="D4097" t="s">
        <v>15</v>
      </c>
      <c r="E4097" t="s">
        <v>347</v>
      </c>
      <c r="F4097" t="s">
        <v>339</v>
      </c>
      <c r="G4097">
        <v>4</v>
      </c>
      <c r="H4097">
        <v>66.709999999999994</v>
      </c>
      <c r="I4097">
        <v>266.83999999999997</v>
      </c>
      <c r="J4097" t="s">
        <v>4519</v>
      </c>
      <c r="K4097" t="s">
        <v>19</v>
      </c>
      <c r="L4097" t="s">
        <v>20</v>
      </c>
      <c r="M4097" t="s">
        <v>21</v>
      </c>
    </row>
    <row r="4098" spans="1:13" x14ac:dyDescent="0.35">
      <c r="A4098" t="s">
        <v>4686</v>
      </c>
      <c r="B4098" s="1">
        <v>44593</v>
      </c>
      <c r="C4098" t="s">
        <v>251</v>
      </c>
      <c r="D4098" t="s">
        <v>15</v>
      </c>
      <c r="E4098" t="s">
        <v>945</v>
      </c>
      <c r="F4098" t="s">
        <v>941</v>
      </c>
      <c r="G4098">
        <v>4</v>
      </c>
      <c r="H4098">
        <v>149.12</v>
      </c>
      <c r="I4098">
        <v>596.48</v>
      </c>
      <c r="J4098" t="s">
        <v>4519</v>
      </c>
      <c r="K4098" t="s">
        <v>42</v>
      </c>
      <c r="L4098" t="s">
        <v>20</v>
      </c>
      <c r="M4098" t="s">
        <v>21</v>
      </c>
    </row>
    <row r="4099" spans="1:13" x14ac:dyDescent="0.35">
      <c r="A4099" t="s">
        <v>4687</v>
      </c>
      <c r="B4099" s="1">
        <v>44611</v>
      </c>
      <c r="C4099" t="s">
        <v>200</v>
      </c>
      <c r="D4099" t="s">
        <v>15</v>
      </c>
      <c r="E4099" t="s">
        <v>713</v>
      </c>
      <c r="F4099" t="s">
        <v>710</v>
      </c>
      <c r="G4099">
        <v>1</v>
      </c>
      <c r="H4099">
        <v>144.86000000000001</v>
      </c>
      <c r="I4099">
        <v>144.86000000000001</v>
      </c>
      <c r="J4099" t="s">
        <v>4519</v>
      </c>
      <c r="K4099" t="s">
        <v>42</v>
      </c>
      <c r="L4099" t="s">
        <v>20</v>
      </c>
      <c r="M4099" t="s">
        <v>21</v>
      </c>
    </row>
    <row r="4100" spans="1:13" x14ac:dyDescent="0.35">
      <c r="A4100" t="s">
        <v>4688</v>
      </c>
      <c r="B4100" s="1">
        <v>44618</v>
      </c>
      <c r="C4100" t="s">
        <v>1195</v>
      </c>
      <c r="D4100" t="s">
        <v>15</v>
      </c>
      <c r="E4100" t="s">
        <v>943</v>
      </c>
      <c r="F4100" t="s">
        <v>941</v>
      </c>
      <c r="G4100">
        <v>4</v>
      </c>
      <c r="H4100">
        <v>87.18</v>
      </c>
      <c r="I4100">
        <v>348.72</v>
      </c>
      <c r="J4100" t="s">
        <v>4519</v>
      </c>
      <c r="K4100" t="s">
        <v>42</v>
      </c>
      <c r="L4100" t="s">
        <v>20</v>
      </c>
      <c r="M4100" t="s">
        <v>21</v>
      </c>
    </row>
    <row r="4101" spans="1:13" x14ac:dyDescent="0.35">
      <c r="A4101" t="s">
        <v>4689</v>
      </c>
      <c r="B4101" s="1">
        <v>44639</v>
      </c>
      <c r="C4101" t="s">
        <v>274</v>
      </c>
      <c r="D4101" t="s">
        <v>15</v>
      </c>
      <c r="E4101" t="s">
        <v>840</v>
      </c>
      <c r="F4101" t="s">
        <v>841</v>
      </c>
      <c r="G4101">
        <v>2</v>
      </c>
      <c r="H4101">
        <v>34.19</v>
      </c>
      <c r="I4101">
        <v>68.38</v>
      </c>
      <c r="J4101" t="s">
        <v>4519</v>
      </c>
      <c r="K4101" t="s">
        <v>51</v>
      </c>
      <c r="L4101" t="s">
        <v>20</v>
      </c>
      <c r="M4101" t="s">
        <v>21</v>
      </c>
    </row>
    <row r="4102" spans="1:13" x14ac:dyDescent="0.35">
      <c r="A4102" t="s">
        <v>4690</v>
      </c>
      <c r="B4102" s="1">
        <v>44642</v>
      </c>
      <c r="C4102" t="s">
        <v>2223</v>
      </c>
      <c r="D4102" t="s">
        <v>15</v>
      </c>
      <c r="E4102" t="s">
        <v>740</v>
      </c>
      <c r="F4102" t="s">
        <v>710</v>
      </c>
      <c r="G4102">
        <v>5</v>
      </c>
      <c r="H4102">
        <v>272.32</v>
      </c>
      <c r="I4102">
        <v>1361.6</v>
      </c>
      <c r="J4102" t="s">
        <v>4519</v>
      </c>
      <c r="K4102" t="s">
        <v>51</v>
      </c>
      <c r="L4102" t="s">
        <v>20</v>
      </c>
      <c r="M4102" t="s">
        <v>21</v>
      </c>
    </row>
    <row r="4103" spans="1:13" x14ac:dyDescent="0.35">
      <c r="A4103" t="s">
        <v>4691</v>
      </c>
      <c r="B4103" s="1">
        <v>44645</v>
      </c>
      <c r="C4103" t="s">
        <v>655</v>
      </c>
      <c r="D4103" t="s">
        <v>15</v>
      </c>
      <c r="E4103" t="s">
        <v>945</v>
      </c>
      <c r="F4103" t="s">
        <v>941</v>
      </c>
      <c r="G4103">
        <v>4</v>
      </c>
      <c r="H4103">
        <v>139.08000000000001</v>
      </c>
      <c r="I4103">
        <v>556.32000000000005</v>
      </c>
      <c r="J4103" t="s">
        <v>4519</v>
      </c>
      <c r="K4103" t="s">
        <v>51</v>
      </c>
      <c r="L4103" t="s">
        <v>20</v>
      </c>
      <c r="M4103" t="s">
        <v>21</v>
      </c>
    </row>
    <row r="4104" spans="1:13" x14ac:dyDescent="0.35">
      <c r="A4104" t="s">
        <v>4692</v>
      </c>
      <c r="B4104" s="1">
        <v>44646</v>
      </c>
      <c r="C4104" t="s">
        <v>445</v>
      </c>
      <c r="D4104" t="s">
        <v>15</v>
      </c>
      <c r="E4104" t="s">
        <v>38</v>
      </c>
      <c r="F4104" t="s">
        <v>17</v>
      </c>
      <c r="G4104">
        <v>1</v>
      </c>
      <c r="H4104">
        <v>784.4</v>
      </c>
      <c r="I4104">
        <v>784.4</v>
      </c>
      <c r="J4104" t="s">
        <v>4519</v>
      </c>
      <c r="K4104" t="s">
        <v>51</v>
      </c>
      <c r="L4104" t="s">
        <v>20</v>
      </c>
      <c r="M4104" t="s">
        <v>21</v>
      </c>
    </row>
    <row r="4105" spans="1:13" x14ac:dyDescent="0.35">
      <c r="A4105" t="s">
        <v>4693</v>
      </c>
      <c r="B4105" s="1">
        <v>44652</v>
      </c>
      <c r="C4105" t="s">
        <v>1351</v>
      </c>
      <c r="D4105" t="s">
        <v>15</v>
      </c>
      <c r="E4105" t="s">
        <v>350</v>
      </c>
      <c r="F4105" t="s">
        <v>339</v>
      </c>
      <c r="G4105">
        <v>5</v>
      </c>
      <c r="H4105">
        <v>117.53</v>
      </c>
      <c r="I4105">
        <v>587.65</v>
      </c>
      <c r="J4105" t="s">
        <v>4519</v>
      </c>
      <c r="K4105" t="s">
        <v>64</v>
      </c>
      <c r="L4105" t="s">
        <v>65</v>
      </c>
      <c r="M4105" t="s">
        <v>21</v>
      </c>
    </row>
    <row r="4106" spans="1:13" x14ac:dyDescent="0.35">
      <c r="A4106" t="s">
        <v>4694</v>
      </c>
      <c r="B4106" s="1">
        <v>44656</v>
      </c>
      <c r="C4106" t="s">
        <v>1594</v>
      </c>
      <c r="D4106" t="s">
        <v>15</v>
      </c>
      <c r="E4106" t="s">
        <v>342</v>
      </c>
      <c r="F4106" t="s">
        <v>339</v>
      </c>
      <c r="G4106">
        <v>1</v>
      </c>
      <c r="H4106">
        <v>73.069999999999993</v>
      </c>
      <c r="I4106">
        <v>73.069999999999993</v>
      </c>
      <c r="J4106" t="s">
        <v>4519</v>
      </c>
      <c r="K4106" t="s">
        <v>64</v>
      </c>
      <c r="L4106" t="s">
        <v>65</v>
      </c>
      <c r="M4106" t="s">
        <v>21</v>
      </c>
    </row>
    <row r="4107" spans="1:13" x14ac:dyDescent="0.35">
      <c r="A4107" t="s">
        <v>4695</v>
      </c>
      <c r="B4107" s="1">
        <v>44697</v>
      </c>
      <c r="C4107" t="s">
        <v>1266</v>
      </c>
      <c r="D4107" t="s">
        <v>15</v>
      </c>
      <c r="E4107" t="s">
        <v>342</v>
      </c>
      <c r="F4107" t="s">
        <v>339</v>
      </c>
      <c r="G4107">
        <v>5</v>
      </c>
      <c r="H4107">
        <v>118.65</v>
      </c>
      <c r="I4107">
        <v>593.25</v>
      </c>
      <c r="J4107" t="s">
        <v>4519</v>
      </c>
      <c r="K4107" t="s">
        <v>84</v>
      </c>
      <c r="L4107" t="s">
        <v>65</v>
      </c>
      <c r="M4107" t="s">
        <v>21</v>
      </c>
    </row>
    <row r="4108" spans="1:13" x14ac:dyDescent="0.35">
      <c r="A4108" t="s">
        <v>4696</v>
      </c>
      <c r="B4108" s="1">
        <v>44702</v>
      </c>
      <c r="C4108" t="s">
        <v>584</v>
      </c>
      <c r="D4108" t="s">
        <v>15</v>
      </c>
      <c r="E4108" t="s">
        <v>730</v>
      </c>
      <c r="F4108" t="s">
        <v>710</v>
      </c>
      <c r="G4108">
        <v>1</v>
      </c>
      <c r="H4108">
        <v>55.55</v>
      </c>
      <c r="I4108">
        <v>55.55</v>
      </c>
      <c r="J4108" t="s">
        <v>4519</v>
      </c>
      <c r="K4108" t="s">
        <v>84</v>
      </c>
      <c r="L4108" t="s">
        <v>65</v>
      </c>
      <c r="M4108" t="s">
        <v>21</v>
      </c>
    </row>
    <row r="4109" spans="1:13" x14ac:dyDescent="0.35">
      <c r="A4109" t="s">
        <v>4697</v>
      </c>
      <c r="B4109" s="1">
        <v>44703</v>
      </c>
      <c r="C4109" t="s">
        <v>482</v>
      </c>
      <c r="D4109" t="s">
        <v>15</v>
      </c>
      <c r="E4109" t="s">
        <v>713</v>
      </c>
      <c r="F4109" t="s">
        <v>710</v>
      </c>
      <c r="G4109">
        <v>2</v>
      </c>
      <c r="H4109">
        <v>206.25</v>
      </c>
      <c r="I4109">
        <v>412.5</v>
      </c>
      <c r="J4109" t="s">
        <v>4519</v>
      </c>
      <c r="K4109" t="s">
        <v>84</v>
      </c>
      <c r="L4109" t="s">
        <v>65</v>
      </c>
      <c r="M4109" t="s">
        <v>21</v>
      </c>
    </row>
    <row r="4110" spans="1:13" x14ac:dyDescent="0.35">
      <c r="A4110" t="s">
        <v>4698</v>
      </c>
      <c r="B4110" s="1">
        <v>44703</v>
      </c>
      <c r="C4110" t="s">
        <v>81</v>
      </c>
      <c r="D4110" t="s">
        <v>15</v>
      </c>
      <c r="E4110" t="s">
        <v>966</v>
      </c>
      <c r="F4110" t="s">
        <v>941</v>
      </c>
      <c r="G4110">
        <v>2</v>
      </c>
      <c r="H4110">
        <v>23.8</v>
      </c>
      <c r="I4110">
        <v>47.6</v>
      </c>
      <c r="J4110" t="s">
        <v>4519</v>
      </c>
      <c r="K4110" t="s">
        <v>84</v>
      </c>
      <c r="L4110" t="s">
        <v>65</v>
      </c>
      <c r="M4110" t="s">
        <v>21</v>
      </c>
    </row>
    <row r="4111" spans="1:13" x14ac:dyDescent="0.35">
      <c r="A4111" t="s">
        <v>4699</v>
      </c>
      <c r="B4111" s="1">
        <v>44708</v>
      </c>
      <c r="C4111" t="s">
        <v>1181</v>
      </c>
      <c r="D4111" t="s">
        <v>15</v>
      </c>
      <c r="E4111" t="s">
        <v>713</v>
      </c>
      <c r="F4111" t="s">
        <v>710</v>
      </c>
      <c r="G4111">
        <v>3</v>
      </c>
      <c r="H4111">
        <v>293.02999999999997</v>
      </c>
      <c r="I4111">
        <v>879.09</v>
      </c>
      <c r="J4111" t="s">
        <v>4519</v>
      </c>
      <c r="K4111" t="s">
        <v>84</v>
      </c>
      <c r="L4111" t="s">
        <v>65</v>
      </c>
      <c r="M4111" t="s">
        <v>21</v>
      </c>
    </row>
    <row r="4112" spans="1:13" x14ac:dyDescent="0.35">
      <c r="A4112" t="s">
        <v>4700</v>
      </c>
      <c r="B4112" s="1">
        <v>44709</v>
      </c>
      <c r="C4112" t="s">
        <v>476</v>
      </c>
      <c r="D4112" t="s">
        <v>15</v>
      </c>
      <c r="E4112" t="s">
        <v>568</v>
      </c>
      <c r="F4112" t="s">
        <v>569</v>
      </c>
      <c r="G4112">
        <v>4</v>
      </c>
      <c r="H4112">
        <v>90.82</v>
      </c>
      <c r="I4112">
        <v>363.28</v>
      </c>
      <c r="J4112" t="s">
        <v>4519</v>
      </c>
      <c r="K4112" t="s">
        <v>84</v>
      </c>
      <c r="L4112" t="s">
        <v>65</v>
      </c>
      <c r="M4112" t="s">
        <v>21</v>
      </c>
    </row>
    <row r="4113" spans="1:13" x14ac:dyDescent="0.35">
      <c r="A4113" t="s">
        <v>4701</v>
      </c>
      <c r="B4113" s="1">
        <v>44736</v>
      </c>
      <c r="C4113" t="s">
        <v>2354</v>
      </c>
      <c r="D4113" t="s">
        <v>15</v>
      </c>
      <c r="E4113" t="s">
        <v>943</v>
      </c>
      <c r="F4113" t="s">
        <v>941</v>
      </c>
      <c r="G4113">
        <v>5</v>
      </c>
      <c r="H4113">
        <v>75.739999999999995</v>
      </c>
      <c r="I4113">
        <v>378.7</v>
      </c>
      <c r="J4113" t="s">
        <v>4519</v>
      </c>
      <c r="K4113" t="s">
        <v>103</v>
      </c>
      <c r="L4113" t="s">
        <v>65</v>
      </c>
      <c r="M4113" t="s">
        <v>21</v>
      </c>
    </row>
    <row r="4114" spans="1:13" x14ac:dyDescent="0.35">
      <c r="A4114" t="s">
        <v>4702</v>
      </c>
      <c r="B4114" s="1">
        <v>44746</v>
      </c>
      <c r="C4114" t="s">
        <v>478</v>
      </c>
      <c r="D4114" t="s">
        <v>15</v>
      </c>
      <c r="E4114" t="s">
        <v>33</v>
      </c>
      <c r="F4114" t="s">
        <v>17</v>
      </c>
      <c r="G4114">
        <v>1</v>
      </c>
      <c r="H4114">
        <v>334.11</v>
      </c>
      <c r="I4114">
        <v>334.11</v>
      </c>
      <c r="J4114" t="s">
        <v>4519</v>
      </c>
      <c r="K4114" t="s">
        <v>124</v>
      </c>
      <c r="L4114" t="s">
        <v>125</v>
      </c>
      <c r="M4114" t="s">
        <v>21</v>
      </c>
    </row>
    <row r="4115" spans="1:13" x14ac:dyDescent="0.35">
      <c r="A4115" t="s">
        <v>4703</v>
      </c>
      <c r="B4115" s="1">
        <v>44762</v>
      </c>
      <c r="C4115" t="s">
        <v>600</v>
      </c>
      <c r="D4115" t="s">
        <v>15</v>
      </c>
      <c r="E4115" t="s">
        <v>949</v>
      </c>
      <c r="F4115" t="s">
        <v>941</v>
      </c>
      <c r="G4115">
        <v>3</v>
      </c>
      <c r="H4115">
        <v>150.33000000000001</v>
      </c>
      <c r="I4115">
        <v>450.99</v>
      </c>
      <c r="J4115" t="s">
        <v>4519</v>
      </c>
      <c r="K4115" t="s">
        <v>124</v>
      </c>
      <c r="L4115" t="s">
        <v>125</v>
      </c>
      <c r="M4115" t="s">
        <v>21</v>
      </c>
    </row>
    <row r="4116" spans="1:13" x14ac:dyDescent="0.35">
      <c r="A4116" t="s">
        <v>4704</v>
      </c>
      <c r="B4116" s="1">
        <v>44763</v>
      </c>
      <c r="C4116" t="s">
        <v>1248</v>
      </c>
      <c r="D4116" t="s">
        <v>15</v>
      </c>
      <c r="E4116" t="s">
        <v>38</v>
      </c>
      <c r="F4116" t="s">
        <v>17</v>
      </c>
      <c r="G4116">
        <v>5</v>
      </c>
      <c r="H4116">
        <v>480.73</v>
      </c>
      <c r="I4116">
        <v>2403.65</v>
      </c>
      <c r="J4116" t="s">
        <v>4519</v>
      </c>
      <c r="K4116" t="s">
        <v>124</v>
      </c>
      <c r="L4116" t="s">
        <v>125</v>
      </c>
      <c r="M4116" t="s">
        <v>21</v>
      </c>
    </row>
    <row r="4117" spans="1:13" x14ac:dyDescent="0.35">
      <c r="A4117" t="s">
        <v>4705</v>
      </c>
      <c r="B4117" s="1">
        <v>44764</v>
      </c>
      <c r="C4117" t="s">
        <v>1254</v>
      </c>
      <c r="D4117" t="s">
        <v>15</v>
      </c>
      <c r="E4117" t="s">
        <v>943</v>
      </c>
      <c r="F4117" t="s">
        <v>941</v>
      </c>
      <c r="G4117">
        <v>2</v>
      </c>
      <c r="H4117">
        <v>179.98</v>
      </c>
      <c r="I4117">
        <v>359.96</v>
      </c>
      <c r="J4117" t="s">
        <v>4519</v>
      </c>
      <c r="K4117" t="s">
        <v>124</v>
      </c>
      <c r="L4117" t="s">
        <v>125</v>
      </c>
      <c r="M4117" t="s">
        <v>21</v>
      </c>
    </row>
    <row r="4118" spans="1:13" x14ac:dyDescent="0.35">
      <c r="A4118" t="s">
        <v>4706</v>
      </c>
      <c r="B4118" s="1">
        <v>44776</v>
      </c>
      <c r="C4118" t="s">
        <v>335</v>
      </c>
      <c r="D4118" t="s">
        <v>15</v>
      </c>
      <c r="E4118" t="s">
        <v>360</v>
      </c>
      <c r="F4118" t="s">
        <v>339</v>
      </c>
      <c r="G4118">
        <v>4</v>
      </c>
      <c r="H4118">
        <v>145.65</v>
      </c>
      <c r="I4118">
        <v>582.6</v>
      </c>
      <c r="J4118" t="s">
        <v>4519</v>
      </c>
      <c r="K4118" t="s">
        <v>134</v>
      </c>
      <c r="L4118" t="s">
        <v>125</v>
      </c>
      <c r="M4118" t="s">
        <v>21</v>
      </c>
    </row>
    <row r="4119" spans="1:13" x14ac:dyDescent="0.35">
      <c r="A4119" t="s">
        <v>4707</v>
      </c>
      <c r="B4119" s="1">
        <v>44799</v>
      </c>
      <c r="C4119" t="s">
        <v>554</v>
      </c>
      <c r="D4119" t="s">
        <v>15</v>
      </c>
      <c r="E4119" t="s">
        <v>593</v>
      </c>
      <c r="F4119" t="s">
        <v>569</v>
      </c>
      <c r="G4119">
        <v>3</v>
      </c>
      <c r="H4119">
        <v>46.53</v>
      </c>
      <c r="I4119">
        <v>139.59</v>
      </c>
      <c r="J4119" t="s">
        <v>4519</v>
      </c>
      <c r="K4119" t="s">
        <v>134</v>
      </c>
      <c r="L4119" t="s">
        <v>125</v>
      </c>
      <c r="M4119" t="s">
        <v>21</v>
      </c>
    </row>
    <row r="4120" spans="1:13" x14ac:dyDescent="0.35">
      <c r="A4120" t="s">
        <v>4708</v>
      </c>
      <c r="B4120" s="1">
        <v>44801</v>
      </c>
      <c r="C4120" t="s">
        <v>1868</v>
      </c>
      <c r="D4120" t="s">
        <v>15</v>
      </c>
      <c r="E4120" t="s">
        <v>353</v>
      </c>
      <c r="F4120" t="s">
        <v>339</v>
      </c>
      <c r="G4120">
        <v>4</v>
      </c>
      <c r="H4120">
        <v>47.24</v>
      </c>
      <c r="I4120">
        <v>188.96</v>
      </c>
      <c r="J4120" t="s">
        <v>4519</v>
      </c>
      <c r="K4120" t="s">
        <v>134</v>
      </c>
      <c r="L4120" t="s">
        <v>125</v>
      </c>
      <c r="M4120" t="s">
        <v>21</v>
      </c>
    </row>
    <row r="4121" spans="1:13" x14ac:dyDescent="0.35">
      <c r="A4121" t="s">
        <v>4709</v>
      </c>
      <c r="B4121" s="1">
        <v>44820</v>
      </c>
      <c r="C4121" t="s">
        <v>756</v>
      </c>
      <c r="D4121" t="s">
        <v>15</v>
      </c>
      <c r="E4121" t="s">
        <v>24</v>
      </c>
      <c r="F4121" t="s">
        <v>17</v>
      </c>
      <c r="G4121">
        <v>1</v>
      </c>
      <c r="H4121">
        <v>234.67</v>
      </c>
      <c r="I4121">
        <v>234.67</v>
      </c>
      <c r="J4121" t="s">
        <v>4519</v>
      </c>
      <c r="K4121" t="s">
        <v>143</v>
      </c>
      <c r="L4121" t="s">
        <v>125</v>
      </c>
      <c r="M4121" t="s">
        <v>21</v>
      </c>
    </row>
    <row r="4122" spans="1:13" x14ac:dyDescent="0.35">
      <c r="A4122" t="s">
        <v>4710</v>
      </c>
      <c r="B4122" s="1">
        <v>44832</v>
      </c>
      <c r="C4122" t="s">
        <v>514</v>
      </c>
      <c r="D4122" t="s">
        <v>15</v>
      </c>
      <c r="E4122" t="s">
        <v>870</v>
      </c>
      <c r="F4122" t="s">
        <v>841</v>
      </c>
      <c r="G4122">
        <v>3</v>
      </c>
      <c r="H4122">
        <v>36.72</v>
      </c>
      <c r="I4122">
        <v>110.16</v>
      </c>
      <c r="J4122" t="s">
        <v>4519</v>
      </c>
      <c r="K4122" t="s">
        <v>143</v>
      </c>
      <c r="L4122" t="s">
        <v>125</v>
      </c>
      <c r="M4122" t="s">
        <v>21</v>
      </c>
    </row>
    <row r="4123" spans="1:13" x14ac:dyDescent="0.35">
      <c r="A4123" t="s">
        <v>4711</v>
      </c>
      <c r="B4123" s="1">
        <v>44845</v>
      </c>
      <c r="C4123" t="s">
        <v>748</v>
      </c>
      <c r="D4123" t="s">
        <v>15</v>
      </c>
      <c r="E4123" t="s">
        <v>33</v>
      </c>
      <c r="F4123" t="s">
        <v>17</v>
      </c>
      <c r="G4123">
        <v>2</v>
      </c>
      <c r="H4123">
        <v>576.19000000000005</v>
      </c>
      <c r="I4123">
        <v>1152.3800000000001</v>
      </c>
      <c r="J4123" t="s">
        <v>4519</v>
      </c>
      <c r="K4123" t="s">
        <v>164</v>
      </c>
      <c r="L4123" t="s">
        <v>165</v>
      </c>
      <c r="M4123" t="s">
        <v>21</v>
      </c>
    </row>
    <row r="4124" spans="1:13" x14ac:dyDescent="0.35">
      <c r="A4124" t="s">
        <v>4712</v>
      </c>
      <c r="B4124" s="1">
        <v>44857</v>
      </c>
      <c r="C4124" t="s">
        <v>153</v>
      </c>
      <c r="D4124" t="s">
        <v>15</v>
      </c>
      <c r="E4124" t="s">
        <v>24</v>
      </c>
      <c r="F4124" t="s">
        <v>17</v>
      </c>
      <c r="G4124">
        <v>4</v>
      </c>
      <c r="H4124">
        <v>143.25</v>
      </c>
      <c r="I4124">
        <v>573</v>
      </c>
      <c r="J4124" t="s">
        <v>4519</v>
      </c>
      <c r="K4124" t="s">
        <v>164</v>
      </c>
      <c r="L4124" t="s">
        <v>165</v>
      </c>
      <c r="M4124" t="s">
        <v>21</v>
      </c>
    </row>
    <row r="4125" spans="1:13" x14ac:dyDescent="0.35">
      <c r="A4125" t="s">
        <v>4713</v>
      </c>
      <c r="B4125" s="1">
        <v>44867</v>
      </c>
      <c r="C4125" t="s">
        <v>1416</v>
      </c>
      <c r="D4125" t="s">
        <v>15</v>
      </c>
      <c r="E4125" t="s">
        <v>713</v>
      </c>
      <c r="F4125" t="s">
        <v>710</v>
      </c>
      <c r="G4125">
        <v>5</v>
      </c>
      <c r="H4125">
        <v>35.049999999999997</v>
      </c>
      <c r="I4125">
        <v>175.25</v>
      </c>
      <c r="J4125" t="s">
        <v>4519</v>
      </c>
      <c r="K4125" t="s">
        <v>187</v>
      </c>
      <c r="L4125" t="s">
        <v>165</v>
      </c>
      <c r="M4125" t="s">
        <v>21</v>
      </c>
    </row>
    <row r="4126" spans="1:13" x14ac:dyDescent="0.35">
      <c r="A4126" t="s">
        <v>4714</v>
      </c>
      <c r="B4126" s="1">
        <v>44874</v>
      </c>
      <c r="C4126" t="s">
        <v>1748</v>
      </c>
      <c r="D4126" t="s">
        <v>15</v>
      </c>
      <c r="E4126" t="s">
        <v>713</v>
      </c>
      <c r="F4126" t="s">
        <v>710</v>
      </c>
      <c r="G4126">
        <v>1</v>
      </c>
      <c r="H4126">
        <v>80.19</v>
      </c>
      <c r="I4126">
        <v>80.19</v>
      </c>
      <c r="J4126" t="s">
        <v>4519</v>
      </c>
      <c r="K4126" t="s">
        <v>187</v>
      </c>
      <c r="L4126" t="s">
        <v>165</v>
      </c>
      <c r="M4126" t="s">
        <v>21</v>
      </c>
    </row>
    <row r="4127" spans="1:13" x14ac:dyDescent="0.35">
      <c r="A4127" t="s">
        <v>4715</v>
      </c>
      <c r="B4127" s="1">
        <v>44875</v>
      </c>
      <c r="C4127" t="s">
        <v>460</v>
      </c>
      <c r="D4127" t="s">
        <v>15</v>
      </c>
      <c r="E4127" t="s">
        <v>740</v>
      </c>
      <c r="F4127" t="s">
        <v>710</v>
      </c>
      <c r="G4127">
        <v>3</v>
      </c>
      <c r="H4127">
        <v>182.63</v>
      </c>
      <c r="I4127">
        <v>547.89</v>
      </c>
      <c r="J4127" t="s">
        <v>4519</v>
      </c>
      <c r="K4127" t="s">
        <v>187</v>
      </c>
      <c r="L4127" t="s">
        <v>165</v>
      </c>
      <c r="M4127" t="s">
        <v>21</v>
      </c>
    </row>
    <row r="4128" spans="1:13" x14ac:dyDescent="0.35">
      <c r="A4128" t="s">
        <v>4716</v>
      </c>
      <c r="B4128" s="1">
        <v>44879</v>
      </c>
      <c r="C4128" t="s">
        <v>1266</v>
      </c>
      <c r="D4128" t="s">
        <v>15</v>
      </c>
      <c r="E4128" t="s">
        <v>347</v>
      </c>
      <c r="F4128" t="s">
        <v>339</v>
      </c>
      <c r="G4128">
        <v>5</v>
      </c>
      <c r="H4128">
        <v>16.39</v>
      </c>
      <c r="I4128">
        <v>81.95</v>
      </c>
      <c r="J4128" t="s">
        <v>4519</v>
      </c>
      <c r="K4128" t="s">
        <v>187</v>
      </c>
      <c r="L4128" t="s">
        <v>165</v>
      </c>
      <c r="M4128" t="s">
        <v>21</v>
      </c>
    </row>
    <row r="4129" spans="1:13" x14ac:dyDescent="0.35">
      <c r="A4129" t="s">
        <v>4717</v>
      </c>
      <c r="B4129" s="1">
        <v>44886</v>
      </c>
      <c r="C4129" t="s">
        <v>954</v>
      </c>
      <c r="D4129" t="s">
        <v>15</v>
      </c>
      <c r="E4129" t="s">
        <v>342</v>
      </c>
      <c r="F4129" t="s">
        <v>339</v>
      </c>
      <c r="G4129">
        <v>2</v>
      </c>
      <c r="H4129">
        <v>69.709999999999994</v>
      </c>
      <c r="I4129">
        <v>139.41999999999999</v>
      </c>
      <c r="J4129" t="s">
        <v>4519</v>
      </c>
      <c r="K4129" t="s">
        <v>187</v>
      </c>
      <c r="L4129" t="s">
        <v>165</v>
      </c>
      <c r="M4129" t="s">
        <v>21</v>
      </c>
    </row>
    <row r="4130" spans="1:13" x14ac:dyDescent="0.35">
      <c r="A4130" t="s">
        <v>4718</v>
      </c>
      <c r="B4130" s="1">
        <v>44894</v>
      </c>
      <c r="C4130" t="s">
        <v>379</v>
      </c>
      <c r="D4130" t="s">
        <v>15</v>
      </c>
      <c r="E4130" t="s">
        <v>577</v>
      </c>
      <c r="F4130" t="s">
        <v>569</v>
      </c>
      <c r="G4130">
        <v>5</v>
      </c>
      <c r="H4130">
        <v>32.68</v>
      </c>
      <c r="I4130">
        <v>163.4</v>
      </c>
      <c r="J4130" t="s">
        <v>4519</v>
      </c>
      <c r="K4130" t="s">
        <v>187</v>
      </c>
      <c r="L4130" t="s">
        <v>165</v>
      </c>
      <c r="M4130" t="s">
        <v>21</v>
      </c>
    </row>
    <row r="4131" spans="1:13" x14ac:dyDescent="0.35">
      <c r="A4131" t="s">
        <v>4719</v>
      </c>
      <c r="B4131" s="1">
        <v>44897</v>
      </c>
      <c r="C4131" t="s">
        <v>628</v>
      </c>
      <c r="D4131" t="s">
        <v>15</v>
      </c>
      <c r="E4131" t="s">
        <v>851</v>
      </c>
      <c r="F4131" t="s">
        <v>841</v>
      </c>
      <c r="G4131">
        <v>5</v>
      </c>
      <c r="H4131">
        <v>13.72</v>
      </c>
      <c r="I4131">
        <v>68.599999999999994</v>
      </c>
      <c r="J4131" t="s">
        <v>4519</v>
      </c>
      <c r="K4131" t="s">
        <v>196</v>
      </c>
      <c r="L4131" t="s">
        <v>165</v>
      </c>
      <c r="M4131" t="s">
        <v>21</v>
      </c>
    </row>
    <row r="4132" spans="1:13" x14ac:dyDescent="0.35">
      <c r="A4132" t="s">
        <v>4720</v>
      </c>
      <c r="B4132" s="1">
        <v>44907</v>
      </c>
      <c r="C4132" t="s">
        <v>1145</v>
      </c>
      <c r="D4132" t="s">
        <v>15</v>
      </c>
      <c r="E4132" t="s">
        <v>24</v>
      </c>
      <c r="F4132" t="s">
        <v>17</v>
      </c>
      <c r="G4132">
        <v>2</v>
      </c>
      <c r="H4132">
        <v>665.7</v>
      </c>
      <c r="I4132">
        <v>1331.4</v>
      </c>
      <c r="J4132" t="s">
        <v>4519</v>
      </c>
      <c r="K4132" t="s">
        <v>196</v>
      </c>
      <c r="L4132" t="s">
        <v>165</v>
      </c>
      <c r="M4132" t="s">
        <v>21</v>
      </c>
    </row>
    <row r="4133" spans="1:13" x14ac:dyDescent="0.35">
      <c r="A4133" t="s">
        <v>4721</v>
      </c>
      <c r="B4133" s="1">
        <v>44915</v>
      </c>
      <c r="C4133" t="s">
        <v>488</v>
      </c>
      <c r="D4133" t="s">
        <v>15</v>
      </c>
      <c r="E4133" t="s">
        <v>33</v>
      </c>
      <c r="F4133" t="s">
        <v>17</v>
      </c>
      <c r="G4133">
        <v>2</v>
      </c>
      <c r="H4133">
        <v>409.85</v>
      </c>
      <c r="I4133">
        <v>819.7</v>
      </c>
      <c r="J4133" t="s">
        <v>4519</v>
      </c>
      <c r="K4133" t="s">
        <v>196</v>
      </c>
      <c r="L4133" t="s">
        <v>165</v>
      </c>
      <c r="M4133" t="s">
        <v>21</v>
      </c>
    </row>
    <row r="4134" spans="1:13" x14ac:dyDescent="0.35">
      <c r="A4134" t="s">
        <v>4722</v>
      </c>
      <c r="B4134" s="1">
        <v>44922</v>
      </c>
      <c r="C4134" t="s">
        <v>4324</v>
      </c>
      <c r="D4134" t="s">
        <v>15</v>
      </c>
      <c r="E4134" t="s">
        <v>360</v>
      </c>
      <c r="F4134" t="s">
        <v>339</v>
      </c>
      <c r="G4134">
        <v>1</v>
      </c>
      <c r="H4134">
        <v>85.51</v>
      </c>
      <c r="I4134">
        <v>85.51</v>
      </c>
      <c r="J4134" t="s">
        <v>4519</v>
      </c>
      <c r="K4134" t="s">
        <v>196</v>
      </c>
      <c r="L4134" t="s">
        <v>165</v>
      </c>
      <c r="M4134" t="s">
        <v>21</v>
      </c>
    </row>
    <row r="4135" spans="1:13" x14ac:dyDescent="0.35">
      <c r="A4135" t="s">
        <v>4723</v>
      </c>
      <c r="B4135" s="1">
        <v>44931</v>
      </c>
      <c r="C4135" t="s">
        <v>720</v>
      </c>
      <c r="D4135" t="s">
        <v>15</v>
      </c>
      <c r="E4135" t="s">
        <v>41</v>
      </c>
      <c r="F4135" t="s">
        <v>17</v>
      </c>
      <c r="G4135">
        <v>2</v>
      </c>
      <c r="H4135">
        <v>672.85</v>
      </c>
      <c r="I4135">
        <v>1345.7</v>
      </c>
      <c r="J4135" t="s">
        <v>4519</v>
      </c>
      <c r="K4135" t="s">
        <v>19</v>
      </c>
      <c r="L4135" t="s">
        <v>20</v>
      </c>
      <c r="M4135" t="s">
        <v>203</v>
      </c>
    </row>
    <row r="4136" spans="1:13" x14ac:dyDescent="0.35">
      <c r="A4136" t="s">
        <v>4724</v>
      </c>
      <c r="B4136" s="1">
        <v>44935</v>
      </c>
      <c r="C4136" t="s">
        <v>807</v>
      </c>
      <c r="D4136" t="s">
        <v>15</v>
      </c>
      <c r="E4136" t="s">
        <v>338</v>
      </c>
      <c r="F4136" t="s">
        <v>339</v>
      </c>
      <c r="G4136">
        <v>1</v>
      </c>
      <c r="H4136">
        <v>66.63</v>
      </c>
      <c r="I4136">
        <v>66.63</v>
      </c>
      <c r="J4136" t="s">
        <v>4519</v>
      </c>
      <c r="K4136" t="s">
        <v>19</v>
      </c>
      <c r="L4136" t="s">
        <v>20</v>
      </c>
      <c r="M4136" t="s">
        <v>203</v>
      </c>
    </row>
    <row r="4137" spans="1:13" x14ac:dyDescent="0.35">
      <c r="A4137" t="s">
        <v>4725</v>
      </c>
      <c r="B4137" s="1">
        <v>44951</v>
      </c>
      <c r="C4137" t="s">
        <v>914</v>
      </c>
      <c r="D4137" t="s">
        <v>15</v>
      </c>
      <c r="E4137" t="s">
        <v>966</v>
      </c>
      <c r="F4137" t="s">
        <v>941</v>
      </c>
      <c r="G4137">
        <v>5</v>
      </c>
      <c r="H4137">
        <v>84.43</v>
      </c>
      <c r="I4137">
        <v>422.15</v>
      </c>
      <c r="J4137" t="s">
        <v>4519</v>
      </c>
      <c r="K4137" t="s">
        <v>19</v>
      </c>
      <c r="L4137" t="s">
        <v>20</v>
      </c>
      <c r="M4137" t="s">
        <v>203</v>
      </c>
    </row>
    <row r="4138" spans="1:13" x14ac:dyDescent="0.35">
      <c r="A4138" t="s">
        <v>4726</v>
      </c>
      <c r="B4138" s="1">
        <v>44952</v>
      </c>
      <c r="C4138" t="s">
        <v>329</v>
      </c>
      <c r="D4138" t="s">
        <v>15</v>
      </c>
      <c r="E4138" t="s">
        <v>38</v>
      </c>
      <c r="F4138" t="s">
        <v>17</v>
      </c>
      <c r="G4138">
        <v>4</v>
      </c>
      <c r="H4138">
        <v>1369.28</v>
      </c>
      <c r="I4138">
        <v>5477.12</v>
      </c>
      <c r="J4138" t="s">
        <v>4519</v>
      </c>
      <c r="K4138" t="s">
        <v>19</v>
      </c>
      <c r="L4138" t="s">
        <v>20</v>
      </c>
      <c r="M4138" t="s">
        <v>203</v>
      </c>
    </row>
    <row r="4139" spans="1:13" x14ac:dyDescent="0.35">
      <c r="A4139" t="s">
        <v>4727</v>
      </c>
      <c r="B4139" s="1">
        <v>44955</v>
      </c>
      <c r="C4139" t="s">
        <v>1517</v>
      </c>
      <c r="D4139" t="s">
        <v>15</v>
      </c>
      <c r="E4139" t="s">
        <v>851</v>
      </c>
      <c r="F4139" t="s">
        <v>841</v>
      </c>
      <c r="G4139">
        <v>2</v>
      </c>
      <c r="H4139">
        <v>28.44</v>
      </c>
      <c r="I4139">
        <v>56.88</v>
      </c>
      <c r="J4139" t="s">
        <v>4519</v>
      </c>
      <c r="K4139" t="s">
        <v>19</v>
      </c>
      <c r="L4139" t="s">
        <v>20</v>
      </c>
      <c r="M4139" t="s">
        <v>203</v>
      </c>
    </row>
    <row r="4140" spans="1:13" x14ac:dyDescent="0.35">
      <c r="A4140" t="s">
        <v>4728</v>
      </c>
      <c r="B4140" s="1">
        <v>44968</v>
      </c>
      <c r="C4140" t="s">
        <v>1203</v>
      </c>
      <c r="D4140" t="s">
        <v>15</v>
      </c>
      <c r="E4140" t="s">
        <v>41</v>
      </c>
      <c r="F4140" t="s">
        <v>17</v>
      </c>
      <c r="G4140">
        <v>3</v>
      </c>
      <c r="H4140">
        <v>213.97</v>
      </c>
      <c r="I4140">
        <v>641.91</v>
      </c>
      <c r="J4140" t="s">
        <v>4519</v>
      </c>
      <c r="K4140" t="s">
        <v>42</v>
      </c>
      <c r="L4140" t="s">
        <v>20</v>
      </c>
      <c r="M4140" t="s">
        <v>203</v>
      </c>
    </row>
    <row r="4141" spans="1:13" x14ac:dyDescent="0.35">
      <c r="A4141" t="s">
        <v>4729</v>
      </c>
      <c r="B4141" s="1">
        <v>44970</v>
      </c>
      <c r="C4141" t="s">
        <v>516</v>
      </c>
      <c r="D4141" t="s">
        <v>15</v>
      </c>
      <c r="E4141" t="s">
        <v>27</v>
      </c>
      <c r="F4141" t="s">
        <v>17</v>
      </c>
      <c r="G4141">
        <v>3</v>
      </c>
      <c r="H4141">
        <v>191.21</v>
      </c>
      <c r="I4141">
        <v>573.63</v>
      </c>
      <c r="J4141" t="s">
        <v>4519</v>
      </c>
      <c r="K4141" t="s">
        <v>42</v>
      </c>
      <c r="L4141" t="s">
        <v>20</v>
      </c>
      <c r="M4141" t="s">
        <v>203</v>
      </c>
    </row>
    <row r="4142" spans="1:13" x14ac:dyDescent="0.35">
      <c r="A4142" t="s">
        <v>4730</v>
      </c>
      <c r="B4142" s="1">
        <v>44985</v>
      </c>
      <c r="C4142" t="s">
        <v>617</v>
      </c>
      <c r="D4142" t="s">
        <v>15</v>
      </c>
      <c r="E4142" t="s">
        <v>730</v>
      </c>
      <c r="F4142" t="s">
        <v>710</v>
      </c>
      <c r="G4142">
        <v>3</v>
      </c>
      <c r="H4142">
        <v>52.41</v>
      </c>
      <c r="I4142">
        <v>157.22999999999999</v>
      </c>
      <c r="J4142" t="s">
        <v>4519</v>
      </c>
      <c r="K4142" t="s">
        <v>42</v>
      </c>
      <c r="L4142" t="s">
        <v>20</v>
      </c>
      <c r="M4142" t="s">
        <v>203</v>
      </c>
    </row>
    <row r="4143" spans="1:13" x14ac:dyDescent="0.35">
      <c r="A4143" t="s">
        <v>4731</v>
      </c>
      <c r="B4143" s="1">
        <v>44986</v>
      </c>
      <c r="C4143" t="s">
        <v>202</v>
      </c>
      <c r="D4143" t="s">
        <v>15</v>
      </c>
      <c r="E4143" t="s">
        <v>16</v>
      </c>
      <c r="F4143" t="s">
        <v>17</v>
      </c>
      <c r="G4143">
        <v>4</v>
      </c>
      <c r="H4143">
        <v>1407.65</v>
      </c>
      <c r="I4143">
        <v>5630.6</v>
      </c>
      <c r="J4143" t="s">
        <v>4519</v>
      </c>
      <c r="K4143" t="s">
        <v>51</v>
      </c>
      <c r="L4143" t="s">
        <v>20</v>
      </c>
      <c r="M4143" t="s">
        <v>203</v>
      </c>
    </row>
    <row r="4144" spans="1:13" x14ac:dyDescent="0.35">
      <c r="A4144" t="s">
        <v>4732</v>
      </c>
      <c r="B4144" s="1">
        <v>44989</v>
      </c>
      <c r="C4144" t="s">
        <v>238</v>
      </c>
      <c r="D4144" t="s">
        <v>15</v>
      </c>
      <c r="E4144" t="s">
        <v>30</v>
      </c>
      <c r="F4144" t="s">
        <v>17</v>
      </c>
      <c r="G4144">
        <v>5</v>
      </c>
      <c r="H4144">
        <v>905.65</v>
      </c>
      <c r="I4144">
        <v>4528.25</v>
      </c>
      <c r="J4144" t="s">
        <v>4519</v>
      </c>
      <c r="K4144" t="s">
        <v>51</v>
      </c>
      <c r="L4144" t="s">
        <v>20</v>
      </c>
      <c r="M4144" t="s">
        <v>203</v>
      </c>
    </row>
    <row r="4145" spans="1:13" x14ac:dyDescent="0.35">
      <c r="A4145" t="s">
        <v>4733</v>
      </c>
      <c r="B4145" s="1">
        <v>44993</v>
      </c>
      <c r="C4145" t="s">
        <v>1478</v>
      </c>
      <c r="D4145" t="s">
        <v>15</v>
      </c>
      <c r="E4145" t="s">
        <v>863</v>
      </c>
      <c r="F4145" t="s">
        <v>841</v>
      </c>
      <c r="G4145">
        <v>2</v>
      </c>
      <c r="H4145">
        <v>18.649999999999999</v>
      </c>
      <c r="I4145">
        <v>37.299999999999997</v>
      </c>
      <c r="J4145" t="s">
        <v>4519</v>
      </c>
      <c r="K4145" t="s">
        <v>51</v>
      </c>
      <c r="L4145" t="s">
        <v>20</v>
      </c>
      <c r="M4145" t="s">
        <v>203</v>
      </c>
    </row>
    <row r="4146" spans="1:13" x14ac:dyDescent="0.35">
      <c r="A4146" t="s">
        <v>4734</v>
      </c>
      <c r="B4146" s="1">
        <v>45001</v>
      </c>
      <c r="C4146" t="s">
        <v>1108</v>
      </c>
      <c r="D4146" t="s">
        <v>15</v>
      </c>
      <c r="E4146" t="s">
        <v>721</v>
      </c>
      <c r="F4146" t="s">
        <v>710</v>
      </c>
      <c r="G4146">
        <v>3</v>
      </c>
      <c r="H4146">
        <v>61.62</v>
      </c>
      <c r="I4146">
        <v>184.86</v>
      </c>
      <c r="J4146" t="s">
        <v>4519</v>
      </c>
      <c r="K4146" t="s">
        <v>51</v>
      </c>
      <c r="L4146" t="s">
        <v>20</v>
      </c>
      <c r="M4146" t="s">
        <v>203</v>
      </c>
    </row>
    <row r="4147" spans="1:13" x14ac:dyDescent="0.35">
      <c r="A4147" t="s">
        <v>4735</v>
      </c>
      <c r="B4147" s="1">
        <v>45005</v>
      </c>
      <c r="C4147" t="s">
        <v>676</v>
      </c>
      <c r="D4147" t="s">
        <v>15</v>
      </c>
      <c r="E4147" t="s">
        <v>960</v>
      </c>
      <c r="F4147" t="s">
        <v>941</v>
      </c>
      <c r="G4147">
        <v>1</v>
      </c>
      <c r="H4147">
        <v>24.37</v>
      </c>
      <c r="I4147">
        <v>24.37</v>
      </c>
      <c r="J4147" t="s">
        <v>4519</v>
      </c>
      <c r="K4147" t="s">
        <v>51</v>
      </c>
      <c r="L4147" t="s">
        <v>20</v>
      </c>
      <c r="M4147" t="s">
        <v>203</v>
      </c>
    </row>
    <row r="4148" spans="1:13" x14ac:dyDescent="0.35">
      <c r="A4148" t="s">
        <v>4736</v>
      </c>
      <c r="B4148" s="1">
        <v>45006</v>
      </c>
      <c r="C4148" t="s">
        <v>48</v>
      </c>
      <c r="D4148" t="s">
        <v>15</v>
      </c>
      <c r="E4148" t="s">
        <v>347</v>
      </c>
      <c r="F4148" t="s">
        <v>339</v>
      </c>
      <c r="G4148">
        <v>1</v>
      </c>
      <c r="H4148">
        <v>36.44</v>
      </c>
      <c r="I4148">
        <v>36.44</v>
      </c>
      <c r="J4148" t="s">
        <v>4519</v>
      </c>
      <c r="K4148" t="s">
        <v>51</v>
      </c>
      <c r="L4148" t="s">
        <v>20</v>
      </c>
      <c r="M4148" t="s">
        <v>203</v>
      </c>
    </row>
    <row r="4149" spans="1:13" x14ac:dyDescent="0.35">
      <c r="A4149" t="s">
        <v>4737</v>
      </c>
      <c r="B4149" s="1">
        <v>45008</v>
      </c>
      <c r="C4149" t="s">
        <v>900</v>
      </c>
      <c r="D4149" t="s">
        <v>15</v>
      </c>
      <c r="E4149" t="s">
        <v>350</v>
      </c>
      <c r="F4149" t="s">
        <v>339</v>
      </c>
      <c r="G4149">
        <v>4</v>
      </c>
      <c r="H4149">
        <v>17.22</v>
      </c>
      <c r="I4149">
        <v>68.88</v>
      </c>
      <c r="J4149" t="s">
        <v>4519</v>
      </c>
      <c r="K4149" t="s">
        <v>51</v>
      </c>
      <c r="L4149" t="s">
        <v>20</v>
      </c>
      <c r="M4149" t="s">
        <v>203</v>
      </c>
    </row>
    <row r="4150" spans="1:13" x14ac:dyDescent="0.35">
      <c r="A4150" t="s">
        <v>4738</v>
      </c>
      <c r="B4150" s="1">
        <v>45008</v>
      </c>
      <c r="C4150" t="s">
        <v>362</v>
      </c>
      <c r="D4150" t="s">
        <v>15</v>
      </c>
      <c r="E4150" t="s">
        <v>740</v>
      </c>
      <c r="F4150" t="s">
        <v>710</v>
      </c>
      <c r="G4150">
        <v>5</v>
      </c>
      <c r="H4150">
        <v>88.05</v>
      </c>
      <c r="I4150">
        <v>440.25</v>
      </c>
      <c r="J4150" t="s">
        <v>4519</v>
      </c>
      <c r="K4150" t="s">
        <v>51</v>
      </c>
      <c r="L4150" t="s">
        <v>20</v>
      </c>
      <c r="M4150" t="s">
        <v>203</v>
      </c>
    </row>
    <row r="4151" spans="1:13" x14ac:dyDescent="0.35">
      <c r="A4151" t="s">
        <v>4739</v>
      </c>
      <c r="B4151" s="1">
        <v>45012</v>
      </c>
      <c r="C4151" t="s">
        <v>745</v>
      </c>
      <c r="D4151" t="s">
        <v>15</v>
      </c>
      <c r="E4151" t="s">
        <v>593</v>
      </c>
      <c r="F4151" t="s">
        <v>569</v>
      </c>
      <c r="G4151">
        <v>5</v>
      </c>
      <c r="H4151">
        <v>34.97</v>
      </c>
      <c r="I4151">
        <v>174.85</v>
      </c>
      <c r="J4151" t="s">
        <v>4519</v>
      </c>
      <c r="K4151" t="s">
        <v>51</v>
      </c>
      <c r="L4151" t="s">
        <v>20</v>
      </c>
      <c r="M4151" t="s">
        <v>203</v>
      </c>
    </row>
    <row r="4152" spans="1:13" x14ac:dyDescent="0.35">
      <c r="A4152" t="s">
        <v>4740</v>
      </c>
      <c r="B4152" s="1">
        <v>45019</v>
      </c>
      <c r="C4152" t="s">
        <v>1216</v>
      </c>
      <c r="D4152" t="s">
        <v>15</v>
      </c>
      <c r="E4152" t="s">
        <v>846</v>
      </c>
      <c r="F4152" t="s">
        <v>841</v>
      </c>
      <c r="G4152">
        <v>2</v>
      </c>
      <c r="H4152">
        <v>31.15</v>
      </c>
      <c r="I4152">
        <v>62.3</v>
      </c>
      <c r="J4152" t="s">
        <v>4519</v>
      </c>
      <c r="K4152" t="s">
        <v>64</v>
      </c>
      <c r="L4152" t="s">
        <v>65</v>
      </c>
      <c r="M4152" t="s">
        <v>203</v>
      </c>
    </row>
    <row r="4153" spans="1:13" x14ac:dyDescent="0.35">
      <c r="A4153" t="s">
        <v>4741</v>
      </c>
      <c r="B4153" s="1">
        <v>45020</v>
      </c>
      <c r="C4153" t="s">
        <v>388</v>
      </c>
      <c r="D4153" t="s">
        <v>15</v>
      </c>
      <c r="E4153" t="s">
        <v>595</v>
      </c>
      <c r="F4153" t="s">
        <v>569</v>
      </c>
      <c r="G4153">
        <v>4</v>
      </c>
      <c r="H4153">
        <v>68.989999999999995</v>
      </c>
      <c r="I4153">
        <v>275.95999999999998</v>
      </c>
      <c r="J4153" t="s">
        <v>4519</v>
      </c>
      <c r="K4153" t="s">
        <v>64</v>
      </c>
      <c r="L4153" t="s">
        <v>65</v>
      </c>
      <c r="M4153" t="s">
        <v>203</v>
      </c>
    </row>
    <row r="4154" spans="1:13" x14ac:dyDescent="0.35">
      <c r="A4154" t="s">
        <v>4742</v>
      </c>
      <c r="B4154" s="1">
        <v>45034</v>
      </c>
      <c r="C4154" t="s">
        <v>1002</v>
      </c>
      <c r="D4154" t="s">
        <v>15</v>
      </c>
      <c r="E4154" t="s">
        <v>33</v>
      </c>
      <c r="F4154" t="s">
        <v>17</v>
      </c>
      <c r="G4154">
        <v>4</v>
      </c>
      <c r="H4154">
        <v>598.84</v>
      </c>
      <c r="I4154">
        <v>2395.36</v>
      </c>
      <c r="J4154" t="s">
        <v>4519</v>
      </c>
      <c r="K4154" t="s">
        <v>64</v>
      </c>
      <c r="L4154" t="s">
        <v>65</v>
      </c>
      <c r="M4154" t="s">
        <v>203</v>
      </c>
    </row>
    <row r="4155" spans="1:13" x14ac:dyDescent="0.35">
      <c r="A4155" t="s">
        <v>4743</v>
      </c>
      <c r="B4155" s="1">
        <v>45041</v>
      </c>
      <c r="C4155" t="s">
        <v>1715</v>
      </c>
      <c r="D4155" t="s">
        <v>15</v>
      </c>
      <c r="E4155" t="s">
        <v>870</v>
      </c>
      <c r="F4155" t="s">
        <v>841</v>
      </c>
      <c r="G4155">
        <v>3</v>
      </c>
      <c r="H4155">
        <v>40.880000000000003</v>
      </c>
      <c r="I4155">
        <v>122.64</v>
      </c>
      <c r="J4155" t="s">
        <v>4519</v>
      </c>
      <c r="K4155" t="s">
        <v>64</v>
      </c>
      <c r="L4155" t="s">
        <v>65</v>
      </c>
      <c r="M4155" t="s">
        <v>203</v>
      </c>
    </row>
    <row r="4156" spans="1:13" x14ac:dyDescent="0.35">
      <c r="A4156" t="s">
        <v>4744</v>
      </c>
      <c r="B4156" s="1">
        <v>45043</v>
      </c>
      <c r="C4156" t="s">
        <v>26</v>
      </c>
      <c r="D4156" t="s">
        <v>15</v>
      </c>
      <c r="E4156" t="s">
        <v>33</v>
      </c>
      <c r="F4156" t="s">
        <v>17</v>
      </c>
      <c r="G4156">
        <v>5</v>
      </c>
      <c r="H4156">
        <v>991.24</v>
      </c>
      <c r="I4156">
        <v>4956.2</v>
      </c>
      <c r="J4156" t="s">
        <v>4519</v>
      </c>
      <c r="K4156" t="s">
        <v>64</v>
      </c>
      <c r="L4156" t="s">
        <v>65</v>
      </c>
      <c r="M4156" t="s">
        <v>203</v>
      </c>
    </row>
    <row r="4157" spans="1:13" x14ac:dyDescent="0.35">
      <c r="A4157" t="s">
        <v>4745</v>
      </c>
      <c r="B4157" s="1">
        <v>45045</v>
      </c>
      <c r="C4157" t="s">
        <v>538</v>
      </c>
      <c r="D4157" t="s">
        <v>15</v>
      </c>
      <c r="E4157" t="s">
        <v>844</v>
      </c>
      <c r="F4157" t="s">
        <v>841</v>
      </c>
      <c r="G4157">
        <v>3</v>
      </c>
      <c r="H4157">
        <v>33.1</v>
      </c>
      <c r="I4157">
        <v>99.3</v>
      </c>
      <c r="J4157" t="s">
        <v>4519</v>
      </c>
      <c r="K4157" t="s">
        <v>64</v>
      </c>
      <c r="L4157" t="s">
        <v>65</v>
      </c>
      <c r="M4157" t="s">
        <v>203</v>
      </c>
    </row>
    <row r="4158" spans="1:13" x14ac:dyDescent="0.35">
      <c r="A4158" t="s">
        <v>4746</v>
      </c>
      <c r="B4158" s="1">
        <v>45047</v>
      </c>
      <c r="C4158" t="s">
        <v>912</v>
      </c>
      <c r="D4158" t="s">
        <v>15</v>
      </c>
      <c r="E4158" t="s">
        <v>353</v>
      </c>
      <c r="F4158" t="s">
        <v>339</v>
      </c>
      <c r="G4158">
        <v>4</v>
      </c>
      <c r="H4158">
        <v>111.61</v>
      </c>
      <c r="I4158">
        <v>446.44</v>
      </c>
      <c r="J4158" t="s">
        <v>4519</v>
      </c>
      <c r="K4158" t="s">
        <v>84</v>
      </c>
      <c r="L4158" t="s">
        <v>65</v>
      </c>
      <c r="M4158" t="s">
        <v>203</v>
      </c>
    </row>
    <row r="4159" spans="1:13" x14ac:dyDescent="0.35">
      <c r="A4159" t="s">
        <v>4747</v>
      </c>
      <c r="B4159" s="1">
        <v>45057</v>
      </c>
      <c r="C4159" t="s">
        <v>1164</v>
      </c>
      <c r="D4159" t="s">
        <v>15</v>
      </c>
      <c r="E4159" t="s">
        <v>730</v>
      </c>
      <c r="F4159" t="s">
        <v>710</v>
      </c>
      <c r="G4159">
        <v>4</v>
      </c>
      <c r="H4159">
        <v>119.97</v>
      </c>
      <c r="I4159">
        <v>479.88</v>
      </c>
      <c r="J4159" t="s">
        <v>4519</v>
      </c>
      <c r="K4159" t="s">
        <v>84</v>
      </c>
      <c r="L4159" t="s">
        <v>65</v>
      </c>
      <c r="M4159" t="s">
        <v>203</v>
      </c>
    </row>
    <row r="4160" spans="1:13" x14ac:dyDescent="0.35">
      <c r="A4160" t="s">
        <v>4748</v>
      </c>
      <c r="B4160" s="1">
        <v>45059</v>
      </c>
      <c r="C4160" t="s">
        <v>508</v>
      </c>
      <c r="D4160" t="s">
        <v>15</v>
      </c>
      <c r="E4160" t="s">
        <v>375</v>
      </c>
      <c r="F4160" t="s">
        <v>339</v>
      </c>
      <c r="G4160">
        <v>5</v>
      </c>
      <c r="H4160">
        <v>23.55</v>
      </c>
      <c r="I4160">
        <v>117.75</v>
      </c>
      <c r="J4160" t="s">
        <v>4519</v>
      </c>
      <c r="K4160" t="s">
        <v>84</v>
      </c>
      <c r="L4160" t="s">
        <v>65</v>
      </c>
      <c r="M4160" t="s">
        <v>203</v>
      </c>
    </row>
    <row r="4161" spans="1:13" x14ac:dyDescent="0.35">
      <c r="A4161" t="s">
        <v>4749</v>
      </c>
      <c r="B4161" s="1">
        <v>45059</v>
      </c>
      <c r="C4161" t="s">
        <v>1261</v>
      </c>
      <c r="D4161" t="s">
        <v>15</v>
      </c>
      <c r="E4161" t="s">
        <v>33</v>
      </c>
      <c r="F4161" t="s">
        <v>17</v>
      </c>
      <c r="G4161">
        <v>2</v>
      </c>
      <c r="H4161">
        <v>139.79</v>
      </c>
      <c r="I4161">
        <v>279.58</v>
      </c>
      <c r="J4161" t="s">
        <v>4519</v>
      </c>
      <c r="K4161" t="s">
        <v>84</v>
      </c>
      <c r="L4161" t="s">
        <v>65</v>
      </c>
      <c r="M4161" t="s">
        <v>203</v>
      </c>
    </row>
    <row r="4162" spans="1:13" x14ac:dyDescent="0.35">
      <c r="A4162" t="s">
        <v>4750</v>
      </c>
      <c r="B4162" s="1">
        <v>45075</v>
      </c>
      <c r="C4162" t="s">
        <v>184</v>
      </c>
      <c r="D4162" t="s">
        <v>15</v>
      </c>
      <c r="E4162" t="s">
        <v>966</v>
      </c>
      <c r="F4162" t="s">
        <v>941</v>
      </c>
      <c r="G4162">
        <v>2</v>
      </c>
      <c r="H4162">
        <v>140.72</v>
      </c>
      <c r="I4162">
        <v>281.44</v>
      </c>
      <c r="J4162" t="s">
        <v>4519</v>
      </c>
      <c r="K4162" t="s">
        <v>84</v>
      </c>
      <c r="L4162" t="s">
        <v>65</v>
      </c>
      <c r="M4162" t="s">
        <v>203</v>
      </c>
    </row>
    <row r="4163" spans="1:13" x14ac:dyDescent="0.35">
      <c r="A4163" t="s">
        <v>4751</v>
      </c>
      <c r="B4163" s="1">
        <v>45080</v>
      </c>
      <c r="C4163" t="s">
        <v>792</v>
      </c>
      <c r="D4163" t="s">
        <v>15</v>
      </c>
      <c r="E4163" t="s">
        <v>38</v>
      </c>
      <c r="F4163" t="s">
        <v>17</v>
      </c>
      <c r="G4163">
        <v>3</v>
      </c>
      <c r="H4163">
        <v>1308.1500000000001</v>
      </c>
      <c r="I4163">
        <v>3924.45</v>
      </c>
      <c r="J4163" t="s">
        <v>4519</v>
      </c>
      <c r="K4163" t="s">
        <v>103</v>
      </c>
      <c r="L4163" t="s">
        <v>65</v>
      </c>
      <c r="M4163" t="s">
        <v>203</v>
      </c>
    </row>
    <row r="4164" spans="1:13" x14ac:dyDescent="0.35">
      <c r="A4164" t="s">
        <v>4752</v>
      </c>
      <c r="B4164" s="1">
        <v>45085</v>
      </c>
      <c r="C4164" t="s">
        <v>889</v>
      </c>
      <c r="D4164" t="s">
        <v>15</v>
      </c>
      <c r="E4164" t="s">
        <v>568</v>
      </c>
      <c r="F4164" t="s">
        <v>569</v>
      </c>
      <c r="G4164">
        <v>5</v>
      </c>
      <c r="H4164">
        <v>88.95</v>
      </c>
      <c r="I4164">
        <v>444.75</v>
      </c>
      <c r="J4164" t="s">
        <v>4519</v>
      </c>
      <c r="K4164" t="s">
        <v>103</v>
      </c>
      <c r="L4164" t="s">
        <v>65</v>
      </c>
      <c r="M4164" t="s">
        <v>203</v>
      </c>
    </row>
    <row r="4165" spans="1:13" x14ac:dyDescent="0.35">
      <c r="A4165" t="s">
        <v>4753</v>
      </c>
      <c r="B4165" s="1">
        <v>45087</v>
      </c>
      <c r="C4165" t="s">
        <v>1248</v>
      </c>
      <c r="D4165" t="s">
        <v>15</v>
      </c>
      <c r="E4165" t="s">
        <v>353</v>
      </c>
      <c r="F4165" t="s">
        <v>339</v>
      </c>
      <c r="G4165">
        <v>1</v>
      </c>
      <c r="H4165">
        <v>116.75</v>
      </c>
      <c r="I4165">
        <v>116.75</v>
      </c>
      <c r="J4165" t="s">
        <v>4519</v>
      </c>
      <c r="K4165" t="s">
        <v>103</v>
      </c>
      <c r="L4165" t="s">
        <v>65</v>
      </c>
      <c r="M4165" t="s">
        <v>203</v>
      </c>
    </row>
    <row r="4166" spans="1:13" x14ac:dyDescent="0.35">
      <c r="A4166" t="s">
        <v>4754</v>
      </c>
      <c r="B4166" s="1">
        <v>45103</v>
      </c>
      <c r="C4166" t="s">
        <v>736</v>
      </c>
      <c r="D4166" t="s">
        <v>15</v>
      </c>
      <c r="E4166" t="s">
        <v>721</v>
      </c>
      <c r="F4166" t="s">
        <v>710</v>
      </c>
      <c r="G4166">
        <v>4</v>
      </c>
      <c r="H4166">
        <v>93.22</v>
      </c>
      <c r="I4166">
        <v>372.88</v>
      </c>
      <c r="J4166" t="s">
        <v>4519</v>
      </c>
      <c r="K4166" t="s">
        <v>103</v>
      </c>
      <c r="L4166" t="s">
        <v>65</v>
      </c>
      <c r="M4166" t="s">
        <v>203</v>
      </c>
    </row>
    <row r="4167" spans="1:13" x14ac:dyDescent="0.35">
      <c r="A4167" t="s">
        <v>4755</v>
      </c>
      <c r="B4167" s="1">
        <v>45105</v>
      </c>
      <c r="C4167" t="s">
        <v>516</v>
      </c>
      <c r="D4167" t="s">
        <v>15</v>
      </c>
      <c r="E4167" t="s">
        <v>846</v>
      </c>
      <c r="F4167" t="s">
        <v>841</v>
      </c>
      <c r="G4167">
        <v>2</v>
      </c>
      <c r="H4167">
        <v>15.07</v>
      </c>
      <c r="I4167">
        <v>30.14</v>
      </c>
      <c r="J4167" t="s">
        <v>4519</v>
      </c>
      <c r="K4167" t="s">
        <v>103</v>
      </c>
      <c r="L4167" t="s">
        <v>65</v>
      </c>
      <c r="M4167" t="s">
        <v>203</v>
      </c>
    </row>
    <row r="4168" spans="1:13" x14ac:dyDescent="0.35">
      <c r="A4168" t="s">
        <v>4756</v>
      </c>
      <c r="B4168" s="1">
        <v>45107</v>
      </c>
      <c r="C4168" t="s">
        <v>567</v>
      </c>
      <c r="D4168" t="s">
        <v>15</v>
      </c>
      <c r="E4168" t="s">
        <v>840</v>
      </c>
      <c r="F4168" t="s">
        <v>841</v>
      </c>
      <c r="G4168">
        <v>1</v>
      </c>
      <c r="H4168">
        <v>22.16</v>
      </c>
      <c r="I4168">
        <v>22.16</v>
      </c>
      <c r="J4168" t="s">
        <v>4519</v>
      </c>
      <c r="K4168" t="s">
        <v>103</v>
      </c>
      <c r="L4168" t="s">
        <v>65</v>
      </c>
      <c r="M4168" t="s">
        <v>203</v>
      </c>
    </row>
    <row r="4169" spans="1:13" x14ac:dyDescent="0.35">
      <c r="A4169" t="s">
        <v>4757</v>
      </c>
      <c r="B4169" s="1">
        <v>45123</v>
      </c>
      <c r="C4169" t="s">
        <v>759</v>
      </c>
      <c r="D4169" t="s">
        <v>15</v>
      </c>
      <c r="E4169" t="s">
        <v>863</v>
      </c>
      <c r="F4169" t="s">
        <v>841</v>
      </c>
      <c r="G4169">
        <v>1</v>
      </c>
      <c r="H4169">
        <v>12.43</v>
      </c>
      <c r="I4169">
        <v>12.43</v>
      </c>
      <c r="J4169" t="s">
        <v>4519</v>
      </c>
      <c r="K4169" t="s">
        <v>124</v>
      </c>
      <c r="L4169" t="s">
        <v>125</v>
      </c>
      <c r="M4169" t="s">
        <v>203</v>
      </c>
    </row>
    <row r="4170" spans="1:13" x14ac:dyDescent="0.35">
      <c r="A4170" t="s">
        <v>4758</v>
      </c>
      <c r="B4170" s="1">
        <v>45129</v>
      </c>
      <c r="C4170" t="s">
        <v>73</v>
      </c>
      <c r="D4170" t="s">
        <v>15</v>
      </c>
      <c r="E4170" t="s">
        <v>24</v>
      </c>
      <c r="F4170" t="s">
        <v>17</v>
      </c>
      <c r="G4170">
        <v>3</v>
      </c>
      <c r="H4170">
        <v>897.81</v>
      </c>
      <c r="I4170">
        <v>2693.43</v>
      </c>
      <c r="J4170" t="s">
        <v>4519</v>
      </c>
      <c r="K4170" t="s">
        <v>124</v>
      </c>
      <c r="L4170" t="s">
        <v>125</v>
      </c>
      <c r="M4170" t="s">
        <v>203</v>
      </c>
    </row>
    <row r="4171" spans="1:13" x14ac:dyDescent="0.35">
      <c r="A4171" t="s">
        <v>4759</v>
      </c>
      <c r="B4171" s="1">
        <v>45134</v>
      </c>
      <c r="C4171" t="s">
        <v>1295</v>
      </c>
      <c r="D4171" t="s">
        <v>15</v>
      </c>
      <c r="E4171" t="s">
        <v>342</v>
      </c>
      <c r="F4171" t="s">
        <v>339</v>
      </c>
      <c r="G4171">
        <v>3</v>
      </c>
      <c r="H4171">
        <v>55.24</v>
      </c>
      <c r="I4171">
        <v>165.72</v>
      </c>
      <c r="J4171" t="s">
        <v>4519</v>
      </c>
      <c r="K4171" t="s">
        <v>124</v>
      </c>
      <c r="L4171" t="s">
        <v>125</v>
      </c>
      <c r="M4171" t="s">
        <v>203</v>
      </c>
    </row>
    <row r="4172" spans="1:13" x14ac:dyDescent="0.35">
      <c r="A4172" t="s">
        <v>4760</v>
      </c>
      <c r="B4172" s="1">
        <v>45144</v>
      </c>
      <c r="C4172" t="s">
        <v>643</v>
      </c>
      <c r="D4172" t="s">
        <v>15</v>
      </c>
      <c r="E4172" t="s">
        <v>30</v>
      </c>
      <c r="F4172" t="s">
        <v>17</v>
      </c>
      <c r="G4172">
        <v>1</v>
      </c>
      <c r="H4172">
        <v>1424.1</v>
      </c>
      <c r="I4172">
        <v>1424.1</v>
      </c>
      <c r="J4172" t="s">
        <v>4519</v>
      </c>
      <c r="K4172" t="s">
        <v>134</v>
      </c>
      <c r="L4172" t="s">
        <v>125</v>
      </c>
      <c r="M4172" t="s">
        <v>203</v>
      </c>
    </row>
    <row r="4173" spans="1:13" x14ac:dyDescent="0.35">
      <c r="A4173" t="s">
        <v>4761</v>
      </c>
      <c r="B4173" s="1">
        <v>45147</v>
      </c>
      <c r="C4173" t="s">
        <v>785</v>
      </c>
      <c r="D4173" t="s">
        <v>15</v>
      </c>
      <c r="E4173" t="s">
        <v>713</v>
      </c>
      <c r="F4173" t="s">
        <v>710</v>
      </c>
      <c r="G4173">
        <v>4</v>
      </c>
      <c r="H4173">
        <v>56.91</v>
      </c>
      <c r="I4173">
        <v>227.64</v>
      </c>
      <c r="J4173" t="s">
        <v>4519</v>
      </c>
      <c r="K4173" t="s">
        <v>134</v>
      </c>
      <c r="L4173" t="s">
        <v>125</v>
      </c>
      <c r="M4173" t="s">
        <v>203</v>
      </c>
    </row>
    <row r="4174" spans="1:13" x14ac:dyDescent="0.35">
      <c r="A4174" t="s">
        <v>4762</v>
      </c>
      <c r="B4174" s="1">
        <v>45158</v>
      </c>
      <c r="C4174" t="s">
        <v>501</v>
      </c>
      <c r="D4174" t="s">
        <v>15</v>
      </c>
      <c r="E4174" t="s">
        <v>375</v>
      </c>
      <c r="F4174" t="s">
        <v>339</v>
      </c>
      <c r="G4174">
        <v>4</v>
      </c>
      <c r="H4174">
        <v>82.09</v>
      </c>
      <c r="I4174">
        <v>328.36</v>
      </c>
      <c r="J4174" t="s">
        <v>4519</v>
      </c>
      <c r="K4174" t="s">
        <v>134</v>
      </c>
      <c r="L4174" t="s">
        <v>125</v>
      </c>
      <c r="M4174" t="s">
        <v>203</v>
      </c>
    </row>
    <row r="4175" spans="1:13" x14ac:dyDescent="0.35">
      <c r="A4175" t="s">
        <v>4763</v>
      </c>
      <c r="B4175" s="1">
        <v>45166</v>
      </c>
      <c r="C4175" t="s">
        <v>672</v>
      </c>
      <c r="D4175" t="s">
        <v>15</v>
      </c>
      <c r="E4175" t="s">
        <v>721</v>
      </c>
      <c r="F4175" t="s">
        <v>710</v>
      </c>
      <c r="G4175">
        <v>2</v>
      </c>
      <c r="H4175">
        <v>227.75</v>
      </c>
      <c r="I4175">
        <v>455.5</v>
      </c>
      <c r="J4175" t="s">
        <v>4519</v>
      </c>
      <c r="K4175" t="s">
        <v>134</v>
      </c>
      <c r="L4175" t="s">
        <v>125</v>
      </c>
      <c r="M4175" t="s">
        <v>203</v>
      </c>
    </row>
    <row r="4176" spans="1:13" x14ac:dyDescent="0.35">
      <c r="A4176" t="s">
        <v>4764</v>
      </c>
      <c r="B4176" s="1">
        <v>45168</v>
      </c>
      <c r="C4176" t="s">
        <v>244</v>
      </c>
      <c r="D4176" t="s">
        <v>15</v>
      </c>
      <c r="E4176" t="s">
        <v>851</v>
      </c>
      <c r="F4176" t="s">
        <v>841</v>
      </c>
      <c r="G4176">
        <v>4</v>
      </c>
      <c r="H4176">
        <v>41.26</v>
      </c>
      <c r="I4176">
        <v>165.04</v>
      </c>
      <c r="J4176" t="s">
        <v>4519</v>
      </c>
      <c r="K4176" t="s">
        <v>134</v>
      </c>
      <c r="L4176" t="s">
        <v>125</v>
      </c>
      <c r="M4176" t="s">
        <v>203</v>
      </c>
    </row>
    <row r="4177" spans="1:13" x14ac:dyDescent="0.35">
      <c r="A4177" t="s">
        <v>4765</v>
      </c>
      <c r="B4177" s="1">
        <v>45171</v>
      </c>
      <c r="C4177" t="s">
        <v>121</v>
      </c>
      <c r="D4177" t="s">
        <v>15</v>
      </c>
      <c r="E4177" t="s">
        <v>24</v>
      </c>
      <c r="F4177" t="s">
        <v>17</v>
      </c>
      <c r="G4177">
        <v>3</v>
      </c>
      <c r="H4177">
        <v>575.29999999999995</v>
      </c>
      <c r="I4177">
        <v>1725.9</v>
      </c>
      <c r="J4177" t="s">
        <v>4519</v>
      </c>
      <c r="K4177" t="s">
        <v>143</v>
      </c>
      <c r="L4177" t="s">
        <v>125</v>
      </c>
      <c r="M4177" t="s">
        <v>203</v>
      </c>
    </row>
    <row r="4178" spans="1:13" x14ac:dyDescent="0.35">
      <c r="A4178" t="s">
        <v>4766</v>
      </c>
      <c r="B4178" s="1">
        <v>45172</v>
      </c>
      <c r="C4178" t="s">
        <v>689</v>
      </c>
      <c r="D4178" t="s">
        <v>15</v>
      </c>
      <c r="E4178" t="s">
        <v>568</v>
      </c>
      <c r="F4178" t="s">
        <v>569</v>
      </c>
      <c r="G4178">
        <v>1</v>
      </c>
      <c r="H4178">
        <v>42.13</v>
      </c>
      <c r="I4178">
        <v>42.13</v>
      </c>
      <c r="J4178" t="s">
        <v>4519</v>
      </c>
      <c r="K4178" t="s">
        <v>143</v>
      </c>
      <c r="L4178" t="s">
        <v>125</v>
      </c>
      <c r="M4178" t="s">
        <v>203</v>
      </c>
    </row>
    <row r="4179" spans="1:13" x14ac:dyDescent="0.35">
      <c r="A4179" t="s">
        <v>4767</v>
      </c>
      <c r="B4179" s="1">
        <v>45201</v>
      </c>
      <c r="C4179" t="s">
        <v>337</v>
      </c>
      <c r="D4179" t="s">
        <v>15</v>
      </c>
      <c r="E4179" t="s">
        <v>574</v>
      </c>
      <c r="F4179" t="s">
        <v>569</v>
      </c>
      <c r="G4179">
        <v>2</v>
      </c>
      <c r="H4179">
        <v>8.06</v>
      </c>
      <c r="I4179">
        <v>16.12</v>
      </c>
      <c r="J4179" t="s">
        <v>4519</v>
      </c>
      <c r="K4179" t="s">
        <v>164</v>
      </c>
      <c r="L4179" t="s">
        <v>165</v>
      </c>
      <c r="M4179" t="s">
        <v>203</v>
      </c>
    </row>
    <row r="4180" spans="1:13" x14ac:dyDescent="0.35">
      <c r="A4180" t="s">
        <v>4768</v>
      </c>
      <c r="B4180" s="1">
        <v>45231</v>
      </c>
      <c r="C4180" t="s">
        <v>691</v>
      </c>
      <c r="D4180" t="s">
        <v>15</v>
      </c>
      <c r="E4180" t="s">
        <v>30</v>
      </c>
      <c r="F4180" t="s">
        <v>17</v>
      </c>
      <c r="G4180">
        <v>3</v>
      </c>
      <c r="H4180">
        <v>1468.23</v>
      </c>
      <c r="I4180">
        <v>4404.6899999999996</v>
      </c>
      <c r="J4180" t="s">
        <v>4519</v>
      </c>
      <c r="K4180" t="s">
        <v>187</v>
      </c>
      <c r="L4180" t="s">
        <v>165</v>
      </c>
      <c r="M4180" t="s">
        <v>203</v>
      </c>
    </row>
    <row r="4181" spans="1:13" x14ac:dyDescent="0.35">
      <c r="A4181" t="s">
        <v>4769</v>
      </c>
      <c r="B4181" s="1">
        <v>45235</v>
      </c>
      <c r="C4181" t="s">
        <v>280</v>
      </c>
      <c r="D4181" t="s">
        <v>15</v>
      </c>
      <c r="E4181" t="s">
        <v>41</v>
      </c>
      <c r="F4181" t="s">
        <v>17</v>
      </c>
      <c r="G4181">
        <v>2</v>
      </c>
      <c r="H4181">
        <v>918.79</v>
      </c>
      <c r="I4181">
        <v>1837.58</v>
      </c>
      <c r="J4181" t="s">
        <v>4519</v>
      </c>
      <c r="K4181" t="s">
        <v>187</v>
      </c>
      <c r="L4181" t="s">
        <v>165</v>
      </c>
      <c r="M4181" t="s">
        <v>203</v>
      </c>
    </row>
    <row r="4182" spans="1:13" x14ac:dyDescent="0.35">
      <c r="A4182" t="s">
        <v>4770</v>
      </c>
      <c r="B4182" s="1">
        <v>45245</v>
      </c>
      <c r="C4182" t="s">
        <v>772</v>
      </c>
      <c r="D4182" t="s">
        <v>15</v>
      </c>
      <c r="E4182" t="s">
        <v>840</v>
      </c>
      <c r="F4182" t="s">
        <v>841</v>
      </c>
      <c r="G4182">
        <v>1</v>
      </c>
      <c r="H4182">
        <v>13.34</v>
      </c>
      <c r="I4182">
        <v>13.34</v>
      </c>
      <c r="J4182" t="s">
        <v>4519</v>
      </c>
      <c r="K4182" t="s">
        <v>187</v>
      </c>
      <c r="L4182" t="s">
        <v>165</v>
      </c>
      <c r="M4182" t="s">
        <v>203</v>
      </c>
    </row>
    <row r="4183" spans="1:13" x14ac:dyDescent="0.35">
      <c r="A4183" t="s">
        <v>4771</v>
      </c>
      <c r="B4183" s="1">
        <v>45250</v>
      </c>
      <c r="C4183" t="s">
        <v>488</v>
      </c>
      <c r="D4183" t="s">
        <v>15</v>
      </c>
      <c r="E4183" t="s">
        <v>41</v>
      </c>
      <c r="F4183" t="s">
        <v>17</v>
      </c>
      <c r="G4183">
        <v>3</v>
      </c>
      <c r="H4183">
        <v>1200.76</v>
      </c>
      <c r="I4183">
        <v>3602.28</v>
      </c>
      <c r="J4183" t="s">
        <v>4519</v>
      </c>
      <c r="K4183" t="s">
        <v>187</v>
      </c>
      <c r="L4183" t="s">
        <v>165</v>
      </c>
      <c r="M4183" t="s">
        <v>203</v>
      </c>
    </row>
    <row r="4184" spans="1:13" x14ac:dyDescent="0.35">
      <c r="A4184" t="s">
        <v>4772</v>
      </c>
      <c r="B4184" s="1">
        <v>45261</v>
      </c>
      <c r="C4184" t="s">
        <v>952</v>
      </c>
      <c r="D4184" t="s">
        <v>15</v>
      </c>
      <c r="E4184" t="s">
        <v>33</v>
      </c>
      <c r="F4184" t="s">
        <v>17</v>
      </c>
      <c r="G4184">
        <v>5</v>
      </c>
      <c r="H4184">
        <v>1158.69</v>
      </c>
      <c r="I4184">
        <v>5793.45</v>
      </c>
      <c r="J4184" t="s">
        <v>4519</v>
      </c>
      <c r="K4184" t="s">
        <v>196</v>
      </c>
      <c r="L4184" t="s">
        <v>165</v>
      </c>
      <c r="M4184" t="s">
        <v>203</v>
      </c>
    </row>
    <row r="4185" spans="1:13" x14ac:dyDescent="0.35">
      <c r="A4185" t="s">
        <v>4773</v>
      </c>
      <c r="B4185" s="1">
        <v>45268</v>
      </c>
      <c r="C4185" t="s">
        <v>908</v>
      </c>
      <c r="D4185" t="s">
        <v>15</v>
      </c>
      <c r="E4185" t="s">
        <v>846</v>
      </c>
      <c r="F4185" t="s">
        <v>841</v>
      </c>
      <c r="G4185">
        <v>4</v>
      </c>
      <c r="H4185">
        <v>18.2</v>
      </c>
      <c r="I4185">
        <v>72.8</v>
      </c>
      <c r="J4185" t="s">
        <v>4519</v>
      </c>
      <c r="K4185" t="s">
        <v>196</v>
      </c>
      <c r="L4185" t="s">
        <v>165</v>
      </c>
      <c r="M4185" t="s">
        <v>203</v>
      </c>
    </row>
    <row r="4186" spans="1:13" x14ac:dyDescent="0.35">
      <c r="A4186" t="s">
        <v>4774</v>
      </c>
      <c r="B4186" s="1">
        <v>45269</v>
      </c>
      <c r="C4186" t="s">
        <v>123</v>
      </c>
      <c r="D4186" t="s">
        <v>15</v>
      </c>
      <c r="E4186" t="s">
        <v>960</v>
      </c>
      <c r="F4186" t="s">
        <v>941</v>
      </c>
      <c r="G4186">
        <v>5</v>
      </c>
      <c r="H4186">
        <v>57.95</v>
      </c>
      <c r="I4186">
        <v>289.75</v>
      </c>
      <c r="J4186" t="s">
        <v>4519</v>
      </c>
      <c r="K4186" t="s">
        <v>196</v>
      </c>
      <c r="L4186" t="s">
        <v>165</v>
      </c>
      <c r="M4186" t="s">
        <v>203</v>
      </c>
    </row>
    <row r="4187" spans="1:13" x14ac:dyDescent="0.35">
      <c r="A4187" t="s">
        <v>4775</v>
      </c>
      <c r="B4187" s="1">
        <v>45278</v>
      </c>
      <c r="C4187" t="s">
        <v>556</v>
      </c>
      <c r="D4187" t="s">
        <v>15</v>
      </c>
      <c r="E4187" t="s">
        <v>713</v>
      </c>
      <c r="F4187" t="s">
        <v>710</v>
      </c>
      <c r="G4187">
        <v>1</v>
      </c>
      <c r="H4187">
        <v>132.13999999999999</v>
      </c>
      <c r="I4187">
        <v>132.13999999999999</v>
      </c>
      <c r="J4187" t="s">
        <v>4519</v>
      </c>
      <c r="K4187" t="s">
        <v>196</v>
      </c>
      <c r="L4187" t="s">
        <v>165</v>
      </c>
      <c r="M4187" t="s">
        <v>203</v>
      </c>
    </row>
    <row r="4188" spans="1:13" x14ac:dyDescent="0.35">
      <c r="A4188" t="s">
        <v>4776</v>
      </c>
      <c r="B4188" s="1">
        <v>45279</v>
      </c>
      <c r="C4188" t="s">
        <v>46</v>
      </c>
      <c r="D4188" t="s">
        <v>15</v>
      </c>
      <c r="E4188" t="s">
        <v>595</v>
      </c>
      <c r="F4188" t="s">
        <v>569</v>
      </c>
      <c r="G4188">
        <v>3</v>
      </c>
      <c r="H4188">
        <v>38.78</v>
      </c>
      <c r="I4188">
        <v>116.34</v>
      </c>
      <c r="J4188" t="s">
        <v>4519</v>
      </c>
      <c r="K4188" t="s">
        <v>196</v>
      </c>
      <c r="L4188" t="s">
        <v>165</v>
      </c>
      <c r="M4188" t="s">
        <v>203</v>
      </c>
    </row>
    <row r="4189" spans="1:13" x14ac:dyDescent="0.35">
      <c r="A4189" t="s">
        <v>4777</v>
      </c>
      <c r="B4189" s="1">
        <v>45280</v>
      </c>
      <c r="C4189" t="s">
        <v>1472</v>
      </c>
      <c r="D4189" t="s">
        <v>15</v>
      </c>
      <c r="E4189" t="s">
        <v>730</v>
      </c>
      <c r="F4189" t="s">
        <v>710</v>
      </c>
      <c r="G4189">
        <v>1</v>
      </c>
      <c r="H4189">
        <v>143.99</v>
      </c>
      <c r="I4189">
        <v>143.99</v>
      </c>
      <c r="J4189" t="s">
        <v>4519</v>
      </c>
      <c r="K4189" t="s">
        <v>196</v>
      </c>
      <c r="L4189" t="s">
        <v>165</v>
      </c>
      <c r="M4189" t="s">
        <v>203</v>
      </c>
    </row>
    <row r="4190" spans="1:13" x14ac:dyDescent="0.35">
      <c r="A4190" t="s">
        <v>4778</v>
      </c>
      <c r="B4190" s="1">
        <v>45281</v>
      </c>
      <c r="C4190" t="s">
        <v>288</v>
      </c>
      <c r="D4190" t="s">
        <v>15</v>
      </c>
      <c r="E4190" t="s">
        <v>375</v>
      </c>
      <c r="F4190" t="s">
        <v>339</v>
      </c>
      <c r="G4190">
        <v>1</v>
      </c>
      <c r="H4190">
        <v>144.13</v>
      </c>
      <c r="I4190">
        <v>144.13</v>
      </c>
      <c r="J4190" t="s">
        <v>4519</v>
      </c>
      <c r="K4190" t="s">
        <v>196</v>
      </c>
      <c r="L4190" t="s">
        <v>165</v>
      </c>
      <c r="M4190" t="s">
        <v>203</v>
      </c>
    </row>
    <row r="4191" spans="1:13" x14ac:dyDescent="0.35">
      <c r="A4191" t="s">
        <v>4779</v>
      </c>
      <c r="B4191" s="1">
        <v>44564</v>
      </c>
      <c r="C4191" t="s">
        <v>889</v>
      </c>
      <c r="D4191" t="s">
        <v>15</v>
      </c>
      <c r="E4191" t="s">
        <v>844</v>
      </c>
      <c r="F4191" t="s">
        <v>841</v>
      </c>
      <c r="G4191">
        <v>3</v>
      </c>
      <c r="H4191">
        <v>27.69</v>
      </c>
      <c r="I4191">
        <v>83.07</v>
      </c>
      <c r="J4191" t="s">
        <v>4148</v>
      </c>
      <c r="K4191" t="s">
        <v>19</v>
      </c>
      <c r="L4191" t="s">
        <v>20</v>
      </c>
      <c r="M4191" t="s">
        <v>21</v>
      </c>
    </row>
    <row r="4192" spans="1:13" x14ac:dyDescent="0.35">
      <c r="A4192" t="s">
        <v>4780</v>
      </c>
      <c r="B4192" s="1">
        <v>44569</v>
      </c>
      <c r="C4192" t="s">
        <v>451</v>
      </c>
      <c r="D4192" t="s">
        <v>15</v>
      </c>
      <c r="E4192" t="s">
        <v>38</v>
      </c>
      <c r="F4192" t="s">
        <v>17</v>
      </c>
      <c r="G4192">
        <v>3</v>
      </c>
      <c r="H4192">
        <v>683.5</v>
      </c>
      <c r="I4192">
        <v>2050.5</v>
      </c>
      <c r="J4192" t="s">
        <v>4148</v>
      </c>
      <c r="K4192" t="s">
        <v>19</v>
      </c>
      <c r="L4192" t="s">
        <v>20</v>
      </c>
      <c r="M4192" t="s">
        <v>21</v>
      </c>
    </row>
    <row r="4193" spans="1:13" x14ac:dyDescent="0.35">
      <c r="A4193" t="s">
        <v>4781</v>
      </c>
      <c r="B4193" s="1">
        <v>44575</v>
      </c>
      <c r="C4193" t="s">
        <v>364</v>
      </c>
      <c r="D4193" t="s">
        <v>15</v>
      </c>
      <c r="E4193" t="s">
        <v>713</v>
      </c>
      <c r="F4193" t="s">
        <v>710</v>
      </c>
      <c r="G4193">
        <v>2</v>
      </c>
      <c r="H4193">
        <v>42.42</v>
      </c>
      <c r="I4193">
        <v>84.84</v>
      </c>
      <c r="J4193" t="s">
        <v>4148</v>
      </c>
      <c r="K4193" t="s">
        <v>19</v>
      </c>
      <c r="L4193" t="s">
        <v>20</v>
      </c>
      <c r="M4193" t="s">
        <v>21</v>
      </c>
    </row>
    <row r="4194" spans="1:13" x14ac:dyDescent="0.35">
      <c r="A4194" t="s">
        <v>4782</v>
      </c>
      <c r="B4194" s="1">
        <v>44588</v>
      </c>
      <c r="C4194" t="s">
        <v>443</v>
      </c>
      <c r="D4194" t="s">
        <v>15</v>
      </c>
      <c r="E4194" t="s">
        <v>593</v>
      </c>
      <c r="F4194" t="s">
        <v>569</v>
      </c>
      <c r="G4194">
        <v>1</v>
      </c>
      <c r="H4194">
        <v>62.23</v>
      </c>
      <c r="I4194">
        <v>62.23</v>
      </c>
      <c r="J4194" t="s">
        <v>4148</v>
      </c>
      <c r="K4194" t="s">
        <v>19</v>
      </c>
      <c r="L4194" t="s">
        <v>20</v>
      </c>
      <c r="M4194" t="s">
        <v>21</v>
      </c>
    </row>
    <row r="4195" spans="1:13" x14ac:dyDescent="0.35">
      <c r="A4195" t="s">
        <v>4783</v>
      </c>
      <c r="B4195" s="1">
        <v>44597</v>
      </c>
      <c r="C4195" t="s">
        <v>268</v>
      </c>
      <c r="D4195" t="s">
        <v>15</v>
      </c>
      <c r="E4195" t="s">
        <v>41</v>
      </c>
      <c r="F4195" t="s">
        <v>17</v>
      </c>
      <c r="G4195">
        <v>5</v>
      </c>
      <c r="H4195">
        <v>1476.66</v>
      </c>
      <c r="I4195">
        <v>7383.3</v>
      </c>
      <c r="J4195" t="s">
        <v>4148</v>
      </c>
      <c r="K4195" t="s">
        <v>42</v>
      </c>
      <c r="L4195" t="s">
        <v>20</v>
      </c>
      <c r="M4195" t="s">
        <v>21</v>
      </c>
    </row>
    <row r="4196" spans="1:13" x14ac:dyDescent="0.35">
      <c r="A4196" t="s">
        <v>4784</v>
      </c>
      <c r="B4196" s="1">
        <v>44604</v>
      </c>
      <c r="C4196" t="s">
        <v>1261</v>
      </c>
      <c r="D4196" t="s">
        <v>15</v>
      </c>
      <c r="E4196" t="s">
        <v>840</v>
      </c>
      <c r="F4196" t="s">
        <v>841</v>
      </c>
      <c r="G4196">
        <v>2</v>
      </c>
      <c r="H4196">
        <v>27.16</v>
      </c>
      <c r="I4196">
        <v>54.32</v>
      </c>
      <c r="J4196" t="s">
        <v>4148</v>
      </c>
      <c r="K4196" t="s">
        <v>42</v>
      </c>
      <c r="L4196" t="s">
        <v>20</v>
      </c>
      <c r="M4196" t="s">
        <v>21</v>
      </c>
    </row>
    <row r="4197" spans="1:13" x14ac:dyDescent="0.35">
      <c r="A4197" t="s">
        <v>4785</v>
      </c>
      <c r="B4197" s="1">
        <v>44607</v>
      </c>
      <c r="C4197" t="s">
        <v>37</v>
      </c>
      <c r="D4197" t="s">
        <v>15</v>
      </c>
      <c r="E4197" t="s">
        <v>740</v>
      </c>
      <c r="F4197" t="s">
        <v>710</v>
      </c>
      <c r="G4197">
        <v>2</v>
      </c>
      <c r="H4197">
        <v>245.4</v>
      </c>
      <c r="I4197">
        <v>490.8</v>
      </c>
      <c r="J4197" t="s">
        <v>4148</v>
      </c>
      <c r="K4197" t="s">
        <v>42</v>
      </c>
      <c r="L4197" t="s">
        <v>20</v>
      </c>
      <c r="M4197" t="s">
        <v>21</v>
      </c>
    </row>
    <row r="4198" spans="1:13" x14ac:dyDescent="0.35">
      <c r="A4198" t="s">
        <v>4786</v>
      </c>
      <c r="B4198" s="1">
        <v>44611</v>
      </c>
      <c r="C4198" t="s">
        <v>447</v>
      </c>
      <c r="D4198" t="s">
        <v>15</v>
      </c>
      <c r="E4198" t="s">
        <v>350</v>
      </c>
      <c r="F4198" t="s">
        <v>339</v>
      </c>
      <c r="G4198">
        <v>3</v>
      </c>
      <c r="H4198">
        <v>143.88999999999999</v>
      </c>
      <c r="I4198">
        <v>431.67</v>
      </c>
      <c r="J4198" t="s">
        <v>4148</v>
      </c>
      <c r="K4198" t="s">
        <v>42</v>
      </c>
      <c r="L4198" t="s">
        <v>20</v>
      </c>
      <c r="M4198" t="s">
        <v>21</v>
      </c>
    </row>
    <row r="4199" spans="1:13" x14ac:dyDescent="0.35">
      <c r="A4199" t="s">
        <v>4787</v>
      </c>
      <c r="B4199" s="1">
        <v>44632</v>
      </c>
      <c r="C4199" t="s">
        <v>1766</v>
      </c>
      <c r="D4199" t="s">
        <v>15</v>
      </c>
      <c r="E4199" t="s">
        <v>945</v>
      </c>
      <c r="F4199" t="s">
        <v>941</v>
      </c>
      <c r="G4199">
        <v>2</v>
      </c>
      <c r="H4199">
        <v>190.95</v>
      </c>
      <c r="I4199">
        <v>381.9</v>
      </c>
      <c r="J4199" t="s">
        <v>4148</v>
      </c>
      <c r="K4199" t="s">
        <v>51</v>
      </c>
      <c r="L4199" t="s">
        <v>20</v>
      </c>
      <c r="M4199" t="s">
        <v>21</v>
      </c>
    </row>
    <row r="4200" spans="1:13" x14ac:dyDescent="0.35">
      <c r="A4200" t="s">
        <v>4788</v>
      </c>
      <c r="B4200" s="1">
        <v>44634</v>
      </c>
      <c r="C4200" t="s">
        <v>2288</v>
      </c>
      <c r="D4200" t="s">
        <v>15</v>
      </c>
      <c r="E4200" t="s">
        <v>16</v>
      </c>
      <c r="F4200" t="s">
        <v>17</v>
      </c>
      <c r="G4200">
        <v>1</v>
      </c>
      <c r="H4200">
        <v>1436.2</v>
      </c>
      <c r="I4200">
        <v>1436.2</v>
      </c>
      <c r="J4200" t="s">
        <v>4148</v>
      </c>
      <c r="K4200" t="s">
        <v>51</v>
      </c>
      <c r="L4200" t="s">
        <v>20</v>
      </c>
      <c r="M4200" t="s">
        <v>21</v>
      </c>
    </row>
    <row r="4201" spans="1:13" x14ac:dyDescent="0.35">
      <c r="A4201" t="s">
        <v>4789</v>
      </c>
      <c r="B4201" s="1">
        <v>44635</v>
      </c>
      <c r="C4201" t="s">
        <v>228</v>
      </c>
      <c r="D4201" t="s">
        <v>15</v>
      </c>
      <c r="E4201" t="s">
        <v>595</v>
      </c>
      <c r="F4201" t="s">
        <v>569</v>
      </c>
      <c r="G4201">
        <v>5</v>
      </c>
      <c r="H4201">
        <v>67.45</v>
      </c>
      <c r="I4201">
        <v>337.25</v>
      </c>
      <c r="J4201" t="s">
        <v>4148</v>
      </c>
      <c r="K4201" t="s">
        <v>51</v>
      </c>
      <c r="L4201" t="s">
        <v>20</v>
      </c>
      <c r="M4201" t="s">
        <v>21</v>
      </c>
    </row>
    <row r="4202" spans="1:13" x14ac:dyDescent="0.35">
      <c r="A4202" t="s">
        <v>4790</v>
      </c>
      <c r="B4202" s="1">
        <v>44636</v>
      </c>
      <c r="C4202" t="s">
        <v>182</v>
      </c>
      <c r="D4202" t="s">
        <v>15</v>
      </c>
      <c r="E4202" t="s">
        <v>27</v>
      </c>
      <c r="F4202" t="s">
        <v>17</v>
      </c>
      <c r="G4202">
        <v>4</v>
      </c>
      <c r="H4202">
        <v>303.45</v>
      </c>
      <c r="I4202">
        <v>1213.8</v>
      </c>
      <c r="J4202" t="s">
        <v>4148</v>
      </c>
      <c r="K4202" t="s">
        <v>51</v>
      </c>
      <c r="L4202" t="s">
        <v>20</v>
      </c>
      <c r="M4202" t="s">
        <v>21</v>
      </c>
    </row>
    <row r="4203" spans="1:13" x14ac:dyDescent="0.35">
      <c r="A4203" t="s">
        <v>4791</v>
      </c>
      <c r="B4203" s="1">
        <v>44641</v>
      </c>
      <c r="C4203" t="s">
        <v>918</v>
      </c>
      <c r="D4203" t="s">
        <v>15</v>
      </c>
      <c r="E4203" t="s">
        <v>593</v>
      </c>
      <c r="F4203" t="s">
        <v>569</v>
      </c>
      <c r="G4203">
        <v>1</v>
      </c>
      <c r="H4203">
        <v>31.04</v>
      </c>
      <c r="I4203">
        <v>31.04</v>
      </c>
      <c r="J4203" t="s">
        <v>4148</v>
      </c>
      <c r="K4203" t="s">
        <v>51</v>
      </c>
      <c r="L4203" t="s">
        <v>20</v>
      </c>
      <c r="M4203" t="s">
        <v>21</v>
      </c>
    </row>
    <row r="4204" spans="1:13" x14ac:dyDescent="0.35">
      <c r="A4204" t="s">
        <v>4792</v>
      </c>
      <c r="B4204" s="1">
        <v>44645</v>
      </c>
      <c r="C4204" t="s">
        <v>1075</v>
      </c>
      <c r="D4204" t="s">
        <v>15</v>
      </c>
      <c r="E4204" t="s">
        <v>840</v>
      </c>
      <c r="F4204" t="s">
        <v>841</v>
      </c>
      <c r="G4204">
        <v>3</v>
      </c>
      <c r="H4204">
        <v>33.75</v>
      </c>
      <c r="I4204">
        <v>101.25</v>
      </c>
      <c r="J4204" t="s">
        <v>4148</v>
      </c>
      <c r="K4204" t="s">
        <v>51</v>
      </c>
      <c r="L4204" t="s">
        <v>20</v>
      </c>
      <c r="M4204" t="s">
        <v>21</v>
      </c>
    </row>
    <row r="4205" spans="1:13" x14ac:dyDescent="0.35">
      <c r="A4205" t="s">
        <v>4793</v>
      </c>
      <c r="B4205" s="1">
        <v>44648</v>
      </c>
      <c r="C4205" t="s">
        <v>226</v>
      </c>
      <c r="D4205" t="s">
        <v>15</v>
      </c>
      <c r="E4205" t="s">
        <v>30</v>
      </c>
      <c r="F4205" t="s">
        <v>17</v>
      </c>
      <c r="G4205">
        <v>2</v>
      </c>
      <c r="H4205">
        <v>1042.76</v>
      </c>
      <c r="I4205">
        <v>2085.52</v>
      </c>
      <c r="J4205" t="s">
        <v>4148</v>
      </c>
      <c r="K4205" t="s">
        <v>51</v>
      </c>
      <c r="L4205" t="s">
        <v>20</v>
      </c>
      <c r="M4205" t="s">
        <v>21</v>
      </c>
    </row>
    <row r="4206" spans="1:13" x14ac:dyDescent="0.35">
      <c r="A4206" t="s">
        <v>4794</v>
      </c>
      <c r="B4206" s="1">
        <v>44654</v>
      </c>
      <c r="C4206" t="s">
        <v>288</v>
      </c>
      <c r="D4206" t="s">
        <v>15</v>
      </c>
      <c r="E4206" t="s">
        <v>38</v>
      </c>
      <c r="F4206" t="s">
        <v>17</v>
      </c>
      <c r="G4206">
        <v>1</v>
      </c>
      <c r="H4206">
        <v>857.55</v>
      </c>
      <c r="I4206">
        <v>857.55</v>
      </c>
      <c r="J4206" t="s">
        <v>4148</v>
      </c>
      <c r="K4206" t="s">
        <v>64</v>
      </c>
      <c r="L4206" t="s">
        <v>65</v>
      </c>
      <c r="M4206" t="s">
        <v>21</v>
      </c>
    </row>
    <row r="4207" spans="1:13" x14ac:dyDescent="0.35">
      <c r="A4207" t="s">
        <v>4795</v>
      </c>
      <c r="B4207" s="1">
        <v>44655</v>
      </c>
      <c r="C4207" t="s">
        <v>1160</v>
      </c>
      <c r="D4207" t="s">
        <v>15</v>
      </c>
      <c r="E4207" t="s">
        <v>716</v>
      </c>
      <c r="F4207" t="s">
        <v>710</v>
      </c>
      <c r="G4207">
        <v>3</v>
      </c>
      <c r="H4207">
        <v>157.05000000000001</v>
      </c>
      <c r="I4207">
        <v>471.15</v>
      </c>
      <c r="J4207" t="s">
        <v>4148</v>
      </c>
      <c r="K4207" t="s">
        <v>64</v>
      </c>
      <c r="L4207" t="s">
        <v>65</v>
      </c>
      <c r="M4207" t="s">
        <v>21</v>
      </c>
    </row>
    <row r="4208" spans="1:13" x14ac:dyDescent="0.35">
      <c r="A4208" t="s">
        <v>4796</v>
      </c>
      <c r="B4208" s="1">
        <v>44660</v>
      </c>
      <c r="C4208" t="s">
        <v>359</v>
      </c>
      <c r="D4208" t="s">
        <v>15</v>
      </c>
      <c r="E4208" t="s">
        <v>595</v>
      </c>
      <c r="F4208" t="s">
        <v>569</v>
      </c>
      <c r="G4208">
        <v>2</v>
      </c>
      <c r="H4208">
        <v>52.57</v>
      </c>
      <c r="I4208">
        <v>105.14</v>
      </c>
      <c r="J4208" t="s">
        <v>4148</v>
      </c>
      <c r="K4208" t="s">
        <v>64</v>
      </c>
      <c r="L4208" t="s">
        <v>65</v>
      </c>
      <c r="M4208" t="s">
        <v>21</v>
      </c>
    </row>
    <row r="4209" spans="1:13" x14ac:dyDescent="0.35">
      <c r="A4209" t="s">
        <v>4797</v>
      </c>
      <c r="B4209" s="1">
        <v>44664</v>
      </c>
      <c r="C4209" t="s">
        <v>512</v>
      </c>
      <c r="D4209" t="s">
        <v>15</v>
      </c>
      <c r="E4209" t="s">
        <v>568</v>
      </c>
      <c r="F4209" t="s">
        <v>569</v>
      </c>
      <c r="G4209">
        <v>5</v>
      </c>
      <c r="H4209">
        <v>75.319999999999993</v>
      </c>
      <c r="I4209">
        <v>376.6</v>
      </c>
      <c r="J4209" t="s">
        <v>4148</v>
      </c>
      <c r="K4209" t="s">
        <v>64</v>
      </c>
      <c r="L4209" t="s">
        <v>65</v>
      </c>
      <c r="M4209" t="s">
        <v>21</v>
      </c>
    </row>
    <row r="4210" spans="1:13" x14ac:dyDescent="0.35">
      <c r="A4210" t="s">
        <v>4798</v>
      </c>
      <c r="B4210" s="1">
        <v>44675</v>
      </c>
      <c r="C4210" t="s">
        <v>518</v>
      </c>
      <c r="D4210" t="s">
        <v>15</v>
      </c>
      <c r="E4210" t="s">
        <v>949</v>
      </c>
      <c r="F4210" t="s">
        <v>941</v>
      </c>
      <c r="G4210">
        <v>3</v>
      </c>
      <c r="H4210">
        <v>131.78</v>
      </c>
      <c r="I4210">
        <v>395.34</v>
      </c>
      <c r="J4210" t="s">
        <v>4148</v>
      </c>
      <c r="K4210" t="s">
        <v>64</v>
      </c>
      <c r="L4210" t="s">
        <v>65</v>
      </c>
      <c r="M4210" t="s">
        <v>21</v>
      </c>
    </row>
    <row r="4211" spans="1:13" x14ac:dyDescent="0.35">
      <c r="A4211" t="s">
        <v>4799</v>
      </c>
      <c r="B4211" s="1">
        <v>44680</v>
      </c>
      <c r="C4211" t="s">
        <v>836</v>
      </c>
      <c r="D4211" t="s">
        <v>15</v>
      </c>
      <c r="E4211" t="s">
        <v>940</v>
      </c>
      <c r="F4211" t="s">
        <v>941</v>
      </c>
      <c r="G4211">
        <v>1</v>
      </c>
      <c r="H4211">
        <v>156.68</v>
      </c>
      <c r="I4211">
        <v>156.68</v>
      </c>
      <c r="J4211" t="s">
        <v>4148</v>
      </c>
      <c r="K4211" t="s">
        <v>64</v>
      </c>
      <c r="L4211" t="s">
        <v>65</v>
      </c>
      <c r="M4211" t="s">
        <v>21</v>
      </c>
    </row>
    <row r="4212" spans="1:13" x14ac:dyDescent="0.35">
      <c r="A4212" t="s">
        <v>4800</v>
      </c>
      <c r="B4212" s="1">
        <v>44688</v>
      </c>
      <c r="C4212" t="s">
        <v>355</v>
      </c>
      <c r="D4212" t="s">
        <v>15</v>
      </c>
      <c r="E4212" t="s">
        <v>577</v>
      </c>
      <c r="F4212" t="s">
        <v>569</v>
      </c>
      <c r="G4212">
        <v>4</v>
      </c>
      <c r="H4212">
        <v>71.98</v>
      </c>
      <c r="I4212">
        <v>287.92</v>
      </c>
      <c r="J4212" t="s">
        <v>4148</v>
      </c>
      <c r="K4212" t="s">
        <v>84</v>
      </c>
      <c r="L4212" t="s">
        <v>65</v>
      </c>
      <c r="M4212" t="s">
        <v>21</v>
      </c>
    </row>
    <row r="4213" spans="1:13" x14ac:dyDescent="0.35">
      <c r="A4213" t="s">
        <v>4801</v>
      </c>
      <c r="B4213" s="1">
        <v>44691</v>
      </c>
      <c r="C4213" t="s">
        <v>194</v>
      </c>
      <c r="D4213" t="s">
        <v>15</v>
      </c>
      <c r="E4213" t="s">
        <v>716</v>
      </c>
      <c r="F4213" t="s">
        <v>710</v>
      </c>
      <c r="G4213">
        <v>1</v>
      </c>
      <c r="H4213">
        <v>148.97</v>
      </c>
      <c r="I4213">
        <v>148.97</v>
      </c>
      <c r="J4213" t="s">
        <v>4148</v>
      </c>
      <c r="K4213" t="s">
        <v>84</v>
      </c>
      <c r="L4213" t="s">
        <v>65</v>
      </c>
      <c r="M4213" t="s">
        <v>21</v>
      </c>
    </row>
    <row r="4214" spans="1:13" x14ac:dyDescent="0.35">
      <c r="A4214" t="s">
        <v>4802</v>
      </c>
      <c r="B4214" s="1">
        <v>44693</v>
      </c>
      <c r="C4214" t="s">
        <v>551</v>
      </c>
      <c r="D4214" t="s">
        <v>15</v>
      </c>
      <c r="E4214" t="s">
        <v>713</v>
      </c>
      <c r="F4214" t="s">
        <v>710</v>
      </c>
      <c r="G4214">
        <v>1</v>
      </c>
      <c r="H4214">
        <v>155.86000000000001</v>
      </c>
      <c r="I4214">
        <v>155.86000000000001</v>
      </c>
      <c r="J4214" t="s">
        <v>4148</v>
      </c>
      <c r="K4214" t="s">
        <v>84</v>
      </c>
      <c r="L4214" t="s">
        <v>65</v>
      </c>
      <c r="M4214" t="s">
        <v>21</v>
      </c>
    </row>
    <row r="4215" spans="1:13" x14ac:dyDescent="0.35">
      <c r="A4215" t="s">
        <v>4803</v>
      </c>
      <c r="B4215" s="1">
        <v>44695</v>
      </c>
      <c r="C4215" t="s">
        <v>637</v>
      </c>
      <c r="D4215" t="s">
        <v>15</v>
      </c>
      <c r="E4215" t="s">
        <v>960</v>
      </c>
      <c r="F4215" t="s">
        <v>941</v>
      </c>
      <c r="G4215">
        <v>2</v>
      </c>
      <c r="H4215">
        <v>152.71</v>
      </c>
      <c r="I4215">
        <v>305.42</v>
      </c>
      <c r="J4215" t="s">
        <v>4148</v>
      </c>
      <c r="K4215" t="s">
        <v>84</v>
      </c>
      <c r="L4215" t="s">
        <v>65</v>
      </c>
      <c r="M4215" t="s">
        <v>21</v>
      </c>
    </row>
    <row r="4216" spans="1:13" x14ac:dyDescent="0.35">
      <c r="A4216" t="s">
        <v>4804</v>
      </c>
      <c r="B4216" s="1">
        <v>44696</v>
      </c>
      <c r="C4216" t="s">
        <v>455</v>
      </c>
      <c r="D4216" t="s">
        <v>15</v>
      </c>
      <c r="E4216" t="s">
        <v>844</v>
      </c>
      <c r="F4216" t="s">
        <v>841</v>
      </c>
      <c r="G4216">
        <v>5</v>
      </c>
      <c r="H4216">
        <v>46.61</v>
      </c>
      <c r="I4216">
        <v>233.05</v>
      </c>
      <c r="J4216" t="s">
        <v>4148</v>
      </c>
      <c r="K4216" t="s">
        <v>84</v>
      </c>
      <c r="L4216" t="s">
        <v>65</v>
      </c>
      <c r="M4216" t="s">
        <v>21</v>
      </c>
    </row>
    <row r="4217" spans="1:13" x14ac:dyDescent="0.35">
      <c r="A4217" t="s">
        <v>4805</v>
      </c>
      <c r="B4217" s="1">
        <v>44705</v>
      </c>
      <c r="C4217" t="s">
        <v>473</v>
      </c>
      <c r="D4217" t="s">
        <v>15</v>
      </c>
      <c r="E4217" t="s">
        <v>840</v>
      </c>
      <c r="F4217" t="s">
        <v>841</v>
      </c>
      <c r="G4217">
        <v>2</v>
      </c>
      <c r="H4217">
        <v>44.17</v>
      </c>
      <c r="I4217">
        <v>88.34</v>
      </c>
      <c r="J4217" t="s">
        <v>4148</v>
      </c>
      <c r="K4217" t="s">
        <v>84</v>
      </c>
      <c r="L4217" t="s">
        <v>65</v>
      </c>
      <c r="M4217" t="s">
        <v>21</v>
      </c>
    </row>
    <row r="4218" spans="1:13" x14ac:dyDescent="0.35">
      <c r="A4218" t="s">
        <v>4806</v>
      </c>
      <c r="B4218" s="1">
        <v>44706</v>
      </c>
      <c r="C4218" t="s">
        <v>211</v>
      </c>
      <c r="D4218" t="s">
        <v>15</v>
      </c>
      <c r="E4218" t="s">
        <v>375</v>
      </c>
      <c r="F4218" t="s">
        <v>339</v>
      </c>
      <c r="G4218">
        <v>2</v>
      </c>
      <c r="H4218">
        <v>89.32</v>
      </c>
      <c r="I4218">
        <v>178.64</v>
      </c>
      <c r="J4218" t="s">
        <v>4148</v>
      </c>
      <c r="K4218" t="s">
        <v>84</v>
      </c>
      <c r="L4218" t="s">
        <v>65</v>
      </c>
      <c r="M4218" t="s">
        <v>21</v>
      </c>
    </row>
    <row r="4219" spans="1:13" x14ac:dyDescent="0.35">
      <c r="A4219" t="s">
        <v>4807</v>
      </c>
      <c r="B4219" s="1">
        <v>44707</v>
      </c>
      <c r="C4219" t="s">
        <v>57</v>
      </c>
      <c r="D4219" t="s">
        <v>15</v>
      </c>
      <c r="E4219" t="s">
        <v>730</v>
      </c>
      <c r="F4219" t="s">
        <v>710</v>
      </c>
      <c r="G4219">
        <v>5</v>
      </c>
      <c r="H4219">
        <v>184.81</v>
      </c>
      <c r="I4219">
        <v>924.05</v>
      </c>
      <c r="J4219" t="s">
        <v>4148</v>
      </c>
      <c r="K4219" t="s">
        <v>84</v>
      </c>
      <c r="L4219" t="s">
        <v>65</v>
      </c>
      <c r="M4219" t="s">
        <v>21</v>
      </c>
    </row>
    <row r="4220" spans="1:13" x14ac:dyDescent="0.35">
      <c r="A4220" t="s">
        <v>4808</v>
      </c>
      <c r="B4220" s="1">
        <v>44714</v>
      </c>
      <c r="C4220" t="s">
        <v>939</v>
      </c>
      <c r="D4220" t="s">
        <v>15</v>
      </c>
      <c r="E4220" t="s">
        <v>568</v>
      </c>
      <c r="F4220" t="s">
        <v>569</v>
      </c>
      <c r="G4220">
        <v>4</v>
      </c>
      <c r="H4220">
        <v>10.66</v>
      </c>
      <c r="I4220">
        <v>42.64</v>
      </c>
      <c r="J4220" t="s">
        <v>4148</v>
      </c>
      <c r="K4220" t="s">
        <v>103</v>
      </c>
      <c r="L4220" t="s">
        <v>65</v>
      </c>
      <c r="M4220" t="s">
        <v>21</v>
      </c>
    </row>
    <row r="4221" spans="1:13" x14ac:dyDescent="0.35">
      <c r="A4221" t="s">
        <v>4809</v>
      </c>
      <c r="B4221" s="1">
        <v>44718</v>
      </c>
      <c r="C4221" t="s">
        <v>59</v>
      </c>
      <c r="D4221" t="s">
        <v>15</v>
      </c>
      <c r="E4221" t="s">
        <v>38</v>
      </c>
      <c r="F4221" t="s">
        <v>17</v>
      </c>
      <c r="G4221">
        <v>2</v>
      </c>
      <c r="H4221">
        <v>207.38</v>
      </c>
      <c r="I4221">
        <v>414.76</v>
      </c>
      <c r="J4221" t="s">
        <v>4148</v>
      </c>
      <c r="K4221" t="s">
        <v>103</v>
      </c>
      <c r="L4221" t="s">
        <v>65</v>
      </c>
      <c r="M4221" t="s">
        <v>21</v>
      </c>
    </row>
    <row r="4222" spans="1:13" x14ac:dyDescent="0.35">
      <c r="A4222" t="s">
        <v>4810</v>
      </c>
      <c r="B4222" s="1">
        <v>44724</v>
      </c>
      <c r="C4222" t="s">
        <v>320</v>
      </c>
      <c r="D4222" t="s">
        <v>15</v>
      </c>
      <c r="E4222" t="s">
        <v>945</v>
      </c>
      <c r="F4222" t="s">
        <v>941</v>
      </c>
      <c r="G4222">
        <v>1</v>
      </c>
      <c r="H4222">
        <v>57.81</v>
      </c>
      <c r="I4222">
        <v>57.81</v>
      </c>
      <c r="J4222" t="s">
        <v>4148</v>
      </c>
      <c r="K4222" t="s">
        <v>103</v>
      </c>
      <c r="L4222" t="s">
        <v>65</v>
      </c>
      <c r="M4222" t="s">
        <v>21</v>
      </c>
    </row>
    <row r="4223" spans="1:13" x14ac:dyDescent="0.35">
      <c r="A4223" t="s">
        <v>4811</v>
      </c>
      <c r="B4223" s="1">
        <v>44729</v>
      </c>
      <c r="C4223" t="s">
        <v>379</v>
      </c>
      <c r="D4223" t="s">
        <v>15</v>
      </c>
      <c r="E4223" t="s">
        <v>577</v>
      </c>
      <c r="F4223" t="s">
        <v>569</v>
      </c>
      <c r="G4223">
        <v>2</v>
      </c>
      <c r="H4223">
        <v>59.65</v>
      </c>
      <c r="I4223">
        <v>119.3</v>
      </c>
      <c r="J4223" t="s">
        <v>4148</v>
      </c>
      <c r="K4223" t="s">
        <v>103</v>
      </c>
      <c r="L4223" t="s">
        <v>65</v>
      </c>
      <c r="M4223" t="s">
        <v>21</v>
      </c>
    </row>
    <row r="4224" spans="1:13" x14ac:dyDescent="0.35">
      <c r="A4224" t="s">
        <v>4812</v>
      </c>
      <c r="B4224" s="1">
        <v>44741</v>
      </c>
      <c r="C4224" t="s">
        <v>94</v>
      </c>
      <c r="D4224" t="s">
        <v>15</v>
      </c>
      <c r="E4224" t="s">
        <v>30</v>
      </c>
      <c r="F4224" t="s">
        <v>17</v>
      </c>
      <c r="G4224">
        <v>2</v>
      </c>
      <c r="H4224">
        <v>356.53</v>
      </c>
      <c r="I4224">
        <v>713.06</v>
      </c>
      <c r="J4224" t="s">
        <v>4148</v>
      </c>
      <c r="K4224" t="s">
        <v>103</v>
      </c>
      <c r="L4224" t="s">
        <v>65</v>
      </c>
      <c r="M4224" t="s">
        <v>21</v>
      </c>
    </row>
    <row r="4225" spans="1:13" x14ac:dyDescent="0.35">
      <c r="A4225" t="s">
        <v>4813</v>
      </c>
      <c r="B4225" s="1">
        <v>44744</v>
      </c>
      <c r="C4225" t="s">
        <v>127</v>
      </c>
      <c r="D4225" t="s">
        <v>15</v>
      </c>
      <c r="E4225" t="s">
        <v>840</v>
      </c>
      <c r="F4225" t="s">
        <v>841</v>
      </c>
      <c r="G4225">
        <v>2</v>
      </c>
      <c r="H4225">
        <v>22.98</v>
      </c>
      <c r="I4225">
        <v>45.96</v>
      </c>
      <c r="J4225" t="s">
        <v>4148</v>
      </c>
      <c r="K4225" t="s">
        <v>124</v>
      </c>
      <c r="L4225" t="s">
        <v>125</v>
      </c>
      <c r="M4225" t="s">
        <v>21</v>
      </c>
    </row>
    <row r="4226" spans="1:13" x14ac:dyDescent="0.35">
      <c r="A4226" t="s">
        <v>4814</v>
      </c>
      <c r="B4226" s="1">
        <v>44745</v>
      </c>
      <c r="C4226" t="s">
        <v>2102</v>
      </c>
      <c r="D4226" t="s">
        <v>15</v>
      </c>
      <c r="E4226" t="s">
        <v>568</v>
      </c>
      <c r="F4226" t="s">
        <v>569</v>
      </c>
      <c r="G4226">
        <v>2</v>
      </c>
      <c r="H4226">
        <v>76.5</v>
      </c>
      <c r="I4226">
        <v>153</v>
      </c>
      <c r="J4226" t="s">
        <v>4148</v>
      </c>
      <c r="K4226" t="s">
        <v>124</v>
      </c>
      <c r="L4226" t="s">
        <v>125</v>
      </c>
      <c r="M4226" t="s">
        <v>21</v>
      </c>
    </row>
    <row r="4227" spans="1:13" x14ac:dyDescent="0.35">
      <c r="A4227" t="s">
        <v>4815</v>
      </c>
      <c r="B4227" s="1">
        <v>44746</v>
      </c>
      <c r="C4227" t="s">
        <v>476</v>
      </c>
      <c r="D4227" t="s">
        <v>15</v>
      </c>
      <c r="E4227" t="s">
        <v>41</v>
      </c>
      <c r="F4227" t="s">
        <v>17</v>
      </c>
      <c r="G4227">
        <v>5</v>
      </c>
      <c r="H4227">
        <v>776.41</v>
      </c>
      <c r="I4227">
        <v>3882.05</v>
      </c>
      <c r="J4227" t="s">
        <v>4148</v>
      </c>
      <c r="K4227" t="s">
        <v>124</v>
      </c>
      <c r="L4227" t="s">
        <v>125</v>
      </c>
      <c r="M4227" t="s">
        <v>21</v>
      </c>
    </row>
    <row r="4228" spans="1:13" x14ac:dyDescent="0.35">
      <c r="A4228" t="s">
        <v>4816</v>
      </c>
      <c r="B4228" s="1">
        <v>44759</v>
      </c>
      <c r="C4228" t="s">
        <v>155</v>
      </c>
      <c r="D4228" t="s">
        <v>15</v>
      </c>
      <c r="E4228" t="s">
        <v>342</v>
      </c>
      <c r="F4228" t="s">
        <v>339</v>
      </c>
      <c r="G4228">
        <v>3</v>
      </c>
      <c r="H4228">
        <v>106.57</v>
      </c>
      <c r="I4228">
        <v>319.70999999999998</v>
      </c>
      <c r="J4228" t="s">
        <v>4148</v>
      </c>
      <c r="K4228" t="s">
        <v>124</v>
      </c>
      <c r="L4228" t="s">
        <v>125</v>
      </c>
      <c r="M4228" t="s">
        <v>21</v>
      </c>
    </row>
    <row r="4229" spans="1:13" x14ac:dyDescent="0.35">
      <c r="A4229" t="s">
        <v>4817</v>
      </c>
      <c r="B4229" s="1">
        <v>44763</v>
      </c>
      <c r="C4229" t="s">
        <v>26</v>
      </c>
      <c r="D4229" t="s">
        <v>15</v>
      </c>
      <c r="E4229" t="s">
        <v>375</v>
      </c>
      <c r="F4229" t="s">
        <v>339</v>
      </c>
      <c r="G4229">
        <v>5</v>
      </c>
      <c r="H4229">
        <v>132.11000000000001</v>
      </c>
      <c r="I4229">
        <v>660.55</v>
      </c>
      <c r="J4229" t="s">
        <v>4148</v>
      </c>
      <c r="K4229" t="s">
        <v>124</v>
      </c>
      <c r="L4229" t="s">
        <v>125</v>
      </c>
      <c r="M4229" t="s">
        <v>21</v>
      </c>
    </row>
    <row r="4230" spans="1:13" x14ac:dyDescent="0.35">
      <c r="A4230" t="s">
        <v>4818</v>
      </c>
      <c r="B4230" s="1">
        <v>44767</v>
      </c>
      <c r="C4230" t="s">
        <v>798</v>
      </c>
      <c r="D4230" t="s">
        <v>15</v>
      </c>
      <c r="E4230" t="s">
        <v>851</v>
      </c>
      <c r="F4230" t="s">
        <v>841</v>
      </c>
      <c r="G4230">
        <v>5</v>
      </c>
      <c r="H4230">
        <v>42.36</v>
      </c>
      <c r="I4230">
        <v>211.8</v>
      </c>
      <c r="J4230" t="s">
        <v>4148</v>
      </c>
      <c r="K4230" t="s">
        <v>124</v>
      </c>
      <c r="L4230" t="s">
        <v>125</v>
      </c>
      <c r="M4230" t="s">
        <v>21</v>
      </c>
    </row>
    <row r="4231" spans="1:13" x14ac:dyDescent="0.35">
      <c r="A4231" t="s">
        <v>4819</v>
      </c>
      <c r="B4231" s="1">
        <v>44773</v>
      </c>
      <c r="C4231" t="s">
        <v>234</v>
      </c>
      <c r="D4231" t="s">
        <v>15</v>
      </c>
      <c r="E4231" t="s">
        <v>940</v>
      </c>
      <c r="F4231" t="s">
        <v>941</v>
      </c>
      <c r="G4231">
        <v>3</v>
      </c>
      <c r="H4231">
        <v>179.16</v>
      </c>
      <c r="I4231">
        <v>537.48</v>
      </c>
      <c r="J4231" t="s">
        <v>4148</v>
      </c>
      <c r="K4231" t="s">
        <v>124</v>
      </c>
      <c r="L4231" t="s">
        <v>125</v>
      </c>
      <c r="M4231" t="s">
        <v>21</v>
      </c>
    </row>
    <row r="4232" spans="1:13" x14ac:dyDescent="0.35">
      <c r="A4232" t="s">
        <v>4820</v>
      </c>
      <c r="B4232" s="1">
        <v>44779</v>
      </c>
      <c r="C4232" t="s">
        <v>435</v>
      </c>
      <c r="D4232" t="s">
        <v>15</v>
      </c>
      <c r="E4232" t="s">
        <v>870</v>
      </c>
      <c r="F4232" t="s">
        <v>841</v>
      </c>
      <c r="G4232">
        <v>4</v>
      </c>
      <c r="H4232">
        <v>37.770000000000003</v>
      </c>
      <c r="I4232">
        <v>151.08000000000001</v>
      </c>
      <c r="J4232" t="s">
        <v>4148</v>
      </c>
      <c r="K4232" t="s">
        <v>134</v>
      </c>
      <c r="L4232" t="s">
        <v>125</v>
      </c>
      <c r="M4232" t="s">
        <v>21</v>
      </c>
    </row>
    <row r="4233" spans="1:13" x14ac:dyDescent="0.35">
      <c r="A4233" t="s">
        <v>4821</v>
      </c>
      <c r="B4233" s="1">
        <v>44795</v>
      </c>
      <c r="C4233" t="s">
        <v>100</v>
      </c>
      <c r="D4233" t="s">
        <v>15</v>
      </c>
      <c r="E4233" t="s">
        <v>41</v>
      </c>
      <c r="F4233" t="s">
        <v>17</v>
      </c>
      <c r="G4233">
        <v>3</v>
      </c>
      <c r="H4233">
        <v>723.23</v>
      </c>
      <c r="I4233">
        <v>2169.69</v>
      </c>
      <c r="J4233" t="s">
        <v>4148</v>
      </c>
      <c r="K4233" t="s">
        <v>134</v>
      </c>
      <c r="L4233" t="s">
        <v>125</v>
      </c>
      <c r="M4233" t="s">
        <v>21</v>
      </c>
    </row>
    <row r="4234" spans="1:13" x14ac:dyDescent="0.35">
      <c r="A4234" t="s">
        <v>4822</v>
      </c>
      <c r="B4234" s="1">
        <v>44799</v>
      </c>
      <c r="C4234" t="s">
        <v>90</v>
      </c>
      <c r="D4234" t="s">
        <v>15</v>
      </c>
      <c r="E4234" t="s">
        <v>949</v>
      </c>
      <c r="F4234" t="s">
        <v>941</v>
      </c>
      <c r="G4234">
        <v>1</v>
      </c>
      <c r="H4234">
        <v>83.2</v>
      </c>
      <c r="I4234">
        <v>83.2</v>
      </c>
      <c r="J4234" t="s">
        <v>4148</v>
      </c>
      <c r="K4234" t="s">
        <v>134</v>
      </c>
      <c r="L4234" t="s">
        <v>125</v>
      </c>
      <c r="M4234" t="s">
        <v>21</v>
      </c>
    </row>
    <row r="4235" spans="1:13" x14ac:dyDescent="0.35">
      <c r="A4235" t="s">
        <v>4823</v>
      </c>
      <c r="B4235" s="1">
        <v>44806</v>
      </c>
      <c r="C4235" t="s">
        <v>1733</v>
      </c>
      <c r="D4235" t="s">
        <v>15</v>
      </c>
      <c r="E4235" t="s">
        <v>350</v>
      </c>
      <c r="F4235" t="s">
        <v>339</v>
      </c>
      <c r="G4235">
        <v>1</v>
      </c>
      <c r="H4235">
        <v>35.659999999999997</v>
      </c>
      <c r="I4235">
        <v>35.659999999999997</v>
      </c>
      <c r="J4235" t="s">
        <v>4148</v>
      </c>
      <c r="K4235" t="s">
        <v>143</v>
      </c>
      <c r="L4235" t="s">
        <v>125</v>
      </c>
      <c r="M4235" t="s">
        <v>21</v>
      </c>
    </row>
    <row r="4236" spans="1:13" x14ac:dyDescent="0.35">
      <c r="A4236" t="s">
        <v>4824</v>
      </c>
      <c r="B4236" s="1">
        <v>44811</v>
      </c>
      <c r="C4236" t="s">
        <v>1351</v>
      </c>
      <c r="D4236" t="s">
        <v>15</v>
      </c>
      <c r="E4236" t="s">
        <v>41</v>
      </c>
      <c r="F4236" t="s">
        <v>17</v>
      </c>
      <c r="G4236">
        <v>4</v>
      </c>
      <c r="H4236">
        <v>1450.63</v>
      </c>
      <c r="I4236">
        <v>5802.52</v>
      </c>
      <c r="J4236" t="s">
        <v>4148</v>
      </c>
      <c r="K4236" t="s">
        <v>143</v>
      </c>
      <c r="L4236" t="s">
        <v>125</v>
      </c>
      <c r="M4236" t="s">
        <v>21</v>
      </c>
    </row>
    <row r="4237" spans="1:13" x14ac:dyDescent="0.35">
      <c r="A4237" t="s">
        <v>4825</v>
      </c>
      <c r="B4237" s="1">
        <v>44811</v>
      </c>
      <c r="C4237" t="s">
        <v>549</v>
      </c>
      <c r="D4237" t="s">
        <v>15</v>
      </c>
      <c r="E4237" t="s">
        <v>353</v>
      </c>
      <c r="F4237" t="s">
        <v>339</v>
      </c>
      <c r="G4237">
        <v>2</v>
      </c>
      <c r="H4237">
        <v>48.04</v>
      </c>
      <c r="I4237">
        <v>96.08</v>
      </c>
      <c r="J4237" t="s">
        <v>4148</v>
      </c>
      <c r="K4237" t="s">
        <v>143</v>
      </c>
      <c r="L4237" t="s">
        <v>125</v>
      </c>
      <c r="M4237" t="s">
        <v>21</v>
      </c>
    </row>
    <row r="4238" spans="1:13" x14ac:dyDescent="0.35">
      <c r="A4238" t="s">
        <v>4826</v>
      </c>
      <c r="B4238" s="1">
        <v>44814</v>
      </c>
      <c r="C4238" t="s">
        <v>180</v>
      </c>
      <c r="D4238" t="s">
        <v>15</v>
      </c>
      <c r="E4238" t="s">
        <v>30</v>
      </c>
      <c r="F4238" t="s">
        <v>17</v>
      </c>
      <c r="G4238">
        <v>1</v>
      </c>
      <c r="H4238">
        <v>430.27</v>
      </c>
      <c r="I4238">
        <v>430.27</v>
      </c>
      <c r="J4238" t="s">
        <v>4148</v>
      </c>
      <c r="K4238" t="s">
        <v>143</v>
      </c>
      <c r="L4238" t="s">
        <v>125</v>
      </c>
      <c r="M4238" t="s">
        <v>21</v>
      </c>
    </row>
    <row r="4239" spans="1:13" x14ac:dyDescent="0.35">
      <c r="A4239" t="s">
        <v>4827</v>
      </c>
      <c r="B4239" s="1">
        <v>44819</v>
      </c>
      <c r="C4239" t="s">
        <v>1938</v>
      </c>
      <c r="D4239" t="s">
        <v>15</v>
      </c>
      <c r="E4239" t="s">
        <v>342</v>
      </c>
      <c r="F4239" t="s">
        <v>339</v>
      </c>
      <c r="G4239">
        <v>5</v>
      </c>
      <c r="H4239">
        <v>46.16</v>
      </c>
      <c r="I4239">
        <v>230.8</v>
      </c>
      <c r="J4239" t="s">
        <v>4148</v>
      </c>
      <c r="K4239" t="s">
        <v>143</v>
      </c>
      <c r="L4239" t="s">
        <v>125</v>
      </c>
      <c r="M4239" t="s">
        <v>21</v>
      </c>
    </row>
    <row r="4240" spans="1:13" x14ac:dyDescent="0.35">
      <c r="A4240" t="s">
        <v>4828</v>
      </c>
      <c r="B4240" s="1">
        <v>44821</v>
      </c>
      <c r="C4240" t="s">
        <v>699</v>
      </c>
      <c r="D4240" t="s">
        <v>15</v>
      </c>
      <c r="E4240" t="s">
        <v>360</v>
      </c>
      <c r="F4240" t="s">
        <v>339</v>
      </c>
      <c r="G4240">
        <v>1</v>
      </c>
      <c r="H4240">
        <v>34.29</v>
      </c>
      <c r="I4240">
        <v>34.29</v>
      </c>
      <c r="J4240" t="s">
        <v>4148</v>
      </c>
      <c r="K4240" t="s">
        <v>143</v>
      </c>
      <c r="L4240" t="s">
        <v>125</v>
      </c>
      <c r="M4240" t="s">
        <v>21</v>
      </c>
    </row>
    <row r="4241" spans="1:13" x14ac:dyDescent="0.35">
      <c r="A4241" t="s">
        <v>4829</v>
      </c>
      <c r="B4241" s="1">
        <v>44823</v>
      </c>
      <c r="C4241" t="s">
        <v>224</v>
      </c>
      <c r="D4241" t="s">
        <v>15</v>
      </c>
      <c r="E4241" t="s">
        <v>41</v>
      </c>
      <c r="F4241" t="s">
        <v>17</v>
      </c>
      <c r="G4241">
        <v>1</v>
      </c>
      <c r="H4241">
        <v>409.35</v>
      </c>
      <c r="I4241">
        <v>409.35</v>
      </c>
      <c r="J4241" t="s">
        <v>4148</v>
      </c>
      <c r="K4241" t="s">
        <v>143</v>
      </c>
      <c r="L4241" t="s">
        <v>125</v>
      </c>
      <c r="M4241" t="s">
        <v>21</v>
      </c>
    </row>
    <row r="4242" spans="1:13" x14ac:dyDescent="0.35">
      <c r="A4242" t="s">
        <v>4830</v>
      </c>
      <c r="B4242" s="1">
        <v>44824</v>
      </c>
      <c r="C4242" t="s">
        <v>140</v>
      </c>
      <c r="D4242" t="s">
        <v>15</v>
      </c>
      <c r="E4242" t="s">
        <v>949</v>
      </c>
      <c r="F4242" t="s">
        <v>941</v>
      </c>
      <c r="G4242">
        <v>5</v>
      </c>
      <c r="H4242">
        <v>86.44</v>
      </c>
      <c r="I4242">
        <v>432.2</v>
      </c>
      <c r="J4242" t="s">
        <v>4148</v>
      </c>
      <c r="K4242" t="s">
        <v>143</v>
      </c>
      <c r="L4242" t="s">
        <v>125</v>
      </c>
      <c r="M4242" t="s">
        <v>21</v>
      </c>
    </row>
    <row r="4243" spans="1:13" x14ac:dyDescent="0.35">
      <c r="A4243" t="s">
        <v>4831</v>
      </c>
      <c r="B4243" s="1">
        <v>44835</v>
      </c>
      <c r="C4243" t="s">
        <v>920</v>
      </c>
      <c r="D4243" t="s">
        <v>15</v>
      </c>
      <c r="E4243" t="s">
        <v>24</v>
      </c>
      <c r="F4243" t="s">
        <v>17</v>
      </c>
      <c r="G4243">
        <v>2</v>
      </c>
      <c r="H4243">
        <v>479.89</v>
      </c>
      <c r="I4243">
        <v>959.78</v>
      </c>
      <c r="J4243" t="s">
        <v>4148</v>
      </c>
      <c r="K4243" t="s">
        <v>164</v>
      </c>
      <c r="L4243" t="s">
        <v>165</v>
      </c>
      <c r="M4243" t="s">
        <v>21</v>
      </c>
    </row>
    <row r="4244" spans="1:13" x14ac:dyDescent="0.35">
      <c r="A4244" t="s">
        <v>4832</v>
      </c>
      <c r="B4244" s="1">
        <v>44836</v>
      </c>
      <c r="C4244" t="s">
        <v>26</v>
      </c>
      <c r="D4244" t="s">
        <v>15</v>
      </c>
      <c r="E4244" t="s">
        <v>949</v>
      </c>
      <c r="F4244" t="s">
        <v>941</v>
      </c>
      <c r="G4244">
        <v>2</v>
      </c>
      <c r="H4244">
        <v>41.32</v>
      </c>
      <c r="I4244">
        <v>82.64</v>
      </c>
      <c r="J4244" t="s">
        <v>4148</v>
      </c>
      <c r="K4244" t="s">
        <v>164</v>
      </c>
      <c r="L4244" t="s">
        <v>165</v>
      </c>
      <c r="M4244" t="s">
        <v>21</v>
      </c>
    </row>
    <row r="4245" spans="1:13" x14ac:dyDescent="0.35">
      <c r="A4245" t="s">
        <v>4833</v>
      </c>
      <c r="B4245" s="1">
        <v>44836</v>
      </c>
      <c r="C4245" t="s">
        <v>1266</v>
      </c>
      <c r="D4245" t="s">
        <v>15</v>
      </c>
      <c r="E4245" t="s">
        <v>943</v>
      </c>
      <c r="F4245" t="s">
        <v>941</v>
      </c>
      <c r="G4245">
        <v>3</v>
      </c>
      <c r="H4245">
        <v>104.1</v>
      </c>
      <c r="I4245">
        <v>312.3</v>
      </c>
      <c r="J4245" t="s">
        <v>4148</v>
      </c>
      <c r="K4245" t="s">
        <v>164</v>
      </c>
      <c r="L4245" t="s">
        <v>165</v>
      </c>
      <c r="M4245" t="s">
        <v>21</v>
      </c>
    </row>
    <row r="4246" spans="1:13" x14ac:dyDescent="0.35">
      <c r="A4246" t="s">
        <v>4834</v>
      </c>
      <c r="B4246" s="1">
        <v>44837</v>
      </c>
      <c r="C4246" t="s">
        <v>69</v>
      </c>
      <c r="D4246" t="s">
        <v>15</v>
      </c>
      <c r="E4246" t="s">
        <v>721</v>
      </c>
      <c r="F4246" t="s">
        <v>710</v>
      </c>
      <c r="G4246">
        <v>1</v>
      </c>
      <c r="H4246">
        <v>82.92</v>
      </c>
      <c r="I4246">
        <v>82.92</v>
      </c>
      <c r="J4246" t="s">
        <v>4148</v>
      </c>
      <c r="K4246" t="s">
        <v>164</v>
      </c>
      <c r="L4246" t="s">
        <v>165</v>
      </c>
      <c r="M4246" t="s">
        <v>21</v>
      </c>
    </row>
    <row r="4247" spans="1:13" x14ac:dyDescent="0.35">
      <c r="A4247" t="s">
        <v>4835</v>
      </c>
      <c r="B4247" s="1">
        <v>44852</v>
      </c>
      <c r="C4247" t="s">
        <v>1581</v>
      </c>
      <c r="D4247" t="s">
        <v>15</v>
      </c>
      <c r="E4247" t="s">
        <v>595</v>
      </c>
      <c r="F4247" t="s">
        <v>569</v>
      </c>
      <c r="G4247">
        <v>4</v>
      </c>
      <c r="H4247">
        <v>95.34</v>
      </c>
      <c r="I4247">
        <v>381.36</v>
      </c>
      <c r="J4247" t="s">
        <v>4148</v>
      </c>
      <c r="K4247" t="s">
        <v>164</v>
      </c>
      <c r="L4247" t="s">
        <v>165</v>
      </c>
      <c r="M4247" t="s">
        <v>21</v>
      </c>
    </row>
    <row r="4248" spans="1:13" x14ac:dyDescent="0.35">
      <c r="A4248" t="s">
        <v>4836</v>
      </c>
      <c r="B4248" s="1">
        <v>44858</v>
      </c>
      <c r="C4248" t="s">
        <v>679</v>
      </c>
      <c r="D4248" t="s">
        <v>15</v>
      </c>
      <c r="E4248" t="s">
        <v>943</v>
      </c>
      <c r="F4248" t="s">
        <v>941</v>
      </c>
      <c r="G4248">
        <v>3</v>
      </c>
      <c r="H4248">
        <v>81.680000000000007</v>
      </c>
      <c r="I4248">
        <v>245.04</v>
      </c>
      <c r="J4248" t="s">
        <v>4148</v>
      </c>
      <c r="K4248" t="s">
        <v>164</v>
      </c>
      <c r="L4248" t="s">
        <v>165</v>
      </c>
      <c r="M4248" t="s">
        <v>21</v>
      </c>
    </row>
    <row r="4249" spans="1:13" x14ac:dyDescent="0.35">
      <c r="A4249" t="s">
        <v>4837</v>
      </c>
      <c r="B4249" s="1">
        <v>44872</v>
      </c>
      <c r="C4249" t="s">
        <v>406</v>
      </c>
      <c r="D4249" t="s">
        <v>15</v>
      </c>
      <c r="E4249" t="s">
        <v>713</v>
      </c>
      <c r="F4249" t="s">
        <v>710</v>
      </c>
      <c r="G4249">
        <v>3</v>
      </c>
      <c r="H4249">
        <v>28.04</v>
      </c>
      <c r="I4249">
        <v>84.12</v>
      </c>
      <c r="J4249" t="s">
        <v>4148</v>
      </c>
      <c r="K4249" t="s">
        <v>187</v>
      </c>
      <c r="L4249" t="s">
        <v>165</v>
      </c>
      <c r="M4249" t="s">
        <v>21</v>
      </c>
    </row>
    <row r="4250" spans="1:13" x14ac:dyDescent="0.35">
      <c r="A4250" t="s">
        <v>4838</v>
      </c>
      <c r="B4250" s="1">
        <v>44872</v>
      </c>
      <c r="C4250" t="s">
        <v>140</v>
      </c>
      <c r="D4250" t="s">
        <v>15</v>
      </c>
      <c r="E4250" t="s">
        <v>730</v>
      </c>
      <c r="F4250" t="s">
        <v>710</v>
      </c>
      <c r="G4250">
        <v>2</v>
      </c>
      <c r="H4250">
        <v>155.76</v>
      </c>
      <c r="I4250">
        <v>311.52</v>
      </c>
      <c r="J4250" t="s">
        <v>4148</v>
      </c>
      <c r="K4250" t="s">
        <v>187</v>
      </c>
      <c r="L4250" t="s">
        <v>165</v>
      </c>
      <c r="M4250" t="s">
        <v>21</v>
      </c>
    </row>
    <row r="4251" spans="1:13" x14ac:dyDescent="0.35">
      <c r="A4251" t="s">
        <v>4839</v>
      </c>
      <c r="B4251" s="1">
        <v>44879</v>
      </c>
      <c r="C4251" t="s">
        <v>1055</v>
      </c>
      <c r="D4251" t="s">
        <v>15</v>
      </c>
      <c r="E4251" t="s">
        <v>342</v>
      </c>
      <c r="F4251" t="s">
        <v>339</v>
      </c>
      <c r="G4251">
        <v>5</v>
      </c>
      <c r="H4251">
        <v>46.54</v>
      </c>
      <c r="I4251">
        <v>232.7</v>
      </c>
      <c r="J4251" t="s">
        <v>4148</v>
      </c>
      <c r="K4251" t="s">
        <v>187</v>
      </c>
      <c r="L4251" t="s">
        <v>165</v>
      </c>
      <c r="M4251" t="s">
        <v>21</v>
      </c>
    </row>
    <row r="4252" spans="1:13" x14ac:dyDescent="0.35">
      <c r="A4252" t="s">
        <v>4840</v>
      </c>
      <c r="B4252" s="1">
        <v>44881</v>
      </c>
      <c r="C4252" t="s">
        <v>2905</v>
      </c>
      <c r="D4252" t="s">
        <v>15</v>
      </c>
      <c r="E4252" t="s">
        <v>33</v>
      </c>
      <c r="F4252" t="s">
        <v>17</v>
      </c>
      <c r="G4252">
        <v>3</v>
      </c>
      <c r="H4252">
        <v>1109.07</v>
      </c>
      <c r="I4252">
        <v>3327.21</v>
      </c>
      <c r="J4252" t="s">
        <v>4148</v>
      </c>
      <c r="K4252" t="s">
        <v>187</v>
      </c>
      <c r="L4252" t="s">
        <v>165</v>
      </c>
      <c r="M4252" t="s">
        <v>21</v>
      </c>
    </row>
    <row r="4253" spans="1:13" x14ac:dyDescent="0.35">
      <c r="A4253" t="s">
        <v>4841</v>
      </c>
      <c r="B4253" s="1">
        <v>44895</v>
      </c>
      <c r="C4253" t="s">
        <v>1108</v>
      </c>
      <c r="D4253" t="s">
        <v>15</v>
      </c>
      <c r="E4253" t="s">
        <v>574</v>
      </c>
      <c r="F4253" t="s">
        <v>569</v>
      </c>
      <c r="G4253">
        <v>5</v>
      </c>
      <c r="H4253">
        <v>79.83</v>
      </c>
      <c r="I4253">
        <v>399.15</v>
      </c>
      <c r="J4253" t="s">
        <v>4148</v>
      </c>
      <c r="K4253" t="s">
        <v>187</v>
      </c>
      <c r="L4253" t="s">
        <v>165</v>
      </c>
      <c r="M4253" t="s">
        <v>21</v>
      </c>
    </row>
    <row r="4254" spans="1:13" x14ac:dyDescent="0.35">
      <c r="A4254" t="s">
        <v>4842</v>
      </c>
      <c r="B4254" s="1">
        <v>44895</v>
      </c>
      <c r="C4254" t="s">
        <v>1387</v>
      </c>
      <c r="D4254" t="s">
        <v>15</v>
      </c>
      <c r="E4254" t="s">
        <v>30</v>
      </c>
      <c r="F4254" t="s">
        <v>17</v>
      </c>
      <c r="G4254">
        <v>1</v>
      </c>
      <c r="H4254">
        <v>622.41999999999996</v>
      </c>
      <c r="I4254">
        <v>622.41999999999996</v>
      </c>
      <c r="J4254" t="s">
        <v>4148</v>
      </c>
      <c r="K4254" t="s">
        <v>187</v>
      </c>
      <c r="L4254" t="s">
        <v>165</v>
      </c>
      <c r="M4254" t="s">
        <v>21</v>
      </c>
    </row>
    <row r="4255" spans="1:13" x14ac:dyDescent="0.35">
      <c r="A4255" t="s">
        <v>4843</v>
      </c>
      <c r="B4255" s="1">
        <v>44903</v>
      </c>
      <c r="C4255" t="s">
        <v>292</v>
      </c>
      <c r="D4255" t="s">
        <v>15</v>
      </c>
      <c r="E4255" t="s">
        <v>30</v>
      </c>
      <c r="F4255" t="s">
        <v>17</v>
      </c>
      <c r="G4255">
        <v>1</v>
      </c>
      <c r="H4255">
        <v>530.03</v>
      </c>
      <c r="I4255">
        <v>530.03</v>
      </c>
      <c r="J4255" t="s">
        <v>4148</v>
      </c>
      <c r="K4255" t="s">
        <v>196</v>
      </c>
      <c r="L4255" t="s">
        <v>165</v>
      </c>
      <c r="M4255" t="s">
        <v>21</v>
      </c>
    </row>
    <row r="4256" spans="1:13" x14ac:dyDescent="0.35">
      <c r="A4256" t="s">
        <v>4844</v>
      </c>
      <c r="B4256" s="1">
        <v>44911</v>
      </c>
      <c r="C4256" t="s">
        <v>762</v>
      </c>
      <c r="D4256" t="s">
        <v>15</v>
      </c>
      <c r="E4256" t="s">
        <v>30</v>
      </c>
      <c r="F4256" t="s">
        <v>17</v>
      </c>
      <c r="G4256">
        <v>1</v>
      </c>
      <c r="H4256">
        <v>743.18</v>
      </c>
      <c r="I4256">
        <v>743.18</v>
      </c>
      <c r="J4256" t="s">
        <v>4148</v>
      </c>
      <c r="K4256" t="s">
        <v>196</v>
      </c>
      <c r="L4256" t="s">
        <v>165</v>
      </c>
      <c r="M4256" t="s">
        <v>21</v>
      </c>
    </row>
    <row r="4257" spans="1:13" x14ac:dyDescent="0.35">
      <c r="A4257" t="s">
        <v>4845</v>
      </c>
      <c r="B4257" s="1">
        <v>44913</v>
      </c>
      <c r="C4257" t="s">
        <v>484</v>
      </c>
      <c r="D4257" t="s">
        <v>15</v>
      </c>
      <c r="E4257" t="s">
        <v>38</v>
      </c>
      <c r="F4257" t="s">
        <v>17</v>
      </c>
      <c r="G4257">
        <v>1</v>
      </c>
      <c r="H4257">
        <v>690.52</v>
      </c>
      <c r="I4257">
        <v>690.52</v>
      </c>
      <c r="J4257" t="s">
        <v>4148</v>
      </c>
      <c r="K4257" t="s">
        <v>196</v>
      </c>
      <c r="L4257" t="s">
        <v>165</v>
      </c>
      <c r="M4257" t="s">
        <v>21</v>
      </c>
    </row>
    <row r="4258" spans="1:13" x14ac:dyDescent="0.35">
      <c r="A4258" t="s">
        <v>4846</v>
      </c>
      <c r="B4258" s="1">
        <v>44930</v>
      </c>
      <c r="C4258" t="s">
        <v>175</v>
      </c>
      <c r="D4258" t="s">
        <v>15</v>
      </c>
      <c r="E4258" t="s">
        <v>840</v>
      </c>
      <c r="F4258" t="s">
        <v>841</v>
      </c>
      <c r="G4258">
        <v>1</v>
      </c>
      <c r="H4258">
        <v>35.5</v>
      </c>
      <c r="I4258">
        <v>35.5</v>
      </c>
      <c r="J4258" t="s">
        <v>4148</v>
      </c>
      <c r="K4258" t="s">
        <v>19</v>
      </c>
      <c r="L4258" t="s">
        <v>20</v>
      </c>
      <c r="M4258" t="s">
        <v>203</v>
      </c>
    </row>
    <row r="4259" spans="1:13" x14ac:dyDescent="0.35">
      <c r="A4259" t="s">
        <v>4847</v>
      </c>
      <c r="B4259" s="1">
        <v>44934</v>
      </c>
      <c r="C4259" t="s">
        <v>198</v>
      </c>
      <c r="D4259" t="s">
        <v>15</v>
      </c>
      <c r="E4259" t="s">
        <v>730</v>
      </c>
      <c r="F4259" t="s">
        <v>710</v>
      </c>
      <c r="G4259">
        <v>2</v>
      </c>
      <c r="H4259">
        <v>142.83000000000001</v>
      </c>
      <c r="I4259">
        <v>285.66000000000003</v>
      </c>
      <c r="J4259" t="s">
        <v>4148</v>
      </c>
      <c r="K4259" t="s">
        <v>19</v>
      </c>
      <c r="L4259" t="s">
        <v>20</v>
      </c>
      <c r="M4259" t="s">
        <v>203</v>
      </c>
    </row>
    <row r="4260" spans="1:13" x14ac:dyDescent="0.35">
      <c r="A4260" t="s">
        <v>4848</v>
      </c>
      <c r="B4260" s="1">
        <v>44934</v>
      </c>
      <c r="C4260" t="s">
        <v>1073</v>
      </c>
      <c r="D4260" t="s">
        <v>15</v>
      </c>
      <c r="E4260" t="s">
        <v>353</v>
      </c>
      <c r="F4260" t="s">
        <v>339</v>
      </c>
      <c r="G4260">
        <v>4</v>
      </c>
      <c r="H4260">
        <v>104.09</v>
      </c>
      <c r="I4260">
        <v>416.36</v>
      </c>
      <c r="J4260" t="s">
        <v>4148</v>
      </c>
      <c r="K4260" t="s">
        <v>19</v>
      </c>
      <c r="L4260" t="s">
        <v>20</v>
      </c>
      <c r="M4260" t="s">
        <v>203</v>
      </c>
    </row>
    <row r="4261" spans="1:13" x14ac:dyDescent="0.35">
      <c r="A4261" t="s">
        <v>4849</v>
      </c>
      <c r="B4261" s="1">
        <v>44959</v>
      </c>
      <c r="C4261" t="s">
        <v>244</v>
      </c>
      <c r="D4261" t="s">
        <v>15</v>
      </c>
      <c r="E4261" t="s">
        <v>713</v>
      </c>
      <c r="F4261" t="s">
        <v>710</v>
      </c>
      <c r="G4261">
        <v>5</v>
      </c>
      <c r="H4261">
        <v>146.79</v>
      </c>
      <c r="I4261">
        <v>733.95</v>
      </c>
      <c r="J4261" t="s">
        <v>4148</v>
      </c>
      <c r="K4261" t="s">
        <v>42</v>
      </c>
      <c r="L4261" t="s">
        <v>20</v>
      </c>
      <c r="M4261" t="s">
        <v>203</v>
      </c>
    </row>
    <row r="4262" spans="1:13" x14ac:dyDescent="0.35">
      <c r="A4262" t="s">
        <v>4850</v>
      </c>
      <c r="B4262" s="1">
        <v>44961</v>
      </c>
      <c r="C4262" t="s">
        <v>699</v>
      </c>
      <c r="D4262" t="s">
        <v>15</v>
      </c>
      <c r="E4262" t="s">
        <v>41</v>
      </c>
      <c r="F4262" t="s">
        <v>17</v>
      </c>
      <c r="G4262">
        <v>3</v>
      </c>
      <c r="H4262">
        <v>447.12</v>
      </c>
      <c r="I4262">
        <v>1341.36</v>
      </c>
      <c r="J4262" t="s">
        <v>4148</v>
      </c>
      <c r="K4262" t="s">
        <v>42</v>
      </c>
      <c r="L4262" t="s">
        <v>20</v>
      </c>
      <c r="M4262" t="s">
        <v>203</v>
      </c>
    </row>
    <row r="4263" spans="1:13" x14ac:dyDescent="0.35">
      <c r="A4263" t="s">
        <v>4851</v>
      </c>
      <c r="B4263" s="1">
        <v>44964</v>
      </c>
      <c r="C4263" t="s">
        <v>1661</v>
      </c>
      <c r="D4263" t="s">
        <v>15</v>
      </c>
      <c r="E4263" t="s">
        <v>24</v>
      </c>
      <c r="F4263" t="s">
        <v>17</v>
      </c>
      <c r="G4263">
        <v>2</v>
      </c>
      <c r="H4263">
        <v>680.8</v>
      </c>
      <c r="I4263">
        <v>1361.6</v>
      </c>
      <c r="J4263" t="s">
        <v>4148</v>
      </c>
      <c r="K4263" t="s">
        <v>42</v>
      </c>
      <c r="L4263" t="s">
        <v>20</v>
      </c>
      <c r="M4263" t="s">
        <v>203</v>
      </c>
    </row>
    <row r="4264" spans="1:13" x14ac:dyDescent="0.35">
      <c r="A4264" t="s">
        <v>4852</v>
      </c>
      <c r="B4264" s="1">
        <v>44971</v>
      </c>
      <c r="C4264" t="s">
        <v>704</v>
      </c>
      <c r="D4264" t="s">
        <v>15</v>
      </c>
      <c r="E4264" t="s">
        <v>709</v>
      </c>
      <c r="F4264" t="s">
        <v>710</v>
      </c>
      <c r="G4264">
        <v>1</v>
      </c>
      <c r="H4264">
        <v>54.67</v>
      </c>
      <c r="I4264">
        <v>54.67</v>
      </c>
      <c r="J4264" t="s">
        <v>4148</v>
      </c>
      <c r="K4264" t="s">
        <v>42</v>
      </c>
      <c r="L4264" t="s">
        <v>20</v>
      </c>
      <c r="M4264" t="s">
        <v>203</v>
      </c>
    </row>
    <row r="4265" spans="1:13" x14ac:dyDescent="0.35">
      <c r="A4265" t="s">
        <v>4853</v>
      </c>
      <c r="B4265" s="1">
        <v>44974</v>
      </c>
      <c r="C4265" t="s">
        <v>23</v>
      </c>
      <c r="D4265" t="s">
        <v>15</v>
      </c>
      <c r="E4265" t="s">
        <v>568</v>
      </c>
      <c r="F4265" t="s">
        <v>569</v>
      </c>
      <c r="G4265">
        <v>2</v>
      </c>
      <c r="H4265">
        <v>33.619999999999997</v>
      </c>
      <c r="I4265">
        <v>67.239999999999995</v>
      </c>
      <c r="J4265" t="s">
        <v>4148</v>
      </c>
      <c r="K4265" t="s">
        <v>42</v>
      </c>
      <c r="L4265" t="s">
        <v>20</v>
      </c>
      <c r="M4265" t="s">
        <v>203</v>
      </c>
    </row>
    <row r="4266" spans="1:13" x14ac:dyDescent="0.35">
      <c r="A4266" t="s">
        <v>4854</v>
      </c>
      <c r="B4266" s="1">
        <v>44979</v>
      </c>
      <c r="C4266" t="s">
        <v>138</v>
      </c>
      <c r="D4266" t="s">
        <v>15</v>
      </c>
      <c r="E4266" t="s">
        <v>940</v>
      </c>
      <c r="F4266" t="s">
        <v>941</v>
      </c>
      <c r="G4266">
        <v>2</v>
      </c>
      <c r="H4266">
        <v>44.77</v>
      </c>
      <c r="I4266">
        <v>89.54</v>
      </c>
      <c r="J4266" t="s">
        <v>4148</v>
      </c>
      <c r="K4266" t="s">
        <v>42</v>
      </c>
      <c r="L4266" t="s">
        <v>20</v>
      </c>
      <c r="M4266" t="s">
        <v>203</v>
      </c>
    </row>
    <row r="4267" spans="1:13" x14ac:dyDescent="0.35">
      <c r="A4267" t="s">
        <v>4855</v>
      </c>
      <c r="B4267" s="1">
        <v>44985</v>
      </c>
      <c r="C4267" t="s">
        <v>615</v>
      </c>
      <c r="D4267" t="s">
        <v>15</v>
      </c>
      <c r="E4267" t="s">
        <v>30</v>
      </c>
      <c r="F4267" t="s">
        <v>17</v>
      </c>
      <c r="G4267">
        <v>1</v>
      </c>
      <c r="H4267">
        <v>1138.71</v>
      </c>
      <c r="I4267">
        <v>1138.71</v>
      </c>
      <c r="J4267" t="s">
        <v>4148</v>
      </c>
      <c r="K4267" t="s">
        <v>42</v>
      </c>
      <c r="L4267" t="s">
        <v>20</v>
      </c>
      <c r="M4267" t="s">
        <v>203</v>
      </c>
    </row>
    <row r="4268" spans="1:13" x14ac:dyDescent="0.35">
      <c r="A4268" t="s">
        <v>4856</v>
      </c>
      <c r="B4268" s="1">
        <v>44989</v>
      </c>
      <c r="C4268" t="s">
        <v>804</v>
      </c>
      <c r="D4268" t="s">
        <v>15</v>
      </c>
      <c r="E4268" t="s">
        <v>844</v>
      </c>
      <c r="F4268" t="s">
        <v>841</v>
      </c>
      <c r="G4268">
        <v>1</v>
      </c>
      <c r="H4268">
        <v>29.04</v>
      </c>
      <c r="I4268">
        <v>29.04</v>
      </c>
      <c r="J4268" t="s">
        <v>4148</v>
      </c>
      <c r="K4268" t="s">
        <v>51</v>
      </c>
      <c r="L4268" t="s">
        <v>20</v>
      </c>
      <c r="M4268" t="s">
        <v>203</v>
      </c>
    </row>
    <row r="4269" spans="1:13" x14ac:dyDescent="0.35">
      <c r="A4269" t="s">
        <v>4857</v>
      </c>
      <c r="B4269" s="1">
        <v>44989</v>
      </c>
      <c r="C4269" t="s">
        <v>290</v>
      </c>
      <c r="D4269" t="s">
        <v>15</v>
      </c>
      <c r="E4269" t="s">
        <v>840</v>
      </c>
      <c r="F4269" t="s">
        <v>841</v>
      </c>
      <c r="G4269">
        <v>4</v>
      </c>
      <c r="H4269">
        <v>47.71</v>
      </c>
      <c r="I4269">
        <v>190.84</v>
      </c>
      <c r="J4269" t="s">
        <v>4148</v>
      </c>
      <c r="K4269" t="s">
        <v>51</v>
      </c>
      <c r="L4269" t="s">
        <v>20</v>
      </c>
      <c r="M4269" t="s">
        <v>203</v>
      </c>
    </row>
    <row r="4270" spans="1:13" x14ac:dyDescent="0.35">
      <c r="A4270" t="s">
        <v>4858</v>
      </c>
      <c r="B4270" s="1">
        <v>45004</v>
      </c>
      <c r="C4270" t="s">
        <v>142</v>
      </c>
      <c r="D4270" t="s">
        <v>15</v>
      </c>
      <c r="E4270" t="s">
        <v>730</v>
      </c>
      <c r="F4270" t="s">
        <v>710</v>
      </c>
      <c r="G4270">
        <v>2</v>
      </c>
      <c r="H4270">
        <v>86.4</v>
      </c>
      <c r="I4270">
        <v>172.8</v>
      </c>
      <c r="J4270" t="s">
        <v>4148</v>
      </c>
      <c r="K4270" t="s">
        <v>51</v>
      </c>
      <c r="L4270" t="s">
        <v>20</v>
      </c>
      <c r="M4270" t="s">
        <v>203</v>
      </c>
    </row>
    <row r="4271" spans="1:13" x14ac:dyDescent="0.35">
      <c r="A4271" t="s">
        <v>4859</v>
      </c>
      <c r="B4271" s="1">
        <v>45034</v>
      </c>
      <c r="C4271" t="s">
        <v>249</v>
      </c>
      <c r="D4271" t="s">
        <v>15</v>
      </c>
      <c r="E4271" t="s">
        <v>716</v>
      </c>
      <c r="F4271" t="s">
        <v>710</v>
      </c>
      <c r="G4271">
        <v>4</v>
      </c>
      <c r="H4271">
        <v>241.58</v>
      </c>
      <c r="I4271">
        <v>966.32</v>
      </c>
      <c r="J4271" t="s">
        <v>4148</v>
      </c>
      <c r="K4271" t="s">
        <v>64</v>
      </c>
      <c r="L4271" t="s">
        <v>65</v>
      </c>
      <c r="M4271" t="s">
        <v>203</v>
      </c>
    </row>
    <row r="4272" spans="1:13" x14ac:dyDescent="0.35">
      <c r="A4272" t="s">
        <v>4860</v>
      </c>
      <c r="B4272" s="1">
        <v>45039</v>
      </c>
      <c r="C4272" t="s">
        <v>829</v>
      </c>
      <c r="D4272" t="s">
        <v>15</v>
      </c>
      <c r="E4272" t="s">
        <v>730</v>
      </c>
      <c r="F4272" t="s">
        <v>710</v>
      </c>
      <c r="G4272">
        <v>2</v>
      </c>
      <c r="H4272">
        <v>92.89</v>
      </c>
      <c r="I4272">
        <v>185.78</v>
      </c>
      <c r="J4272" t="s">
        <v>4148</v>
      </c>
      <c r="K4272" t="s">
        <v>64</v>
      </c>
      <c r="L4272" t="s">
        <v>65</v>
      </c>
      <c r="M4272" t="s">
        <v>203</v>
      </c>
    </row>
    <row r="4273" spans="1:13" x14ac:dyDescent="0.35">
      <c r="A4273" t="s">
        <v>4861</v>
      </c>
      <c r="B4273" s="1">
        <v>45041</v>
      </c>
      <c r="C4273" t="s">
        <v>145</v>
      </c>
      <c r="D4273" t="s">
        <v>15</v>
      </c>
      <c r="E4273" t="s">
        <v>24</v>
      </c>
      <c r="F4273" t="s">
        <v>17</v>
      </c>
      <c r="G4273">
        <v>2</v>
      </c>
      <c r="H4273">
        <v>251.42</v>
      </c>
      <c r="I4273">
        <v>502.84</v>
      </c>
      <c r="J4273" t="s">
        <v>4148</v>
      </c>
      <c r="K4273" t="s">
        <v>64</v>
      </c>
      <c r="L4273" t="s">
        <v>65</v>
      </c>
      <c r="M4273" t="s">
        <v>203</v>
      </c>
    </row>
    <row r="4274" spans="1:13" x14ac:dyDescent="0.35">
      <c r="A4274" t="s">
        <v>4862</v>
      </c>
      <c r="B4274" s="1">
        <v>45044</v>
      </c>
      <c r="C4274" t="s">
        <v>157</v>
      </c>
      <c r="D4274" t="s">
        <v>15</v>
      </c>
      <c r="E4274" t="s">
        <v>24</v>
      </c>
      <c r="F4274" t="s">
        <v>17</v>
      </c>
      <c r="G4274">
        <v>2</v>
      </c>
      <c r="H4274">
        <v>1025.53</v>
      </c>
      <c r="I4274">
        <v>2051.06</v>
      </c>
      <c r="J4274" t="s">
        <v>4148</v>
      </c>
      <c r="K4274" t="s">
        <v>64</v>
      </c>
      <c r="L4274" t="s">
        <v>65</v>
      </c>
      <c r="M4274" t="s">
        <v>203</v>
      </c>
    </row>
    <row r="4275" spans="1:13" x14ac:dyDescent="0.35">
      <c r="A4275" t="s">
        <v>4863</v>
      </c>
      <c r="B4275" s="1">
        <v>45048</v>
      </c>
      <c r="C4275" t="s">
        <v>276</v>
      </c>
      <c r="D4275" t="s">
        <v>15</v>
      </c>
      <c r="E4275" t="s">
        <v>863</v>
      </c>
      <c r="F4275" t="s">
        <v>841</v>
      </c>
      <c r="G4275">
        <v>5</v>
      </c>
      <c r="H4275">
        <v>33.590000000000003</v>
      </c>
      <c r="I4275">
        <v>167.95</v>
      </c>
      <c r="J4275" t="s">
        <v>4148</v>
      </c>
      <c r="K4275" t="s">
        <v>84</v>
      </c>
      <c r="L4275" t="s">
        <v>65</v>
      </c>
      <c r="M4275" t="s">
        <v>203</v>
      </c>
    </row>
    <row r="4276" spans="1:13" x14ac:dyDescent="0.35">
      <c r="A4276" t="s">
        <v>4864</v>
      </c>
      <c r="B4276" s="1">
        <v>45049</v>
      </c>
      <c r="C4276" t="s">
        <v>449</v>
      </c>
      <c r="D4276" t="s">
        <v>15</v>
      </c>
      <c r="E4276" t="s">
        <v>24</v>
      </c>
      <c r="F4276" t="s">
        <v>17</v>
      </c>
      <c r="G4276">
        <v>3</v>
      </c>
      <c r="H4276">
        <v>360.48</v>
      </c>
      <c r="I4276">
        <v>1081.44</v>
      </c>
      <c r="J4276" t="s">
        <v>4148</v>
      </c>
      <c r="K4276" t="s">
        <v>84</v>
      </c>
      <c r="L4276" t="s">
        <v>65</v>
      </c>
      <c r="M4276" t="s">
        <v>203</v>
      </c>
    </row>
    <row r="4277" spans="1:13" x14ac:dyDescent="0.35">
      <c r="A4277" t="s">
        <v>4865</v>
      </c>
      <c r="B4277" s="1">
        <v>45049</v>
      </c>
      <c r="C4277" t="s">
        <v>1381</v>
      </c>
      <c r="D4277" t="s">
        <v>15</v>
      </c>
      <c r="E4277" t="s">
        <v>38</v>
      </c>
      <c r="F4277" t="s">
        <v>17</v>
      </c>
      <c r="G4277">
        <v>2</v>
      </c>
      <c r="H4277">
        <v>923.23</v>
      </c>
      <c r="I4277">
        <v>1846.46</v>
      </c>
      <c r="J4277" t="s">
        <v>4148</v>
      </c>
      <c r="K4277" t="s">
        <v>84</v>
      </c>
      <c r="L4277" t="s">
        <v>65</v>
      </c>
      <c r="M4277" t="s">
        <v>203</v>
      </c>
    </row>
    <row r="4278" spans="1:13" x14ac:dyDescent="0.35">
      <c r="A4278" t="s">
        <v>4866</v>
      </c>
      <c r="B4278" s="1">
        <v>45049</v>
      </c>
      <c r="C4278" t="s">
        <v>48</v>
      </c>
      <c r="D4278" t="s">
        <v>15</v>
      </c>
      <c r="E4278" t="s">
        <v>27</v>
      </c>
      <c r="F4278" t="s">
        <v>17</v>
      </c>
      <c r="G4278">
        <v>4</v>
      </c>
      <c r="H4278">
        <v>257.35000000000002</v>
      </c>
      <c r="I4278">
        <v>1029.4000000000001</v>
      </c>
      <c r="J4278" t="s">
        <v>4148</v>
      </c>
      <c r="K4278" t="s">
        <v>84</v>
      </c>
      <c r="L4278" t="s">
        <v>65</v>
      </c>
      <c r="M4278" t="s">
        <v>203</v>
      </c>
    </row>
    <row r="4279" spans="1:13" x14ac:dyDescent="0.35">
      <c r="A4279" t="s">
        <v>4867</v>
      </c>
      <c r="B4279" s="1">
        <v>45050</v>
      </c>
      <c r="C4279" t="s">
        <v>75</v>
      </c>
      <c r="D4279" t="s">
        <v>15</v>
      </c>
      <c r="E4279" t="s">
        <v>16</v>
      </c>
      <c r="F4279" t="s">
        <v>17</v>
      </c>
      <c r="G4279">
        <v>1</v>
      </c>
      <c r="H4279">
        <v>929.77</v>
      </c>
      <c r="I4279">
        <v>929.77</v>
      </c>
      <c r="J4279" t="s">
        <v>4148</v>
      </c>
      <c r="K4279" t="s">
        <v>84</v>
      </c>
      <c r="L4279" t="s">
        <v>65</v>
      </c>
      <c r="M4279" t="s">
        <v>203</v>
      </c>
    </row>
    <row r="4280" spans="1:13" x14ac:dyDescent="0.35">
      <c r="A4280" t="s">
        <v>4868</v>
      </c>
      <c r="B4280" s="1">
        <v>45053</v>
      </c>
      <c r="C4280" t="s">
        <v>463</v>
      </c>
      <c r="D4280" t="s">
        <v>15</v>
      </c>
      <c r="E4280" t="s">
        <v>721</v>
      </c>
      <c r="F4280" t="s">
        <v>710</v>
      </c>
      <c r="G4280">
        <v>5</v>
      </c>
      <c r="H4280">
        <v>125.64</v>
      </c>
      <c r="I4280">
        <v>628.20000000000005</v>
      </c>
      <c r="J4280" t="s">
        <v>4148</v>
      </c>
      <c r="K4280" t="s">
        <v>84</v>
      </c>
      <c r="L4280" t="s">
        <v>65</v>
      </c>
      <c r="M4280" t="s">
        <v>203</v>
      </c>
    </row>
    <row r="4281" spans="1:13" x14ac:dyDescent="0.35">
      <c r="A4281" t="s">
        <v>4869</v>
      </c>
      <c r="B4281" s="1">
        <v>45055</v>
      </c>
      <c r="C4281" t="s">
        <v>102</v>
      </c>
      <c r="D4281" t="s">
        <v>15</v>
      </c>
      <c r="E4281" t="s">
        <v>353</v>
      </c>
      <c r="F4281" t="s">
        <v>339</v>
      </c>
      <c r="G4281">
        <v>4</v>
      </c>
      <c r="H4281">
        <v>125.17</v>
      </c>
      <c r="I4281">
        <v>500.68</v>
      </c>
      <c r="J4281" t="s">
        <v>4148</v>
      </c>
      <c r="K4281" t="s">
        <v>84</v>
      </c>
      <c r="L4281" t="s">
        <v>65</v>
      </c>
      <c r="M4281" t="s">
        <v>203</v>
      </c>
    </row>
    <row r="4282" spans="1:13" x14ac:dyDescent="0.35">
      <c r="A4282" t="s">
        <v>4870</v>
      </c>
      <c r="B4282" s="1">
        <v>45056</v>
      </c>
      <c r="C4282" t="s">
        <v>792</v>
      </c>
      <c r="D4282" t="s">
        <v>15</v>
      </c>
      <c r="E4282" t="s">
        <v>375</v>
      </c>
      <c r="F4282" t="s">
        <v>339</v>
      </c>
      <c r="G4282">
        <v>5</v>
      </c>
      <c r="H4282">
        <v>107.01</v>
      </c>
      <c r="I4282">
        <v>535.04999999999995</v>
      </c>
      <c r="J4282" t="s">
        <v>4148</v>
      </c>
      <c r="K4282" t="s">
        <v>84</v>
      </c>
      <c r="L4282" t="s">
        <v>65</v>
      </c>
      <c r="M4282" t="s">
        <v>203</v>
      </c>
    </row>
    <row r="4283" spans="1:13" x14ac:dyDescent="0.35">
      <c r="A4283" t="s">
        <v>4871</v>
      </c>
      <c r="B4283" s="1">
        <v>45068</v>
      </c>
      <c r="C4283" t="s">
        <v>1594</v>
      </c>
      <c r="D4283" t="s">
        <v>15</v>
      </c>
      <c r="E4283" t="s">
        <v>960</v>
      </c>
      <c r="F4283" t="s">
        <v>941</v>
      </c>
      <c r="G4283">
        <v>5</v>
      </c>
      <c r="H4283">
        <v>186.18</v>
      </c>
      <c r="I4283">
        <v>930.9</v>
      </c>
      <c r="J4283" t="s">
        <v>4148</v>
      </c>
      <c r="K4283" t="s">
        <v>84</v>
      </c>
      <c r="L4283" t="s">
        <v>65</v>
      </c>
      <c r="M4283" t="s">
        <v>203</v>
      </c>
    </row>
    <row r="4284" spans="1:13" x14ac:dyDescent="0.35">
      <c r="A4284" t="s">
        <v>4872</v>
      </c>
      <c r="B4284" s="1">
        <v>45075</v>
      </c>
      <c r="C4284" t="s">
        <v>522</v>
      </c>
      <c r="D4284" t="s">
        <v>15</v>
      </c>
      <c r="E4284" t="s">
        <v>870</v>
      </c>
      <c r="F4284" t="s">
        <v>841</v>
      </c>
      <c r="G4284">
        <v>1</v>
      </c>
      <c r="H4284">
        <v>39.46</v>
      </c>
      <c r="I4284">
        <v>39.46</v>
      </c>
      <c r="J4284" t="s">
        <v>4148</v>
      </c>
      <c r="K4284" t="s">
        <v>84</v>
      </c>
      <c r="L4284" t="s">
        <v>65</v>
      </c>
      <c r="M4284" t="s">
        <v>203</v>
      </c>
    </row>
    <row r="4285" spans="1:13" x14ac:dyDescent="0.35">
      <c r="A4285" t="s">
        <v>4873</v>
      </c>
      <c r="B4285" s="1">
        <v>45079</v>
      </c>
      <c r="C4285" t="s">
        <v>1449</v>
      </c>
      <c r="D4285" t="s">
        <v>15</v>
      </c>
      <c r="E4285" t="s">
        <v>740</v>
      </c>
      <c r="F4285" t="s">
        <v>710</v>
      </c>
      <c r="G4285">
        <v>3</v>
      </c>
      <c r="H4285">
        <v>147.55000000000001</v>
      </c>
      <c r="I4285">
        <v>442.65</v>
      </c>
      <c r="J4285" t="s">
        <v>4148</v>
      </c>
      <c r="K4285" t="s">
        <v>103</v>
      </c>
      <c r="L4285" t="s">
        <v>65</v>
      </c>
      <c r="M4285" t="s">
        <v>203</v>
      </c>
    </row>
    <row r="4286" spans="1:13" x14ac:dyDescent="0.35">
      <c r="A4286" t="s">
        <v>4874</v>
      </c>
      <c r="B4286" s="1">
        <v>45085</v>
      </c>
      <c r="C4286" t="s">
        <v>1173</v>
      </c>
      <c r="D4286" t="s">
        <v>15</v>
      </c>
      <c r="E4286" t="s">
        <v>716</v>
      </c>
      <c r="F4286" t="s">
        <v>710</v>
      </c>
      <c r="G4286">
        <v>5</v>
      </c>
      <c r="H4286">
        <v>254.63</v>
      </c>
      <c r="I4286">
        <v>1273.1500000000001</v>
      </c>
      <c r="J4286" t="s">
        <v>4148</v>
      </c>
      <c r="K4286" t="s">
        <v>103</v>
      </c>
      <c r="L4286" t="s">
        <v>65</v>
      </c>
      <c r="M4286" t="s">
        <v>203</v>
      </c>
    </row>
    <row r="4287" spans="1:13" x14ac:dyDescent="0.35">
      <c r="A4287" t="s">
        <v>4875</v>
      </c>
      <c r="B4287" s="1">
        <v>45087</v>
      </c>
      <c r="C4287" t="s">
        <v>720</v>
      </c>
      <c r="D4287" t="s">
        <v>15</v>
      </c>
      <c r="E4287" t="s">
        <v>16</v>
      </c>
      <c r="F4287" t="s">
        <v>17</v>
      </c>
      <c r="G4287">
        <v>5</v>
      </c>
      <c r="H4287">
        <v>1297.7</v>
      </c>
      <c r="I4287">
        <v>6488.5</v>
      </c>
      <c r="J4287" t="s">
        <v>4148</v>
      </c>
      <c r="K4287" t="s">
        <v>103</v>
      </c>
      <c r="L4287" t="s">
        <v>65</v>
      </c>
      <c r="M4287" t="s">
        <v>203</v>
      </c>
    </row>
    <row r="4288" spans="1:13" x14ac:dyDescent="0.35">
      <c r="A4288" t="s">
        <v>4876</v>
      </c>
      <c r="B4288" s="1">
        <v>45091</v>
      </c>
      <c r="C4288" t="s">
        <v>1434</v>
      </c>
      <c r="D4288" t="s">
        <v>15</v>
      </c>
      <c r="E4288" t="s">
        <v>33</v>
      </c>
      <c r="F4288" t="s">
        <v>17</v>
      </c>
      <c r="G4288">
        <v>1</v>
      </c>
      <c r="H4288">
        <v>702.98</v>
      </c>
      <c r="I4288">
        <v>702.98</v>
      </c>
      <c r="J4288" t="s">
        <v>4148</v>
      </c>
      <c r="K4288" t="s">
        <v>103</v>
      </c>
      <c r="L4288" t="s">
        <v>65</v>
      </c>
      <c r="M4288" t="s">
        <v>203</v>
      </c>
    </row>
    <row r="4289" spans="1:13" x14ac:dyDescent="0.35">
      <c r="A4289" t="s">
        <v>4877</v>
      </c>
      <c r="B4289" s="1">
        <v>45094</v>
      </c>
      <c r="C4289" t="s">
        <v>35</v>
      </c>
      <c r="D4289" t="s">
        <v>15</v>
      </c>
      <c r="E4289" t="s">
        <v>740</v>
      </c>
      <c r="F4289" t="s">
        <v>710</v>
      </c>
      <c r="G4289">
        <v>2</v>
      </c>
      <c r="H4289">
        <v>147.19</v>
      </c>
      <c r="I4289">
        <v>294.38</v>
      </c>
      <c r="J4289" t="s">
        <v>4148</v>
      </c>
      <c r="K4289" t="s">
        <v>103</v>
      </c>
      <c r="L4289" t="s">
        <v>65</v>
      </c>
      <c r="M4289" t="s">
        <v>203</v>
      </c>
    </row>
    <row r="4290" spans="1:13" x14ac:dyDescent="0.35">
      <c r="A4290" t="s">
        <v>4878</v>
      </c>
      <c r="B4290" s="1">
        <v>45094</v>
      </c>
      <c r="C4290" t="s">
        <v>571</v>
      </c>
      <c r="D4290" t="s">
        <v>15</v>
      </c>
      <c r="E4290" t="s">
        <v>16</v>
      </c>
      <c r="F4290" t="s">
        <v>17</v>
      </c>
      <c r="G4290">
        <v>5</v>
      </c>
      <c r="H4290">
        <v>319.48</v>
      </c>
      <c r="I4290">
        <v>1597.4</v>
      </c>
      <c r="J4290" t="s">
        <v>4148</v>
      </c>
      <c r="K4290" t="s">
        <v>103</v>
      </c>
      <c r="L4290" t="s">
        <v>65</v>
      </c>
      <c r="M4290" t="s">
        <v>203</v>
      </c>
    </row>
    <row r="4291" spans="1:13" x14ac:dyDescent="0.35">
      <c r="A4291" t="s">
        <v>4879</v>
      </c>
      <c r="B4291" s="1">
        <v>45096</v>
      </c>
      <c r="C4291" t="s">
        <v>494</v>
      </c>
      <c r="D4291" t="s">
        <v>15</v>
      </c>
      <c r="E4291" t="s">
        <v>943</v>
      </c>
      <c r="F4291" t="s">
        <v>941</v>
      </c>
      <c r="G4291">
        <v>3</v>
      </c>
      <c r="H4291">
        <v>40.619999999999997</v>
      </c>
      <c r="I4291">
        <v>121.86</v>
      </c>
      <c r="J4291" t="s">
        <v>4148</v>
      </c>
      <c r="K4291" t="s">
        <v>103</v>
      </c>
      <c r="L4291" t="s">
        <v>65</v>
      </c>
      <c r="M4291" t="s">
        <v>203</v>
      </c>
    </row>
    <row r="4292" spans="1:13" x14ac:dyDescent="0.35">
      <c r="A4292" t="s">
        <v>4880</v>
      </c>
      <c r="B4292" s="1">
        <v>45097</v>
      </c>
      <c r="C4292" t="s">
        <v>292</v>
      </c>
      <c r="D4292" t="s">
        <v>15</v>
      </c>
      <c r="E4292" t="s">
        <v>713</v>
      </c>
      <c r="F4292" t="s">
        <v>710</v>
      </c>
      <c r="G4292">
        <v>1</v>
      </c>
      <c r="H4292">
        <v>260.01</v>
      </c>
      <c r="I4292">
        <v>260.01</v>
      </c>
      <c r="J4292" t="s">
        <v>4148</v>
      </c>
      <c r="K4292" t="s">
        <v>103</v>
      </c>
      <c r="L4292" t="s">
        <v>65</v>
      </c>
      <c r="M4292" t="s">
        <v>203</v>
      </c>
    </row>
    <row r="4293" spans="1:13" x14ac:dyDescent="0.35">
      <c r="A4293" t="s">
        <v>4881</v>
      </c>
      <c r="B4293" s="1">
        <v>45106</v>
      </c>
      <c r="C4293" t="s">
        <v>734</v>
      </c>
      <c r="D4293" t="s">
        <v>15</v>
      </c>
      <c r="E4293" t="s">
        <v>949</v>
      </c>
      <c r="F4293" t="s">
        <v>941</v>
      </c>
      <c r="G4293">
        <v>3</v>
      </c>
      <c r="H4293">
        <v>162.37</v>
      </c>
      <c r="I4293">
        <v>487.11</v>
      </c>
      <c r="J4293" t="s">
        <v>4148</v>
      </c>
      <c r="K4293" t="s">
        <v>103</v>
      </c>
      <c r="L4293" t="s">
        <v>65</v>
      </c>
      <c r="M4293" t="s">
        <v>203</v>
      </c>
    </row>
    <row r="4294" spans="1:13" x14ac:dyDescent="0.35">
      <c r="A4294" t="s">
        <v>4882</v>
      </c>
      <c r="B4294" s="1">
        <v>45138</v>
      </c>
      <c r="C4294" t="s">
        <v>839</v>
      </c>
      <c r="D4294" t="s">
        <v>15</v>
      </c>
      <c r="E4294" t="s">
        <v>574</v>
      </c>
      <c r="F4294" t="s">
        <v>569</v>
      </c>
      <c r="G4294">
        <v>1</v>
      </c>
      <c r="H4294">
        <v>8.73</v>
      </c>
      <c r="I4294">
        <v>8.73</v>
      </c>
      <c r="J4294" t="s">
        <v>4148</v>
      </c>
      <c r="K4294" t="s">
        <v>124</v>
      </c>
      <c r="L4294" t="s">
        <v>125</v>
      </c>
      <c r="M4294" t="s">
        <v>203</v>
      </c>
    </row>
    <row r="4295" spans="1:13" x14ac:dyDescent="0.35">
      <c r="A4295" t="s">
        <v>4883</v>
      </c>
      <c r="B4295" s="1">
        <v>45142</v>
      </c>
      <c r="C4295" t="s">
        <v>734</v>
      </c>
      <c r="D4295" t="s">
        <v>15</v>
      </c>
      <c r="E4295" t="s">
        <v>360</v>
      </c>
      <c r="F4295" t="s">
        <v>339</v>
      </c>
      <c r="G4295">
        <v>3</v>
      </c>
      <c r="H4295">
        <v>104.51</v>
      </c>
      <c r="I4295">
        <v>313.52999999999997</v>
      </c>
      <c r="J4295" t="s">
        <v>4148</v>
      </c>
      <c r="K4295" t="s">
        <v>134</v>
      </c>
      <c r="L4295" t="s">
        <v>125</v>
      </c>
      <c r="M4295" t="s">
        <v>203</v>
      </c>
    </row>
    <row r="4296" spans="1:13" x14ac:dyDescent="0.35">
      <c r="A4296" t="s">
        <v>4884</v>
      </c>
      <c r="B4296" s="1">
        <v>45142</v>
      </c>
      <c r="C4296" t="s">
        <v>359</v>
      </c>
      <c r="D4296" t="s">
        <v>15</v>
      </c>
      <c r="E4296" t="s">
        <v>38</v>
      </c>
      <c r="F4296" t="s">
        <v>17</v>
      </c>
      <c r="G4296">
        <v>5</v>
      </c>
      <c r="H4296">
        <v>1389.8</v>
      </c>
      <c r="I4296">
        <v>6949</v>
      </c>
      <c r="J4296" t="s">
        <v>4148</v>
      </c>
      <c r="K4296" t="s">
        <v>134</v>
      </c>
      <c r="L4296" t="s">
        <v>125</v>
      </c>
      <c r="M4296" t="s">
        <v>203</v>
      </c>
    </row>
    <row r="4297" spans="1:13" x14ac:dyDescent="0.35">
      <c r="A4297" t="s">
        <v>4885</v>
      </c>
      <c r="B4297" s="1">
        <v>45143</v>
      </c>
      <c r="C4297" t="s">
        <v>1195</v>
      </c>
      <c r="D4297" t="s">
        <v>15</v>
      </c>
      <c r="E4297" t="s">
        <v>870</v>
      </c>
      <c r="F4297" t="s">
        <v>841</v>
      </c>
      <c r="G4297">
        <v>3</v>
      </c>
      <c r="H4297">
        <v>20.239999999999998</v>
      </c>
      <c r="I4297">
        <v>60.72</v>
      </c>
      <c r="J4297" t="s">
        <v>4148</v>
      </c>
      <c r="K4297" t="s">
        <v>134</v>
      </c>
      <c r="L4297" t="s">
        <v>125</v>
      </c>
      <c r="M4297" t="s">
        <v>203</v>
      </c>
    </row>
    <row r="4298" spans="1:13" x14ac:dyDescent="0.35">
      <c r="A4298" t="s">
        <v>4886</v>
      </c>
      <c r="B4298" s="1">
        <v>45153</v>
      </c>
      <c r="C4298" t="s">
        <v>667</v>
      </c>
      <c r="D4298" t="s">
        <v>15</v>
      </c>
      <c r="E4298" t="s">
        <v>568</v>
      </c>
      <c r="F4298" t="s">
        <v>569</v>
      </c>
      <c r="G4298">
        <v>4</v>
      </c>
      <c r="H4298">
        <v>78.290000000000006</v>
      </c>
      <c r="I4298">
        <v>313.16000000000003</v>
      </c>
      <c r="J4298" t="s">
        <v>4148</v>
      </c>
      <c r="K4298" t="s">
        <v>134</v>
      </c>
      <c r="L4298" t="s">
        <v>125</v>
      </c>
      <c r="M4298" t="s">
        <v>203</v>
      </c>
    </row>
    <row r="4299" spans="1:13" x14ac:dyDescent="0.35">
      <c r="A4299" t="s">
        <v>4887</v>
      </c>
      <c r="B4299" s="1">
        <v>45156</v>
      </c>
      <c r="C4299" t="s">
        <v>465</v>
      </c>
      <c r="D4299" t="s">
        <v>15</v>
      </c>
      <c r="E4299" t="s">
        <v>30</v>
      </c>
      <c r="F4299" t="s">
        <v>17</v>
      </c>
      <c r="G4299">
        <v>3</v>
      </c>
      <c r="H4299">
        <v>766.4</v>
      </c>
      <c r="I4299">
        <v>2299.1999999999998</v>
      </c>
      <c r="J4299" t="s">
        <v>4148</v>
      </c>
      <c r="K4299" t="s">
        <v>134</v>
      </c>
      <c r="L4299" t="s">
        <v>125</v>
      </c>
      <c r="M4299" t="s">
        <v>203</v>
      </c>
    </row>
    <row r="4300" spans="1:13" x14ac:dyDescent="0.35">
      <c r="A4300" t="s">
        <v>4888</v>
      </c>
      <c r="B4300" s="1">
        <v>45161</v>
      </c>
      <c r="C4300" t="s">
        <v>1369</v>
      </c>
      <c r="D4300" t="s">
        <v>15</v>
      </c>
      <c r="E4300" t="s">
        <v>740</v>
      </c>
      <c r="F4300" t="s">
        <v>710</v>
      </c>
      <c r="G4300">
        <v>5</v>
      </c>
      <c r="H4300">
        <v>241.46</v>
      </c>
      <c r="I4300">
        <v>1207.3</v>
      </c>
      <c r="J4300" t="s">
        <v>4148</v>
      </c>
      <c r="K4300" t="s">
        <v>134</v>
      </c>
      <c r="L4300" t="s">
        <v>125</v>
      </c>
      <c r="M4300" t="s">
        <v>203</v>
      </c>
    </row>
    <row r="4301" spans="1:13" x14ac:dyDescent="0.35">
      <c r="A4301" t="s">
        <v>4889</v>
      </c>
      <c r="B4301" s="1">
        <v>45163</v>
      </c>
      <c r="C4301" t="s">
        <v>296</v>
      </c>
      <c r="D4301" t="s">
        <v>15</v>
      </c>
      <c r="E4301" t="s">
        <v>33</v>
      </c>
      <c r="F4301" t="s">
        <v>17</v>
      </c>
      <c r="G4301">
        <v>2</v>
      </c>
      <c r="H4301">
        <v>703.47</v>
      </c>
      <c r="I4301">
        <v>1406.94</v>
      </c>
      <c r="J4301" t="s">
        <v>4148</v>
      </c>
      <c r="K4301" t="s">
        <v>134</v>
      </c>
      <c r="L4301" t="s">
        <v>125</v>
      </c>
      <c r="M4301" t="s">
        <v>203</v>
      </c>
    </row>
    <row r="4302" spans="1:13" x14ac:dyDescent="0.35">
      <c r="A4302" t="s">
        <v>4890</v>
      </c>
      <c r="B4302" s="1">
        <v>45183</v>
      </c>
      <c r="C4302" t="s">
        <v>937</v>
      </c>
      <c r="D4302" t="s">
        <v>15</v>
      </c>
      <c r="E4302" t="s">
        <v>721</v>
      </c>
      <c r="F4302" t="s">
        <v>710</v>
      </c>
      <c r="G4302">
        <v>1</v>
      </c>
      <c r="H4302">
        <v>62.43</v>
      </c>
      <c r="I4302">
        <v>62.43</v>
      </c>
      <c r="J4302" t="s">
        <v>4148</v>
      </c>
      <c r="K4302" t="s">
        <v>143</v>
      </c>
      <c r="L4302" t="s">
        <v>125</v>
      </c>
      <c r="M4302" t="s">
        <v>203</v>
      </c>
    </row>
    <row r="4303" spans="1:13" x14ac:dyDescent="0.35">
      <c r="A4303" t="s">
        <v>4891</v>
      </c>
      <c r="B4303" s="1">
        <v>45185</v>
      </c>
      <c r="C4303" t="s">
        <v>1814</v>
      </c>
      <c r="D4303" t="s">
        <v>15</v>
      </c>
      <c r="E4303" t="s">
        <v>338</v>
      </c>
      <c r="F4303" t="s">
        <v>339</v>
      </c>
      <c r="G4303">
        <v>4</v>
      </c>
      <c r="H4303">
        <v>93.6</v>
      </c>
      <c r="I4303">
        <v>374.4</v>
      </c>
      <c r="J4303" t="s">
        <v>4148</v>
      </c>
      <c r="K4303" t="s">
        <v>143</v>
      </c>
      <c r="L4303" t="s">
        <v>125</v>
      </c>
      <c r="M4303" t="s">
        <v>203</v>
      </c>
    </row>
    <row r="4304" spans="1:13" x14ac:dyDescent="0.35">
      <c r="A4304" t="s">
        <v>4892</v>
      </c>
      <c r="B4304" s="1">
        <v>45185</v>
      </c>
      <c r="C4304" t="s">
        <v>661</v>
      </c>
      <c r="D4304" t="s">
        <v>15</v>
      </c>
      <c r="E4304" t="s">
        <v>960</v>
      </c>
      <c r="F4304" t="s">
        <v>941</v>
      </c>
      <c r="G4304">
        <v>2</v>
      </c>
      <c r="H4304">
        <v>123.43</v>
      </c>
      <c r="I4304">
        <v>246.86</v>
      </c>
      <c r="J4304" t="s">
        <v>4148</v>
      </c>
      <c r="K4304" t="s">
        <v>143</v>
      </c>
      <c r="L4304" t="s">
        <v>125</v>
      </c>
      <c r="M4304" t="s">
        <v>203</v>
      </c>
    </row>
    <row r="4305" spans="1:13" x14ac:dyDescent="0.35">
      <c r="A4305" t="s">
        <v>4893</v>
      </c>
      <c r="B4305" s="1">
        <v>45203</v>
      </c>
      <c r="C4305" t="s">
        <v>1222</v>
      </c>
      <c r="D4305" t="s">
        <v>15</v>
      </c>
      <c r="E4305" t="s">
        <v>716</v>
      </c>
      <c r="F4305" t="s">
        <v>710</v>
      </c>
      <c r="G4305">
        <v>3</v>
      </c>
      <c r="H4305">
        <v>206.8</v>
      </c>
      <c r="I4305">
        <v>620.4</v>
      </c>
      <c r="J4305" t="s">
        <v>4148</v>
      </c>
      <c r="K4305" t="s">
        <v>164</v>
      </c>
      <c r="L4305" t="s">
        <v>165</v>
      </c>
      <c r="M4305" t="s">
        <v>203</v>
      </c>
    </row>
    <row r="4306" spans="1:13" x14ac:dyDescent="0.35">
      <c r="A4306" t="s">
        <v>4894</v>
      </c>
      <c r="B4306" s="1">
        <v>45206</v>
      </c>
      <c r="C4306" t="s">
        <v>1376</v>
      </c>
      <c r="D4306" t="s">
        <v>15</v>
      </c>
      <c r="E4306" t="s">
        <v>863</v>
      </c>
      <c r="F4306" t="s">
        <v>841</v>
      </c>
      <c r="G4306">
        <v>2</v>
      </c>
      <c r="H4306">
        <v>42.74</v>
      </c>
      <c r="I4306">
        <v>85.48</v>
      </c>
      <c r="J4306" t="s">
        <v>4148</v>
      </c>
      <c r="K4306" t="s">
        <v>164</v>
      </c>
      <c r="L4306" t="s">
        <v>165</v>
      </c>
      <c r="M4306" t="s">
        <v>203</v>
      </c>
    </row>
    <row r="4307" spans="1:13" x14ac:dyDescent="0.35">
      <c r="A4307" t="s">
        <v>4895</v>
      </c>
      <c r="B4307" s="1">
        <v>45206</v>
      </c>
      <c r="C4307" t="s">
        <v>263</v>
      </c>
      <c r="D4307" t="s">
        <v>15</v>
      </c>
      <c r="E4307" t="s">
        <v>347</v>
      </c>
      <c r="F4307" t="s">
        <v>339</v>
      </c>
      <c r="G4307">
        <v>4</v>
      </c>
      <c r="H4307">
        <v>98.98</v>
      </c>
      <c r="I4307">
        <v>395.92</v>
      </c>
      <c r="J4307" t="s">
        <v>4148</v>
      </c>
      <c r="K4307" t="s">
        <v>164</v>
      </c>
      <c r="L4307" t="s">
        <v>165</v>
      </c>
      <c r="M4307" t="s">
        <v>203</v>
      </c>
    </row>
    <row r="4308" spans="1:13" x14ac:dyDescent="0.35">
      <c r="A4308" t="s">
        <v>4896</v>
      </c>
      <c r="B4308" s="1">
        <v>45215</v>
      </c>
      <c r="C4308" t="s">
        <v>1105</v>
      </c>
      <c r="D4308" t="s">
        <v>15</v>
      </c>
      <c r="E4308" t="s">
        <v>960</v>
      </c>
      <c r="F4308" t="s">
        <v>941</v>
      </c>
      <c r="G4308">
        <v>2</v>
      </c>
      <c r="H4308">
        <v>81</v>
      </c>
      <c r="I4308">
        <v>162</v>
      </c>
      <c r="J4308" t="s">
        <v>4148</v>
      </c>
      <c r="K4308" t="s">
        <v>164</v>
      </c>
      <c r="L4308" t="s">
        <v>165</v>
      </c>
      <c r="M4308" t="s">
        <v>203</v>
      </c>
    </row>
    <row r="4309" spans="1:13" x14ac:dyDescent="0.35">
      <c r="A4309" t="s">
        <v>4897</v>
      </c>
      <c r="B4309" s="1">
        <v>45230</v>
      </c>
      <c r="C4309" t="s">
        <v>211</v>
      </c>
      <c r="D4309" t="s">
        <v>15</v>
      </c>
      <c r="E4309" t="s">
        <v>870</v>
      </c>
      <c r="F4309" t="s">
        <v>841</v>
      </c>
      <c r="G4309">
        <v>1</v>
      </c>
      <c r="H4309">
        <v>17.13</v>
      </c>
      <c r="I4309">
        <v>17.13</v>
      </c>
      <c r="J4309" t="s">
        <v>4148</v>
      </c>
      <c r="K4309" t="s">
        <v>164</v>
      </c>
      <c r="L4309" t="s">
        <v>165</v>
      </c>
      <c r="M4309" t="s">
        <v>203</v>
      </c>
    </row>
    <row r="4310" spans="1:13" x14ac:dyDescent="0.35">
      <c r="A4310" t="s">
        <v>4898</v>
      </c>
      <c r="B4310" s="1">
        <v>45232</v>
      </c>
      <c r="C4310" t="s">
        <v>602</v>
      </c>
      <c r="D4310" t="s">
        <v>15</v>
      </c>
      <c r="E4310" t="s">
        <v>709</v>
      </c>
      <c r="F4310" t="s">
        <v>710</v>
      </c>
      <c r="G4310">
        <v>2</v>
      </c>
      <c r="H4310">
        <v>295.42</v>
      </c>
      <c r="I4310">
        <v>590.84</v>
      </c>
      <c r="J4310" t="s">
        <v>4148</v>
      </c>
      <c r="K4310" t="s">
        <v>187</v>
      </c>
      <c r="L4310" t="s">
        <v>165</v>
      </c>
      <c r="M4310" t="s">
        <v>203</v>
      </c>
    </row>
    <row r="4311" spans="1:13" x14ac:dyDescent="0.35">
      <c r="A4311" t="s">
        <v>4899</v>
      </c>
      <c r="B4311" s="1">
        <v>45238</v>
      </c>
      <c r="C4311" t="s">
        <v>253</v>
      </c>
      <c r="D4311" t="s">
        <v>15</v>
      </c>
      <c r="E4311" t="s">
        <v>966</v>
      </c>
      <c r="F4311" t="s">
        <v>941</v>
      </c>
      <c r="G4311">
        <v>3</v>
      </c>
      <c r="H4311">
        <v>106.59</v>
      </c>
      <c r="I4311">
        <v>319.77</v>
      </c>
      <c r="J4311" t="s">
        <v>4148</v>
      </c>
      <c r="K4311" t="s">
        <v>187</v>
      </c>
      <c r="L4311" t="s">
        <v>165</v>
      </c>
      <c r="M4311" t="s">
        <v>203</v>
      </c>
    </row>
    <row r="4312" spans="1:13" x14ac:dyDescent="0.35">
      <c r="A4312" t="s">
        <v>4900</v>
      </c>
      <c r="B4312" s="1">
        <v>45239</v>
      </c>
      <c r="C4312" t="s">
        <v>2381</v>
      </c>
      <c r="D4312" t="s">
        <v>15</v>
      </c>
      <c r="E4312" t="s">
        <v>846</v>
      </c>
      <c r="F4312" t="s">
        <v>841</v>
      </c>
      <c r="G4312">
        <v>4</v>
      </c>
      <c r="H4312">
        <v>13.63</v>
      </c>
      <c r="I4312">
        <v>54.52</v>
      </c>
      <c r="J4312" t="s">
        <v>4148</v>
      </c>
      <c r="K4312" t="s">
        <v>187</v>
      </c>
      <c r="L4312" t="s">
        <v>165</v>
      </c>
      <c r="M4312" t="s">
        <v>203</v>
      </c>
    </row>
    <row r="4313" spans="1:13" x14ac:dyDescent="0.35">
      <c r="A4313" t="s">
        <v>4901</v>
      </c>
      <c r="B4313" s="1">
        <v>45242</v>
      </c>
      <c r="C4313" t="s">
        <v>1093</v>
      </c>
      <c r="D4313" t="s">
        <v>15</v>
      </c>
      <c r="E4313" t="s">
        <v>347</v>
      </c>
      <c r="F4313" t="s">
        <v>339</v>
      </c>
      <c r="G4313">
        <v>3</v>
      </c>
      <c r="H4313">
        <v>65.3</v>
      </c>
      <c r="I4313">
        <v>195.9</v>
      </c>
      <c r="J4313" t="s">
        <v>4148</v>
      </c>
      <c r="K4313" t="s">
        <v>187</v>
      </c>
      <c r="L4313" t="s">
        <v>165</v>
      </c>
      <c r="M4313" t="s">
        <v>203</v>
      </c>
    </row>
    <row r="4314" spans="1:13" x14ac:dyDescent="0.35">
      <c r="A4314" t="s">
        <v>4902</v>
      </c>
      <c r="B4314" s="1">
        <v>45245</v>
      </c>
      <c r="C4314" t="s">
        <v>182</v>
      </c>
      <c r="D4314" t="s">
        <v>15</v>
      </c>
      <c r="E4314" t="s">
        <v>572</v>
      </c>
      <c r="F4314" t="s">
        <v>569</v>
      </c>
      <c r="G4314">
        <v>3</v>
      </c>
      <c r="H4314">
        <v>8.74</v>
      </c>
      <c r="I4314">
        <v>26.22</v>
      </c>
      <c r="J4314" t="s">
        <v>4148</v>
      </c>
      <c r="K4314" t="s">
        <v>187</v>
      </c>
      <c r="L4314" t="s">
        <v>165</v>
      </c>
      <c r="M4314" t="s">
        <v>203</v>
      </c>
    </row>
    <row r="4315" spans="1:13" x14ac:dyDescent="0.35">
      <c r="A4315" t="s">
        <v>4903</v>
      </c>
      <c r="B4315" s="1">
        <v>45250</v>
      </c>
      <c r="C4315" t="s">
        <v>1645</v>
      </c>
      <c r="D4315" t="s">
        <v>15</v>
      </c>
      <c r="E4315" t="s">
        <v>709</v>
      </c>
      <c r="F4315" t="s">
        <v>710</v>
      </c>
      <c r="G4315">
        <v>3</v>
      </c>
      <c r="H4315">
        <v>27.12</v>
      </c>
      <c r="I4315">
        <v>81.36</v>
      </c>
      <c r="J4315" t="s">
        <v>4148</v>
      </c>
      <c r="K4315" t="s">
        <v>187</v>
      </c>
      <c r="L4315" t="s">
        <v>165</v>
      </c>
      <c r="M4315" t="s">
        <v>203</v>
      </c>
    </row>
    <row r="4316" spans="1:13" x14ac:dyDescent="0.35">
      <c r="A4316" t="s">
        <v>4904</v>
      </c>
      <c r="B4316" s="1">
        <v>45253</v>
      </c>
      <c r="C4316" t="s">
        <v>676</v>
      </c>
      <c r="D4316" t="s">
        <v>15</v>
      </c>
      <c r="E4316" t="s">
        <v>353</v>
      </c>
      <c r="F4316" t="s">
        <v>339</v>
      </c>
      <c r="G4316">
        <v>4</v>
      </c>
      <c r="H4316">
        <v>83.11</v>
      </c>
      <c r="I4316">
        <v>332.44</v>
      </c>
      <c r="J4316" t="s">
        <v>4148</v>
      </c>
      <c r="K4316" t="s">
        <v>187</v>
      </c>
      <c r="L4316" t="s">
        <v>165</v>
      </c>
      <c r="M4316" t="s">
        <v>203</v>
      </c>
    </row>
    <row r="4317" spans="1:13" x14ac:dyDescent="0.35">
      <c r="A4317" t="s">
        <v>4905</v>
      </c>
      <c r="B4317" s="1">
        <v>45253</v>
      </c>
      <c r="C4317" t="s">
        <v>471</v>
      </c>
      <c r="D4317" t="s">
        <v>15</v>
      </c>
      <c r="E4317" t="s">
        <v>572</v>
      </c>
      <c r="F4317" t="s">
        <v>569</v>
      </c>
      <c r="G4317">
        <v>4</v>
      </c>
      <c r="H4317">
        <v>5.52</v>
      </c>
      <c r="I4317">
        <v>22.08</v>
      </c>
      <c r="J4317" t="s">
        <v>4148</v>
      </c>
      <c r="K4317" t="s">
        <v>187</v>
      </c>
      <c r="L4317" t="s">
        <v>165</v>
      </c>
      <c r="M4317" t="s">
        <v>203</v>
      </c>
    </row>
    <row r="4318" spans="1:13" x14ac:dyDescent="0.35">
      <c r="A4318" t="s">
        <v>4906</v>
      </c>
      <c r="B4318" s="1">
        <v>45256</v>
      </c>
      <c r="C4318" t="s">
        <v>514</v>
      </c>
      <c r="D4318" t="s">
        <v>15</v>
      </c>
      <c r="E4318" t="s">
        <v>709</v>
      </c>
      <c r="F4318" t="s">
        <v>710</v>
      </c>
      <c r="G4318">
        <v>1</v>
      </c>
      <c r="H4318">
        <v>207.22</v>
      </c>
      <c r="I4318">
        <v>207.22</v>
      </c>
      <c r="J4318" t="s">
        <v>4148</v>
      </c>
      <c r="K4318" t="s">
        <v>187</v>
      </c>
      <c r="L4318" t="s">
        <v>165</v>
      </c>
      <c r="M4318" t="s">
        <v>203</v>
      </c>
    </row>
    <row r="4319" spans="1:13" x14ac:dyDescent="0.35">
      <c r="A4319" t="s">
        <v>4907</v>
      </c>
      <c r="B4319" s="1">
        <v>45264</v>
      </c>
      <c r="C4319" t="s">
        <v>488</v>
      </c>
      <c r="D4319" t="s">
        <v>15</v>
      </c>
      <c r="E4319" t="s">
        <v>716</v>
      </c>
      <c r="F4319" t="s">
        <v>710</v>
      </c>
      <c r="G4319">
        <v>4</v>
      </c>
      <c r="H4319">
        <v>285.25</v>
      </c>
      <c r="I4319">
        <v>1141</v>
      </c>
      <c r="J4319" t="s">
        <v>4148</v>
      </c>
      <c r="K4319" t="s">
        <v>196</v>
      </c>
      <c r="L4319" t="s">
        <v>165</v>
      </c>
      <c r="M4319" t="s">
        <v>203</v>
      </c>
    </row>
    <row r="4320" spans="1:13" x14ac:dyDescent="0.35">
      <c r="A4320" t="s">
        <v>4908</v>
      </c>
      <c r="B4320" s="1">
        <v>45267</v>
      </c>
      <c r="C4320" t="s">
        <v>1854</v>
      </c>
      <c r="D4320" t="s">
        <v>15</v>
      </c>
      <c r="E4320" t="s">
        <v>716</v>
      </c>
      <c r="F4320" t="s">
        <v>710</v>
      </c>
      <c r="G4320">
        <v>2</v>
      </c>
      <c r="H4320">
        <v>274.94</v>
      </c>
      <c r="I4320">
        <v>549.88</v>
      </c>
      <c r="J4320" t="s">
        <v>4148</v>
      </c>
      <c r="K4320" t="s">
        <v>196</v>
      </c>
      <c r="L4320" t="s">
        <v>165</v>
      </c>
      <c r="M4320" t="s">
        <v>203</v>
      </c>
    </row>
    <row r="4321" spans="1:13" x14ac:dyDescent="0.35">
      <c r="A4321" t="s">
        <v>4909</v>
      </c>
      <c r="B4321" s="1">
        <v>45273</v>
      </c>
      <c r="C4321" t="s">
        <v>492</v>
      </c>
      <c r="D4321" t="s">
        <v>15</v>
      </c>
      <c r="E4321" t="s">
        <v>33</v>
      </c>
      <c r="F4321" t="s">
        <v>17</v>
      </c>
      <c r="G4321">
        <v>5</v>
      </c>
      <c r="H4321">
        <v>878.31</v>
      </c>
      <c r="I4321">
        <v>4391.55</v>
      </c>
      <c r="J4321" t="s">
        <v>4148</v>
      </c>
      <c r="K4321" t="s">
        <v>196</v>
      </c>
      <c r="L4321" t="s">
        <v>165</v>
      </c>
      <c r="M4321" t="s">
        <v>203</v>
      </c>
    </row>
    <row r="4322" spans="1:13" x14ac:dyDescent="0.35">
      <c r="A4322" t="s">
        <v>4910</v>
      </c>
      <c r="B4322" s="1">
        <v>45274</v>
      </c>
      <c r="C4322" t="s">
        <v>728</v>
      </c>
      <c r="D4322" t="s">
        <v>15</v>
      </c>
      <c r="E4322" t="s">
        <v>574</v>
      </c>
      <c r="F4322" t="s">
        <v>569</v>
      </c>
      <c r="G4322">
        <v>5</v>
      </c>
      <c r="H4322">
        <v>5.51</v>
      </c>
      <c r="I4322">
        <v>27.55</v>
      </c>
      <c r="J4322" t="s">
        <v>4148</v>
      </c>
      <c r="K4322" t="s">
        <v>196</v>
      </c>
      <c r="L4322" t="s">
        <v>165</v>
      </c>
      <c r="M4322" t="s">
        <v>203</v>
      </c>
    </row>
    <row r="4323" spans="1:13" x14ac:dyDescent="0.35">
      <c r="A4323" t="s">
        <v>4911</v>
      </c>
      <c r="B4323" s="1">
        <v>45276</v>
      </c>
      <c r="C4323" t="s">
        <v>184</v>
      </c>
      <c r="D4323" t="s">
        <v>15</v>
      </c>
      <c r="E4323" t="s">
        <v>16</v>
      </c>
      <c r="F4323" t="s">
        <v>17</v>
      </c>
      <c r="G4323">
        <v>4</v>
      </c>
      <c r="H4323">
        <v>428.03</v>
      </c>
      <c r="I4323">
        <v>1712.12</v>
      </c>
      <c r="J4323" t="s">
        <v>4148</v>
      </c>
      <c r="K4323" t="s">
        <v>196</v>
      </c>
      <c r="L4323" t="s">
        <v>165</v>
      </c>
      <c r="M4323" t="s">
        <v>203</v>
      </c>
    </row>
    <row r="4324" spans="1:13" x14ac:dyDescent="0.35">
      <c r="A4324" t="s">
        <v>4912</v>
      </c>
      <c r="B4324" s="1">
        <v>45278</v>
      </c>
      <c r="C4324" t="s">
        <v>615</v>
      </c>
      <c r="D4324" t="s">
        <v>15</v>
      </c>
      <c r="E4324" t="s">
        <v>593</v>
      </c>
      <c r="F4324" t="s">
        <v>569</v>
      </c>
      <c r="G4324">
        <v>5</v>
      </c>
      <c r="H4324">
        <v>21.09</v>
      </c>
      <c r="I4324">
        <v>105.45</v>
      </c>
      <c r="J4324" t="s">
        <v>4148</v>
      </c>
      <c r="K4324" t="s">
        <v>196</v>
      </c>
      <c r="L4324" t="s">
        <v>165</v>
      </c>
      <c r="M4324" t="s">
        <v>203</v>
      </c>
    </row>
    <row r="4325" spans="1:13" x14ac:dyDescent="0.35">
      <c r="A4325" t="s">
        <v>4913</v>
      </c>
      <c r="B4325" s="1">
        <v>45285</v>
      </c>
      <c r="C4325" t="s">
        <v>606</v>
      </c>
      <c r="D4325" t="s">
        <v>15</v>
      </c>
      <c r="E4325" t="s">
        <v>353</v>
      </c>
      <c r="F4325" t="s">
        <v>339</v>
      </c>
      <c r="G4325">
        <v>3</v>
      </c>
      <c r="H4325">
        <v>19.23</v>
      </c>
      <c r="I4325">
        <v>57.69</v>
      </c>
      <c r="J4325" t="s">
        <v>4148</v>
      </c>
      <c r="K4325" t="s">
        <v>196</v>
      </c>
      <c r="L4325" t="s">
        <v>165</v>
      </c>
      <c r="M4325" t="s">
        <v>203</v>
      </c>
    </row>
    <row r="4326" spans="1:13" x14ac:dyDescent="0.35">
      <c r="A4326" t="s">
        <v>4914</v>
      </c>
      <c r="B4326" s="1">
        <v>45286</v>
      </c>
      <c r="C4326" t="s">
        <v>958</v>
      </c>
      <c r="D4326" t="s">
        <v>15</v>
      </c>
      <c r="E4326" t="s">
        <v>870</v>
      </c>
      <c r="F4326" t="s">
        <v>841</v>
      </c>
      <c r="G4326">
        <v>4</v>
      </c>
      <c r="H4326">
        <v>38</v>
      </c>
      <c r="I4326">
        <v>152</v>
      </c>
      <c r="J4326" t="s">
        <v>4148</v>
      </c>
      <c r="K4326" t="s">
        <v>196</v>
      </c>
      <c r="L4326" t="s">
        <v>165</v>
      </c>
      <c r="M4326" t="s">
        <v>203</v>
      </c>
    </row>
    <row r="4327" spans="1:13" x14ac:dyDescent="0.35">
      <c r="A4327" t="s">
        <v>4915</v>
      </c>
      <c r="B4327" s="1">
        <v>45287</v>
      </c>
      <c r="C4327" t="s">
        <v>956</v>
      </c>
      <c r="D4327" t="s">
        <v>15</v>
      </c>
      <c r="E4327" t="s">
        <v>360</v>
      </c>
      <c r="F4327" t="s">
        <v>339</v>
      </c>
      <c r="G4327">
        <v>5</v>
      </c>
      <c r="H4327">
        <v>130.43</v>
      </c>
      <c r="I4327">
        <v>652.15</v>
      </c>
      <c r="J4327" t="s">
        <v>4148</v>
      </c>
      <c r="K4327" t="s">
        <v>196</v>
      </c>
      <c r="L4327" t="s">
        <v>165</v>
      </c>
      <c r="M4327" t="s">
        <v>203</v>
      </c>
    </row>
    <row r="4328" spans="1:13" x14ac:dyDescent="0.35">
      <c r="A4328" t="s">
        <v>4916</v>
      </c>
      <c r="B4328" s="1">
        <v>45289</v>
      </c>
      <c r="C4328" t="s">
        <v>918</v>
      </c>
      <c r="D4328" t="s">
        <v>15</v>
      </c>
      <c r="E4328" t="s">
        <v>33</v>
      </c>
      <c r="F4328" t="s">
        <v>17</v>
      </c>
      <c r="G4328">
        <v>5</v>
      </c>
      <c r="H4328">
        <v>470.26</v>
      </c>
      <c r="I4328">
        <v>2351.3000000000002</v>
      </c>
      <c r="J4328" t="s">
        <v>4148</v>
      </c>
      <c r="K4328" t="s">
        <v>196</v>
      </c>
      <c r="L4328" t="s">
        <v>165</v>
      </c>
      <c r="M4328" t="s">
        <v>203</v>
      </c>
    </row>
    <row r="4329" spans="1:13" x14ac:dyDescent="0.35">
      <c r="A4329" t="s">
        <v>4917</v>
      </c>
      <c r="B4329" s="1">
        <v>45290</v>
      </c>
      <c r="C4329" t="s">
        <v>512</v>
      </c>
      <c r="D4329" t="s">
        <v>15</v>
      </c>
      <c r="E4329" t="s">
        <v>846</v>
      </c>
      <c r="F4329" t="s">
        <v>841</v>
      </c>
      <c r="G4329">
        <v>3</v>
      </c>
      <c r="H4329">
        <v>41.82</v>
      </c>
      <c r="I4329">
        <v>125.46</v>
      </c>
      <c r="J4329" t="s">
        <v>4148</v>
      </c>
      <c r="K4329" t="s">
        <v>196</v>
      </c>
      <c r="L4329" t="s">
        <v>165</v>
      </c>
      <c r="M4329" t="s">
        <v>203</v>
      </c>
    </row>
    <row r="4330" spans="1:13" x14ac:dyDescent="0.35">
      <c r="A4330" t="s">
        <v>4918</v>
      </c>
      <c r="B4330" s="1">
        <v>45290</v>
      </c>
      <c r="C4330" t="s">
        <v>161</v>
      </c>
      <c r="D4330" t="s">
        <v>15</v>
      </c>
      <c r="E4330" t="s">
        <v>30</v>
      </c>
      <c r="F4330" t="s">
        <v>17</v>
      </c>
      <c r="G4330">
        <v>5</v>
      </c>
      <c r="H4330">
        <v>302.33999999999997</v>
      </c>
      <c r="I4330">
        <v>1511.7</v>
      </c>
      <c r="J4330" t="s">
        <v>4148</v>
      </c>
      <c r="K4330" t="s">
        <v>196</v>
      </c>
      <c r="L4330" t="s">
        <v>165</v>
      </c>
      <c r="M4330" t="s">
        <v>203</v>
      </c>
    </row>
    <row r="4331" spans="1:13" x14ac:dyDescent="0.35">
      <c r="A4331" t="s">
        <v>4919</v>
      </c>
      <c r="B4331" s="1">
        <v>44565</v>
      </c>
      <c r="C4331" t="s">
        <v>725</v>
      </c>
      <c r="D4331" t="s">
        <v>15</v>
      </c>
      <c r="E4331" t="s">
        <v>350</v>
      </c>
      <c r="F4331" t="s">
        <v>339</v>
      </c>
      <c r="G4331">
        <v>2</v>
      </c>
      <c r="H4331">
        <v>134.29</v>
      </c>
      <c r="I4331">
        <v>268.58</v>
      </c>
      <c r="J4331" t="s">
        <v>3461</v>
      </c>
      <c r="K4331" t="s">
        <v>19</v>
      </c>
      <c r="L4331" t="s">
        <v>20</v>
      </c>
      <c r="M4331" t="s">
        <v>21</v>
      </c>
    </row>
    <row r="4332" spans="1:13" x14ac:dyDescent="0.35">
      <c r="A4332" t="s">
        <v>4920</v>
      </c>
      <c r="B4332" s="1">
        <v>44567</v>
      </c>
      <c r="C4332" t="s">
        <v>1199</v>
      </c>
      <c r="D4332" t="s">
        <v>15</v>
      </c>
      <c r="E4332" t="s">
        <v>568</v>
      </c>
      <c r="F4332" t="s">
        <v>569</v>
      </c>
      <c r="G4332">
        <v>3</v>
      </c>
      <c r="H4332">
        <v>59.52</v>
      </c>
      <c r="I4332">
        <v>178.56</v>
      </c>
      <c r="J4332" t="s">
        <v>3461</v>
      </c>
      <c r="K4332" t="s">
        <v>19</v>
      </c>
      <c r="L4332" t="s">
        <v>20</v>
      </c>
      <c r="M4332" t="s">
        <v>21</v>
      </c>
    </row>
    <row r="4333" spans="1:13" x14ac:dyDescent="0.35">
      <c r="A4333" t="s">
        <v>4921</v>
      </c>
      <c r="B4333" s="1">
        <v>44570</v>
      </c>
      <c r="C4333" t="s">
        <v>276</v>
      </c>
      <c r="D4333" t="s">
        <v>15</v>
      </c>
      <c r="E4333" t="s">
        <v>713</v>
      </c>
      <c r="F4333" t="s">
        <v>710</v>
      </c>
      <c r="G4333">
        <v>2</v>
      </c>
      <c r="H4333">
        <v>263.83999999999997</v>
      </c>
      <c r="I4333">
        <v>527.67999999999995</v>
      </c>
      <c r="J4333" t="s">
        <v>3461</v>
      </c>
      <c r="K4333" t="s">
        <v>19</v>
      </c>
      <c r="L4333" t="s">
        <v>20</v>
      </c>
      <c r="M4333" t="s">
        <v>21</v>
      </c>
    </row>
    <row r="4334" spans="1:13" x14ac:dyDescent="0.35">
      <c r="A4334" t="s">
        <v>4922</v>
      </c>
      <c r="B4334" s="1">
        <v>44572</v>
      </c>
      <c r="C4334" t="s">
        <v>1251</v>
      </c>
      <c r="D4334" t="s">
        <v>15</v>
      </c>
      <c r="E4334" t="s">
        <v>572</v>
      </c>
      <c r="F4334" t="s">
        <v>569</v>
      </c>
      <c r="G4334">
        <v>4</v>
      </c>
      <c r="H4334">
        <v>32.07</v>
      </c>
      <c r="I4334">
        <v>128.28</v>
      </c>
      <c r="J4334" t="s">
        <v>3461</v>
      </c>
      <c r="K4334" t="s">
        <v>19</v>
      </c>
      <c r="L4334" t="s">
        <v>20</v>
      </c>
      <c r="M4334" t="s">
        <v>21</v>
      </c>
    </row>
    <row r="4335" spans="1:13" x14ac:dyDescent="0.35">
      <c r="A4335" t="s">
        <v>4923</v>
      </c>
      <c r="B4335" s="1">
        <v>44576</v>
      </c>
      <c r="C4335" t="s">
        <v>171</v>
      </c>
      <c r="D4335" t="s">
        <v>15</v>
      </c>
      <c r="E4335" t="s">
        <v>572</v>
      </c>
      <c r="F4335" t="s">
        <v>569</v>
      </c>
      <c r="G4335">
        <v>1</v>
      </c>
      <c r="H4335">
        <v>34.61</v>
      </c>
      <c r="I4335">
        <v>34.61</v>
      </c>
      <c r="J4335" t="s">
        <v>3461</v>
      </c>
      <c r="K4335" t="s">
        <v>19</v>
      </c>
      <c r="L4335" t="s">
        <v>20</v>
      </c>
      <c r="M4335" t="s">
        <v>21</v>
      </c>
    </row>
    <row r="4336" spans="1:13" x14ac:dyDescent="0.35">
      <c r="A4336" t="s">
        <v>4924</v>
      </c>
      <c r="B4336" s="1">
        <v>44577</v>
      </c>
      <c r="C4336" t="s">
        <v>335</v>
      </c>
      <c r="D4336" t="s">
        <v>15</v>
      </c>
      <c r="E4336" t="s">
        <v>840</v>
      </c>
      <c r="F4336" t="s">
        <v>841</v>
      </c>
      <c r="G4336">
        <v>1</v>
      </c>
      <c r="H4336">
        <v>25.1</v>
      </c>
      <c r="I4336">
        <v>25.1</v>
      </c>
      <c r="J4336" t="s">
        <v>3461</v>
      </c>
      <c r="K4336" t="s">
        <v>19</v>
      </c>
      <c r="L4336" t="s">
        <v>20</v>
      </c>
      <c r="M4336" t="s">
        <v>21</v>
      </c>
    </row>
    <row r="4337" spans="1:13" x14ac:dyDescent="0.35">
      <c r="A4337" t="s">
        <v>4925</v>
      </c>
      <c r="B4337" s="1">
        <v>44586</v>
      </c>
      <c r="C4337" t="s">
        <v>518</v>
      </c>
      <c r="D4337" t="s">
        <v>15</v>
      </c>
      <c r="E4337" t="s">
        <v>870</v>
      </c>
      <c r="F4337" t="s">
        <v>841</v>
      </c>
      <c r="G4337">
        <v>5</v>
      </c>
      <c r="H4337">
        <v>26.18</v>
      </c>
      <c r="I4337">
        <v>130.9</v>
      </c>
      <c r="J4337" t="s">
        <v>3461</v>
      </c>
      <c r="K4337" t="s">
        <v>19</v>
      </c>
      <c r="L4337" t="s">
        <v>20</v>
      </c>
      <c r="M4337" t="s">
        <v>21</v>
      </c>
    </row>
    <row r="4338" spans="1:13" x14ac:dyDescent="0.35">
      <c r="A4338" t="s">
        <v>4926</v>
      </c>
      <c r="B4338" s="1">
        <v>44590</v>
      </c>
      <c r="C4338" t="s">
        <v>1605</v>
      </c>
      <c r="D4338" t="s">
        <v>15</v>
      </c>
      <c r="E4338" t="s">
        <v>577</v>
      </c>
      <c r="F4338" t="s">
        <v>569</v>
      </c>
      <c r="G4338">
        <v>3</v>
      </c>
      <c r="H4338">
        <v>80.53</v>
      </c>
      <c r="I4338">
        <v>241.59</v>
      </c>
      <c r="J4338" t="s">
        <v>3461</v>
      </c>
      <c r="K4338" t="s">
        <v>19</v>
      </c>
      <c r="L4338" t="s">
        <v>20</v>
      </c>
      <c r="M4338" t="s">
        <v>21</v>
      </c>
    </row>
    <row r="4339" spans="1:13" x14ac:dyDescent="0.35">
      <c r="A4339" t="s">
        <v>4927</v>
      </c>
      <c r="B4339" s="1">
        <v>44590</v>
      </c>
      <c r="C4339" t="s">
        <v>544</v>
      </c>
      <c r="D4339" t="s">
        <v>15</v>
      </c>
      <c r="E4339" t="s">
        <v>574</v>
      </c>
      <c r="F4339" t="s">
        <v>569</v>
      </c>
      <c r="G4339">
        <v>4</v>
      </c>
      <c r="H4339">
        <v>66.27</v>
      </c>
      <c r="I4339">
        <v>265.08</v>
      </c>
      <c r="J4339" t="s">
        <v>3461</v>
      </c>
      <c r="K4339" t="s">
        <v>19</v>
      </c>
      <c r="L4339" t="s">
        <v>20</v>
      </c>
      <c r="M4339" t="s">
        <v>21</v>
      </c>
    </row>
    <row r="4340" spans="1:13" x14ac:dyDescent="0.35">
      <c r="A4340" t="s">
        <v>4928</v>
      </c>
      <c r="B4340" s="1">
        <v>44596</v>
      </c>
      <c r="C4340" t="s">
        <v>1645</v>
      </c>
      <c r="D4340" t="s">
        <v>15</v>
      </c>
      <c r="E4340" t="s">
        <v>730</v>
      </c>
      <c r="F4340" t="s">
        <v>710</v>
      </c>
      <c r="G4340">
        <v>3</v>
      </c>
      <c r="H4340">
        <v>77.83</v>
      </c>
      <c r="I4340">
        <v>233.49</v>
      </c>
      <c r="J4340" t="s">
        <v>3461</v>
      </c>
      <c r="K4340" t="s">
        <v>42</v>
      </c>
      <c r="L4340" t="s">
        <v>20</v>
      </c>
      <c r="M4340" t="s">
        <v>21</v>
      </c>
    </row>
    <row r="4341" spans="1:13" x14ac:dyDescent="0.35">
      <c r="A4341" t="s">
        <v>4929</v>
      </c>
      <c r="B4341" s="1">
        <v>44597</v>
      </c>
      <c r="C4341" t="s">
        <v>1012</v>
      </c>
      <c r="D4341" t="s">
        <v>15</v>
      </c>
      <c r="E4341" t="s">
        <v>721</v>
      </c>
      <c r="F4341" t="s">
        <v>710</v>
      </c>
      <c r="G4341">
        <v>3</v>
      </c>
      <c r="H4341">
        <v>296.38</v>
      </c>
      <c r="I4341">
        <v>889.14</v>
      </c>
      <c r="J4341" t="s">
        <v>3461</v>
      </c>
      <c r="K4341" t="s">
        <v>42</v>
      </c>
      <c r="L4341" t="s">
        <v>20</v>
      </c>
      <c r="M4341" t="s">
        <v>21</v>
      </c>
    </row>
    <row r="4342" spans="1:13" x14ac:dyDescent="0.35">
      <c r="A4342" t="s">
        <v>4930</v>
      </c>
      <c r="B4342" s="1">
        <v>44600</v>
      </c>
      <c r="C4342" t="s">
        <v>327</v>
      </c>
      <c r="D4342" t="s">
        <v>15</v>
      </c>
      <c r="E4342" t="s">
        <v>568</v>
      </c>
      <c r="F4342" t="s">
        <v>569</v>
      </c>
      <c r="G4342">
        <v>5</v>
      </c>
      <c r="H4342">
        <v>22.13</v>
      </c>
      <c r="I4342">
        <v>110.65</v>
      </c>
      <c r="J4342" t="s">
        <v>3461</v>
      </c>
      <c r="K4342" t="s">
        <v>42</v>
      </c>
      <c r="L4342" t="s">
        <v>20</v>
      </c>
      <c r="M4342" t="s">
        <v>21</v>
      </c>
    </row>
    <row r="4343" spans="1:13" x14ac:dyDescent="0.35">
      <c r="A4343" t="s">
        <v>4931</v>
      </c>
      <c r="B4343" s="1">
        <v>44601</v>
      </c>
      <c r="C4343" t="s">
        <v>1849</v>
      </c>
      <c r="D4343" t="s">
        <v>15</v>
      </c>
      <c r="E4343" t="s">
        <v>851</v>
      </c>
      <c r="F4343" t="s">
        <v>841</v>
      </c>
      <c r="G4343">
        <v>3</v>
      </c>
      <c r="H4343">
        <v>21.94</v>
      </c>
      <c r="I4343">
        <v>65.819999999999993</v>
      </c>
      <c r="J4343" t="s">
        <v>3461</v>
      </c>
      <c r="K4343" t="s">
        <v>42</v>
      </c>
      <c r="L4343" t="s">
        <v>20</v>
      </c>
      <c r="M4343" t="s">
        <v>21</v>
      </c>
    </row>
    <row r="4344" spans="1:13" x14ac:dyDescent="0.35">
      <c r="A4344" t="s">
        <v>4932</v>
      </c>
      <c r="B4344" s="1">
        <v>44606</v>
      </c>
      <c r="C4344" t="s">
        <v>2296</v>
      </c>
      <c r="D4344" t="s">
        <v>15</v>
      </c>
      <c r="E4344" t="s">
        <v>966</v>
      </c>
      <c r="F4344" t="s">
        <v>941</v>
      </c>
      <c r="G4344">
        <v>3</v>
      </c>
      <c r="H4344">
        <v>119.02</v>
      </c>
      <c r="I4344">
        <v>357.06</v>
      </c>
      <c r="J4344" t="s">
        <v>3461</v>
      </c>
      <c r="K4344" t="s">
        <v>42</v>
      </c>
      <c r="L4344" t="s">
        <v>20</v>
      </c>
      <c r="M4344" t="s">
        <v>21</v>
      </c>
    </row>
    <row r="4345" spans="1:13" x14ac:dyDescent="0.35">
      <c r="A4345" t="s">
        <v>4933</v>
      </c>
      <c r="B4345" s="1">
        <v>44616</v>
      </c>
      <c r="C4345" t="s">
        <v>1930</v>
      </c>
      <c r="D4345" t="s">
        <v>15</v>
      </c>
      <c r="E4345" t="s">
        <v>593</v>
      </c>
      <c r="F4345" t="s">
        <v>569</v>
      </c>
      <c r="G4345">
        <v>5</v>
      </c>
      <c r="H4345">
        <v>85.67</v>
      </c>
      <c r="I4345">
        <v>428.35</v>
      </c>
      <c r="J4345" t="s">
        <v>3461</v>
      </c>
      <c r="K4345" t="s">
        <v>42</v>
      </c>
      <c r="L4345" t="s">
        <v>20</v>
      </c>
      <c r="M4345" t="s">
        <v>21</v>
      </c>
    </row>
    <row r="4346" spans="1:13" x14ac:dyDescent="0.35">
      <c r="A4346" t="s">
        <v>4934</v>
      </c>
      <c r="B4346" s="1">
        <v>44620</v>
      </c>
      <c r="C4346" t="s">
        <v>1091</v>
      </c>
      <c r="D4346" t="s">
        <v>15</v>
      </c>
      <c r="E4346" t="s">
        <v>960</v>
      </c>
      <c r="F4346" t="s">
        <v>941</v>
      </c>
      <c r="G4346">
        <v>2</v>
      </c>
      <c r="H4346">
        <v>165.62</v>
      </c>
      <c r="I4346">
        <v>331.24</v>
      </c>
      <c r="J4346" t="s">
        <v>3461</v>
      </c>
      <c r="K4346" t="s">
        <v>42</v>
      </c>
      <c r="L4346" t="s">
        <v>20</v>
      </c>
      <c r="M4346" t="s">
        <v>21</v>
      </c>
    </row>
    <row r="4347" spans="1:13" x14ac:dyDescent="0.35">
      <c r="A4347" t="s">
        <v>4935</v>
      </c>
      <c r="B4347" s="1">
        <v>44621</v>
      </c>
      <c r="C4347" t="s">
        <v>2274</v>
      </c>
      <c r="D4347" t="s">
        <v>15</v>
      </c>
      <c r="E4347" t="s">
        <v>713</v>
      </c>
      <c r="F4347" t="s">
        <v>710</v>
      </c>
      <c r="G4347">
        <v>5</v>
      </c>
      <c r="H4347">
        <v>97.65</v>
      </c>
      <c r="I4347">
        <v>488.25</v>
      </c>
      <c r="J4347" t="s">
        <v>3461</v>
      </c>
      <c r="K4347" t="s">
        <v>51</v>
      </c>
      <c r="L4347" t="s">
        <v>20</v>
      </c>
      <c r="M4347" t="s">
        <v>21</v>
      </c>
    </row>
    <row r="4348" spans="1:13" x14ac:dyDescent="0.35">
      <c r="A4348" t="s">
        <v>4936</v>
      </c>
      <c r="B4348" s="1">
        <v>44621</v>
      </c>
      <c r="C4348" t="s">
        <v>377</v>
      </c>
      <c r="D4348" t="s">
        <v>15</v>
      </c>
      <c r="E4348" t="s">
        <v>338</v>
      </c>
      <c r="F4348" t="s">
        <v>339</v>
      </c>
      <c r="G4348">
        <v>2</v>
      </c>
      <c r="H4348">
        <v>73.87</v>
      </c>
      <c r="I4348">
        <v>147.74</v>
      </c>
      <c r="J4348" t="s">
        <v>3461</v>
      </c>
      <c r="K4348" t="s">
        <v>51</v>
      </c>
      <c r="L4348" t="s">
        <v>20</v>
      </c>
      <c r="M4348" t="s">
        <v>21</v>
      </c>
    </row>
    <row r="4349" spans="1:13" x14ac:dyDescent="0.35">
      <c r="A4349" t="s">
        <v>4937</v>
      </c>
      <c r="B4349" s="1">
        <v>44622</v>
      </c>
      <c r="C4349" t="s">
        <v>2274</v>
      </c>
      <c r="D4349" t="s">
        <v>15</v>
      </c>
      <c r="E4349" t="s">
        <v>716</v>
      </c>
      <c r="F4349" t="s">
        <v>710</v>
      </c>
      <c r="G4349">
        <v>1</v>
      </c>
      <c r="H4349">
        <v>205.23</v>
      </c>
      <c r="I4349">
        <v>205.23</v>
      </c>
      <c r="J4349" t="s">
        <v>3461</v>
      </c>
      <c r="K4349" t="s">
        <v>51</v>
      </c>
      <c r="L4349" t="s">
        <v>20</v>
      </c>
      <c r="M4349" t="s">
        <v>21</v>
      </c>
    </row>
    <row r="4350" spans="1:13" x14ac:dyDescent="0.35">
      <c r="A4350" t="s">
        <v>4938</v>
      </c>
      <c r="B4350" s="1">
        <v>44623</v>
      </c>
      <c r="C4350" t="s">
        <v>826</v>
      </c>
      <c r="D4350" t="s">
        <v>15</v>
      </c>
      <c r="E4350" t="s">
        <v>342</v>
      </c>
      <c r="F4350" t="s">
        <v>339</v>
      </c>
      <c r="G4350">
        <v>4</v>
      </c>
      <c r="H4350">
        <v>20.420000000000002</v>
      </c>
      <c r="I4350">
        <v>81.680000000000007</v>
      </c>
      <c r="J4350" t="s">
        <v>3461</v>
      </c>
      <c r="K4350" t="s">
        <v>51</v>
      </c>
      <c r="L4350" t="s">
        <v>20</v>
      </c>
      <c r="M4350" t="s">
        <v>21</v>
      </c>
    </row>
    <row r="4351" spans="1:13" x14ac:dyDescent="0.35">
      <c r="A4351" t="s">
        <v>4939</v>
      </c>
      <c r="B4351" s="1">
        <v>44627</v>
      </c>
      <c r="C4351" t="s">
        <v>81</v>
      </c>
      <c r="D4351" t="s">
        <v>15</v>
      </c>
      <c r="E4351" t="s">
        <v>568</v>
      </c>
      <c r="F4351" t="s">
        <v>569</v>
      </c>
      <c r="G4351">
        <v>3</v>
      </c>
      <c r="H4351">
        <v>22.8</v>
      </c>
      <c r="I4351">
        <v>68.400000000000006</v>
      </c>
      <c r="J4351" t="s">
        <v>3461</v>
      </c>
      <c r="K4351" t="s">
        <v>51</v>
      </c>
      <c r="L4351" t="s">
        <v>20</v>
      </c>
      <c r="M4351" t="s">
        <v>21</v>
      </c>
    </row>
    <row r="4352" spans="1:13" x14ac:dyDescent="0.35">
      <c r="A4352" t="s">
        <v>4940</v>
      </c>
      <c r="B4352" s="1">
        <v>44627</v>
      </c>
      <c r="C4352" t="s">
        <v>256</v>
      </c>
      <c r="D4352" t="s">
        <v>15</v>
      </c>
      <c r="E4352" t="s">
        <v>338</v>
      </c>
      <c r="F4352" t="s">
        <v>339</v>
      </c>
      <c r="G4352">
        <v>3</v>
      </c>
      <c r="H4352">
        <v>65.77</v>
      </c>
      <c r="I4352">
        <v>197.31</v>
      </c>
      <c r="J4352" t="s">
        <v>3461</v>
      </c>
      <c r="K4352" t="s">
        <v>51</v>
      </c>
      <c r="L4352" t="s">
        <v>20</v>
      </c>
      <c r="M4352" t="s">
        <v>21</v>
      </c>
    </row>
    <row r="4353" spans="1:13" x14ac:dyDescent="0.35">
      <c r="A4353" t="s">
        <v>4941</v>
      </c>
      <c r="B4353" s="1">
        <v>44630</v>
      </c>
      <c r="C4353" t="s">
        <v>175</v>
      </c>
      <c r="D4353" t="s">
        <v>15</v>
      </c>
      <c r="E4353" t="s">
        <v>870</v>
      </c>
      <c r="F4353" t="s">
        <v>841</v>
      </c>
      <c r="G4353">
        <v>1</v>
      </c>
      <c r="H4353">
        <v>39.479999999999997</v>
      </c>
      <c r="I4353">
        <v>39.479999999999997</v>
      </c>
      <c r="J4353" t="s">
        <v>3461</v>
      </c>
      <c r="K4353" t="s">
        <v>51</v>
      </c>
      <c r="L4353" t="s">
        <v>20</v>
      </c>
      <c r="M4353" t="s">
        <v>21</v>
      </c>
    </row>
    <row r="4354" spans="1:13" x14ac:dyDescent="0.35">
      <c r="A4354" t="s">
        <v>4942</v>
      </c>
      <c r="B4354" s="1">
        <v>44630</v>
      </c>
      <c r="C4354" t="s">
        <v>313</v>
      </c>
      <c r="D4354" t="s">
        <v>15</v>
      </c>
      <c r="E4354" t="s">
        <v>846</v>
      </c>
      <c r="F4354" t="s">
        <v>841</v>
      </c>
      <c r="G4354">
        <v>2</v>
      </c>
      <c r="H4354">
        <v>14.72</v>
      </c>
      <c r="I4354">
        <v>29.44</v>
      </c>
      <c r="J4354" t="s">
        <v>3461</v>
      </c>
      <c r="K4354" t="s">
        <v>51</v>
      </c>
      <c r="L4354" t="s">
        <v>20</v>
      </c>
      <c r="M4354" t="s">
        <v>21</v>
      </c>
    </row>
    <row r="4355" spans="1:13" x14ac:dyDescent="0.35">
      <c r="A4355" t="s">
        <v>4943</v>
      </c>
      <c r="B4355" s="1">
        <v>44633</v>
      </c>
      <c r="C4355" t="s">
        <v>23</v>
      </c>
      <c r="D4355" t="s">
        <v>15</v>
      </c>
      <c r="E4355" t="s">
        <v>730</v>
      </c>
      <c r="F4355" t="s">
        <v>710</v>
      </c>
      <c r="G4355">
        <v>3</v>
      </c>
      <c r="H4355">
        <v>118.6</v>
      </c>
      <c r="I4355">
        <v>355.8</v>
      </c>
      <c r="J4355" t="s">
        <v>3461</v>
      </c>
      <c r="K4355" t="s">
        <v>51</v>
      </c>
      <c r="L4355" t="s">
        <v>20</v>
      </c>
      <c r="M4355" t="s">
        <v>21</v>
      </c>
    </row>
    <row r="4356" spans="1:13" x14ac:dyDescent="0.35">
      <c r="A4356" t="s">
        <v>4944</v>
      </c>
      <c r="B4356" s="1">
        <v>44635</v>
      </c>
      <c r="C4356" t="s">
        <v>676</v>
      </c>
      <c r="D4356" t="s">
        <v>15</v>
      </c>
      <c r="E4356" t="s">
        <v>574</v>
      </c>
      <c r="F4356" t="s">
        <v>569</v>
      </c>
      <c r="G4356">
        <v>1</v>
      </c>
      <c r="H4356">
        <v>98.64</v>
      </c>
      <c r="I4356">
        <v>98.64</v>
      </c>
      <c r="J4356" t="s">
        <v>3461</v>
      </c>
      <c r="K4356" t="s">
        <v>51</v>
      </c>
      <c r="L4356" t="s">
        <v>20</v>
      </c>
      <c r="M4356" t="s">
        <v>21</v>
      </c>
    </row>
    <row r="4357" spans="1:13" x14ac:dyDescent="0.35">
      <c r="A4357" t="s">
        <v>4945</v>
      </c>
      <c r="B4357" s="1">
        <v>44641</v>
      </c>
      <c r="C4357" t="s">
        <v>433</v>
      </c>
      <c r="D4357" t="s">
        <v>15</v>
      </c>
      <c r="E4357" t="s">
        <v>595</v>
      </c>
      <c r="F4357" t="s">
        <v>569</v>
      </c>
      <c r="G4357">
        <v>1</v>
      </c>
      <c r="H4357">
        <v>19.47</v>
      </c>
      <c r="I4357">
        <v>19.47</v>
      </c>
      <c r="J4357" t="s">
        <v>3461</v>
      </c>
      <c r="K4357" t="s">
        <v>51</v>
      </c>
      <c r="L4357" t="s">
        <v>20</v>
      </c>
      <c r="M4357" t="s">
        <v>21</v>
      </c>
    </row>
    <row r="4358" spans="1:13" x14ac:dyDescent="0.35">
      <c r="A4358" t="s">
        <v>4946</v>
      </c>
      <c r="B4358" s="1">
        <v>44645</v>
      </c>
      <c r="C4358" t="s">
        <v>1351</v>
      </c>
      <c r="D4358" t="s">
        <v>15</v>
      </c>
      <c r="E4358" t="s">
        <v>375</v>
      </c>
      <c r="F4358" t="s">
        <v>339</v>
      </c>
      <c r="G4358">
        <v>3</v>
      </c>
      <c r="H4358">
        <v>85.01</v>
      </c>
      <c r="I4358">
        <v>255.03</v>
      </c>
      <c r="J4358" t="s">
        <v>3461</v>
      </c>
      <c r="K4358" t="s">
        <v>51</v>
      </c>
      <c r="L4358" t="s">
        <v>20</v>
      </c>
      <c r="M4358" t="s">
        <v>21</v>
      </c>
    </row>
    <row r="4359" spans="1:13" x14ac:dyDescent="0.35">
      <c r="A4359" t="s">
        <v>4947</v>
      </c>
      <c r="B4359" s="1">
        <v>44645</v>
      </c>
      <c r="C4359" t="s">
        <v>541</v>
      </c>
      <c r="D4359" t="s">
        <v>15</v>
      </c>
      <c r="E4359" t="s">
        <v>721</v>
      </c>
      <c r="F4359" t="s">
        <v>710</v>
      </c>
      <c r="G4359">
        <v>1</v>
      </c>
      <c r="H4359">
        <v>231.61</v>
      </c>
      <c r="I4359">
        <v>231.61</v>
      </c>
      <c r="J4359" t="s">
        <v>3461</v>
      </c>
      <c r="K4359" t="s">
        <v>51</v>
      </c>
      <c r="L4359" t="s">
        <v>20</v>
      </c>
      <c r="M4359" t="s">
        <v>21</v>
      </c>
    </row>
    <row r="4360" spans="1:13" x14ac:dyDescent="0.35">
      <c r="A4360" t="s">
        <v>4948</v>
      </c>
      <c r="B4360" s="1">
        <v>44648</v>
      </c>
      <c r="C4360" t="s">
        <v>2828</v>
      </c>
      <c r="D4360" t="s">
        <v>15</v>
      </c>
      <c r="E4360" t="s">
        <v>574</v>
      </c>
      <c r="F4360" t="s">
        <v>569</v>
      </c>
      <c r="G4360">
        <v>4</v>
      </c>
      <c r="H4360">
        <v>97.38</v>
      </c>
      <c r="I4360">
        <v>389.52</v>
      </c>
      <c r="J4360" t="s">
        <v>3461</v>
      </c>
      <c r="K4360" t="s">
        <v>51</v>
      </c>
      <c r="L4360" t="s">
        <v>20</v>
      </c>
      <c r="M4360" t="s">
        <v>21</v>
      </c>
    </row>
    <row r="4361" spans="1:13" x14ac:dyDescent="0.35">
      <c r="A4361" t="s">
        <v>4949</v>
      </c>
      <c r="B4361" s="1">
        <v>44649</v>
      </c>
      <c r="C4361" t="s">
        <v>2381</v>
      </c>
      <c r="D4361" t="s">
        <v>15</v>
      </c>
      <c r="E4361" t="s">
        <v>740</v>
      </c>
      <c r="F4361" t="s">
        <v>710</v>
      </c>
      <c r="G4361">
        <v>3</v>
      </c>
      <c r="H4361">
        <v>30.91</v>
      </c>
      <c r="I4361">
        <v>92.73</v>
      </c>
      <c r="J4361" t="s">
        <v>3461</v>
      </c>
      <c r="K4361" t="s">
        <v>51</v>
      </c>
      <c r="L4361" t="s">
        <v>20</v>
      </c>
      <c r="M4361" t="s">
        <v>21</v>
      </c>
    </row>
    <row r="4362" spans="1:13" x14ac:dyDescent="0.35">
      <c r="A4362" t="s">
        <v>4950</v>
      </c>
      <c r="B4362" s="1">
        <v>44653</v>
      </c>
      <c r="C4362" t="s">
        <v>923</v>
      </c>
      <c r="D4362" t="s">
        <v>15</v>
      </c>
      <c r="E4362" t="s">
        <v>730</v>
      </c>
      <c r="F4362" t="s">
        <v>710</v>
      </c>
      <c r="G4362">
        <v>3</v>
      </c>
      <c r="H4362">
        <v>209.51</v>
      </c>
      <c r="I4362">
        <v>628.53</v>
      </c>
      <c r="J4362" t="s">
        <v>3461</v>
      </c>
      <c r="K4362" t="s">
        <v>64</v>
      </c>
      <c r="L4362" t="s">
        <v>65</v>
      </c>
      <c r="M4362" t="s">
        <v>21</v>
      </c>
    </row>
    <row r="4363" spans="1:13" x14ac:dyDescent="0.35">
      <c r="A4363" t="s">
        <v>4951</v>
      </c>
      <c r="B4363" s="1">
        <v>44657</v>
      </c>
      <c r="C4363" t="s">
        <v>119</v>
      </c>
      <c r="D4363" t="s">
        <v>15</v>
      </c>
      <c r="E4363" t="s">
        <v>709</v>
      </c>
      <c r="F4363" t="s">
        <v>710</v>
      </c>
      <c r="G4363">
        <v>1</v>
      </c>
      <c r="H4363">
        <v>296.79000000000002</v>
      </c>
      <c r="I4363">
        <v>296.79000000000002</v>
      </c>
      <c r="J4363" t="s">
        <v>3461</v>
      </c>
      <c r="K4363" t="s">
        <v>64</v>
      </c>
      <c r="L4363" t="s">
        <v>65</v>
      </c>
      <c r="M4363" t="s">
        <v>21</v>
      </c>
    </row>
    <row r="4364" spans="1:13" x14ac:dyDescent="0.35">
      <c r="A4364" t="s">
        <v>4952</v>
      </c>
      <c r="B4364" s="1">
        <v>44665</v>
      </c>
      <c r="C4364" t="s">
        <v>999</v>
      </c>
      <c r="D4364" t="s">
        <v>15</v>
      </c>
      <c r="E4364" t="s">
        <v>709</v>
      </c>
      <c r="F4364" t="s">
        <v>710</v>
      </c>
      <c r="G4364">
        <v>4</v>
      </c>
      <c r="H4364">
        <v>140.05000000000001</v>
      </c>
      <c r="I4364">
        <v>560.20000000000005</v>
      </c>
      <c r="J4364" t="s">
        <v>3461</v>
      </c>
      <c r="K4364" t="s">
        <v>64</v>
      </c>
      <c r="L4364" t="s">
        <v>65</v>
      </c>
      <c r="M4364" t="s">
        <v>21</v>
      </c>
    </row>
    <row r="4365" spans="1:13" x14ac:dyDescent="0.35">
      <c r="A4365" t="s">
        <v>4953</v>
      </c>
      <c r="B4365" s="1">
        <v>44667</v>
      </c>
      <c r="C4365" t="s">
        <v>1766</v>
      </c>
      <c r="D4365" t="s">
        <v>15</v>
      </c>
      <c r="E4365" t="s">
        <v>375</v>
      </c>
      <c r="F4365" t="s">
        <v>339</v>
      </c>
      <c r="G4365">
        <v>4</v>
      </c>
      <c r="H4365">
        <v>34.4</v>
      </c>
      <c r="I4365">
        <v>137.6</v>
      </c>
      <c r="J4365" t="s">
        <v>3461</v>
      </c>
      <c r="K4365" t="s">
        <v>64</v>
      </c>
      <c r="L4365" t="s">
        <v>65</v>
      </c>
      <c r="M4365" t="s">
        <v>21</v>
      </c>
    </row>
    <row r="4366" spans="1:13" x14ac:dyDescent="0.35">
      <c r="A4366" t="s">
        <v>4954</v>
      </c>
      <c r="B4366" s="1">
        <v>44673</v>
      </c>
      <c r="C4366" t="s">
        <v>764</v>
      </c>
      <c r="D4366" t="s">
        <v>15</v>
      </c>
      <c r="E4366" t="s">
        <v>846</v>
      </c>
      <c r="F4366" t="s">
        <v>841</v>
      </c>
      <c r="G4366">
        <v>2</v>
      </c>
      <c r="H4366">
        <v>22.02</v>
      </c>
      <c r="I4366">
        <v>44.04</v>
      </c>
      <c r="J4366" t="s">
        <v>3461</v>
      </c>
      <c r="K4366" t="s">
        <v>64</v>
      </c>
      <c r="L4366" t="s">
        <v>65</v>
      </c>
      <c r="M4366" t="s">
        <v>21</v>
      </c>
    </row>
    <row r="4367" spans="1:13" x14ac:dyDescent="0.35">
      <c r="A4367" t="s">
        <v>4955</v>
      </c>
      <c r="B4367" s="1">
        <v>44678</v>
      </c>
      <c r="C4367" t="s">
        <v>200</v>
      </c>
      <c r="D4367" t="s">
        <v>15</v>
      </c>
      <c r="E4367" t="s">
        <v>347</v>
      </c>
      <c r="F4367" t="s">
        <v>339</v>
      </c>
      <c r="G4367">
        <v>4</v>
      </c>
      <c r="H4367">
        <v>60.03</v>
      </c>
      <c r="I4367">
        <v>240.12</v>
      </c>
      <c r="J4367" t="s">
        <v>3461</v>
      </c>
      <c r="K4367" t="s">
        <v>64</v>
      </c>
      <c r="L4367" t="s">
        <v>65</v>
      </c>
      <c r="M4367" t="s">
        <v>21</v>
      </c>
    </row>
    <row r="4368" spans="1:13" x14ac:dyDescent="0.35">
      <c r="A4368" t="s">
        <v>4956</v>
      </c>
      <c r="B4368" s="1">
        <v>44682</v>
      </c>
      <c r="C4368" t="s">
        <v>482</v>
      </c>
      <c r="D4368" t="s">
        <v>15</v>
      </c>
      <c r="E4368" t="s">
        <v>347</v>
      </c>
      <c r="F4368" t="s">
        <v>339</v>
      </c>
      <c r="G4368">
        <v>4</v>
      </c>
      <c r="H4368">
        <v>62.93</v>
      </c>
      <c r="I4368">
        <v>251.72</v>
      </c>
      <c r="J4368" t="s">
        <v>3461</v>
      </c>
      <c r="K4368" t="s">
        <v>84</v>
      </c>
      <c r="L4368" t="s">
        <v>65</v>
      </c>
      <c r="M4368" t="s">
        <v>21</v>
      </c>
    </row>
    <row r="4369" spans="1:13" x14ac:dyDescent="0.35">
      <c r="A4369" t="s">
        <v>4957</v>
      </c>
      <c r="B4369" s="1">
        <v>44685</v>
      </c>
      <c r="C4369" t="s">
        <v>546</v>
      </c>
      <c r="D4369" t="s">
        <v>15</v>
      </c>
      <c r="E4369" t="s">
        <v>338</v>
      </c>
      <c r="F4369" t="s">
        <v>339</v>
      </c>
      <c r="G4369">
        <v>4</v>
      </c>
      <c r="H4369">
        <v>70.349999999999994</v>
      </c>
      <c r="I4369">
        <v>281.39999999999998</v>
      </c>
      <c r="J4369" t="s">
        <v>3461</v>
      </c>
      <c r="K4369" t="s">
        <v>84</v>
      </c>
      <c r="L4369" t="s">
        <v>65</v>
      </c>
      <c r="M4369" t="s">
        <v>21</v>
      </c>
    </row>
    <row r="4370" spans="1:13" x14ac:dyDescent="0.35">
      <c r="A4370" t="s">
        <v>4958</v>
      </c>
      <c r="B4370" s="1">
        <v>44692</v>
      </c>
      <c r="C4370" t="s">
        <v>1085</v>
      </c>
      <c r="D4370" t="s">
        <v>15</v>
      </c>
      <c r="E4370" t="s">
        <v>846</v>
      </c>
      <c r="F4370" t="s">
        <v>841</v>
      </c>
      <c r="G4370">
        <v>3</v>
      </c>
      <c r="H4370">
        <v>36.07</v>
      </c>
      <c r="I4370">
        <v>108.21</v>
      </c>
      <c r="J4370" t="s">
        <v>3461</v>
      </c>
      <c r="K4370" t="s">
        <v>84</v>
      </c>
      <c r="L4370" t="s">
        <v>65</v>
      </c>
      <c r="M4370" t="s">
        <v>21</v>
      </c>
    </row>
    <row r="4371" spans="1:13" x14ac:dyDescent="0.35">
      <c r="A4371" t="s">
        <v>4959</v>
      </c>
      <c r="B4371" s="1">
        <v>44692</v>
      </c>
      <c r="C4371" t="s">
        <v>329</v>
      </c>
      <c r="D4371" t="s">
        <v>15</v>
      </c>
      <c r="E4371" t="s">
        <v>338</v>
      </c>
      <c r="F4371" t="s">
        <v>339</v>
      </c>
      <c r="G4371">
        <v>2</v>
      </c>
      <c r="H4371">
        <v>37.799999999999997</v>
      </c>
      <c r="I4371">
        <v>75.599999999999994</v>
      </c>
      <c r="J4371" t="s">
        <v>3461</v>
      </c>
      <c r="K4371" t="s">
        <v>84</v>
      </c>
      <c r="L4371" t="s">
        <v>65</v>
      </c>
      <c r="M4371" t="s">
        <v>21</v>
      </c>
    </row>
    <row r="4372" spans="1:13" x14ac:dyDescent="0.35">
      <c r="A4372" t="s">
        <v>4960</v>
      </c>
      <c r="B4372" s="1">
        <v>44693</v>
      </c>
      <c r="C4372" t="s">
        <v>900</v>
      </c>
      <c r="D4372" t="s">
        <v>15</v>
      </c>
      <c r="E4372" t="s">
        <v>716</v>
      </c>
      <c r="F4372" t="s">
        <v>710</v>
      </c>
      <c r="G4372">
        <v>4</v>
      </c>
      <c r="H4372">
        <v>119.72</v>
      </c>
      <c r="I4372">
        <v>478.88</v>
      </c>
      <c r="J4372" t="s">
        <v>3461</v>
      </c>
      <c r="K4372" t="s">
        <v>84</v>
      </c>
      <c r="L4372" t="s">
        <v>65</v>
      </c>
      <c r="M4372" t="s">
        <v>21</v>
      </c>
    </row>
    <row r="4373" spans="1:13" x14ac:dyDescent="0.35">
      <c r="A4373" t="s">
        <v>4961</v>
      </c>
      <c r="B4373" s="1">
        <v>44695</v>
      </c>
      <c r="C4373" t="s">
        <v>67</v>
      </c>
      <c r="D4373" t="s">
        <v>15</v>
      </c>
      <c r="E4373" t="s">
        <v>943</v>
      </c>
      <c r="F4373" t="s">
        <v>941</v>
      </c>
      <c r="G4373">
        <v>5</v>
      </c>
      <c r="H4373">
        <v>145.43</v>
      </c>
      <c r="I4373">
        <v>727.15</v>
      </c>
      <c r="J4373" t="s">
        <v>3461</v>
      </c>
      <c r="K4373" t="s">
        <v>84</v>
      </c>
      <c r="L4373" t="s">
        <v>65</v>
      </c>
      <c r="M4373" t="s">
        <v>21</v>
      </c>
    </row>
    <row r="4374" spans="1:13" x14ac:dyDescent="0.35">
      <c r="A4374" t="s">
        <v>4962</v>
      </c>
      <c r="B4374" s="1">
        <v>44699</v>
      </c>
      <c r="C4374" t="s">
        <v>1410</v>
      </c>
      <c r="D4374" t="s">
        <v>15</v>
      </c>
      <c r="E4374" t="s">
        <v>851</v>
      </c>
      <c r="F4374" t="s">
        <v>841</v>
      </c>
      <c r="G4374">
        <v>4</v>
      </c>
      <c r="H4374">
        <v>46.66</v>
      </c>
      <c r="I4374">
        <v>186.64</v>
      </c>
      <c r="J4374" t="s">
        <v>3461</v>
      </c>
      <c r="K4374" t="s">
        <v>84</v>
      </c>
      <c r="L4374" t="s">
        <v>65</v>
      </c>
      <c r="M4374" t="s">
        <v>21</v>
      </c>
    </row>
    <row r="4375" spans="1:13" x14ac:dyDescent="0.35">
      <c r="A4375" t="s">
        <v>4963</v>
      </c>
      <c r="B4375" s="1">
        <v>44703</v>
      </c>
      <c r="C4375" t="s">
        <v>655</v>
      </c>
      <c r="D4375" t="s">
        <v>15</v>
      </c>
      <c r="E4375" t="s">
        <v>350</v>
      </c>
      <c r="F4375" t="s">
        <v>339</v>
      </c>
      <c r="G4375">
        <v>5</v>
      </c>
      <c r="H4375">
        <v>72.849999999999994</v>
      </c>
      <c r="I4375">
        <v>364.25</v>
      </c>
      <c r="J4375" t="s">
        <v>3461</v>
      </c>
      <c r="K4375" t="s">
        <v>84</v>
      </c>
      <c r="L4375" t="s">
        <v>65</v>
      </c>
      <c r="M4375" t="s">
        <v>21</v>
      </c>
    </row>
    <row r="4376" spans="1:13" x14ac:dyDescent="0.35">
      <c r="A4376" t="s">
        <v>4964</v>
      </c>
      <c r="B4376" s="1">
        <v>44705</v>
      </c>
      <c r="C4376" t="s">
        <v>329</v>
      </c>
      <c r="D4376" t="s">
        <v>15</v>
      </c>
      <c r="E4376" t="s">
        <v>945</v>
      </c>
      <c r="F4376" t="s">
        <v>941</v>
      </c>
      <c r="G4376">
        <v>1</v>
      </c>
      <c r="H4376">
        <v>142.37</v>
      </c>
      <c r="I4376">
        <v>142.37</v>
      </c>
      <c r="J4376" t="s">
        <v>3461</v>
      </c>
      <c r="K4376" t="s">
        <v>84</v>
      </c>
      <c r="L4376" t="s">
        <v>65</v>
      </c>
      <c r="M4376" t="s">
        <v>21</v>
      </c>
    </row>
    <row r="4377" spans="1:13" x14ac:dyDescent="0.35">
      <c r="A4377" t="s">
        <v>4965</v>
      </c>
      <c r="B4377" s="1">
        <v>44706</v>
      </c>
      <c r="C4377" t="s">
        <v>581</v>
      </c>
      <c r="D4377" t="s">
        <v>15</v>
      </c>
      <c r="E4377" t="s">
        <v>574</v>
      </c>
      <c r="F4377" t="s">
        <v>569</v>
      </c>
      <c r="G4377">
        <v>5</v>
      </c>
      <c r="H4377">
        <v>62.56</v>
      </c>
      <c r="I4377">
        <v>312.8</v>
      </c>
      <c r="J4377" t="s">
        <v>3461</v>
      </c>
      <c r="K4377" t="s">
        <v>84</v>
      </c>
      <c r="L4377" t="s">
        <v>65</v>
      </c>
      <c r="M4377" t="s">
        <v>21</v>
      </c>
    </row>
    <row r="4378" spans="1:13" x14ac:dyDescent="0.35">
      <c r="A4378" t="s">
        <v>4966</v>
      </c>
      <c r="B4378" s="1">
        <v>44708</v>
      </c>
      <c r="C4378" t="s">
        <v>3191</v>
      </c>
      <c r="D4378" t="s">
        <v>15</v>
      </c>
      <c r="E4378" t="s">
        <v>595</v>
      </c>
      <c r="F4378" t="s">
        <v>569</v>
      </c>
      <c r="G4378">
        <v>4</v>
      </c>
      <c r="H4378">
        <v>29.21</v>
      </c>
      <c r="I4378">
        <v>116.84</v>
      </c>
      <c r="J4378" t="s">
        <v>3461</v>
      </c>
      <c r="K4378" t="s">
        <v>84</v>
      </c>
      <c r="L4378" t="s">
        <v>65</v>
      </c>
      <c r="M4378" t="s">
        <v>21</v>
      </c>
    </row>
    <row r="4379" spans="1:13" x14ac:dyDescent="0.35">
      <c r="A4379" t="s">
        <v>4967</v>
      </c>
      <c r="B4379" s="1">
        <v>44709</v>
      </c>
      <c r="C4379" t="s">
        <v>121</v>
      </c>
      <c r="D4379" t="s">
        <v>15</v>
      </c>
      <c r="E4379" t="s">
        <v>840</v>
      </c>
      <c r="F4379" t="s">
        <v>841</v>
      </c>
      <c r="G4379">
        <v>4</v>
      </c>
      <c r="H4379">
        <v>32.67</v>
      </c>
      <c r="I4379">
        <v>130.68</v>
      </c>
      <c r="J4379" t="s">
        <v>3461</v>
      </c>
      <c r="K4379" t="s">
        <v>84</v>
      </c>
      <c r="L4379" t="s">
        <v>65</v>
      </c>
      <c r="M4379" t="s">
        <v>21</v>
      </c>
    </row>
    <row r="4380" spans="1:13" x14ac:dyDescent="0.35">
      <c r="A4380" t="s">
        <v>4968</v>
      </c>
      <c r="B4380" s="1">
        <v>44711</v>
      </c>
      <c r="C4380" t="s">
        <v>1248</v>
      </c>
      <c r="D4380" t="s">
        <v>15</v>
      </c>
      <c r="E4380" t="s">
        <v>350</v>
      </c>
      <c r="F4380" t="s">
        <v>339</v>
      </c>
      <c r="G4380">
        <v>3</v>
      </c>
      <c r="H4380">
        <v>55.69</v>
      </c>
      <c r="I4380">
        <v>167.07</v>
      </c>
      <c r="J4380" t="s">
        <v>3461</v>
      </c>
      <c r="K4380" t="s">
        <v>84</v>
      </c>
      <c r="L4380" t="s">
        <v>65</v>
      </c>
      <c r="M4380" t="s">
        <v>21</v>
      </c>
    </row>
    <row r="4381" spans="1:13" x14ac:dyDescent="0.35">
      <c r="A4381" t="s">
        <v>4969</v>
      </c>
      <c r="B4381" s="1">
        <v>44716</v>
      </c>
      <c r="C4381" t="s">
        <v>1315</v>
      </c>
      <c r="D4381" t="s">
        <v>15</v>
      </c>
      <c r="E4381" t="s">
        <v>846</v>
      </c>
      <c r="F4381" t="s">
        <v>841</v>
      </c>
      <c r="G4381">
        <v>5</v>
      </c>
      <c r="H4381">
        <v>29.37</v>
      </c>
      <c r="I4381">
        <v>146.85</v>
      </c>
      <c r="J4381" t="s">
        <v>3461</v>
      </c>
      <c r="K4381" t="s">
        <v>103</v>
      </c>
      <c r="L4381" t="s">
        <v>65</v>
      </c>
      <c r="M4381" t="s">
        <v>21</v>
      </c>
    </row>
    <row r="4382" spans="1:13" x14ac:dyDescent="0.35">
      <c r="A4382" t="s">
        <v>4970</v>
      </c>
      <c r="B4382" s="1">
        <v>44717</v>
      </c>
      <c r="C4382" t="s">
        <v>151</v>
      </c>
      <c r="D4382" t="s">
        <v>15</v>
      </c>
      <c r="E4382" t="s">
        <v>851</v>
      </c>
      <c r="F4382" t="s">
        <v>841</v>
      </c>
      <c r="G4382">
        <v>1</v>
      </c>
      <c r="H4382">
        <v>21.42</v>
      </c>
      <c r="I4382">
        <v>21.42</v>
      </c>
      <c r="J4382" t="s">
        <v>3461</v>
      </c>
      <c r="K4382" t="s">
        <v>103</v>
      </c>
      <c r="L4382" t="s">
        <v>65</v>
      </c>
      <c r="M4382" t="s">
        <v>21</v>
      </c>
    </row>
    <row r="4383" spans="1:13" x14ac:dyDescent="0.35">
      <c r="A4383" t="s">
        <v>4971</v>
      </c>
      <c r="B4383" s="1">
        <v>44718</v>
      </c>
      <c r="C4383" t="s">
        <v>100</v>
      </c>
      <c r="D4383" t="s">
        <v>15</v>
      </c>
      <c r="E4383" t="s">
        <v>350</v>
      </c>
      <c r="F4383" t="s">
        <v>339</v>
      </c>
      <c r="G4383">
        <v>4</v>
      </c>
      <c r="H4383">
        <v>148.81</v>
      </c>
      <c r="I4383">
        <v>595.24</v>
      </c>
      <c r="J4383" t="s">
        <v>3461</v>
      </c>
      <c r="K4383" t="s">
        <v>103</v>
      </c>
      <c r="L4383" t="s">
        <v>65</v>
      </c>
      <c r="M4383" t="s">
        <v>21</v>
      </c>
    </row>
    <row r="4384" spans="1:13" x14ac:dyDescent="0.35">
      <c r="A4384" t="s">
        <v>4972</v>
      </c>
      <c r="B4384" s="1">
        <v>44720</v>
      </c>
      <c r="C4384" t="s">
        <v>86</v>
      </c>
      <c r="D4384" t="s">
        <v>15</v>
      </c>
      <c r="E4384" t="s">
        <v>716</v>
      </c>
      <c r="F4384" t="s">
        <v>710</v>
      </c>
      <c r="G4384">
        <v>5</v>
      </c>
      <c r="H4384">
        <v>119.25</v>
      </c>
      <c r="I4384">
        <v>596.25</v>
      </c>
      <c r="J4384" t="s">
        <v>3461</v>
      </c>
      <c r="K4384" t="s">
        <v>103</v>
      </c>
      <c r="L4384" t="s">
        <v>65</v>
      </c>
      <c r="M4384" t="s">
        <v>21</v>
      </c>
    </row>
    <row r="4385" spans="1:13" x14ac:dyDescent="0.35">
      <c r="A4385" t="s">
        <v>4973</v>
      </c>
      <c r="B4385" s="1">
        <v>44729</v>
      </c>
      <c r="C4385" t="s">
        <v>1093</v>
      </c>
      <c r="D4385" t="s">
        <v>15</v>
      </c>
      <c r="E4385" t="s">
        <v>338</v>
      </c>
      <c r="F4385" t="s">
        <v>339</v>
      </c>
      <c r="G4385">
        <v>2</v>
      </c>
      <c r="H4385">
        <v>130.05000000000001</v>
      </c>
      <c r="I4385">
        <v>260.10000000000002</v>
      </c>
      <c r="J4385" t="s">
        <v>3461</v>
      </c>
      <c r="K4385" t="s">
        <v>103</v>
      </c>
      <c r="L4385" t="s">
        <v>65</v>
      </c>
      <c r="M4385" t="s">
        <v>21</v>
      </c>
    </row>
    <row r="4386" spans="1:13" x14ac:dyDescent="0.35">
      <c r="A4386" t="s">
        <v>4974</v>
      </c>
      <c r="B4386" s="1">
        <v>44738</v>
      </c>
      <c r="C4386" t="s">
        <v>979</v>
      </c>
      <c r="D4386" t="s">
        <v>15</v>
      </c>
      <c r="E4386" t="s">
        <v>730</v>
      </c>
      <c r="F4386" t="s">
        <v>710</v>
      </c>
      <c r="G4386">
        <v>4</v>
      </c>
      <c r="H4386">
        <v>203.65</v>
      </c>
      <c r="I4386">
        <v>814.6</v>
      </c>
      <c r="J4386" t="s">
        <v>3461</v>
      </c>
      <c r="K4386" t="s">
        <v>103</v>
      </c>
      <c r="L4386" t="s">
        <v>65</v>
      </c>
      <c r="M4386" t="s">
        <v>21</v>
      </c>
    </row>
    <row r="4387" spans="1:13" x14ac:dyDescent="0.35">
      <c r="A4387" t="s">
        <v>4975</v>
      </c>
      <c r="B4387" s="1">
        <v>44740</v>
      </c>
      <c r="C4387" t="s">
        <v>1488</v>
      </c>
      <c r="D4387" t="s">
        <v>15</v>
      </c>
      <c r="E4387" t="s">
        <v>960</v>
      </c>
      <c r="F4387" t="s">
        <v>941</v>
      </c>
      <c r="G4387">
        <v>4</v>
      </c>
      <c r="H4387">
        <v>136.22999999999999</v>
      </c>
      <c r="I4387">
        <v>544.91999999999996</v>
      </c>
      <c r="J4387" t="s">
        <v>3461</v>
      </c>
      <c r="K4387" t="s">
        <v>103</v>
      </c>
      <c r="L4387" t="s">
        <v>65</v>
      </c>
      <c r="M4387" t="s">
        <v>21</v>
      </c>
    </row>
    <row r="4388" spans="1:13" x14ac:dyDescent="0.35">
      <c r="A4388" t="s">
        <v>4976</v>
      </c>
      <c r="B4388" s="1">
        <v>44746</v>
      </c>
      <c r="C4388" t="s">
        <v>1527</v>
      </c>
      <c r="D4388" t="s">
        <v>15</v>
      </c>
      <c r="E4388" t="s">
        <v>713</v>
      </c>
      <c r="F4388" t="s">
        <v>710</v>
      </c>
      <c r="G4388">
        <v>5</v>
      </c>
      <c r="H4388">
        <v>289.36</v>
      </c>
      <c r="I4388">
        <v>1446.8</v>
      </c>
      <c r="J4388" t="s">
        <v>3461</v>
      </c>
      <c r="K4388" t="s">
        <v>124</v>
      </c>
      <c r="L4388" t="s">
        <v>125</v>
      </c>
      <c r="M4388" t="s">
        <v>21</v>
      </c>
    </row>
    <row r="4389" spans="1:13" x14ac:dyDescent="0.35">
      <c r="A4389" t="s">
        <v>4977</v>
      </c>
      <c r="B4389" s="1">
        <v>44748</v>
      </c>
      <c r="C4389" t="s">
        <v>469</v>
      </c>
      <c r="D4389" t="s">
        <v>15</v>
      </c>
      <c r="E4389" t="s">
        <v>730</v>
      </c>
      <c r="F4389" t="s">
        <v>710</v>
      </c>
      <c r="G4389">
        <v>5</v>
      </c>
      <c r="H4389">
        <v>290.94</v>
      </c>
      <c r="I4389">
        <v>1454.7</v>
      </c>
      <c r="J4389" t="s">
        <v>3461</v>
      </c>
      <c r="K4389" t="s">
        <v>124</v>
      </c>
      <c r="L4389" t="s">
        <v>125</v>
      </c>
      <c r="M4389" t="s">
        <v>21</v>
      </c>
    </row>
    <row r="4390" spans="1:13" x14ac:dyDescent="0.35">
      <c r="A4390" t="s">
        <v>4978</v>
      </c>
      <c r="B4390" s="1">
        <v>44754</v>
      </c>
      <c r="C4390" t="s">
        <v>117</v>
      </c>
      <c r="D4390" t="s">
        <v>15</v>
      </c>
      <c r="E4390" t="s">
        <v>574</v>
      </c>
      <c r="F4390" t="s">
        <v>569</v>
      </c>
      <c r="G4390">
        <v>3</v>
      </c>
      <c r="H4390">
        <v>79.86</v>
      </c>
      <c r="I4390">
        <v>239.58</v>
      </c>
      <c r="J4390" t="s">
        <v>3461</v>
      </c>
      <c r="K4390" t="s">
        <v>124</v>
      </c>
      <c r="L4390" t="s">
        <v>125</v>
      </c>
      <c r="M4390" t="s">
        <v>21</v>
      </c>
    </row>
    <row r="4391" spans="1:13" x14ac:dyDescent="0.35">
      <c r="A4391" t="s">
        <v>4979</v>
      </c>
      <c r="B4391" s="1">
        <v>44759</v>
      </c>
      <c r="C4391" t="s">
        <v>665</v>
      </c>
      <c r="D4391" t="s">
        <v>15</v>
      </c>
      <c r="E4391" t="s">
        <v>960</v>
      </c>
      <c r="F4391" t="s">
        <v>941</v>
      </c>
      <c r="G4391">
        <v>1</v>
      </c>
      <c r="H4391">
        <v>182.55</v>
      </c>
      <c r="I4391">
        <v>182.55</v>
      </c>
      <c r="J4391" t="s">
        <v>3461</v>
      </c>
      <c r="K4391" t="s">
        <v>124</v>
      </c>
      <c r="L4391" t="s">
        <v>125</v>
      </c>
      <c r="M4391" t="s">
        <v>21</v>
      </c>
    </row>
    <row r="4392" spans="1:13" x14ac:dyDescent="0.35">
      <c r="A4392" t="s">
        <v>4980</v>
      </c>
      <c r="B4392" s="1">
        <v>44760</v>
      </c>
      <c r="C4392" t="s">
        <v>1733</v>
      </c>
      <c r="D4392" t="s">
        <v>15</v>
      </c>
      <c r="E4392" t="s">
        <v>574</v>
      </c>
      <c r="F4392" t="s">
        <v>569</v>
      </c>
      <c r="G4392">
        <v>4</v>
      </c>
      <c r="H4392">
        <v>80.44</v>
      </c>
      <c r="I4392">
        <v>321.76</v>
      </c>
      <c r="J4392" t="s">
        <v>3461</v>
      </c>
      <c r="K4392" t="s">
        <v>124</v>
      </c>
      <c r="L4392" t="s">
        <v>125</v>
      </c>
      <c r="M4392" t="s">
        <v>21</v>
      </c>
    </row>
    <row r="4393" spans="1:13" x14ac:dyDescent="0.35">
      <c r="A4393" t="s">
        <v>4981</v>
      </c>
      <c r="B4393" s="1">
        <v>44760</v>
      </c>
      <c r="C4393" t="s">
        <v>1164</v>
      </c>
      <c r="D4393" t="s">
        <v>15</v>
      </c>
      <c r="E4393" t="s">
        <v>716</v>
      </c>
      <c r="F4393" t="s">
        <v>710</v>
      </c>
      <c r="G4393">
        <v>1</v>
      </c>
      <c r="H4393">
        <v>190.23</v>
      </c>
      <c r="I4393">
        <v>190.23</v>
      </c>
      <c r="J4393" t="s">
        <v>3461</v>
      </c>
      <c r="K4393" t="s">
        <v>124</v>
      </c>
      <c r="L4393" t="s">
        <v>125</v>
      </c>
      <c r="M4393" t="s">
        <v>21</v>
      </c>
    </row>
    <row r="4394" spans="1:13" x14ac:dyDescent="0.35">
      <c r="A4394" t="s">
        <v>4982</v>
      </c>
      <c r="B4394" s="1">
        <v>44768</v>
      </c>
      <c r="C4394" t="s">
        <v>1868</v>
      </c>
      <c r="D4394" t="s">
        <v>15</v>
      </c>
      <c r="E4394" t="s">
        <v>949</v>
      </c>
      <c r="F4394" t="s">
        <v>941</v>
      </c>
      <c r="G4394">
        <v>4</v>
      </c>
      <c r="H4394">
        <v>75.790000000000006</v>
      </c>
      <c r="I4394">
        <v>303.16000000000003</v>
      </c>
      <c r="J4394" t="s">
        <v>3461</v>
      </c>
      <c r="K4394" t="s">
        <v>124</v>
      </c>
      <c r="L4394" t="s">
        <v>125</v>
      </c>
      <c r="M4394" t="s">
        <v>21</v>
      </c>
    </row>
    <row r="4395" spans="1:13" x14ac:dyDescent="0.35">
      <c r="A4395" t="s">
        <v>4983</v>
      </c>
      <c r="B4395" s="1">
        <v>44771</v>
      </c>
      <c r="C4395" t="s">
        <v>1040</v>
      </c>
      <c r="D4395" t="s">
        <v>15</v>
      </c>
      <c r="E4395" t="s">
        <v>347</v>
      </c>
      <c r="F4395" t="s">
        <v>339</v>
      </c>
      <c r="G4395">
        <v>1</v>
      </c>
      <c r="H4395">
        <v>87.78</v>
      </c>
      <c r="I4395">
        <v>87.78</v>
      </c>
      <c r="J4395" t="s">
        <v>3461</v>
      </c>
      <c r="K4395" t="s">
        <v>124</v>
      </c>
      <c r="L4395" t="s">
        <v>125</v>
      </c>
      <c r="M4395" t="s">
        <v>21</v>
      </c>
    </row>
    <row r="4396" spans="1:13" x14ac:dyDescent="0.35">
      <c r="A4396" t="s">
        <v>4984</v>
      </c>
      <c r="B4396" s="1">
        <v>44772</v>
      </c>
      <c r="C4396" t="s">
        <v>92</v>
      </c>
      <c r="D4396" t="s">
        <v>15</v>
      </c>
      <c r="E4396" t="s">
        <v>347</v>
      </c>
      <c r="F4396" t="s">
        <v>339</v>
      </c>
      <c r="G4396">
        <v>4</v>
      </c>
      <c r="H4396">
        <v>88.77</v>
      </c>
      <c r="I4396">
        <v>355.08</v>
      </c>
      <c r="J4396" t="s">
        <v>3461</v>
      </c>
      <c r="K4396" t="s">
        <v>124</v>
      </c>
      <c r="L4396" t="s">
        <v>125</v>
      </c>
      <c r="M4396" t="s">
        <v>21</v>
      </c>
    </row>
    <row r="4397" spans="1:13" x14ac:dyDescent="0.35">
      <c r="A4397" t="s">
        <v>4985</v>
      </c>
      <c r="B4397" s="1">
        <v>44775</v>
      </c>
      <c r="C4397" t="s">
        <v>783</v>
      </c>
      <c r="D4397" t="s">
        <v>15</v>
      </c>
      <c r="E4397" t="s">
        <v>568</v>
      </c>
      <c r="F4397" t="s">
        <v>569</v>
      </c>
      <c r="G4397">
        <v>2</v>
      </c>
      <c r="H4397">
        <v>55.65</v>
      </c>
      <c r="I4397">
        <v>111.3</v>
      </c>
      <c r="J4397" t="s">
        <v>3461</v>
      </c>
      <c r="K4397" t="s">
        <v>134</v>
      </c>
      <c r="L4397" t="s">
        <v>125</v>
      </c>
      <c r="M4397" t="s">
        <v>21</v>
      </c>
    </row>
    <row r="4398" spans="1:13" x14ac:dyDescent="0.35">
      <c r="A4398" t="s">
        <v>4986</v>
      </c>
      <c r="B4398" s="1">
        <v>44776</v>
      </c>
      <c r="C4398" t="s">
        <v>145</v>
      </c>
      <c r="D4398" t="s">
        <v>15</v>
      </c>
      <c r="E4398" t="s">
        <v>577</v>
      </c>
      <c r="F4398" t="s">
        <v>569</v>
      </c>
      <c r="G4398">
        <v>5</v>
      </c>
      <c r="H4398">
        <v>79.7</v>
      </c>
      <c r="I4398">
        <v>398.5</v>
      </c>
      <c r="J4398" t="s">
        <v>3461</v>
      </c>
      <c r="K4398" t="s">
        <v>134</v>
      </c>
      <c r="L4398" t="s">
        <v>125</v>
      </c>
      <c r="M4398" t="s">
        <v>21</v>
      </c>
    </row>
    <row r="4399" spans="1:13" x14ac:dyDescent="0.35">
      <c r="A4399" t="s">
        <v>4987</v>
      </c>
      <c r="B4399" s="1">
        <v>44776</v>
      </c>
      <c r="C4399" t="s">
        <v>335</v>
      </c>
      <c r="D4399" t="s">
        <v>15</v>
      </c>
      <c r="E4399" t="s">
        <v>721</v>
      </c>
      <c r="F4399" t="s">
        <v>710</v>
      </c>
      <c r="G4399">
        <v>2</v>
      </c>
      <c r="H4399">
        <v>284.44</v>
      </c>
      <c r="I4399">
        <v>568.88</v>
      </c>
      <c r="J4399" t="s">
        <v>3461</v>
      </c>
      <c r="K4399" t="s">
        <v>134</v>
      </c>
      <c r="L4399" t="s">
        <v>125</v>
      </c>
      <c r="M4399" t="s">
        <v>21</v>
      </c>
    </row>
    <row r="4400" spans="1:13" x14ac:dyDescent="0.35">
      <c r="A4400" t="s">
        <v>4988</v>
      </c>
      <c r="B4400" s="1">
        <v>44781</v>
      </c>
      <c r="C4400" t="s">
        <v>280</v>
      </c>
      <c r="D4400" t="s">
        <v>15</v>
      </c>
      <c r="E4400" t="s">
        <v>595</v>
      </c>
      <c r="F4400" t="s">
        <v>569</v>
      </c>
      <c r="G4400">
        <v>2</v>
      </c>
      <c r="H4400">
        <v>32.68</v>
      </c>
      <c r="I4400">
        <v>65.36</v>
      </c>
      <c r="J4400" t="s">
        <v>3461</v>
      </c>
      <c r="K4400" t="s">
        <v>134</v>
      </c>
      <c r="L4400" t="s">
        <v>125</v>
      </c>
      <c r="M4400" t="s">
        <v>21</v>
      </c>
    </row>
    <row r="4401" spans="1:13" x14ac:dyDescent="0.35">
      <c r="A4401" t="s">
        <v>4989</v>
      </c>
      <c r="B4401" s="1">
        <v>44781</v>
      </c>
      <c r="C4401" t="s">
        <v>77</v>
      </c>
      <c r="D4401" t="s">
        <v>15</v>
      </c>
      <c r="E4401" t="s">
        <v>574</v>
      </c>
      <c r="F4401" t="s">
        <v>569</v>
      </c>
      <c r="G4401">
        <v>5</v>
      </c>
      <c r="H4401">
        <v>54.76</v>
      </c>
      <c r="I4401">
        <v>273.8</v>
      </c>
      <c r="J4401" t="s">
        <v>3461</v>
      </c>
      <c r="K4401" t="s">
        <v>134</v>
      </c>
      <c r="L4401" t="s">
        <v>125</v>
      </c>
      <c r="M4401" t="s">
        <v>21</v>
      </c>
    </row>
    <row r="4402" spans="1:13" x14ac:dyDescent="0.35">
      <c r="A4402" t="s">
        <v>4990</v>
      </c>
      <c r="B4402" s="1">
        <v>44785</v>
      </c>
      <c r="C4402" t="s">
        <v>259</v>
      </c>
      <c r="D4402" t="s">
        <v>15</v>
      </c>
      <c r="E4402" t="s">
        <v>360</v>
      </c>
      <c r="F4402" t="s">
        <v>339</v>
      </c>
      <c r="G4402">
        <v>2</v>
      </c>
      <c r="H4402">
        <v>20.96</v>
      </c>
      <c r="I4402">
        <v>41.92</v>
      </c>
      <c r="J4402" t="s">
        <v>3461</v>
      </c>
      <c r="K4402" t="s">
        <v>134</v>
      </c>
      <c r="L4402" t="s">
        <v>125</v>
      </c>
      <c r="M4402" t="s">
        <v>21</v>
      </c>
    </row>
    <row r="4403" spans="1:13" x14ac:dyDescent="0.35">
      <c r="A4403" t="s">
        <v>4991</v>
      </c>
      <c r="B4403" s="1">
        <v>44793</v>
      </c>
      <c r="C4403" t="s">
        <v>131</v>
      </c>
      <c r="D4403" t="s">
        <v>15</v>
      </c>
      <c r="E4403" t="s">
        <v>840</v>
      </c>
      <c r="F4403" t="s">
        <v>841</v>
      </c>
      <c r="G4403">
        <v>2</v>
      </c>
      <c r="H4403">
        <v>32.729999999999997</v>
      </c>
      <c r="I4403">
        <v>65.459999999999994</v>
      </c>
      <c r="J4403" t="s">
        <v>3461</v>
      </c>
      <c r="K4403" t="s">
        <v>134</v>
      </c>
      <c r="L4403" t="s">
        <v>125</v>
      </c>
      <c r="M4403" t="s">
        <v>21</v>
      </c>
    </row>
    <row r="4404" spans="1:13" x14ac:dyDescent="0.35">
      <c r="A4404" t="s">
        <v>4992</v>
      </c>
      <c r="B4404" s="1">
        <v>44795</v>
      </c>
      <c r="C4404" t="s">
        <v>1872</v>
      </c>
      <c r="D4404" t="s">
        <v>15</v>
      </c>
      <c r="E4404" t="s">
        <v>353</v>
      </c>
      <c r="F4404" t="s">
        <v>339</v>
      </c>
      <c r="G4404">
        <v>2</v>
      </c>
      <c r="H4404">
        <v>134.4</v>
      </c>
      <c r="I4404">
        <v>268.8</v>
      </c>
      <c r="J4404" t="s">
        <v>3461</v>
      </c>
      <c r="K4404" t="s">
        <v>134</v>
      </c>
      <c r="L4404" t="s">
        <v>125</v>
      </c>
      <c r="M4404" t="s">
        <v>21</v>
      </c>
    </row>
    <row r="4405" spans="1:13" x14ac:dyDescent="0.35">
      <c r="A4405" t="s">
        <v>4993</v>
      </c>
      <c r="B4405" s="1">
        <v>44799</v>
      </c>
      <c r="C4405" t="s">
        <v>194</v>
      </c>
      <c r="D4405" t="s">
        <v>15</v>
      </c>
      <c r="E4405" t="s">
        <v>713</v>
      </c>
      <c r="F4405" t="s">
        <v>710</v>
      </c>
      <c r="G4405">
        <v>2</v>
      </c>
      <c r="H4405">
        <v>49.24</v>
      </c>
      <c r="I4405">
        <v>98.48</v>
      </c>
      <c r="J4405" t="s">
        <v>3461</v>
      </c>
      <c r="K4405" t="s">
        <v>134</v>
      </c>
      <c r="L4405" t="s">
        <v>125</v>
      </c>
      <c r="M4405" t="s">
        <v>21</v>
      </c>
    </row>
    <row r="4406" spans="1:13" x14ac:dyDescent="0.35">
      <c r="A4406" t="s">
        <v>4994</v>
      </c>
      <c r="B4406" s="1">
        <v>44805</v>
      </c>
      <c r="C4406" t="s">
        <v>772</v>
      </c>
      <c r="D4406" t="s">
        <v>15</v>
      </c>
      <c r="E4406" t="s">
        <v>350</v>
      </c>
      <c r="F4406" t="s">
        <v>339</v>
      </c>
      <c r="G4406">
        <v>3</v>
      </c>
      <c r="H4406">
        <v>130.07</v>
      </c>
      <c r="I4406">
        <v>390.21</v>
      </c>
      <c r="J4406" t="s">
        <v>3461</v>
      </c>
      <c r="K4406" t="s">
        <v>143</v>
      </c>
      <c r="L4406" t="s">
        <v>125</v>
      </c>
      <c r="M4406" t="s">
        <v>21</v>
      </c>
    </row>
    <row r="4407" spans="1:13" x14ac:dyDescent="0.35">
      <c r="A4407" t="s">
        <v>4995</v>
      </c>
      <c r="B4407" s="1">
        <v>44805</v>
      </c>
      <c r="C4407" t="s">
        <v>718</v>
      </c>
      <c r="D4407" t="s">
        <v>15</v>
      </c>
      <c r="E4407" t="s">
        <v>338</v>
      </c>
      <c r="F4407" t="s">
        <v>339</v>
      </c>
      <c r="G4407">
        <v>2</v>
      </c>
      <c r="H4407">
        <v>103.57</v>
      </c>
      <c r="I4407">
        <v>207.14</v>
      </c>
      <c r="J4407" t="s">
        <v>3461</v>
      </c>
      <c r="K4407" t="s">
        <v>143</v>
      </c>
      <c r="L4407" t="s">
        <v>125</v>
      </c>
      <c r="M4407" t="s">
        <v>21</v>
      </c>
    </row>
    <row r="4408" spans="1:13" x14ac:dyDescent="0.35">
      <c r="A4408" t="s">
        <v>4996</v>
      </c>
      <c r="B4408" s="1">
        <v>44808</v>
      </c>
      <c r="C4408" t="s">
        <v>476</v>
      </c>
      <c r="D4408" t="s">
        <v>15</v>
      </c>
      <c r="E4408" t="s">
        <v>574</v>
      </c>
      <c r="F4408" t="s">
        <v>569</v>
      </c>
      <c r="G4408">
        <v>5</v>
      </c>
      <c r="H4408">
        <v>5.97</v>
      </c>
      <c r="I4408">
        <v>29.85</v>
      </c>
      <c r="J4408" t="s">
        <v>3461</v>
      </c>
      <c r="K4408" t="s">
        <v>143</v>
      </c>
      <c r="L4408" t="s">
        <v>125</v>
      </c>
      <c r="M4408" t="s">
        <v>21</v>
      </c>
    </row>
    <row r="4409" spans="1:13" x14ac:dyDescent="0.35">
      <c r="A4409" t="s">
        <v>4997</v>
      </c>
      <c r="B4409" s="1">
        <v>44815</v>
      </c>
      <c r="C4409" t="s">
        <v>449</v>
      </c>
      <c r="D4409" t="s">
        <v>15</v>
      </c>
      <c r="E4409" t="s">
        <v>572</v>
      </c>
      <c r="F4409" t="s">
        <v>569</v>
      </c>
      <c r="G4409">
        <v>5</v>
      </c>
      <c r="H4409">
        <v>20.88</v>
      </c>
      <c r="I4409">
        <v>104.4</v>
      </c>
      <c r="J4409" t="s">
        <v>3461</v>
      </c>
      <c r="K4409" t="s">
        <v>143</v>
      </c>
      <c r="L4409" t="s">
        <v>125</v>
      </c>
      <c r="M4409" t="s">
        <v>21</v>
      </c>
    </row>
    <row r="4410" spans="1:13" x14ac:dyDescent="0.35">
      <c r="A4410" t="s">
        <v>4998</v>
      </c>
      <c r="B4410" s="1">
        <v>44816</v>
      </c>
      <c r="C4410" t="s">
        <v>1531</v>
      </c>
      <c r="D4410" t="s">
        <v>15</v>
      </c>
      <c r="E4410" t="s">
        <v>943</v>
      </c>
      <c r="F4410" t="s">
        <v>941</v>
      </c>
      <c r="G4410">
        <v>4</v>
      </c>
      <c r="H4410">
        <v>170.9</v>
      </c>
      <c r="I4410">
        <v>683.6</v>
      </c>
      <c r="J4410" t="s">
        <v>3461</v>
      </c>
      <c r="K4410" t="s">
        <v>143</v>
      </c>
      <c r="L4410" t="s">
        <v>125</v>
      </c>
      <c r="M4410" t="s">
        <v>21</v>
      </c>
    </row>
    <row r="4411" spans="1:13" x14ac:dyDescent="0.35">
      <c r="A4411" t="s">
        <v>4999</v>
      </c>
      <c r="B4411" s="1">
        <v>44820</v>
      </c>
      <c r="C4411" t="s">
        <v>23</v>
      </c>
      <c r="D4411" t="s">
        <v>15</v>
      </c>
      <c r="E4411" t="s">
        <v>721</v>
      </c>
      <c r="F4411" t="s">
        <v>710</v>
      </c>
      <c r="G4411">
        <v>3</v>
      </c>
      <c r="H4411">
        <v>45.72</v>
      </c>
      <c r="I4411">
        <v>137.16</v>
      </c>
      <c r="J4411" t="s">
        <v>3461</v>
      </c>
      <c r="K4411" t="s">
        <v>143</v>
      </c>
      <c r="L4411" t="s">
        <v>125</v>
      </c>
      <c r="M4411" t="s">
        <v>21</v>
      </c>
    </row>
    <row r="4412" spans="1:13" x14ac:dyDescent="0.35">
      <c r="A4412" t="s">
        <v>5000</v>
      </c>
      <c r="B4412" s="1">
        <v>44822</v>
      </c>
      <c r="C4412" t="s">
        <v>1102</v>
      </c>
      <c r="D4412" t="s">
        <v>15</v>
      </c>
      <c r="E4412" t="s">
        <v>572</v>
      </c>
      <c r="F4412" t="s">
        <v>569</v>
      </c>
      <c r="G4412">
        <v>2</v>
      </c>
      <c r="H4412">
        <v>99.98</v>
      </c>
      <c r="I4412">
        <v>199.96</v>
      </c>
      <c r="J4412" t="s">
        <v>3461</v>
      </c>
      <c r="K4412" t="s">
        <v>143</v>
      </c>
      <c r="L4412" t="s">
        <v>125</v>
      </c>
      <c r="M4412" t="s">
        <v>21</v>
      </c>
    </row>
    <row r="4413" spans="1:13" x14ac:dyDescent="0.35">
      <c r="A4413" t="s">
        <v>5001</v>
      </c>
      <c r="B4413" s="1">
        <v>44825</v>
      </c>
      <c r="C4413" t="s">
        <v>655</v>
      </c>
      <c r="D4413" t="s">
        <v>15</v>
      </c>
      <c r="E4413" t="s">
        <v>863</v>
      </c>
      <c r="F4413" t="s">
        <v>841</v>
      </c>
      <c r="G4413">
        <v>4</v>
      </c>
      <c r="H4413">
        <v>49.07</v>
      </c>
      <c r="I4413">
        <v>196.28</v>
      </c>
      <c r="J4413" t="s">
        <v>3461</v>
      </c>
      <c r="K4413" t="s">
        <v>143</v>
      </c>
      <c r="L4413" t="s">
        <v>125</v>
      </c>
      <c r="M4413" t="s">
        <v>21</v>
      </c>
    </row>
    <row r="4414" spans="1:13" x14ac:dyDescent="0.35">
      <c r="A4414" t="s">
        <v>5002</v>
      </c>
      <c r="B4414" s="1">
        <v>44829</v>
      </c>
      <c r="C4414" t="s">
        <v>679</v>
      </c>
      <c r="D4414" t="s">
        <v>15</v>
      </c>
      <c r="E4414" t="s">
        <v>863</v>
      </c>
      <c r="F4414" t="s">
        <v>841</v>
      </c>
      <c r="G4414">
        <v>2</v>
      </c>
      <c r="H4414">
        <v>26.24</v>
      </c>
      <c r="I4414">
        <v>52.48</v>
      </c>
      <c r="J4414" t="s">
        <v>3461</v>
      </c>
      <c r="K4414" t="s">
        <v>143</v>
      </c>
      <c r="L4414" t="s">
        <v>125</v>
      </c>
      <c r="M4414" t="s">
        <v>21</v>
      </c>
    </row>
    <row r="4415" spans="1:13" x14ac:dyDescent="0.35">
      <c r="A4415" t="s">
        <v>5003</v>
      </c>
      <c r="B4415" s="1">
        <v>44829</v>
      </c>
      <c r="C4415" t="s">
        <v>1044</v>
      </c>
      <c r="D4415" t="s">
        <v>15</v>
      </c>
      <c r="E4415" t="s">
        <v>353</v>
      </c>
      <c r="F4415" t="s">
        <v>339</v>
      </c>
      <c r="G4415">
        <v>5</v>
      </c>
      <c r="H4415">
        <v>35.68</v>
      </c>
      <c r="I4415">
        <v>178.4</v>
      </c>
      <c r="J4415" t="s">
        <v>3461</v>
      </c>
      <c r="K4415" t="s">
        <v>143</v>
      </c>
      <c r="L4415" t="s">
        <v>125</v>
      </c>
      <c r="M4415" t="s">
        <v>21</v>
      </c>
    </row>
    <row r="4416" spans="1:13" x14ac:dyDescent="0.35">
      <c r="A4416" t="s">
        <v>5004</v>
      </c>
      <c r="B4416" s="1">
        <v>44830</v>
      </c>
      <c r="C4416" t="s">
        <v>544</v>
      </c>
      <c r="D4416" t="s">
        <v>15</v>
      </c>
      <c r="E4416" t="s">
        <v>342</v>
      </c>
      <c r="F4416" t="s">
        <v>339</v>
      </c>
      <c r="G4416">
        <v>1</v>
      </c>
      <c r="H4416">
        <v>84.88</v>
      </c>
      <c r="I4416">
        <v>84.88</v>
      </c>
      <c r="J4416" t="s">
        <v>3461</v>
      </c>
      <c r="K4416" t="s">
        <v>143</v>
      </c>
      <c r="L4416" t="s">
        <v>125</v>
      </c>
      <c r="M4416" t="s">
        <v>21</v>
      </c>
    </row>
    <row r="4417" spans="1:13" x14ac:dyDescent="0.35">
      <c r="A4417" t="s">
        <v>5005</v>
      </c>
      <c r="B4417" s="1">
        <v>44832</v>
      </c>
      <c r="C4417" t="s">
        <v>802</v>
      </c>
      <c r="D4417" t="s">
        <v>15</v>
      </c>
      <c r="E4417" t="s">
        <v>595</v>
      </c>
      <c r="F4417" t="s">
        <v>569</v>
      </c>
      <c r="G4417">
        <v>3</v>
      </c>
      <c r="H4417">
        <v>84.93</v>
      </c>
      <c r="I4417">
        <v>254.79</v>
      </c>
      <c r="J4417" t="s">
        <v>3461</v>
      </c>
      <c r="K4417" t="s">
        <v>143</v>
      </c>
      <c r="L4417" t="s">
        <v>125</v>
      </c>
      <c r="M4417" t="s">
        <v>21</v>
      </c>
    </row>
    <row r="4418" spans="1:13" x14ac:dyDescent="0.35">
      <c r="A4418" t="s">
        <v>5006</v>
      </c>
      <c r="B4418" s="1">
        <v>44844</v>
      </c>
      <c r="C4418" t="s">
        <v>908</v>
      </c>
      <c r="D4418" t="s">
        <v>15</v>
      </c>
      <c r="E4418" t="s">
        <v>577</v>
      </c>
      <c r="F4418" t="s">
        <v>569</v>
      </c>
      <c r="G4418">
        <v>4</v>
      </c>
      <c r="H4418">
        <v>32.15</v>
      </c>
      <c r="I4418">
        <v>128.6</v>
      </c>
      <c r="J4418" t="s">
        <v>3461</v>
      </c>
      <c r="K4418" t="s">
        <v>164</v>
      </c>
      <c r="L4418" t="s">
        <v>165</v>
      </c>
      <c r="M4418" t="s">
        <v>21</v>
      </c>
    </row>
    <row r="4419" spans="1:13" x14ac:dyDescent="0.35">
      <c r="A4419" t="s">
        <v>5007</v>
      </c>
      <c r="B4419" s="1">
        <v>44849</v>
      </c>
      <c r="C4419" t="s">
        <v>1824</v>
      </c>
      <c r="D4419" t="s">
        <v>15</v>
      </c>
      <c r="E4419" t="s">
        <v>338</v>
      </c>
      <c r="F4419" t="s">
        <v>339</v>
      </c>
      <c r="G4419">
        <v>2</v>
      </c>
      <c r="H4419">
        <v>61.43</v>
      </c>
      <c r="I4419">
        <v>122.86</v>
      </c>
      <c r="J4419" t="s">
        <v>3461</v>
      </c>
      <c r="K4419" t="s">
        <v>164</v>
      </c>
      <c r="L4419" t="s">
        <v>165</v>
      </c>
      <c r="M4419" t="s">
        <v>21</v>
      </c>
    </row>
    <row r="4420" spans="1:13" x14ac:dyDescent="0.35">
      <c r="A4420" t="s">
        <v>5008</v>
      </c>
      <c r="B4420" s="1">
        <v>44852</v>
      </c>
      <c r="C4420" t="s">
        <v>1405</v>
      </c>
      <c r="D4420" t="s">
        <v>15</v>
      </c>
      <c r="E4420" t="s">
        <v>851</v>
      </c>
      <c r="F4420" t="s">
        <v>841</v>
      </c>
      <c r="G4420">
        <v>2</v>
      </c>
      <c r="H4420">
        <v>29.77</v>
      </c>
      <c r="I4420">
        <v>59.54</v>
      </c>
      <c r="J4420" t="s">
        <v>3461</v>
      </c>
      <c r="K4420" t="s">
        <v>164</v>
      </c>
      <c r="L4420" t="s">
        <v>165</v>
      </c>
      <c r="M4420" t="s">
        <v>21</v>
      </c>
    </row>
    <row r="4421" spans="1:13" x14ac:dyDescent="0.35">
      <c r="A4421" t="s">
        <v>5009</v>
      </c>
      <c r="B4421" s="1">
        <v>44852</v>
      </c>
      <c r="C4421" t="s">
        <v>57</v>
      </c>
      <c r="D4421" t="s">
        <v>15</v>
      </c>
      <c r="E4421" t="s">
        <v>730</v>
      </c>
      <c r="F4421" t="s">
        <v>710</v>
      </c>
      <c r="G4421">
        <v>5</v>
      </c>
      <c r="H4421">
        <v>220.82</v>
      </c>
      <c r="I4421">
        <v>1104.0999999999999</v>
      </c>
      <c r="J4421" t="s">
        <v>3461</v>
      </c>
      <c r="K4421" t="s">
        <v>164</v>
      </c>
      <c r="L4421" t="s">
        <v>165</v>
      </c>
      <c r="M4421" t="s">
        <v>21</v>
      </c>
    </row>
    <row r="4422" spans="1:13" x14ac:dyDescent="0.35">
      <c r="A4422" t="s">
        <v>5010</v>
      </c>
      <c r="B4422" s="1">
        <v>44854</v>
      </c>
      <c r="C4422" t="s">
        <v>1295</v>
      </c>
      <c r="D4422" t="s">
        <v>15</v>
      </c>
      <c r="E4422" t="s">
        <v>840</v>
      </c>
      <c r="F4422" t="s">
        <v>841</v>
      </c>
      <c r="G4422">
        <v>5</v>
      </c>
      <c r="H4422">
        <v>33.590000000000003</v>
      </c>
      <c r="I4422">
        <v>167.95</v>
      </c>
      <c r="J4422" t="s">
        <v>3461</v>
      </c>
      <c r="K4422" t="s">
        <v>164</v>
      </c>
      <c r="L4422" t="s">
        <v>165</v>
      </c>
      <c r="M4422" t="s">
        <v>21</v>
      </c>
    </row>
    <row r="4423" spans="1:13" x14ac:dyDescent="0.35">
      <c r="A4423" t="s">
        <v>5011</v>
      </c>
      <c r="B4423" s="1">
        <v>44857</v>
      </c>
      <c r="C4423" t="s">
        <v>215</v>
      </c>
      <c r="D4423" t="s">
        <v>15</v>
      </c>
      <c r="E4423" t="s">
        <v>347</v>
      </c>
      <c r="F4423" t="s">
        <v>339</v>
      </c>
      <c r="G4423">
        <v>3</v>
      </c>
      <c r="H4423">
        <v>78.8</v>
      </c>
      <c r="I4423">
        <v>236.4</v>
      </c>
      <c r="J4423" t="s">
        <v>3461</v>
      </c>
      <c r="K4423" t="s">
        <v>164</v>
      </c>
      <c r="L4423" t="s">
        <v>165</v>
      </c>
      <c r="M4423" t="s">
        <v>21</v>
      </c>
    </row>
    <row r="4424" spans="1:13" x14ac:dyDescent="0.35">
      <c r="A4424" t="s">
        <v>5012</v>
      </c>
      <c r="B4424" s="1">
        <v>44860</v>
      </c>
      <c r="C4424" t="s">
        <v>1160</v>
      </c>
      <c r="D4424" t="s">
        <v>15</v>
      </c>
      <c r="E4424" t="s">
        <v>568</v>
      </c>
      <c r="F4424" t="s">
        <v>569</v>
      </c>
      <c r="G4424">
        <v>5</v>
      </c>
      <c r="H4424">
        <v>57.26</v>
      </c>
      <c r="I4424">
        <v>286.3</v>
      </c>
      <c r="J4424" t="s">
        <v>3461</v>
      </c>
      <c r="K4424" t="s">
        <v>164</v>
      </c>
      <c r="L4424" t="s">
        <v>165</v>
      </c>
      <c r="M4424" t="s">
        <v>21</v>
      </c>
    </row>
    <row r="4425" spans="1:13" x14ac:dyDescent="0.35">
      <c r="A4425" t="s">
        <v>5013</v>
      </c>
      <c r="B4425" s="1">
        <v>44860</v>
      </c>
      <c r="C4425" t="s">
        <v>1195</v>
      </c>
      <c r="D4425" t="s">
        <v>15</v>
      </c>
      <c r="E4425" t="s">
        <v>966</v>
      </c>
      <c r="F4425" t="s">
        <v>941</v>
      </c>
      <c r="G4425">
        <v>2</v>
      </c>
      <c r="H4425">
        <v>196.16</v>
      </c>
      <c r="I4425">
        <v>392.32</v>
      </c>
      <c r="J4425" t="s">
        <v>3461</v>
      </c>
      <c r="K4425" t="s">
        <v>164</v>
      </c>
      <c r="L4425" t="s">
        <v>165</v>
      </c>
      <c r="M4425" t="s">
        <v>21</v>
      </c>
    </row>
    <row r="4426" spans="1:13" x14ac:dyDescent="0.35">
      <c r="A4426" t="s">
        <v>5014</v>
      </c>
      <c r="B4426" s="1">
        <v>44862</v>
      </c>
      <c r="C4426" t="s">
        <v>1392</v>
      </c>
      <c r="D4426" t="s">
        <v>15</v>
      </c>
      <c r="E4426" t="s">
        <v>360</v>
      </c>
      <c r="F4426" t="s">
        <v>339</v>
      </c>
      <c r="G4426">
        <v>4</v>
      </c>
      <c r="H4426">
        <v>33.15</v>
      </c>
      <c r="I4426">
        <v>132.6</v>
      </c>
      <c r="J4426" t="s">
        <v>3461</v>
      </c>
      <c r="K4426" t="s">
        <v>164</v>
      </c>
      <c r="L4426" t="s">
        <v>165</v>
      </c>
      <c r="M4426" t="s">
        <v>21</v>
      </c>
    </row>
    <row r="4427" spans="1:13" x14ac:dyDescent="0.35">
      <c r="A4427" t="s">
        <v>5015</v>
      </c>
      <c r="B4427" s="1">
        <v>44863</v>
      </c>
      <c r="C4427" t="s">
        <v>67</v>
      </c>
      <c r="D4427" t="s">
        <v>15</v>
      </c>
      <c r="E4427" t="s">
        <v>713</v>
      </c>
      <c r="F4427" t="s">
        <v>710</v>
      </c>
      <c r="G4427">
        <v>1</v>
      </c>
      <c r="H4427">
        <v>175.92</v>
      </c>
      <c r="I4427">
        <v>175.92</v>
      </c>
      <c r="J4427" t="s">
        <v>3461</v>
      </c>
      <c r="K4427" t="s">
        <v>164</v>
      </c>
      <c r="L4427" t="s">
        <v>165</v>
      </c>
      <c r="M4427" t="s">
        <v>21</v>
      </c>
    </row>
    <row r="4428" spans="1:13" x14ac:dyDescent="0.35">
      <c r="A4428" t="s">
        <v>5016</v>
      </c>
      <c r="B4428" s="1">
        <v>44868</v>
      </c>
      <c r="C4428" t="s">
        <v>315</v>
      </c>
      <c r="D4428" t="s">
        <v>15</v>
      </c>
      <c r="E4428" t="s">
        <v>870</v>
      </c>
      <c r="F4428" t="s">
        <v>841</v>
      </c>
      <c r="G4428">
        <v>3</v>
      </c>
      <c r="H4428">
        <v>18.670000000000002</v>
      </c>
      <c r="I4428">
        <v>56.01</v>
      </c>
      <c r="J4428" t="s">
        <v>3461</v>
      </c>
      <c r="K4428" t="s">
        <v>187</v>
      </c>
      <c r="L4428" t="s">
        <v>165</v>
      </c>
      <c r="M4428" t="s">
        <v>21</v>
      </c>
    </row>
    <row r="4429" spans="1:13" x14ac:dyDescent="0.35">
      <c r="A4429" t="s">
        <v>5017</v>
      </c>
      <c r="B4429" s="1">
        <v>44868</v>
      </c>
      <c r="C4429" t="s">
        <v>1581</v>
      </c>
      <c r="D4429" t="s">
        <v>15</v>
      </c>
      <c r="E4429" t="s">
        <v>347</v>
      </c>
      <c r="F4429" t="s">
        <v>339</v>
      </c>
      <c r="G4429">
        <v>1</v>
      </c>
      <c r="H4429">
        <v>121.95</v>
      </c>
      <c r="I4429">
        <v>121.95</v>
      </c>
      <c r="J4429" t="s">
        <v>3461</v>
      </c>
      <c r="K4429" t="s">
        <v>187</v>
      </c>
      <c r="L4429" t="s">
        <v>165</v>
      </c>
      <c r="M4429" t="s">
        <v>21</v>
      </c>
    </row>
    <row r="4430" spans="1:13" x14ac:dyDescent="0.35">
      <c r="A4430" t="s">
        <v>5018</v>
      </c>
      <c r="B4430" s="1">
        <v>44869</v>
      </c>
      <c r="C4430" t="s">
        <v>608</v>
      </c>
      <c r="D4430" t="s">
        <v>15</v>
      </c>
      <c r="E4430" t="s">
        <v>595</v>
      </c>
      <c r="F4430" t="s">
        <v>569</v>
      </c>
      <c r="G4430">
        <v>4</v>
      </c>
      <c r="H4430">
        <v>97.92</v>
      </c>
      <c r="I4430">
        <v>391.68</v>
      </c>
      <c r="J4430" t="s">
        <v>3461</v>
      </c>
      <c r="K4430" t="s">
        <v>187</v>
      </c>
      <c r="L4430" t="s">
        <v>165</v>
      </c>
      <c r="M4430" t="s">
        <v>21</v>
      </c>
    </row>
    <row r="4431" spans="1:13" x14ac:dyDescent="0.35">
      <c r="A4431" t="s">
        <v>5019</v>
      </c>
      <c r="B4431" s="1">
        <v>44869</v>
      </c>
      <c r="C4431" t="s">
        <v>792</v>
      </c>
      <c r="D4431" t="s">
        <v>15</v>
      </c>
      <c r="E4431" t="s">
        <v>595</v>
      </c>
      <c r="F4431" t="s">
        <v>569</v>
      </c>
      <c r="G4431">
        <v>1</v>
      </c>
      <c r="H4431">
        <v>57.48</v>
      </c>
      <c r="I4431">
        <v>57.48</v>
      </c>
      <c r="J4431" t="s">
        <v>3461</v>
      </c>
      <c r="K4431" t="s">
        <v>187</v>
      </c>
      <c r="L4431" t="s">
        <v>165</v>
      </c>
      <c r="M4431" t="s">
        <v>21</v>
      </c>
    </row>
    <row r="4432" spans="1:13" x14ac:dyDescent="0.35">
      <c r="A4432" t="s">
        <v>5020</v>
      </c>
      <c r="B4432" s="1">
        <v>44869</v>
      </c>
      <c r="C4432" t="s">
        <v>1715</v>
      </c>
      <c r="D4432" t="s">
        <v>15</v>
      </c>
      <c r="E4432" t="s">
        <v>870</v>
      </c>
      <c r="F4432" t="s">
        <v>841</v>
      </c>
      <c r="G4432">
        <v>5</v>
      </c>
      <c r="H4432">
        <v>26.93</v>
      </c>
      <c r="I4432">
        <v>134.65</v>
      </c>
      <c r="J4432" t="s">
        <v>3461</v>
      </c>
      <c r="K4432" t="s">
        <v>187</v>
      </c>
      <c r="L4432" t="s">
        <v>165</v>
      </c>
      <c r="M4432" t="s">
        <v>21</v>
      </c>
    </row>
    <row r="4433" spans="1:13" x14ac:dyDescent="0.35">
      <c r="A4433" t="s">
        <v>5021</v>
      </c>
      <c r="B4433" s="1">
        <v>44870</v>
      </c>
      <c r="C4433" t="s">
        <v>329</v>
      </c>
      <c r="D4433" t="s">
        <v>15</v>
      </c>
      <c r="E4433" t="s">
        <v>846</v>
      </c>
      <c r="F4433" t="s">
        <v>841</v>
      </c>
      <c r="G4433">
        <v>3</v>
      </c>
      <c r="H4433">
        <v>16.59</v>
      </c>
      <c r="I4433">
        <v>49.77</v>
      </c>
      <c r="J4433" t="s">
        <v>3461</v>
      </c>
      <c r="K4433" t="s">
        <v>187</v>
      </c>
      <c r="L4433" t="s">
        <v>165</v>
      </c>
      <c r="M4433" t="s">
        <v>21</v>
      </c>
    </row>
    <row r="4434" spans="1:13" x14ac:dyDescent="0.35">
      <c r="A4434" t="s">
        <v>5022</v>
      </c>
      <c r="B4434" s="1">
        <v>44870</v>
      </c>
      <c r="C4434" t="s">
        <v>1486</v>
      </c>
      <c r="D4434" t="s">
        <v>15</v>
      </c>
      <c r="E4434" t="s">
        <v>572</v>
      </c>
      <c r="F4434" t="s">
        <v>569</v>
      </c>
      <c r="G4434">
        <v>4</v>
      </c>
      <c r="H4434">
        <v>80.97</v>
      </c>
      <c r="I4434">
        <v>323.88</v>
      </c>
      <c r="J4434" t="s">
        <v>3461</v>
      </c>
      <c r="K4434" t="s">
        <v>187</v>
      </c>
      <c r="L4434" t="s">
        <v>165</v>
      </c>
      <c r="M4434" t="s">
        <v>21</v>
      </c>
    </row>
    <row r="4435" spans="1:13" x14ac:dyDescent="0.35">
      <c r="A4435" t="s">
        <v>5023</v>
      </c>
      <c r="B4435" s="1">
        <v>44870</v>
      </c>
      <c r="C4435" t="s">
        <v>1373</v>
      </c>
      <c r="D4435" t="s">
        <v>15</v>
      </c>
      <c r="E4435" t="s">
        <v>709</v>
      </c>
      <c r="F4435" t="s">
        <v>710</v>
      </c>
      <c r="G4435">
        <v>5</v>
      </c>
      <c r="H4435">
        <v>154.77000000000001</v>
      </c>
      <c r="I4435">
        <v>773.85</v>
      </c>
      <c r="J4435" t="s">
        <v>3461</v>
      </c>
      <c r="K4435" t="s">
        <v>187</v>
      </c>
      <c r="L4435" t="s">
        <v>165</v>
      </c>
      <c r="M4435" t="s">
        <v>21</v>
      </c>
    </row>
    <row r="4436" spans="1:13" x14ac:dyDescent="0.35">
      <c r="A4436" t="s">
        <v>5024</v>
      </c>
      <c r="B4436" s="1">
        <v>44871</v>
      </c>
      <c r="C4436" t="s">
        <v>1405</v>
      </c>
      <c r="D4436" t="s">
        <v>15</v>
      </c>
      <c r="E4436" t="s">
        <v>338</v>
      </c>
      <c r="F4436" t="s">
        <v>339</v>
      </c>
      <c r="G4436">
        <v>3</v>
      </c>
      <c r="H4436">
        <v>122.66</v>
      </c>
      <c r="I4436">
        <v>367.98</v>
      </c>
      <c r="J4436" t="s">
        <v>3461</v>
      </c>
      <c r="K4436" t="s">
        <v>187</v>
      </c>
      <c r="L4436" t="s">
        <v>165</v>
      </c>
      <c r="M4436" t="s">
        <v>21</v>
      </c>
    </row>
    <row r="4437" spans="1:13" x14ac:dyDescent="0.35">
      <c r="A4437" t="s">
        <v>5025</v>
      </c>
      <c r="B4437" s="1">
        <v>44871</v>
      </c>
      <c r="C4437" t="s">
        <v>151</v>
      </c>
      <c r="D4437" t="s">
        <v>15</v>
      </c>
      <c r="E4437" t="s">
        <v>851</v>
      </c>
      <c r="F4437" t="s">
        <v>841</v>
      </c>
      <c r="G4437">
        <v>3</v>
      </c>
      <c r="H4437">
        <v>23.52</v>
      </c>
      <c r="I4437">
        <v>70.56</v>
      </c>
      <c r="J4437" t="s">
        <v>3461</v>
      </c>
      <c r="K4437" t="s">
        <v>187</v>
      </c>
      <c r="L4437" t="s">
        <v>165</v>
      </c>
      <c r="M4437" t="s">
        <v>21</v>
      </c>
    </row>
    <row r="4438" spans="1:13" x14ac:dyDescent="0.35">
      <c r="A4438" t="s">
        <v>5026</v>
      </c>
      <c r="B4438" s="1">
        <v>44873</v>
      </c>
      <c r="C4438" t="s">
        <v>874</v>
      </c>
      <c r="D4438" t="s">
        <v>15</v>
      </c>
      <c r="E4438" t="s">
        <v>949</v>
      </c>
      <c r="F4438" t="s">
        <v>941</v>
      </c>
      <c r="G4438">
        <v>5</v>
      </c>
      <c r="H4438">
        <v>68.5</v>
      </c>
      <c r="I4438">
        <v>342.5</v>
      </c>
      <c r="J4438" t="s">
        <v>3461</v>
      </c>
      <c r="K4438" t="s">
        <v>187</v>
      </c>
      <c r="L4438" t="s">
        <v>165</v>
      </c>
      <c r="M4438" t="s">
        <v>21</v>
      </c>
    </row>
    <row r="4439" spans="1:13" x14ac:dyDescent="0.35">
      <c r="A4439" t="s">
        <v>5027</v>
      </c>
      <c r="B4439" s="1">
        <v>44879</v>
      </c>
      <c r="C4439" t="s">
        <v>335</v>
      </c>
      <c r="D4439" t="s">
        <v>15</v>
      </c>
      <c r="E4439" t="s">
        <v>740</v>
      </c>
      <c r="F4439" t="s">
        <v>710</v>
      </c>
      <c r="G4439">
        <v>5</v>
      </c>
      <c r="H4439">
        <v>119.24</v>
      </c>
      <c r="I4439">
        <v>596.20000000000005</v>
      </c>
      <c r="J4439" t="s">
        <v>3461</v>
      </c>
      <c r="K4439" t="s">
        <v>187</v>
      </c>
      <c r="L4439" t="s">
        <v>165</v>
      </c>
      <c r="M4439" t="s">
        <v>21</v>
      </c>
    </row>
    <row r="4440" spans="1:13" x14ac:dyDescent="0.35">
      <c r="A4440" t="s">
        <v>5028</v>
      </c>
      <c r="B4440" s="1">
        <v>44885</v>
      </c>
      <c r="C4440" t="s">
        <v>2381</v>
      </c>
      <c r="D4440" t="s">
        <v>15</v>
      </c>
      <c r="E4440" t="s">
        <v>713</v>
      </c>
      <c r="F4440" t="s">
        <v>710</v>
      </c>
      <c r="G4440">
        <v>4</v>
      </c>
      <c r="H4440">
        <v>248.68</v>
      </c>
      <c r="I4440">
        <v>994.72</v>
      </c>
      <c r="J4440" t="s">
        <v>3461</v>
      </c>
      <c r="K4440" t="s">
        <v>187</v>
      </c>
      <c r="L4440" t="s">
        <v>165</v>
      </c>
      <c r="M4440" t="s">
        <v>21</v>
      </c>
    </row>
    <row r="4441" spans="1:13" x14ac:dyDescent="0.35">
      <c r="A4441" t="s">
        <v>5029</v>
      </c>
      <c r="B4441" s="1">
        <v>44885</v>
      </c>
      <c r="C4441" t="s">
        <v>256</v>
      </c>
      <c r="D4441" t="s">
        <v>15</v>
      </c>
      <c r="E4441" t="s">
        <v>721</v>
      </c>
      <c r="F4441" t="s">
        <v>710</v>
      </c>
      <c r="G4441">
        <v>1</v>
      </c>
      <c r="H4441">
        <v>288.63</v>
      </c>
      <c r="I4441">
        <v>288.63</v>
      </c>
      <c r="J4441" t="s">
        <v>3461</v>
      </c>
      <c r="K4441" t="s">
        <v>187</v>
      </c>
      <c r="L4441" t="s">
        <v>165</v>
      </c>
      <c r="M4441" t="s">
        <v>21</v>
      </c>
    </row>
    <row r="4442" spans="1:13" x14ac:dyDescent="0.35">
      <c r="A4442" t="s">
        <v>5030</v>
      </c>
      <c r="B4442" s="1">
        <v>44887</v>
      </c>
      <c r="C4442" t="s">
        <v>1320</v>
      </c>
      <c r="D4442" t="s">
        <v>15</v>
      </c>
      <c r="E4442" t="s">
        <v>846</v>
      </c>
      <c r="F4442" t="s">
        <v>841</v>
      </c>
      <c r="G4442">
        <v>1</v>
      </c>
      <c r="H4442">
        <v>46.93</v>
      </c>
      <c r="I4442">
        <v>46.93</v>
      </c>
      <c r="J4442" t="s">
        <v>3461</v>
      </c>
      <c r="K4442" t="s">
        <v>187</v>
      </c>
      <c r="L4442" t="s">
        <v>165</v>
      </c>
      <c r="M4442" t="s">
        <v>21</v>
      </c>
    </row>
    <row r="4443" spans="1:13" x14ac:dyDescent="0.35">
      <c r="A4443" t="s">
        <v>5031</v>
      </c>
      <c r="B4443" s="1">
        <v>44897</v>
      </c>
      <c r="C4443" t="s">
        <v>1093</v>
      </c>
      <c r="D4443" t="s">
        <v>15</v>
      </c>
      <c r="E4443" t="s">
        <v>595</v>
      </c>
      <c r="F4443" t="s">
        <v>569</v>
      </c>
      <c r="G4443">
        <v>4</v>
      </c>
      <c r="H4443">
        <v>56.21</v>
      </c>
      <c r="I4443">
        <v>224.84</v>
      </c>
      <c r="J4443" t="s">
        <v>3461</v>
      </c>
      <c r="K4443" t="s">
        <v>196</v>
      </c>
      <c r="L4443" t="s">
        <v>165</v>
      </c>
      <c r="M4443" t="s">
        <v>21</v>
      </c>
    </row>
    <row r="4444" spans="1:13" x14ac:dyDescent="0.35">
      <c r="A4444" t="s">
        <v>5032</v>
      </c>
      <c r="B4444" s="1">
        <v>44897</v>
      </c>
      <c r="C4444" t="s">
        <v>244</v>
      </c>
      <c r="D4444" t="s">
        <v>15</v>
      </c>
      <c r="E4444" t="s">
        <v>713</v>
      </c>
      <c r="F4444" t="s">
        <v>710</v>
      </c>
      <c r="G4444">
        <v>5</v>
      </c>
      <c r="H4444">
        <v>112.62</v>
      </c>
      <c r="I4444">
        <v>563.1</v>
      </c>
      <c r="J4444" t="s">
        <v>3461</v>
      </c>
      <c r="K4444" t="s">
        <v>196</v>
      </c>
      <c r="L4444" t="s">
        <v>165</v>
      </c>
      <c r="M4444" t="s">
        <v>21</v>
      </c>
    </row>
    <row r="4445" spans="1:13" x14ac:dyDescent="0.35">
      <c r="A4445" t="s">
        <v>5033</v>
      </c>
      <c r="B4445" s="1">
        <v>44903</v>
      </c>
      <c r="C4445" t="s">
        <v>1117</v>
      </c>
      <c r="D4445" t="s">
        <v>15</v>
      </c>
      <c r="E4445" t="s">
        <v>716</v>
      </c>
      <c r="F4445" t="s">
        <v>710</v>
      </c>
      <c r="G4445">
        <v>5</v>
      </c>
      <c r="H4445">
        <v>191.87</v>
      </c>
      <c r="I4445">
        <v>959.35</v>
      </c>
      <c r="J4445" t="s">
        <v>3461</v>
      </c>
      <c r="K4445" t="s">
        <v>196</v>
      </c>
      <c r="L4445" t="s">
        <v>165</v>
      </c>
      <c r="M4445" t="s">
        <v>21</v>
      </c>
    </row>
    <row r="4446" spans="1:13" x14ac:dyDescent="0.35">
      <c r="A4446" t="s">
        <v>5034</v>
      </c>
      <c r="B4446" s="1">
        <v>44909</v>
      </c>
      <c r="C4446" t="s">
        <v>630</v>
      </c>
      <c r="D4446" t="s">
        <v>15</v>
      </c>
      <c r="E4446" t="s">
        <v>350</v>
      </c>
      <c r="F4446" t="s">
        <v>339</v>
      </c>
      <c r="G4446">
        <v>4</v>
      </c>
      <c r="H4446">
        <v>111.4</v>
      </c>
      <c r="I4446">
        <v>445.6</v>
      </c>
      <c r="J4446" t="s">
        <v>3461</v>
      </c>
      <c r="K4446" t="s">
        <v>196</v>
      </c>
      <c r="L4446" t="s">
        <v>165</v>
      </c>
      <c r="M4446" t="s">
        <v>21</v>
      </c>
    </row>
    <row r="4447" spans="1:13" x14ac:dyDescent="0.35">
      <c r="A4447" t="s">
        <v>5035</v>
      </c>
      <c r="B4447" s="1">
        <v>44913</v>
      </c>
      <c r="C4447" t="s">
        <v>533</v>
      </c>
      <c r="D4447" t="s">
        <v>15</v>
      </c>
      <c r="E4447" t="s">
        <v>360</v>
      </c>
      <c r="F4447" t="s">
        <v>339</v>
      </c>
      <c r="G4447">
        <v>5</v>
      </c>
      <c r="H4447">
        <v>83.1</v>
      </c>
      <c r="I4447">
        <v>415.5</v>
      </c>
      <c r="J4447" t="s">
        <v>3461</v>
      </c>
      <c r="K4447" t="s">
        <v>196</v>
      </c>
      <c r="L4447" t="s">
        <v>165</v>
      </c>
      <c r="M4447" t="s">
        <v>21</v>
      </c>
    </row>
    <row r="4448" spans="1:13" x14ac:dyDescent="0.35">
      <c r="A4448" t="s">
        <v>5036</v>
      </c>
      <c r="B4448" s="1">
        <v>44923</v>
      </c>
      <c r="C4448" t="s">
        <v>138</v>
      </c>
      <c r="D4448" t="s">
        <v>15</v>
      </c>
      <c r="E4448" t="s">
        <v>350</v>
      </c>
      <c r="F4448" t="s">
        <v>339</v>
      </c>
      <c r="G4448">
        <v>1</v>
      </c>
      <c r="H4448">
        <v>127.38</v>
      </c>
      <c r="I4448">
        <v>127.38</v>
      </c>
      <c r="J4448" t="s">
        <v>3461</v>
      </c>
      <c r="K4448" t="s">
        <v>196</v>
      </c>
      <c r="L4448" t="s">
        <v>165</v>
      </c>
      <c r="M4448" t="s">
        <v>21</v>
      </c>
    </row>
    <row r="4449" spans="1:13" x14ac:dyDescent="0.35">
      <c r="A4449" t="s">
        <v>5037</v>
      </c>
      <c r="B4449" s="1">
        <v>44925</v>
      </c>
      <c r="C4449" t="s">
        <v>261</v>
      </c>
      <c r="D4449" t="s">
        <v>15</v>
      </c>
      <c r="E4449" t="s">
        <v>846</v>
      </c>
      <c r="F4449" t="s">
        <v>841</v>
      </c>
      <c r="G4449">
        <v>2</v>
      </c>
      <c r="H4449">
        <v>23.14</v>
      </c>
      <c r="I4449">
        <v>46.28</v>
      </c>
      <c r="J4449" t="s">
        <v>3461</v>
      </c>
      <c r="K4449" t="s">
        <v>196</v>
      </c>
      <c r="L4449" t="s">
        <v>165</v>
      </c>
      <c r="M4449" t="s">
        <v>21</v>
      </c>
    </row>
    <row r="4450" spans="1:13" x14ac:dyDescent="0.35">
      <c r="A4450" t="s">
        <v>5038</v>
      </c>
      <c r="B4450" s="1">
        <v>44925</v>
      </c>
      <c r="C4450" t="s">
        <v>433</v>
      </c>
      <c r="D4450" t="s">
        <v>15</v>
      </c>
      <c r="E4450" t="s">
        <v>730</v>
      </c>
      <c r="F4450" t="s">
        <v>710</v>
      </c>
      <c r="G4450">
        <v>5</v>
      </c>
      <c r="H4450">
        <v>146.47</v>
      </c>
      <c r="I4450">
        <v>732.35</v>
      </c>
      <c r="J4450" t="s">
        <v>3461</v>
      </c>
      <c r="K4450" t="s">
        <v>196</v>
      </c>
      <c r="L4450" t="s">
        <v>165</v>
      </c>
      <c r="M4450" t="s">
        <v>21</v>
      </c>
    </row>
    <row r="4451" spans="1:13" x14ac:dyDescent="0.35">
      <c r="A4451" t="s">
        <v>5039</v>
      </c>
      <c r="B4451" s="1">
        <v>44926</v>
      </c>
      <c r="C4451" t="s">
        <v>117</v>
      </c>
      <c r="D4451" t="s">
        <v>15</v>
      </c>
      <c r="E4451" t="s">
        <v>595</v>
      </c>
      <c r="F4451" t="s">
        <v>569</v>
      </c>
      <c r="G4451">
        <v>5</v>
      </c>
      <c r="H4451">
        <v>75.66</v>
      </c>
      <c r="I4451">
        <v>378.3</v>
      </c>
      <c r="J4451" t="s">
        <v>3461</v>
      </c>
      <c r="K4451" t="s">
        <v>196</v>
      </c>
      <c r="L4451" t="s">
        <v>165</v>
      </c>
      <c r="M4451" t="s">
        <v>21</v>
      </c>
    </row>
    <row r="4452" spans="1:13" x14ac:dyDescent="0.35">
      <c r="A4452" t="s">
        <v>5040</v>
      </c>
      <c r="B4452" s="1">
        <v>44928</v>
      </c>
      <c r="C4452" t="s">
        <v>100</v>
      </c>
      <c r="D4452" t="s">
        <v>15</v>
      </c>
      <c r="E4452" t="s">
        <v>966</v>
      </c>
      <c r="F4452" t="s">
        <v>941</v>
      </c>
      <c r="G4452">
        <v>1</v>
      </c>
      <c r="H4452">
        <v>140.9</v>
      </c>
      <c r="I4452">
        <v>140.9</v>
      </c>
      <c r="J4452" t="s">
        <v>3461</v>
      </c>
      <c r="K4452" t="s">
        <v>19</v>
      </c>
      <c r="L4452" t="s">
        <v>20</v>
      </c>
      <c r="M4452" t="s">
        <v>203</v>
      </c>
    </row>
    <row r="4453" spans="1:13" x14ac:dyDescent="0.35">
      <c r="A4453" t="s">
        <v>5041</v>
      </c>
      <c r="B4453" s="1">
        <v>44930</v>
      </c>
      <c r="C4453" t="s">
        <v>1395</v>
      </c>
      <c r="D4453" t="s">
        <v>15</v>
      </c>
      <c r="E4453" t="s">
        <v>360</v>
      </c>
      <c r="F4453" t="s">
        <v>339</v>
      </c>
      <c r="G4453">
        <v>3</v>
      </c>
      <c r="H4453">
        <v>40.770000000000003</v>
      </c>
      <c r="I4453">
        <v>122.31</v>
      </c>
      <c r="J4453" t="s">
        <v>3461</v>
      </c>
      <c r="K4453" t="s">
        <v>19</v>
      </c>
      <c r="L4453" t="s">
        <v>20</v>
      </c>
      <c r="M4453" t="s">
        <v>203</v>
      </c>
    </row>
    <row r="4454" spans="1:13" x14ac:dyDescent="0.35">
      <c r="A4454" t="s">
        <v>5042</v>
      </c>
      <c r="B4454" s="1">
        <v>44931</v>
      </c>
      <c r="C4454" t="s">
        <v>600</v>
      </c>
      <c r="D4454" t="s">
        <v>15</v>
      </c>
      <c r="E4454" t="s">
        <v>960</v>
      </c>
      <c r="F4454" t="s">
        <v>941</v>
      </c>
      <c r="G4454">
        <v>2</v>
      </c>
      <c r="H4454">
        <v>38.94</v>
      </c>
      <c r="I4454">
        <v>77.88</v>
      </c>
      <c r="J4454" t="s">
        <v>3461</v>
      </c>
      <c r="K4454" t="s">
        <v>19</v>
      </c>
      <c r="L4454" t="s">
        <v>20</v>
      </c>
      <c r="M4454" t="s">
        <v>203</v>
      </c>
    </row>
    <row r="4455" spans="1:13" x14ac:dyDescent="0.35">
      <c r="A4455" t="s">
        <v>5043</v>
      </c>
      <c r="B4455" s="1">
        <v>44932</v>
      </c>
      <c r="C4455" t="s">
        <v>1125</v>
      </c>
      <c r="D4455" t="s">
        <v>15</v>
      </c>
      <c r="E4455" t="s">
        <v>574</v>
      </c>
      <c r="F4455" t="s">
        <v>569</v>
      </c>
      <c r="G4455">
        <v>1</v>
      </c>
      <c r="H4455">
        <v>39.619999999999997</v>
      </c>
      <c r="I4455">
        <v>39.619999999999997</v>
      </c>
      <c r="J4455" t="s">
        <v>3461</v>
      </c>
      <c r="K4455" t="s">
        <v>19</v>
      </c>
      <c r="L4455" t="s">
        <v>20</v>
      </c>
      <c r="M4455" t="s">
        <v>203</v>
      </c>
    </row>
    <row r="4456" spans="1:13" x14ac:dyDescent="0.35">
      <c r="A4456" t="s">
        <v>5044</v>
      </c>
      <c r="B4456" s="1">
        <v>44932</v>
      </c>
      <c r="C4456" t="s">
        <v>804</v>
      </c>
      <c r="D4456" t="s">
        <v>15</v>
      </c>
      <c r="E4456" t="s">
        <v>844</v>
      </c>
      <c r="F4456" t="s">
        <v>841</v>
      </c>
      <c r="G4456">
        <v>4</v>
      </c>
      <c r="H4456">
        <v>14.35</v>
      </c>
      <c r="I4456">
        <v>57.4</v>
      </c>
      <c r="J4456" t="s">
        <v>3461</v>
      </c>
      <c r="K4456" t="s">
        <v>19</v>
      </c>
      <c r="L4456" t="s">
        <v>20</v>
      </c>
      <c r="M4456" t="s">
        <v>203</v>
      </c>
    </row>
    <row r="4457" spans="1:13" x14ac:dyDescent="0.35">
      <c r="A4457" t="s">
        <v>5045</v>
      </c>
      <c r="B4457" s="1">
        <v>44933</v>
      </c>
      <c r="C4457" t="s">
        <v>606</v>
      </c>
      <c r="D4457" t="s">
        <v>15</v>
      </c>
      <c r="E4457" t="s">
        <v>870</v>
      </c>
      <c r="F4457" t="s">
        <v>841</v>
      </c>
      <c r="G4457">
        <v>1</v>
      </c>
      <c r="H4457">
        <v>14.31</v>
      </c>
      <c r="I4457">
        <v>14.31</v>
      </c>
      <c r="J4457" t="s">
        <v>3461</v>
      </c>
      <c r="K4457" t="s">
        <v>19</v>
      </c>
      <c r="L4457" t="s">
        <v>20</v>
      </c>
      <c r="M4457" t="s">
        <v>203</v>
      </c>
    </row>
    <row r="4458" spans="1:13" x14ac:dyDescent="0.35">
      <c r="A4458" t="s">
        <v>5046</v>
      </c>
      <c r="B4458" s="1">
        <v>44938</v>
      </c>
      <c r="C4458" t="s">
        <v>236</v>
      </c>
      <c r="D4458" t="s">
        <v>15</v>
      </c>
      <c r="E4458" t="s">
        <v>949</v>
      </c>
      <c r="F4458" t="s">
        <v>941</v>
      </c>
      <c r="G4458">
        <v>4</v>
      </c>
      <c r="H4458">
        <v>176.32</v>
      </c>
      <c r="I4458">
        <v>705.28</v>
      </c>
      <c r="J4458" t="s">
        <v>3461</v>
      </c>
      <c r="K4458" t="s">
        <v>19</v>
      </c>
      <c r="L4458" t="s">
        <v>20</v>
      </c>
      <c r="M4458" t="s">
        <v>203</v>
      </c>
    </row>
    <row r="4459" spans="1:13" x14ac:dyDescent="0.35">
      <c r="A4459" t="s">
        <v>5047</v>
      </c>
      <c r="B4459" s="1">
        <v>44938</v>
      </c>
      <c r="C4459" t="s">
        <v>667</v>
      </c>
      <c r="D4459" t="s">
        <v>15</v>
      </c>
      <c r="E4459" t="s">
        <v>713</v>
      </c>
      <c r="F4459" t="s">
        <v>710</v>
      </c>
      <c r="G4459">
        <v>3</v>
      </c>
      <c r="H4459">
        <v>219.57</v>
      </c>
      <c r="I4459">
        <v>658.71</v>
      </c>
      <c r="J4459" t="s">
        <v>3461</v>
      </c>
      <c r="K4459" t="s">
        <v>19</v>
      </c>
      <c r="L4459" t="s">
        <v>20</v>
      </c>
      <c r="M4459" t="s">
        <v>203</v>
      </c>
    </row>
    <row r="4460" spans="1:13" x14ac:dyDescent="0.35">
      <c r="A4460" t="s">
        <v>5048</v>
      </c>
      <c r="B4460" s="1">
        <v>44939</v>
      </c>
      <c r="C4460" t="s">
        <v>1556</v>
      </c>
      <c r="D4460" t="s">
        <v>15</v>
      </c>
      <c r="E4460" t="s">
        <v>960</v>
      </c>
      <c r="F4460" t="s">
        <v>941</v>
      </c>
      <c r="G4460">
        <v>5</v>
      </c>
      <c r="H4460">
        <v>52.61</v>
      </c>
      <c r="I4460">
        <v>263.05</v>
      </c>
      <c r="J4460" t="s">
        <v>3461</v>
      </c>
      <c r="K4460" t="s">
        <v>19</v>
      </c>
      <c r="L4460" t="s">
        <v>20</v>
      </c>
      <c r="M4460" t="s">
        <v>203</v>
      </c>
    </row>
    <row r="4461" spans="1:13" x14ac:dyDescent="0.35">
      <c r="A4461" t="s">
        <v>5049</v>
      </c>
      <c r="B4461" s="1">
        <v>44942</v>
      </c>
      <c r="C4461" t="s">
        <v>276</v>
      </c>
      <c r="D4461" t="s">
        <v>15</v>
      </c>
      <c r="E4461" t="s">
        <v>347</v>
      </c>
      <c r="F4461" t="s">
        <v>339</v>
      </c>
      <c r="G4461">
        <v>4</v>
      </c>
      <c r="H4461">
        <v>17.100000000000001</v>
      </c>
      <c r="I4461">
        <v>68.400000000000006</v>
      </c>
      <c r="J4461" t="s">
        <v>3461</v>
      </c>
      <c r="K4461" t="s">
        <v>19</v>
      </c>
      <c r="L4461" t="s">
        <v>20</v>
      </c>
      <c r="M4461" t="s">
        <v>203</v>
      </c>
    </row>
    <row r="4462" spans="1:13" x14ac:dyDescent="0.35">
      <c r="A4462" t="s">
        <v>5050</v>
      </c>
      <c r="B4462" s="1">
        <v>44943</v>
      </c>
      <c r="C4462" t="s">
        <v>520</v>
      </c>
      <c r="D4462" t="s">
        <v>15</v>
      </c>
      <c r="E4462" t="s">
        <v>740</v>
      </c>
      <c r="F4462" t="s">
        <v>710</v>
      </c>
      <c r="G4462">
        <v>1</v>
      </c>
      <c r="H4462">
        <v>38.58</v>
      </c>
      <c r="I4462">
        <v>38.58</v>
      </c>
      <c r="J4462" t="s">
        <v>3461</v>
      </c>
      <c r="K4462" t="s">
        <v>19</v>
      </c>
      <c r="L4462" t="s">
        <v>20</v>
      </c>
      <c r="M4462" t="s">
        <v>203</v>
      </c>
    </row>
    <row r="4463" spans="1:13" x14ac:dyDescent="0.35">
      <c r="A4463" t="s">
        <v>5051</v>
      </c>
      <c r="B4463" s="1">
        <v>44944</v>
      </c>
      <c r="C4463" t="s">
        <v>1295</v>
      </c>
      <c r="D4463" t="s">
        <v>15</v>
      </c>
      <c r="E4463" t="s">
        <v>721</v>
      </c>
      <c r="F4463" t="s">
        <v>710</v>
      </c>
      <c r="G4463">
        <v>1</v>
      </c>
      <c r="H4463">
        <v>217.95</v>
      </c>
      <c r="I4463">
        <v>217.95</v>
      </c>
      <c r="J4463" t="s">
        <v>3461</v>
      </c>
      <c r="K4463" t="s">
        <v>19</v>
      </c>
      <c r="L4463" t="s">
        <v>20</v>
      </c>
      <c r="M4463" t="s">
        <v>203</v>
      </c>
    </row>
    <row r="4464" spans="1:13" x14ac:dyDescent="0.35">
      <c r="A4464" t="s">
        <v>5052</v>
      </c>
      <c r="B4464" s="1">
        <v>44944</v>
      </c>
      <c r="C4464" t="s">
        <v>762</v>
      </c>
      <c r="D4464" t="s">
        <v>15</v>
      </c>
      <c r="E4464" t="s">
        <v>572</v>
      </c>
      <c r="F4464" t="s">
        <v>569</v>
      </c>
      <c r="G4464">
        <v>2</v>
      </c>
      <c r="H4464">
        <v>43.89</v>
      </c>
      <c r="I4464">
        <v>87.78</v>
      </c>
      <c r="J4464" t="s">
        <v>3461</v>
      </c>
      <c r="K4464" t="s">
        <v>19</v>
      </c>
      <c r="L4464" t="s">
        <v>20</v>
      </c>
      <c r="M4464" t="s">
        <v>203</v>
      </c>
    </row>
    <row r="4465" spans="1:13" x14ac:dyDescent="0.35">
      <c r="A4465" t="s">
        <v>5053</v>
      </c>
      <c r="B4465" s="1">
        <v>44952</v>
      </c>
      <c r="C4465" t="s">
        <v>59</v>
      </c>
      <c r="D4465" t="s">
        <v>15</v>
      </c>
      <c r="E4465" t="s">
        <v>943</v>
      </c>
      <c r="F4465" t="s">
        <v>941</v>
      </c>
      <c r="G4465">
        <v>3</v>
      </c>
      <c r="H4465">
        <v>67.8</v>
      </c>
      <c r="I4465">
        <v>203.4</v>
      </c>
      <c r="J4465" t="s">
        <v>3461</v>
      </c>
      <c r="K4465" t="s">
        <v>19</v>
      </c>
      <c r="L4465" t="s">
        <v>20</v>
      </c>
      <c r="M4465" t="s">
        <v>203</v>
      </c>
    </row>
    <row r="4466" spans="1:13" x14ac:dyDescent="0.35">
      <c r="A4466" t="s">
        <v>5054</v>
      </c>
      <c r="B4466" s="1">
        <v>44955</v>
      </c>
      <c r="C4466" t="s">
        <v>453</v>
      </c>
      <c r="D4466" t="s">
        <v>15</v>
      </c>
      <c r="E4466" t="s">
        <v>713</v>
      </c>
      <c r="F4466" t="s">
        <v>710</v>
      </c>
      <c r="G4466">
        <v>3</v>
      </c>
      <c r="H4466">
        <v>44.27</v>
      </c>
      <c r="I4466">
        <v>132.81</v>
      </c>
      <c r="J4466" t="s">
        <v>3461</v>
      </c>
      <c r="K4466" t="s">
        <v>19</v>
      </c>
      <c r="L4466" t="s">
        <v>20</v>
      </c>
      <c r="M4466" t="s">
        <v>203</v>
      </c>
    </row>
    <row r="4467" spans="1:13" x14ac:dyDescent="0.35">
      <c r="A4467" t="s">
        <v>5055</v>
      </c>
      <c r="B4467" s="1">
        <v>44958</v>
      </c>
      <c r="C4467" t="s">
        <v>501</v>
      </c>
      <c r="D4467" t="s">
        <v>15</v>
      </c>
      <c r="E4467" t="s">
        <v>572</v>
      </c>
      <c r="F4467" t="s">
        <v>569</v>
      </c>
      <c r="G4467">
        <v>4</v>
      </c>
      <c r="H4467">
        <v>24.91</v>
      </c>
      <c r="I4467">
        <v>99.64</v>
      </c>
      <c r="J4467" t="s">
        <v>3461</v>
      </c>
      <c r="K4467" t="s">
        <v>42</v>
      </c>
      <c r="L4467" t="s">
        <v>20</v>
      </c>
      <c r="M4467" t="s">
        <v>203</v>
      </c>
    </row>
    <row r="4468" spans="1:13" x14ac:dyDescent="0.35">
      <c r="A4468" t="s">
        <v>5056</v>
      </c>
      <c r="B4468" s="1">
        <v>44964</v>
      </c>
      <c r="C4468" t="s">
        <v>263</v>
      </c>
      <c r="D4468" t="s">
        <v>15</v>
      </c>
      <c r="E4468" t="s">
        <v>721</v>
      </c>
      <c r="F4468" t="s">
        <v>710</v>
      </c>
      <c r="G4468">
        <v>2</v>
      </c>
      <c r="H4468">
        <v>191.66</v>
      </c>
      <c r="I4468">
        <v>383.32</v>
      </c>
      <c r="J4468" t="s">
        <v>3461</v>
      </c>
      <c r="K4468" t="s">
        <v>42</v>
      </c>
      <c r="L4468" t="s">
        <v>20</v>
      </c>
      <c r="M4468" t="s">
        <v>203</v>
      </c>
    </row>
    <row r="4469" spans="1:13" x14ac:dyDescent="0.35">
      <c r="A4469" t="s">
        <v>5057</v>
      </c>
      <c r="B4469" s="1">
        <v>44966</v>
      </c>
      <c r="C4469" t="s">
        <v>1315</v>
      </c>
      <c r="D4469" t="s">
        <v>15</v>
      </c>
      <c r="E4469" t="s">
        <v>342</v>
      </c>
      <c r="F4469" t="s">
        <v>339</v>
      </c>
      <c r="G4469">
        <v>4</v>
      </c>
      <c r="H4469">
        <v>26.68</v>
      </c>
      <c r="I4469">
        <v>106.72</v>
      </c>
      <c r="J4469" t="s">
        <v>3461</v>
      </c>
      <c r="K4469" t="s">
        <v>42</v>
      </c>
      <c r="L4469" t="s">
        <v>20</v>
      </c>
      <c r="M4469" t="s">
        <v>203</v>
      </c>
    </row>
    <row r="4470" spans="1:13" x14ac:dyDescent="0.35">
      <c r="A4470" t="s">
        <v>5058</v>
      </c>
      <c r="B4470" s="1">
        <v>44979</v>
      </c>
      <c r="C4470" t="s">
        <v>785</v>
      </c>
      <c r="D4470" t="s">
        <v>15</v>
      </c>
      <c r="E4470" t="s">
        <v>851</v>
      </c>
      <c r="F4470" t="s">
        <v>841</v>
      </c>
      <c r="G4470">
        <v>3</v>
      </c>
      <c r="H4470">
        <v>32.409999999999997</v>
      </c>
      <c r="I4470">
        <v>97.23</v>
      </c>
      <c r="J4470" t="s">
        <v>3461</v>
      </c>
      <c r="K4470" t="s">
        <v>42</v>
      </c>
      <c r="L4470" t="s">
        <v>20</v>
      </c>
      <c r="M4470" t="s">
        <v>203</v>
      </c>
    </row>
    <row r="4471" spans="1:13" x14ac:dyDescent="0.35">
      <c r="A4471" t="s">
        <v>5059</v>
      </c>
      <c r="B4471" s="1">
        <v>44979</v>
      </c>
      <c r="C4471" t="s">
        <v>244</v>
      </c>
      <c r="D4471" t="s">
        <v>15</v>
      </c>
      <c r="E4471" t="s">
        <v>960</v>
      </c>
      <c r="F4471" t="s">
        <v>941</v>
      </c>
      <c r="G4471">
        <v>5</v>
      </c>
      <c r="H4471">
        <v>71.48</v>
      </c>
      <c r="I4471">
        <v>357.4</v>
      </c>
      <c r="J4471" t="s">
        <v>3461</v>
      </c>
      <c r="K4471" t="s">
        <v>42</v>
      </c>
      <c r="L4471" t="s">
        <v>20</v>
      </c>
      <c r="M4471" t="s">
        <v>203</v>
      </c>
    </row>
    <row r="4472" spans="1:13" x14ac:dyDescent="0.35">
      <c r="A4472" t="s">
        <v>5060</v>
      </c>
      <c r="B4472" s="1">
        <v>44980</v>
      </c>
      <c r="C4472" t="s">
        <v>246</v>
      </c>
      <c r="D4472" t="s">
        <v>15</v>
      </c>
      <c r="E4472" t="s">
        <v>353</v>
      </c>
      <c r="F4472" t="s">
        <v>339</v>
      </c>
      <c r="G4472">
        <v>4</v>
      </c>
      <c r="H4472">
        <v>98.55</v>
      </c>
      <c r="I4472">
        <v>394.2</v>
      </c>
      <c r="J4472" t="s">
        <v>3461</v>
      </c>
      <c r="K4472" t="s">
        <v>42</v>
      </c>
      <c r="L4472" t="s">
        <v>20</v>
      </c>
      <c r="M4472" t="s">
        <v>203</v>
      </c>
    </row>
    <row r="4473" spans="1:13" x14ac:dyDescent="0.35">
      <c r="A4473" t="s">
        <v>5061</v>
      </c>
      <c r="B4473" s="1">
        <v>44981</v>
      </c>
      <c r="C4473" t="s">
        <v>136</v>
      </c>
      <c r="D4473" t="s">
        <v>15</v>
      </c>
      <c r="E4473" t="s">
        <v>574</v>
      </c>
      <c r="F4473" t="s">
        <v>569</v>
      </c>
      <c r="G4473">
        <v>3</v>
      </c>
      <c r="H4473">
        <v>20.79</v>
      </c>
      <c r="I4473">
        <v>62.37</v>
      </c>
      <c r="J4473" t="s">
        <v>3461</v>
      </c>
      <c r="K4473" t="s">
        <v>42</v>
      </c>
      <c r="L4473" t="s">
        <v>20</v>
      </c>
      <c r="M4473" t="s">
        <v>203</v>
      </c>
    </row>
    <row r="4474" spans="1:13" x14ac:dyDescent="0.35">
      <c r="A4474" t="s">
        <v>5062</v>
      </c>
      <c r="B4474" s="1">
        <v>44982</v>
      </c>
      <c r="C4474" t="s">
        <v>386</v>
      </c>
      <c r="D4474" t="s">
        <v>15</v>
      </c>
      <c r="E4474" t="s">
        <v>342</v>
      </c>
      <c r="F4474" t="s">
        <v>339</v>
      </c>
      <c r="G4474">
        <v>3</v>
      </c>
      <c r="H4474">
        <v>90.21</v>
      </c>
      <c r="I4474">
        <v>270.63</v>
      </c>
      <c r="J4474" t="s">
        <v>3461</v>
      </c>
      <c r="K4474" t="s">
        <v>42</v>
      </c>
      <c r="L4474" t="s">
        <v>20</v>
      </c>
      <c r="M4474" t="s">
        <v>203</v>
      </c>
    </row>
    <row r="4475" spans="1:13" x14ac:dyDescent="0.35">
      <c r="A4475" t="s">
        <v>5063</v>
      </c>
      <c r="B4475" s="1">
        <v>44984</v>
      </c>
      <c r="C4475" t="s">
        <v>781</v>
      </c>
      <c r="D4475" t="s">
        <v>15</v>
      </c>
      <c r="E4475" t="s">
        <v>960</v>
      </c>
      <c r="F4475" t="s">
        <v>941</v>
      </c>
      <c r="G4475">
        <v>4</v>
      </c>
      <c r="H4475">
        <v>123.3</v>
      </c>
      <c r="I4475">
        <v>493.2</v>
      </c>
      <c r="J4475" t="s">
        <v>3461</v>
      </c>
      <c r="K4475" t="s">
        <v>42</v>
      </c>
      <c r="L4475" t="s">
        <v>20</v>
      </c>
      <c r="M4475" t="s">
        <v>203</v>
      </c>
    </row>
    <row r="4476" spans="1:13" x14ac:dyDescent="0.35">
      <c r="A4476" t="s">
        <v>5064</v>
      </c>
      <c r="B4476" s="1">
        <v>44985</v>
      </c>
      <c r="C4476" t="s">
        <v>186</v>
      </c>
      <c r="D4476" t="s">
        <v>15</v>
      </c>
      <c r="E4476" t="s">
        <v>375</v>
      </c>
      <c r="F4476" t="s">
        <v>339</v>
      </c>
      <c r="G4476">
        <v>3</v>
      </c>
      <c r="H4476">
        <v>18.920000000000002</v>
      </c>
      <c r="I4476">
        <v>56.76</v>
      </c>
      <c r="J4476" t="s">
        <v>3461</v>
      </c>
      <c r="K4476" t="s">
        <v>42</v>
      </c>
      <c r="L4476" t="s">
        <v>20</v>
      </c>
      <c r="M4476" t="s">
        <v>203</v>
      </c>
    </row>
    <row r="4477" spans="1:13" x14ac:dyDescent="0.35">
      <c r="A4477" t="s">
        <v>5065</v>
      </c>
      <c r="B4477" s="1">
        <v>44985</v>
      </c>
      <c r="C4477" t="s">
        <v>406</v>
      </c>
      <c r="D4477" t="s">
        <v>15</v>
      </c>
      <c r="E4477" t="s">
        <v>844</v>
      </c>
      <c r="F4477" t="s">
        <v>841</v>
      </c>
      <c r="G4477">
        <v>2</v>
      </c>
      <c r="H4477">
        <v>41.94</v>
      </c>
      <c r="I4477">
        <v>83.88</v>
      </c>
      <c r="J4477" t="s">
        <v>3461</v>
      </c>
      <c r="K4477" t="s">
        <v>42</v>
      </c>
      <c r="L4477" t="s">
        <v>20</v>
      </c>
      <c r="M4477" t="s">
        <v>203</v>
      </c>
    </row>
    <row r="4478" spans="1:13" x14ac:dyDescent="0.35">
      <c r="A4478" t="s">
        <v>5066</v>
      </c>
      <c r="B4478" s="1">
        <v>44987</v>
      </c>
      <c r="C4478" t="s">
        <v>826</v>
      </c>
      <c r="D4478" t="s">
        <v>15</v>
      </c>
      <c r="E4478" t="s">
        <v>960</v>
      </c>
      <c r="F4478" t="s">
        <v>941</v>
      </c>
      <c r="G4478">
        <v>3</v>
      </c>
      <c r="H4478">
        <v>137.78</v>
      </c>
      <c r="I4478">
        <v>413.34</v>
      </c>
      <c r="J4478" t="s">
        <v>3461</v>
      </c>
      <c r="K4478" t="s">
        <v>51</v>
      </c>
      <c r="L4478" t="s">
        <v>20</v>
      </c>
      <c r="M4478" t="s">
        <v>203</v>
      </c>
    </row>
    <row r="4479" spans="1:13" x14ac:dyDescent="0.35">
      <c r="A4479" t="s">
        <v>5067</v>
      </c>
      <c r="B4479" s="1">
        <v>44990</v>
      </c>
      <c r="C4479" t="s">
        <v>1097</v>
      </c>
      <c r="D4479" t="s">
        <v>15</v>
      </c>
      <c r="E4479" t="s">
        <v>574</v>
      </c>
      <c r="F4479" t="s">
        <v>569</v>
      </c>
      <c r="G4479">
        <v>3</v>
      </c>
      <c r="H4479">
        <v>14.03</v>
      </c>
      <c r="I4479">
        <v>42.09</v>
      </c>
      <c r="J4479" t="s">
        <v>3461</v>
      </c>
      <c r="K4479" t="s">
        <v>51</v>
      </c>
      <c r="L4479" t="s">
        <v>20</v>
      </c>
      <c r="M4479" t="s">
        <v>203</v>
      </c>
    </row>
    <row r="4480" spans="1:13" x14ac:dyDescent="0.35">
      <c r="A4480" t="s">
        <v>5068</v>
      </c>
      <c r="B4480" s="1">
        <v>44990</v>
      </c>
      <c r="C4480" t="s">
        <v>1369</v>
      </c>
      <c r="D4480" t="s">
        <v>15</v>
      </c>
      <c r="E4480" t="s">
        <v>353</v>
      </c>
      <c r="F4480" t="s">
        <v>339</v>
      </c>
      <c r="G4480">
        <v>3</v>
      </c>
      <c r="H4480">
        <v>106.49</v>
      </c>
      <c r="I4480">
        <v>319.47000000000003</v>
      </c>
      <c r="J4480" t="s">
        <v>3461</v>
      </c>
      <c r="K4480" t="s">
        <v>51</v>
      </c>
      <c r="L4480" t="s">
        <v>20</v>
      </c>
      <c r="M4480" t="s">
        <v>203</v>
      </c>
    </row>
    <row r="4481" spans="1:13" x14ac:dyDescent="0.35">
      <c r="A4481" t="s">
        <v>5069</v>
      </c>
      <c r="B4481" s="1">
        <v>44992</v>
      </c>
      <c r="C4481" t="s">
        <v>918</v>
      </c>
      <c r="D4481" t="s">
        <v>15</v>
      </c>
      <c r="E4481" t="s">
        <v>960</v>
      </c>
      <c r="F4481" t="s">
        <v>941</v>
      </c>
      <c r="G4481">
        <v>2</v>
      </c>
      <c r="H4481">
        <v>125.67</v>
      </c>
      <c r="I4481">
        <v>251.34</v>
      </c>
      <c r="J4481" t="s">
        <v>3461</v>
      </c>
      <c r="K4481" t="s">
        <v>51</v>
      </c>
      <c r="L4481" t="s">
        <v>20</v>
      </c>
      <c r="M4481" t="s">
        <v>203</v>
      </c>
    </row>
    <row r="4482" spans="1:13" x14ac:dyDescent="0.35">
      <c r="A4482" t="s">
        <v>5070</v>
      </c>
      <c r="B4482" s="1">
        <v>44999</v>
      </c>
      <c r="C4482" t="s">
        <v>1979</v>
      </c>
      <c r="D4482" t="s">
        <v>15</v>
      </c>
      <c r="E4482" t="s">
        <v>595</v>
      </c>
      <c r="F4482" t="s">
        <v>569</v>
      </c>
      <c r="G4482">
        <v>1</v>
      </c>
      <c r="H4482">
        <v>91.44</v>
      </c>
      <c r="I4482">
        <v>91.44</v>
      </c>
      <c r="J4482" t="s">
        <v>3461</v>
      </c>
      <c r="K4482" t="s">
        <v>51</v>
      </c>
      <c r="L4482" t="s">
        <v>20</v>
      </c>
      <c r="M4482" t="s">
        <v>203</v>
      </c>
    </row>
    <row r="4483" spans="1:13" x14ac:dyDescent="0.35">
      <c r="A4483" t="s">
        <v>5071</v>
      </c>
      <c r="B4483" s="1">
        <v>44999</v>
      </c>
      <c r="C4483" t="s">
        <v>952</v>
      </c>
      <c r="D4483" t="s">
        <v>15</v>
      </c>
      <c r="E4483" t="s">
        <v>863</v>
      </c>
      <c r="F4483" t="s">
        <v>841</v>
      </c>
      <c r="G4483">
        <v>1</v>
      </c>
      <c r="H4483">
        <v>47.81</v>
      </c>
      <c r="I4483">
        <v>47.81</v>
      </c>
      <c r="J4483" t="s">
        <v>3461</v>
      </c>
      <c r="K4483" t="s">
        <v>51</v>
      </c>
      <c r="L4483" t="s">
        <v>20</v>
      </c>
      <c r="M4483" t="s">
        <v>203</v>
      </c>
    </row>
    <row r="4484" spans="1:13" x14ac:dyDescent="0.35">
      <c r="A4484" t="s">
        <v>5072</v>
      </c>
      <c r="B4484" s="1">
        <v>45003</v>
      </c>
      <c r="C4484" t="s">
        <v>437</v>
      </c>
      <c r="D4484" t="s">
        <v>15</v>
      </c>
      <c r="E4484" t="s">
        <v>844</v>
      </c>
      <c r="F4484" t="s">
        <v>841</v>
      </c>
      <c r="G4484">
        <v>1</v>
      </c>
      <c r="H4484">
        <v>18.38</v>
      </c>
      <c r="I4484">
        <v>18.38</v>
      </c>
      <c r="J4484" t="s">
        <v>3461</v>
      </c>
      <c r="K4484" t="s">
        <v>51</v>
      </c>
      <c r="L4484" t="s">
        <v>20</v>
      </c>
      <c r="M4484" t="s">
        <v>203</v>
      </c>
    </row>
    <row r="4485" spans="1:13" x14ac:dyDescent="0.35">
      <c r="A4485" t="s">
        <v>5073</v>
      </c>
      <c r="B4485" s="1">
        <v>45004</v>
      </c>
      <c r="C4485" t="s">
        <v>53</v>
      </c>
      <c r="D4485" t="s">
        <v>15</v>
      </c>
      <c r="E4485" t="s">
        <v>716</v>
      </c>
      <c r="F4485" t="s">
        <v>710</v>
      </c>
      <c r="G4485">
        <v>4</v>
      </c>
      <c r="H4485">
        <v>200.76</v>
      </c>
      <c r="I4485">
        <v>803.04</v>
      </c>
      <c r="J4485" t="s">
        <v>3461</v>
      </c>
      <c r="K4485" t="s">
        <v>51</v>
      </c>
      <c r="L4485" t="s">
        <v>20</v>
      </c>
      <c r="M4485" t="s">
        <v>203</v>
      </c>
    </row>
    <row r="4486" spans="1:13" x14ac:dyDescent="0.35">
      <c r="A4486" t="s">
        <v>5074</v>
      </c>
      <c r="B4486" s="1">
        <v>45004</v>
      </c>
      <c r="C4486" t="s">
        <v>937</v>
      </c>
      <c r="D4486" t="s">
        <v>15</v>
      </c>
      <c r="E4486" t="s">
        <v>353</v>
      </c>
      <c r="F4486" t="s">
        <v>339</v>
      </c>
      <c r="G4486">
        <v>4</v>
      </c>
      <c r="H4486">
        <v>58.83</v>
      </c>
      <c r="I4486">
        <v>235.32</v>
      </c>
      <c r="J4486" t="s">
        <v>3461</v>
      </c>
      <c r="K4486" t="s">
        <v>51</v>
      </c>
      <c r="L4486" t="s">
        <v>20</v>
      </c>
      <c r="M4486" t="s">
        <v>203</v>
      </c>
    </row>
    <row r="4487" spans="1:13" x14ac:dyDescent="0.35">
      <c r="A4487" t="s">
        <v>5075</v>
      </c>
      <c r="B4487" s="1">
        <v>45007</v>
      </c>
      <c r="C4487" t="s">
        <v>298</v>
      </c>
      <c r="D4487" t="s">
        <v>15</v>
      </c>
      <c r="E4487" t="s">
        <v>375</v>
      </c>
      <c r="F4487" t="s">
        <v>339</v>
      </c>
      <c r="G4487">
        <v>3</v>
      </c>
      <c r="H4487">
        <v>25.14</v>
      </c>
      <c r="I4487">
        <v>75.42</v>
      </c>
      <c r="J4487" t="s">
        <v>3461</v>
      </c>
      <c r="K4487" t="s">
        <v>51</v>
      </c>
      <c r="L4487" t="s">
        <v>20</v>
      </c>
      <c r="M4487" t="s">
        <v>203</v>
      </c>
    </row>
    <row r="4488" spans="1:13" x14ac:dyDescent="0.35">
      <c r="A4488" t="s">
        <v>5076</v>
      </c>
      <c r="B4488" s="1">
        <v>45008</v>
      </c>
      <c r="C4488" t="s">
        <v>329</v>
      </c>
      <c r="D4488" t="s">
        <v>15</v>
      </c>
      <c r="E4488" t="s">
        <v>851</v>
      </c>
      <c r="F4488" t="s">
        <v>841</v>
      </c>
      <c r="G4488">
        <v>2</v>
      </c>
      <c r="H4488">
        <v>40.98</v>
      </c>
      <c r="I4488">
        <v>81.96</v>
      </c>
      <c r="J4488" t="s">
        <v>3461</v>
      </c>
      <c r="K4488" t="s">
        <v>51</v>
      </c>
      <c r="L4488" t="s">
        <v>20</v>
      </c>
      <c r="M4488" t="s">
        <v>203</v>
      </c>
    </row>
    <row r="4489" spans="1:13" x14ac:dyDescent="0.35">
      <c r="A4489" t="s">
        <v>5077</v>
      </c>
      <c r="B4489" s="1">
        <v>45022</v>
      </c>
      <c r="C4489" t="s">
        <v>105</v>
      </c>
      <c r="D4489" t="s">
        <v>15</v>
      </c>
      <c r="E4489" t="s">
        <v>740</v>
      </c>
      <c r="F4489" t="s">
        <v>710</v>
      </c>
      <c r="G4489">
        <v>3</v>
      </c>
      <c r="H4489">
        <v>121.24</v>
      </c>
      <c r="I4489">
        <v>363.72</v>
      </c>
      <c r="J4489" t="s">
        <v>3461</v>
      </c>
      <c r="K4489" t="s">
        <v>64</v>
      </c>
      <c r="L4489" t="s">
        <v>65</v>
      </c>
      <c r="M4489" t="s">
        <v>203</v>
      </c>
    </row>
    <row r="4490" spans="1:13" x14ac:dyDescent="0.35">
      <c r="A4490" t="s">
        <v>5078</v>
      </c>
      <c r="B4490" s="1">
        <v>45022</v>
      </c>
      <c r="C4490" t="s">
        <v>694</v>
      </c>
      <c r="D4490" t="s">
        <v>15</v>
      </c>
      <c r="E4490" t="s">
        <v>870</v>
      </c>
      <c r="F4490" t="s">
        <v>841</v>
      </c>
      <c r="G4490">
        <v>3</v>
      </c>
      <c r="H4490">
        <v>35.89</v>
      </c>
      <c r="I4490">
        <v>107.67</v>
      </c>
      <c r="J4490" t="s">
        <v>3461</v>
      </c>
      <c r="K4490" t="s">
        <v>64</v>
      </c>
      <c r="L4490" t="s">
        <v>65</v>
      </c>
      <c r="M4490" t="s">
        <v>203</v>
      </c>
    </row>
    <row r="4491" spans="1:13" x14ac:dyDescent="0.35">
      <c r="A4491" t="s">
        <v>5079</v>
      </c>
      <c r="B4491" s="1">
        <v>45024</v>
      </c>
      <c r="C4491" t="s">
        <v>105</v>
      </c>
      <c r="D4491" t="s">
        <v>15</v>
      </c>
      <c r="E4491" t="s">
        <v>943</v>
      </c>
      <c r="F4491" t="s">
        <v>941</v>
      </c>
      <c r="G4491">
        <v>3</v>
      </c>
      <c r="H4491">
        <v>174.95</v>
      </c>
      <c r="I4491">
        <v>524.85</v>
      </c>
      <c r="J4491" t="s">
        <v>3461</v>
      </c>
      <c r="K4491" t="s">
        <v>64</v>
      </c>
      <c r="L4491" t="s">
        <v>65</v>
      </c>
      <c r="M4491" t="s">
        <v>203</v>
      </c>
    </row>
    <row r="4492" spans="1:13" x14ac:dyDescent="0.35">
      <c r="A4492" t="s">
        <v>5080</v>
      </c>
      <c r="B4492" s="1">
        <v>45024</v>
      </c>
      <c r="C4492" t="s">
        <v>634</v>
      </c>
      <c r="D4492" t="s">
        <v>15</v>
      </c>
      <c r="E4492" t="s">
        <v>347</v>
      </c>
      <c r="F4492" t="s">
        <v>339</v>
      </c>
      <c r="G4492">
        <v>5</v>
      </c>
      <c r="H4492">
        <v>34.799999999999997</v>
      </c>
      <c r="I4492">
        <v>174</v>
      </c>
      <c r="J4492" t="s">
        <v>3461</v>
      </c>
      <c r="K4492" t="s">
        <v>64</v>
      </c>
      <c r="L4492" t="s">
        <v>65</v>
      </c>
      <c r="M4492" t="s">
        <v>203</v>
      </c>
    </row>
    <row r="4493" spans="1:13" x14ac:dyDescent="0.35">
      <c r="A4493" t="s">
        <v>5081</v>
      </c>
      <c r="B4493" s="1">
        <v>45025</v>
      </c>
      <c r="C4493" t="s">
        <v>541</v>
      </c>
      <c r="D4493" t="s">
        <v>15</v>
      </c>
      <c r="E4493" t="s">
        <v>350</v>
      </c>
      <c r="F4493" t="s">
        <v>339</v>
      </c>
      <c r="G4493">
        <v>5</v>
      </c>
      <c r="H4493">
        <v>115.3</v>
      </c>
      <c r="I4493">
        <v>576.5</v>
      </c>
      <c r="J4493" t="s">
        <v>3461</v>
      </c>
      <c r="K4493" t="s">
        <v>64</v>
      </c>
      <c r="L4493" t="s">
        <v>65</v>
      </c>
      <c r="M4493" t="s">
        <v>203</v>
      </c>
    </row>
    <row r="4494" spans="1:13" x14ac:dyDescent="0.35">
      <c r="A4494" t="s">
        <v>5082</v>
      </c>
      <c r="B4494" s="1">
        <v>45030</v>
      </c>
      <c r="C4494" t="s">
        <v>772</v>
      </c>
      <c r="D4494" t="s">
        <v>15</v>
      </c>
      <c r="E4494" t="s">
        <v>943</v>
      </c>
      <c r="F4494" t="s">
        <v>941</v>
      </c>
      <c r="G4494">
        <v>5</v>
      </c>
      <c r="H4494">
        <v>91.27</v>
      </c>
      <c r="I4494">
        <v>456.35</v>
      </c>
      <c r="J4494" t="s">
        <v>3461</v>
      </c>
      <c r="K4494" t="s">
        <v>64</v>
      </c>
      <c r="L4494" t="s">
        <v>65</v>
      </c>
      <c r="M4494" t="s">
        <v>203</v>
      </c>
    </row>
    <row r="4495" spans="1:13" x14ac:dyDescent="0.35">
      <c r="A4495" t="s">
        <v>5083</v>
      </c>
      <c r="B4495" s="1">
        <v>45050</v>
      </c>
      <c r="C4495" t="s">
        <v>249</v>
      </c>
      <c r="D4495" t="s">
        <v>15</v>
      </c>
      <c r="E4495" t="s">
        <v>338</v>
      </c>
      <c r="F4495" t="s">
        <v>339</v>
      </c>
      <c r="G4495">
        <v>2</v>
      </c>
      <c r="H4495">
        <v>35.880000000000003</v>
      </c>
      <c r="I4495">
        <v>71.760000000000005</v>
      </c>
      <c r="J4495" t="s">
        <v>3461</v>
      </c>
      <c r="K4495" t="s">
        <v>84</v>
      </c>
      <c r="L4495" t="s">
        <v>65</v>
      </c>
      <c r="M4495" t="s">
        <v>203</v>
      </c>
    </row>
    <row r="4496" spans="1:13" x14ac:dyDescent="0.35">
      <c r="A4496" t="s">
        <v>5084</v>
      </c>
      <c r="B4496" s="1">
        <v>45053</v>
      </c>
      <c r="C4496" t="s">
        <v>138</v>
      </c>
      <c r="D4496" t="s">
        <v>15</v>
      </c>
      <c r="E4496" t="s">
        <v>844</v>
      </c>
      <c r="F4496" t="s">
        <v>841</v>
      </c>
      <c r="G4496">
        <v>5</v>
      </c>
      <c r="H4496">
        <v>27.02</v>
      </c>
      <c r="I4496">
        <v>135.1</v>
      </c>
      <c r="J4496" t="s">
        <v>3461</v>
      </c>
      <c r="K4496" t="s">
        <v>84</v>
      </c>
      <c r="L4496" t="s">
        <v>65</v>
      </c>
      <c r="M4496" t="s">
        <v>203</v>
      </c>
    </row>
    <row r="4497" spans="1:13" x14ac:dyDescent="0.35">
      <c r="A4497" t="s">
        <v>5085</v>
      </c>
      <c r="B4497" s="1">
        <v>45053</v>
      </c>
      <c r="C4497" t="s">
        <v>1369</v>
      </c>
      <c r="D4497" t="s">
        <v>15</v>
      </c>
      <c r="E4497" t="s">
        <v>572</v>
      </c>
      <c r="F4497" t="s">
        <v>569</v>
      </c>
      <c r="G4497">
        <v>1</v>
      </c>
      <c r="H4497">
        <v>86.87</v>
      </c>
      <c r="I4497">
        <v>86.87</v>
      </c>
      <c r="J4497" t="s">
        <v>3461</v>
      </c>
      <c r="K4497" t="s">
        <v>84</v>
      </c>
      <c r="L4497" t="s">
        <v>65</v>
      </c>
      <c r="M4497" t="s">
        <v>203</v>
      </c>
    </row>
    <row r="4498" spans="1:13" x14ac:dyDescent="0.35">
      <c r="A4498" t="s">
        <v>5086</v>
      </c>
      <c r="B4498" s="1">
        <v>45062</v>
      </c>
      <c r="C4498" t="s">
        <v>153</v>
      </c>
      <c r="D4498" t="s">
        <v>15</v>
      </c>
      <c r="E4498" t="s">
        <v>353</v>
      </c>
      <c r="F4498" t="s">
        <v>339</v>
      </c>
      <c r="G4498">
        <v>2</v>
      </c>
      <c r="H4498">
        <v>138.53</v>
      </c>
      <c r="I4498">
        <v>277.06</v>
      </c>
      <c r="J4498" t="s">
        <v>3461</v>
      </c>
      <c r="K4498" t="s">
        <v>84</v>
      </c>
      <c r="L4498" t="s">
        <v>65</v>
      </c>
      <c r="M4498" t="s">
        <v>203</v>
      </c>
    </row>
    <row r="4499" spans="1:13" x14ac:dyDescent="0.35">
      <c r="A4499" t="s">
        <v>5087</v>
      </c>
      <c r="B4499" s="1">
        <v>45075</v>
      </c>
      <c r="C4499" t="s">
        <v>57</v>
      </c>
      <c r="D4499" t="s">
        <v>15</v>
      </c>
      <c r="E4499" t="s">
        <v>943</v>
      </c>
      <c r="F4499" t="s">
        <v>941</v>
      </c>
      <c r="G4499">
        <v>4</v>
      </c>
      <c r="H4499">
        <v>31.87</v>
      </c>
      <c r="I4499">
        <v>127.48</v>
      </c>
      <c r="J4499" t="s">
        <v>3461</v>
      </c>
      <c r="K4499" t="s">
        <v>84</v>
      </c>
      <c r="L4499" t="s">
        <v>65</v>
      </c>
      <c r="M4499" t="s">
        <v>203</v>
      </c>
    </row>
    <row r="4500" spans="1:13" x14ac:dyDescent="0.35">
      <c r="A4500" t="s">
        <v>5088</v>
      </c>
      <c r="B4500" s="1">
        <v>45080</v>
      </c>
      <c r="C4500" t="s">
        <v>2274</v>
      </c>
      <c r="D4500" t="s">
        <v>15</v>
      </c>
      <c r="E4500" t="s">
        <v>574</v>
      </c>
      <c r="F4500" t="s">
        <v>569</v>
      </c>
      <c r="G4500">
        <v>1</v>
      </c>
      <c r="H4500">
        <v>13.99</v>
      </c>
      <c r="I4500">
        <v>13.99</v>
      </c>
      <c r="J4500" t="s">
        <v>3461</v>
      </c>
      <c r="K4500" t="s">
        <v>103</v>
      </c>
      <c r="L4500" t="s">
        <v>65</v>
      </c>
      <c r="M4500" t="s">
        <v>203</v>
      </c>
    </row>
    <row r="4501" spans="1:13" x14ac:dyDescent="0.35">
      <c r="A4501" t="s">
        <v>5089</v>
      </c>
      <c r="B4501" s="1">
        <v>45082</v>
      </c>
      <c r="C4501" t="s">
        <v>240</v>
      </c>
      <c r="D4501" t="s">
        <v>15</v>
      </c>
      <c r="E4501" t="s">
        <v>593</v>
      </c>
      <c r="F4501" t="s">
        <v>569</v>
      </c>
      <c r="G4501">
        <v>2</v>
      </c>
      <c r="H4501">
        <v>82.76</v>
      </c>
      <c r="I4501">
        <v>165.52</v>
      </c>
      <c r="J4501" t="s">
        <v>3461</v>
      </c>
      <c r="K4501" t="s">
        <v>103</v>
      </c>
      <c r="L4501" t="s">
        <v>65</v>
      </c>
      <c r="M4501" t="s">
        <v>203</v>
      </c>
    </row>
    <row r="4502" spans="1:13" x14ac:dyDescent="0.35">
      <c r="A4502" t="s">
        <v>5090</v>
      </c>
      <c r="B4502" s="1">
        <v>45083</v>
      </c>
      <c r="C4502" t="s">
        <v>1102</v>
      </c>
      <c r="D4502" t="s">
        <v>15</v>
      </c>
      <c r="E4502" t="s">
        <v>945</v>
      </c>
      <c r="F4502" t="s">
        <v>941</v>
      </c>
      <c r="G4502">
        <v>4</v>
      </c>
      <c r="H4502">
        <v>132.94999999999999</v>
      </c>
      <c r="I4502">
        <v>531.79999999999995</v>
      </c>
      <c r="J4502" t="s">
        <v>3461</v>
      </c>
      <c r="K4502" t="s">
        <v>103</v>
      </c>
      <c r="L4502" t="s">
        <v>65</v>
      </c>
      <c r="M4502" t="s">
        <v>203</v>
      </c>
    </row>
    <row r="4503" spans="1:13" x14ac:dyDescent="0.35">
      <c r="A4503" t="s">
        <v>5091</v>
      </c>
      <c r="B4503" s="1">
        <v>45090</v>
      </c>
      <c r="C4503" t="s">
        <v>1093</v>
      </c>
      <c r="D4503" t="s">
        <v>15</v>
      </c>
      <c r="E4503" t="s">
        <v>966</v>
      </c>
      <c r="F4503" t="s">
        <v>941</v>
      </c>
      <c r="G4503">
        <v>3</v>
      </c>
      <c r="H4503">
        <v>194.59</v>
      </c>
      <c r="I4503">
        <v>583.77</v>
      </c>
      <c r="J4503" t="s">
        <v>3461</v>
      </c>
      <c r="K4503" t="s">
        <v>103</v>
      </c>
      <c r="L4503" t="s">
        <v>65</v>
      </c>
      <c r="M4503" t="s">
        <v>203</v>
      </c>
    </row>
    <row r="4504" spans="1:13" x14ac:dyDescent="0.35">
      <c r="A4504" t="s">
        <v>5092</v>
      </c>
      <c r="B4504" s="1">
        <v>45094</v>
      </c>
      <c r="C4504" t="s">
        <v>238</v>
      </c>
      <c r="D4504" t="s">
        <v>15</v>
      </c>
      <c r="E4504" t="s">
        <v>840</v>
      </c>
      <c r="F4504" t="s">
        <v>841</v>
      </c>
      <c r="G4504">
        <v>2</v>
      </c>
      <c r="H4504">
        <v>26.59</v>
      </c>
      <c r="I4504">
        <v>53.18</v>
      </c>
      <c r="J4504" t="s">
        <v>3461</v>
      </c>
      <c r="K4504" t="s">
        <v>103</v>
      </c>
      <c r="L4504" t="s">
        <v>65</v>
      </c>
      <c r="M4504" t="s">
        <v>203</v>
      </c>
    </row>
    <row r="4505" spans="1:13" x14ac:dyDescent="0.35">
      <c r="A4505" t="s">
        <v>5093</v>
      </c>
      <c r="B4505" s="1">
        <v>45094</v>
      </c>
      <c r="C4505" t="s">
        <v>329</v>
      </c>
      <c r="D4505" t="s">
        <v>15</v>
      </c>
      <c r="E4505" t="s">
        <v>572</v>
      </c>
      <c r="F4505" t="s">
        <v>569</v>
      </c>
      <c r="G4505">
        <v>5</v>
      </c>
      <c r="H4505">
        <v>93.35</v>
      </c>
      <c r="I4505">
        <v>466.75</v>
      </c>
      <c r="J4505" t="s">
        <v>3461</v>
      </c>
      <c r="K4505" t="s">
        <v>103</v>
      </c>
      <c r="L4505" t="s">
        <v>65</v>
      </c>
      <c r="M4505" t="s">
        <v>203</v>
      </c>
    </row>
    <row r="4506" spans="1:13" x14ac:dyDescent="0.35">
      <c r="A4506" t="s">
        <v>5094</v>
      </c>
      <c r="B4506" s="1">
        <v>45096</v>
      </c>
      <c r="C4506" t="s">
        <v>1729</v>
      </c>
      <c r="D4506" t="s">
        <v>15</v>
      </c>
      <c r="E4506" t="s">
        <v>342</v>
      </c>
      <c r="F4506" t="s">
        <v>339</v>
      </c>
      <c r="G4506">
        <v>5</v>
      </c>
      <c r="H4506">
        <v>110.47</v>
      </c>
      <c r="I4506">
        <v>552.35</v>
      </c>
      <c r="J4506" t="s">
        <v>3461</v>
      </c>
      <c r="K4506" t="s">
        <v>103</v>
      </c>
      <c r="L4506" t="s">
        <v>65</v>
      </c>
      <c r="M4506" t="s">
        <v>203</v>
      </c>
    </row>
    <row r="4507" spans="1:13" x14ac:dyDescent="0.35">
      <c r="A4507" t="s">
        <v>5095</v>
      </c>
      <c r="B4507" s="1">
        <v>45098</v>
      </c>
      <c r="C4507" t="s">
        <v>687</v>
      </c>
      <c r="D4507" t="s">
        <v>15</v>
      </c>
      <c r="E4507" t="s">
        <v>577</v>
      </c>
      <c r="F4507" t="s">
        <v>569</v>
      </c>
      <c r="G4507">
        <v>5</v>
      </c>
      <c r="H4507">
        <v>35.9</v>
      </c>
      <c r="I4507">
        <v>179.5</v>
      </c>
      <c r="J4507" t="s">
        <v>3461</v>
      </c>
      <c r="K4507" t="s">
        <v>103</v>
      </c>
      <c r="L4507" t="s">
        <v>65</v>
      </c>
      <c r="M4507" t="s">
        <v>203</v>
      </c>
    </row>
    <row r="4508" spans="1:13" x14ac:dyDescent="0.35">
      <c r="A4508" t="s">
        <v>5096</v>
      </c>
      <c r="B4508" s="1">
        <v>45099</v>
      </c>
      <c r="C4508" t="s">
        <v>1245</v>
      </c>
      <c r="D4508" t="s">
        <v>15</v>
      </c>
      <c r="E4508" t="s">
        <v>595</v>
      </c>
      <c r="F4508" t="s">
        <v>569</v>
      </c>
      <c r="G4508">
        <v>3</v>
      </c>
      <c r="H4508">
        <v>26.42</v>
      </c>
      <c r="I4508">
        <v>79.260000000000005</v>
      </c>
      <c r="J4508" t="s">
        <v>3461</v>
      </c>
      <c r="K4508" t="s">
        <v>103</v>
      </c>
      <c r="L4508" t="s">
        <v>65</v>
      </c>
      <c r="M4508" t="s">
        <v>203</v>
      </c>
    </row>
    <row r="4509" spans="1:13" x14ac:dyDescent="0.35">
      <c r="A4509" t="s">
        <v>5097</v>
      </c>
      <c r="B4509" s="1">
        <v>45101</v>
      </c>
      <c r="C4509" t="s">
        <v>322</v>
      </c>
      <c r="D4509" t="s">
        <v>15</v>
      </c>
      <c r="E4509" t="s">
        <v>870</v>
      </c>
      <c r="F4509" t="s">
        <v>841</v>
      </c>
      <c r="G4509">
        <v>1</v>
      </c>
      <c r="H4509">
        <v>28.3</v>
      </c>
      <c r="I4509">
        <v>28.3</v>
      </c>
      <c r="J4509" t="s">
        <v>3461</v>
      </c>
      <c r="K4509" t="s">
        <v>103</v>
      </c>
      <c r="L4509" t="s">
        <v>65</v>
      </c>
      <c r="M4509" t="s">
        <v>203</v>
      </c>
    </row>
    <row r="4510" spans="1:13" x14ac:dyDescent="0.35">
      <c r="A4510" t="s">
        <v>5098</v>
      </c>
      <c r="B4510" s="1">
        <v>45101</v>
      </c>
      <c r="C4510" t="s">
        <v>284</v>
      </c>
      <c r="D4510" t="s">
        <v>15</v>
      </c>
      <c r="E4510" t="s">
        <v>595</v>
      </c>
      <c r="F4510" t="s">
        <v>569</v>
      </c>
      <c r="G4510">
        <v>3</v>
      </c>
      <c r="H4510">
        <v>60.32</v>
      </c>
      <c r="I4510">
        <v>180.96</v>
      </c>
      <c r="J4510" t="s">
        <v>3461</v>
      </c>
      <c r="K4510" t="s">
        <v>103</v>
      </c>
      <c r="L4510" t="s">
        <v>65</v>
      </c>
      <c r="M4510" t="s">
        <v>203</v>
      </c>
    </row>
    <row r="4511" spans="1:13" x14ac:dyDescent="0.35">
      <c r="A4511" t="s">
        <v>5099</v>
      </c>
      <c r="B4511" s="1">
        <v>45104</v>
      </c>
      <c r="C4511" t="s">
        <v>194</v>
      </c>
      <c r="D4511" t="s">
        <v>15</v>
      </c>
      <c r="E4511" t="s">
        <v>353</v>
      </c>
      <c r="F4511" t="s">
        <v>339</v>
      </c>
      <c r="G4511">
        <v>4</v>
      </c>
      <c r="H4511">
        <v>65.06</v>
      </c>
      <c r="I4511">
        <v>260.24</v>
      </c>
      <c r="J4511" t="s">
        <v>3461</v>
      </c>
      <c r="K4511" t="s">
        <v>103</v>
      </c>
      <c r="L4511" t="s">
        <v>65</v>
      </c>
      <c r="M4511" t="s">
        <v>203</v>
      </c>
    </row>
    <row r="4512" spans="1:13" x14ac:dyDescent="0.35">
      <c r="A4512" t="s">
        <v>5100</v>
      </c>
      <c r="B4512" s="1">
        <v>45109</v>
      </c>
      <c r="C4512" t="s">
        <v>1125</v>
      </c>
      <c r="D4512" t="s">
        <v>15</v>
      </c>
      <c r="E4512" t="s">
        <v>721</v>
      </c>
      <c r="F4512" t="s">
        <v>710</v>
      </c>
      <c r="G4512">
        <v>5</v>
      </c>
      <c r="H4512">
        <v>275.08</v>
      </c>
      <c r="I4512">
        <v>1375.4</v>
      </c>
      <c r="J4512" t="s">
        <v>3461</v>
      </c>
      <c r="K4512" t="s">
        <v>124</v>
      </c>
      <c r="L4512" t="s">
        <v>125</v>
      </c>
      <c r="M4512" t="s">
        <v>203</v>
      </c>
    </row>
    <row r="4513" spans="1:13" x14ac:dyDescent="0.35">
      <c r="A4513" t="s">
        <v>5101</v>
      </c>
      <c r="B4513" s="1">
        <v>45115</v>
      </c>
      <c r="C4513" t="s">
        <v>23</v>
      </c>
      <c r="D4513" t="s">
        <v>15</v>
      </c>
      <c r="E4513" t="s">
        <v>577</v>
      </c>
      <c r="F4513" t="s">
        <v>569</v>
      </c>
      <c r="G4513">
        <v>5</v>
      </c>
      <c r="H4513">
        <v>92.62</v>
      </c>
      <c r="I4513">
        <v>463.1</v>
      </c>
      <c r="J4513" t="s">
        <v>3461</v>
      </c>
      <c r="K4513" t="s">
        <v>124</v>
      </c>
      <c r="L4513" t="s">
        <v>125</v>
      </c>
      <c r="M4513" t="s">
        <v>203</v>
      </c>
    </row>
    <row r="4514" spans="1:13" x14ac:dyDescent="0.35">
      <c r="A4514" t="s">
        <v>5102</v>
      </c>
      <c r="B4514" s="1">
        <v>45120</v>
      </c>
      <c r="C4514" t="s">
        <v>2425</v>
      </c>
      <c r="D4514" t="s">
        <v>15</v>
      </c>
      <c r="E4514" t="s">
        <v>338</v>
      </c>
      <c r="F4514" t="s">
        <v>339</v>
      </c>
      <c r="G4514">
        <v>4</v>
      </c>
      <c r="H4514">
        <v>30.24</v>
      </c>
      <c r="I4514">
        <v>120.96</v>
      </c>
      <c r="J4514" t="s">
        <v>3461</v>
      </c>
      <c r="K4514" t="s">
        <v>124</v>
      </c>
      <c r="L4514" t="s">
        <v>125</v>
      </c>
      <c r="M4514" t="s">
        <v>203</v>
      </c>
    </row>
    <row r="4515" spans="1:13" x14ac:dyDescent="0.35">
      <c r="A4515" t="s">
        <v>5103</v>
      </c>
      <c r="B4515" s="1">
        <v>45123</v>
      </c>
      <c r="C4515" t="s">
        <v>447</v>
      </c>
      <c r="D4515" t="s">
        <v>15</v>
      </c>
      <c r="E4515" t="s">
        <v>568</v>
      </c>
      <c r="F4515" t="s">
        <v>569</v>
      </c>
      <c r="G4515">
        <v>3</v>
      </c>
      <c r="H4515">
        <v>42.23</v>
      </c>
      <c r="I4515">
        <v>126.69</v>
      </c>
      <c r="J4515" t="s">
        <v>3461</v>
      </c>
      <c r="K4515" t="s">
        <v>124</v>
      </c>
      <c r="L4515" t="s">
        <v>125</v>
      </c>
      <c r="M4515" t="s">
        <v>203</v>
      </c>
    </row>
    <row r="4516" spans="1:13" x14ac:dyDescent="0.35">
      <c r="A4516" t="s">
        <v>5104</v>
      </c>
      <c r="B4516" s="1">
        <v>45130</v>
      </c>
      <c r="C4516" t="s">
        <v>1877</v>
      </c>
      <c r="D4516" t="s">
        <v>15</v>
      </c>
      <c r="E4516" t="s">
        <v>730</v>
      </c>
      <c r="F4516" t="s">
        <v>710</v>
      </c>
      <c r="G4516">
        <v>3</v>
      </c>
      <c r="H4516">
        <v>77.5</v>
      </c>
      <c r="I4516">
        <v>232.5</v>
      </c>
      <c r="J4516" t="s">
        <v>3461</v>
      </c>
      <c r="K4516" t="s">
        <v>124</v>
      </c>
      <c r="L4516" t="s">
        <v>125</v>
      </c>
      <c r="M4516" t="s">
        <v>203</v>
      </c>
    </row>
    <row r="4517" spans="1:13" x14ac:dyDescent="0.35">
      <c r="A4517" t="s">
        <v>5105</v>
      </c>
      <c r="B4517" s="1">
        <v>45134</v>
      </c>
      <c r="C4517" t="s">
        <v>1389</v>
      </c>
      <c r="D4517" t="s">
        <v>15</v>
      </c>
      <c r="E4517" t="s">
        <v>593</v>
      </c>
      <c r="F4517" t="s">
        <v>569</v>
      </c>
      <c r="G4517">
        <v>4</v>
      </c>
      <c r="H4517">
        <v>55.94</v>
      </c>
      <c r="I4517">
        <v>223.76</v>
      </c>
      <c r="J4517" t="s">
        <v>3461</v>
      </c>
      <c r="K4517" t="s">
        <v>124</v>
      </c>
      <c r="L4517" t="s">
        <v>125</v>
      </c>
      <c r="M4517" t="s">
        <v>203</v>
      </c>
    </row>
    <row r="4518" spans="1:13" x14ac:dyDescent="0.35">
      <c r="A4518" t="s">
        <v>5106</v>
      </c>
      <c r="B4518" s="1">
        <v>45134</v>
      </c>
      <c r="C4518" t="s">
        <v>92</v>
      </c>
      <c r="D4518" t="s">
        <v>15</v>
      </c>
      <c r="E4518" t="s">
        <v>375</v>
      </c>
      <c r="F4518" t="s">
        <v>339</v>
      </c>
      <c r="G4518">
        <v>5</v>
      </c>
      <c r="H4518">
        <v>105.06</v>
      </c>
      <c r="I4518">
        <v>525.29999999999995</v>
      </c>
      <c r="J4518" t="s">
        <v>3461</v>
      </c>
      <c r="K4518" t="s">
        <v>124</v>
      </c>
      <c r="L4518" t="s">
        <v>125</v>
      </c>
      <c r="M4518" t="s">
        <v>203</v>
      </c>
    </row>
    <row r="4519" spans="1:13" x14ac:dyDescent="0.35">
      <c r="A4519" t="s">
        <v>5107</v>
      </c>
      <c r="B4519" s="1">
        <v>45137</v>
      </c>
      <c r="C4519" t="s">
        <v>236</v>
      </c>
      <c r="D4519" t="s">
        <v>15</v>
      </c>
      <c r="E4519" t="s">
        <v>721</v>
      </c>
      <c r="F4519" t="s">
        <v>710</v>
      </c>
      <c r="G4519">
        <v>2</v>
      </c>
      <c r="H4519">
        <v>231.9</v>
      </c>
      <c r="I4519">
        <v>463.8</v>
      </c>
      <c r="J4519" t="s">
        <v>3461</v>
      </c>
      <c r="K4519" t="s">
        <v>124</v>
      </c>
      <c r="L4519" t="s">
        <v>125</v>
      </c>
      <c r="M4519" t="s">
        <v>203</v>
      </c>
    </row>
    <row r="4520" spans="1:13" x14ac:dyDescent="0.35">
      <c r="A4520" t="s">
        <v>5108</v>
      </c>
      <c r="B4520" s="1">
        <v>45141</v>
      </c>
      <c r="C4520" t="s">
        <v>388</v>
      </c>
      <c r="D4520" t="s">
        <v>15</v>
      </c>
      <c r="E4520" t="s">
        <v>709</v>
      </c>
      <c r="F4520" t="s">
        <v>710</v>
      </c>
      <c r="G4520">
        <v>4</v>
      </c>
      <c r="H4520">
        <v>295.14999999999998</v>
      </c>
      <c r="I4520">
        <v>1180.5999999999999</v>
      </c>
      <c r="J4520" t="s">
        <v>3461</v>
      </c>
      <c r="K4520" t="s">
        <v>134</v>
      </c>
      <c r="L4520" t="s">
        <v>125</v>
      </c>
      <c r="M4520" t="s">
        <v>203</v>
      </c>
    </row>
    <row r="4521" spans="1:13" x14ac:dyDescent="0.35">
      <c r="A4521" t="s">
        <v>5109</v>
      </c>
      <c r="B4521" s="1">
        <v>45144</v>
      </c>
      <c r="C4521" t="s">
        <v>512</v>
      </c>
      <c r="D4521" t="s">
        <v>15</v>
      </c>
      <c r="E4521" t="s">
        <v>840</v>
      </c>
      <c r="F4521" t="s">
        <v>841</v>
      </c>
      <c r="G4521">
        <v>5</v>
      </c>
      <c r="H4521">
        <v>30.07</v>
      </c>
      <c r="I4521">
        <v>150.35</v>
      </c>
      <c r="J4521" t="s">
        <v>3461</v>
      </c>
      <c r="K4521" t="s">
        <v>134</v>
      </c>
      <c r="L4521" t="s">
        <v>125</v>
      </c>
      <c r="M4521" t="s">
        <v>203</v>
      </c>
    </row>
    <row r="4522" spans="1:13" x14ac:dyDescent="0.35">
      <c r="A4522" t="s">
        <v>5110</v>
      </c>
      <c r="B4522" s="1">
        <v>45148</v>
      </c>
      <c r="C4522" t="s">
        <v>1879</v>
      </c>
      <c r="D4522" t="s">
        <v>15</v>
      </c>
      <c r="E4522" t="s">
        <v>593</v>
      </c>
      <c r="F4522" t="s">
        <v>569</v>
      </c>
      <c r="G4522">
        <v>2</v>
      </c>
      <c r="H4522">
        <v>68.319999999999993</v>
      </c>
      <c r="I4522">
        <v>136.63999999999999</v>
      </c>
      <c r="J4522" t="s">
        <v>3461</v>
      </c>
      <c r="K4522" t="s">
        <v>134</v>
      </c>
      <c r="L4522" t="s">
        <v>125</v>
      </c>
      <c r="M4522" t="s">
        <v>203</v>
      </c>
    </row>
    <row r="4523" spans="1:13" x14ac:dyDescent="0.35">
      <c r="A4523" t="s">
        <v>5111</v>
      </c>
      <c r="B4523" s="1">
        <v>45150</v>
      </c>
      <c r="C4523" t="s">
        <v>1002</v>
      </c>
      <c r="D4523" t="s">
        <v>15</v>
      </c>
      <c r="E4523" t="s">
        <v>709</v>
      </c>
      <c r="F4523" t="s">
        <v>710</v>
      </c>
      <c r="G4523">
        <v>5</v>
      </c>
      <c r="H4523">
        <v>277.95999999999998</v>
      </c>
      <c r="I4523">
        <v>1389.8</v>
      </c>
      <c r="J4523" t="s">
        <v>3461</v>
      </c>
      <c r="K4523" t="s">
        <v>134</v>
      </c>
      <c r="L4523" t="s">
        <v>125</v>
      </c>
      <c r="M4523" t="s">
        <v>203</v>
      </c>
    </row>
    <row r="4524" spans="1:13" x14ac:dyDescent="0.35">
      <c r="A4524" t="s">
        <v>5112</v>
      </c>
      <c r="B4524" s="1">
        <v>45162</v>
      </c>
      <c r="C4524" t="s">
        <v>1868</v>
      </c>
      <c r="D4524" t="s">
        <v>15</v>
      </c>
      <c r="E4524" t="s">
        <v>960</v>
      </c>
      <c r="F4524" t="s">
        <v>941</v>
      </c>
      <c r="G4524">
        <v>2</v>
      </c>
      <c r="H4524">
        <v>71.22</v>
      </c>
      <c r="I4524">
        <v>142.44</v>
      </c>
      <c r="J4524" t="s">
        <v>3461</v>
      </c>
      <c r="K4524" t="s">
        <v>134</v>
      </c>
      <c r="L4524" t="s">
        <v>125</v>
      </c>
      <c r="M4524" t="s">
        <v>203</v>
      </c>
    </row>
    <row r="4525" spans="1:13" x14ac:dyDescent="0.35">
      <c r="A4525" t="s">
        <v>5113</v>
      </c>
      <c r="B4525" s="1">
        <v>45165</v>
      </c>
      <c r="C4525" t="s">
        <v>129</v>
      </c>
      <c r="D4525" t="s">
        <v>15</v>
      </c>
      <c r="E4525" t="s">
        <v>353</v>
      </c>
      <c r="F4525" t="s">
        <v>339</v>
      </c>
      <c r="G4525">
        <v>5</v>
      </c>
      <c r="H4525">
        <v>111.57</v>
      </c>
      <c r="I4525">
        <v>557.85</v>
      </c>
      <c r="J4525" t="s">
        <v>3461</v>
      </c>
      <c r="K4525" t="s">
        <v>134</v>
      </c>
      <c r="L4525" t="s">
        <v>125</v>
      </c>
      <c r="M4525" t="s">
        <v>203</v>
      </c>
    </row>
    <row r="4526" spans="1:13" x14ac:dyDescent="0.35">
      <c r="A4526" t="s">
        <v>5114</v>
      </c>
      <c r="B4526" s="1">
        <v>45170</v>
      </c>
      <c r="C4526" t="s">
        <v>372</v>
      </c>
      <c r="D4526" t="s">
        <v>15</v>
      </c>
      <c r="E4526" t="s">
        <v>595</v>
      </c>
      <c r="F4526" t="s">
        <v>569</v>
      </c>
      <c r="G4526">
        <v>3</v>
      </c>
      <c r="H4526">
        <v>77.8</v>
      </c>
      <c r="I4526">
        <v>233.4</v>
      </c>
      <c r="J4526" t="s">
        <v>3461</v>
      </c>
      <c r="K4526" t="s">
        <v>143</v>
      </c>
      <c r="L4526" t="s">
        <v>125</v>
      </c>
      <c r="M4526" t="s">
        <v>203</v>
      </c>
    </row>
    <row r="4527" spans="1:13" x14ac:dyDescent="0.35">
      <c r="A4527" t="s">
        <v>5115</v>
      </c>
      <c r="B4527" s="1">
        <v>45170</v>
      </c>
      <c r="C4527" t="s">
        <v>440</v>
      </c>
      <c r="D4527" t="s">
        <v>15</v>
      </c>
      <c r="E4527" t="s">
        <v>709</v>
      </c>
      <c r="F4527" t="s">
        <v>710</v>
      </c>
      <c r="G4527">
        <v>5</v>
      </c>
      <c r="H4527">
        <v>48.87</v>
      </c>
      <c r="I4527">
        <v>244.35</v>
      </c>
      <c r="J4527" t="s">
        <v>3461</v>
      </c>
      <c r="K4527" t="s">
        <v>143</v>
      </c>
      <c r="L4527" t="s">
        <v>125</v>
      </c>
      <c r="M4527" t="s">
        <v>203</v>
      </c>
    </row>
    <row r="4528" spans="1:13" x14ac:dyDescent="0.35">
      <c r="A4528" t="s">
        <v>5116</v>
      </c>
      <c r="B4528" s="1">
        <v>45171</v>
      </c>
      <c r="C4528" t="s">
        <v>908</v>
      </c>
      <c r="D4528" t="s">
        <v>15</v>
      </c>
      <c r="E4528" t="s">
        <v>338</v>
      </c>
      <c r="F4528" t="s">
        <v>339</v>
      </c>
      <c r="G4528">
        <v>5</v>
      </c>
      <c r="H4528">
        <v>104.04</v>
      </c>
      <c r="I4528">
        <v>520.20000000000005</v>
      </c>
      <c r="J4528" t="s">
        <v>3461</v>
      </c>
      <c r="K4528" t="s">
        <v>143</v>
      </c>
      <c r="L4528" t="s">
        <v>125</v>
      </c>
      <c r="M4528" t="s">
        <v>203</v>
      </c>
    </row>
    <row r="4529" spans="1:13" x14ac:dyDescent="0.35">
      <c r="A4529" t="s">
        <v>5117</v>
      </c>
      <c r="B4529" s="1">
        <v>45175</v>
      </c>
      <c r="C4529" t="s">
        <v>490</v>
      </c>
      <c r="D4529" t="s">
        <v>15</v>
      </c>
      <c r="E4529" t="s">
        <v>595</v>
      </c>
      <c r="F4529" t="s">
        <v>569</v>
      </c>
      <c r="G4529">
        <v>1</v>
      </c>
      <c r="H4529">
        <v>46.73</v>
      </c>
      <c r="I4529">
        <v>46.73</v>
      </c>
      <c r="J4529" t="s">
        <v>3461</v>
      </c>
      <c r="K4529" t="s">
        <v>143</v>
      </c>
      <c r="L4529" t="s">
        <v>125</v>
      </c>
      <c r="M4529" t="s">
        <v>203</v>
      </c>
    </row>
    <row r="4530" spans="1:13" x14ac:dyDescent="0.35">
      <c r="A4530" t="s">
        <v>5118</v>
      </c>
      <c r="B4530" s="1">
        <v>45176</v>
      </c>
      <c r="C4530" t="s">
        <v>1266</v>
      </c>
      <c r="D4530" t="s">
        <v>15</v>
      </c>
      <c r="E4530" t="s">
        <v>863</v>
      </c>
      <c r="F4530" t="s">
        <v>841</v>
      </c>
      <c r="G4530">
        <v>1</v>
      </c>
      <c r="H4530">
        <v>41.01</v>
      </c>
      <c r="I4530">
        <v>41.01</v>
      </c>
      <c r="J4530" t="s">
        <v>3461</v>
      </c>
      <c r="K4530" t="s">
        <v>143</v>
      </c>
      <c r="L4530" t="s">
        <v>125</v>
      </c>
      <c r="M4530" t="s">
        <v>203</v>
      </c>
    </row>
    <row r="4531" spans="1:13" x14ac:dyDescent="0.35">
      <c r="A4531" t="s">
        <v>5119</v>
      </c>
      <c r="B4531" s="1">
        <v>45177</v>
      </c>
      <c r="C4531" t="s">
        <v>1141</v>
      </c>
      <c r="D4531" t="s">
        <v>15</v>
      </c>
      <c r="E4531" t="s">
        <v>568</v>
      </c>
      <c r="F4531" t="s">
        <v>569</v>
      </c>
      <c r="G4531">
        <v>5</v>
      </c>
      <c r="H4531">
        <v>92.45</v>
      </c>
      <c r="I4531">
        <v>462.25</v>
      </c>
      <c r="J4531" t="s">
        <v>3461</v>
      </c>
      <c r="K4531" t="s">
        <v>143</v>
      </c>
      <c r="L4531" t="s">
        <v>125</v>
      </c>
      <c r="M4531" t="s">
        <v>203</v>
      </c>
    </row>
    <row r="4532" spans="1:13" x14ac:dyDescent="0.35">
      <c r="A4532" t="s">
        <v>5120</v>
      </c>
      <c r="B4532" s="1">
        <v>45181</v>
      </c>
      <c r="C4532" t="s">
        <v>240</v>
      </c>
      <c r="D4532" t="s">
        <v>15</v>
      </c>
      <c r="E4532" t="s">
        <v>870</v>
      </c>
      <c r="F4532" t="s">
        <v>841</v>
      </c>
      <c r="G4532">
        <v>5</v>
      </c>
      <c r="H4532">
        <v>30.1</v>
      </c>
      <c r="I4532">
        <v>150.5</v>
      </c>
      <c r="J4532" t="s">
        <v>3461</v>
      </c>
      <c r="K4532" t="s">
        <v>143</v>
      </c>
      <c r="L4532" t="s">
        <v>125</v>
      </c>
      <c r="M4532" t="s">
        <v>203</v>
      </c>
    </row>
    <row r="4533" spans="1:13" x14ac:dyDescent="0.35">
      <c r="A4533" t="s">
        <v>5121</v>
      </c>
      <c r="B4533" s="1">
        <v>45183</v>
      </c>
      <c r="C4533" t="s">
        <v>512</v>
      </c>
      <c r="D4533" t="s">
        <v>15</v>
      </c>
      <c r="E4533" t="s">
        <v>846</v>
      </c>
      <c r="F4533" t="s">
        <v>841</v>
      </c>
      <c r="G4533">
        <v>1</v>
      </c>
      <c r="H4533">
        <v>49.55</v>
      </c>
      <c r="I4533">
        <v>49.55</v>
      </c>
      <c r="J4533" t="s">
        <v>3461</v>
      </c>
      <c r="K4533" t="s">
        <v>143</v>
      </c>
      <c r="L4533" t="s">
        <v>125</v>
      </c>
      <c r="M4533" t="s">
        <v>203</v>
      </c>
    </row>
    <row r="4534" spans="1:13" x14ac:dyDescent="0.35">
      <c r="A4534" t="s">
        <v>5122</v>
      </c>
      <c r="B4534" s="1">
        <v>45185</v>
      </c>
      <c r="C4534" t="s">
        <v>1093</v>
      </c>
      <c r="D4534" t="s">
        <v>15</v>
      </c>
      <c r="E4534" t="s">
        <v>840</v>
      </c>
      <c r="F4534" t="s">
        <v>841</v>
      </c>
      <c r="G4534">
        <v>3</v>
      </c>
      <c r="H4534">
        <v>27.7</v>
      </c>
      <c r="I4534">
        <v>83.1</v>
      </c>
      <c r="J4534" t="s">
        <v>3461</v>
      </c>
      <c r="K4534" t="s">
        <v>143</v>
      </c>
      <c r="L4534" t="s">
        <v>125</v>
      </c>
      <c r="M4534" t="s">
        <v>203</v>
      </c>
    </row>
    <row r="4535" spans="1:13" x14ac:dyDescent="0.35">
      <c r="A4535" t="s">
        <v>5123</v>
      </c>
      <c r="B4535" s="1">
        <v>45186</v>
      </c>
      <c r="C4535" t="s">
        <v>1560</v>
      </c>
      <c r="D4535" t="s">
        <v>15</v>
      </c>
      <c r="E4535" t="s">
        <v>350</v>
      </c>
      <c r="F4535" t="s">
        <v>339</v>
      </c>
      <c r="G4535">
        <v>1</v>
      </c>
      <c r="H4535">
        <v>69.44</v>
      </c>
      <c r="I4535">
        <v>69.44</v>
      </c>
      <c r="J4535" t="s">
        <v>3461</v>
      </c>
      <c r="K4535" t="s">
        <v>143</v>
      </c>
      <c r="L4535" t="s">
        <v>125</v>
      </c>
      <c r="M4535" t="s">
        <v>203</v>
      </c>
    </row>
    <row r="4536" spans="1:13" x14ac:dyDescent="0.35">
      <c r="A4536" t="s">
        <v>5124</v>
      </c>
      <c r="B4536" s="1">
        <v>45187</v>
      </c>
      <c r="C4536" t="s">
        <v>563</v>
      </c>
      <c r="D4536" t="s">
        <v>15</v>
      </c>
      <c r="E4536" t="s">
        <v>375</v>
      </c>
      <c r="F4536" t="s">
        <v>339</v>
      </c>
      <c r="G4536">
        <v>5</v>
      </c>
      <c r="H4536">
        <v>120.95</v>
      </c>
      <c r="I4536">
        <v>604.75</v>
      </c>
      <c r="J4536" t="s">
        <v>3461</v>
      </c>
      <c r="K4536" t="s">
        <v>143</v>
      </c>
      <c r="L4536" t="s">
        <v>125</v>
      </c>
      <c r="M4536" t="s">
        <v>203</v>
      </c>
    </row>
    <row r="4537" spans="1:13" x14ac:dyDescent="0.35">
      <c r="A4537" t="s">
        <v>5125</v>
      </c>
      <c r="B4537" s="1">
        <v>45189</v>
      </c>
      <c r="C4537" t="s">
        <v>1416</v>
      </c>
      <c r="D4537" t="s">
        <v>15</v>
      </c>
      <c r="E4537" t="s">
        <v>577</v>
      </c>
      <c r="F4537" t="s">
        <v>569</v>
      </c>
      <c r="G4537">
        <v>2</v>
      </c>
      <c r="H4537">
        <v>42.19</v>
      </c>
      <c r="I4537">
        <v>84.38</v>
      </c>
      <c r="J4537" t="s">
        <v>3461</v>
      </c>
      <c r="K4537" t="s">
        <v>143</v>
      </c>
      <c r="L4537" t="s">
        <v>125</v>
      </c>
      <c r="M4537" t="s">
        <v>203</v>
      </c>
    </row>
    <row r="4538" spans="1:13" x14ac:dyDescent="0.35">
      <c r="A4538" t="s">
        <v>5126</v>
      </c>
      <c r="B4538" s="1">
        <v>45192</v>
      </c>
      <c r="C4538" t="s">
        <v>1879</v>
      </c>
      <c r="D4538" t="s">
        <v>15</v>
      </c>
      <c r="E4538" t="s">
        <v>721</v>
      </c>
      <c r="F4538" t="s">
        <v>710</v>
      </c>
      <c r="G4538">
        <v>3</v>
      </c>
      <c r="H4538">
        <v>109.42</v>
      </c>
      <c r="I4538">
        <v>328.26</v>
      </c>
      <c r="J4538" t="s">
        <v>3461</v>
      </c>
      <c r="K4538" t="s">
        <v>143</v>
      </c>
      <c r="L4538" t="s">
        <v>125</v>
      </c>
      <c r="M4538" t="s">
        <v>203</v>
      </c>
    </row>
    <row r="4539" spans="1:13" x14ac:dyDescent="0.35">
      <c r="A4539" t="s">
        <v>5127</v>
      </c>
      <c r="B4539" s="1">
        <v>45194</v>
      </c>
      <c r="C4539" t="s">
        <v>1356</v>
      </c>
      <c r="D4539" t="s">
        <v>15</v>
      </c>
      <c r="E4539" t="s">
        <v>851</v>
      </c>
      <c r="F4539" t="s">
        <v>841</v>
      </c>
      <c r="G4539">
        <v>5</v>
      </c>
      <c r="H4539">
        <v>43.79</v>
      </c>
      <c r="I4539">
        <v>218.95</v>
      </c>
      <c r="J4539" t="s">
        <v>3461</v>
      </c>
      <c r="K4539" t="s">
        <v>143</v>
      </c>
      <c r="L4539" t="s">
        <v>125</v>
      </c>
      <c r="M4539" t="s">
        <v>203</v>
      </c>
    </row>
    <row r="4540" spans="1:13" x14ac:dyDescent="0.35">
      <c r="A4540" t="s">
        <v>5128</v>
      </c>
      <c r="B4540" s="1">
        <v>45195</v>
      </c>
      <c r="C4540" t="s">
        <v>602</v>
      </c>
      <c r="D4540" t="s">
        <v>15</v>
      </c>
      <c r="E4540" t="s">
        <v>375</v>
      </c>
      <c r="F4540" t="s">
        <v>339</v>
      </c>
      <c r="G4540">
        <v>3</v>
      </c>
      <c r="H4540">
        <v>81.84</v>
      </c>
      <c r="I4540">
        <v>245.52</v>
      </c>
      <c r="J4540" t="s">
        <v>3461</v>
      </c>
      <c r="K4540" t="s">
        <v>143</v>
      </c>
      <c r="L4540" t="s">
        <v>125</v>
      </c>
      <c r="M4540" t="s">
        <v>203</v>
      </c>
    </row>
    <row r="4541" spans="1:13" x14ac:dyDescent="0.35">
      <c r="A4541" t="s">
        <v>5129</v>
      </c>
      <c r="B4541" s="1">
        <v>45195</v>
      </c>
      <c r="C4541" t="s">
        <v>169</v>
      </c>
      <c r="D4541" t="s">
        <v>15</v>
      </c>
      <c r="E4541" t="s">
        <v>940</v>
      </c>
      <c r="F4541" t="s">
        <v>941</v>
      </c>
      <c r="G4541">
        <v>3</v>
      </c>
      <c r="H4541">
        <v>91.19</v>
      </c>
      <c r="I4541">
        <v>273.57</v>
      </c>
      <c r="J4541" t="s">
        <v>3461</v>
      </c>
      <c r="K4541" t="s">
        <v>143</v>
      </c>
      <c r="L4541" t="s">
        <v>125</v>
      </c>
      <c r="M4541" t="s">
        <v>203</v>
      </c>
    </row>
    <row r="4542" spans="1:13" x14ac:dyDescent="0.35">
      <c r="A4542" t="s">
        <v>5130</v>
      </c>
      <c r="B4542" s="1">
        <v>45200</v>
      </c>
      <c r="C4542" t="s">
        <v>55</v>
      </c>
      <c r="D4542" t="s">
        <v>15</v>
      </c>
      <c r="E4542" t="s">
        <v>342</v>
      </c>
      <c r="F4542" t="s">
        <v>339</v>
      </c>
      <c r="G4542">
        <v>4</v>
      </c>
      <c r="H4542">
        <v>99</v>
      </c>
      <c r="I4542">
        <v>396</v>
      </c>
      <c r="J4542" t="s">
        <v>3461</v>
      </c>
      <c r="K4542" t="s">
        <v>164</v>
      </c>
      <c r="L4542" t="s">
        <v>165</v>
      </c>
      <c r="M4542" t="s">
        <v>203</v>
      </c>
    </row>
    <row r="4543" spans="1:13" x14ac:dyDescent="0.35">
      <c r="A4543" t="s">
        <v>5131</v>
      </c>
      <c r="B4543" s="1">
        <v>45201</v>
      </c>
      <c r="C4543" t="s">
        <v>463</v>
      </c>
      <c r="D4543" t="s">
        <v>15</v>
      </c>
      <c r="E4543" t="s">
        <v>863</v>
      </c>
      <c r="F4543" t="s">
        <v>841</v>
      </c>
      <c r="G4543">
        <v>3</v>
      </c>
      <c r="H4543">
        <v>39.369999999999997</v>
      </c>
      <c r="I4543">
        <v>118.11</v>
      </c>
      <c r="J4543" t="s">
        <v>3461</v>
      </c>
      <c r="K4543" t="s">
        <v>164</v>
      </c>
      <c r="L4543" t="s">
        <v>165</v>
      </c>
      <c r="M4543" t="s">
        <v>203</v>
      </c>
    </row>
    <row r="4544" spans="1:13" x14ac:dyDescent="0.35">
      <c r="A4544" t="s">
        <v>5132</v>
      </c>
      <c r="B4544" s="1">
        <v>45203</v>
      </c>
      <c r="C4544" t="s">
        <v>496</v>
      </c>
      <c r="D4544" t="s">
        <v>15</v>
      </c>
      <c r="E4544" t="s">
        <v>375</v>
      </c>
      <c r="F4544" t="s">
        <v>339</v>
      </c>
      <c r="G4544">
        <v>2</v>
      </c>
      <c r="H4544">
        <v>89.42</v>
      </c>
      <c r="I4544">
        <v>178.84</v>
      </c>
      <c r="J4544" t="s">
        <v>3461</v>
      </c>
      <c r="K4544" t="s">
        <v>164</v>
      </c>
      <c r="L4544" t="s">
        <v>165</v>
      </c>
      <c r="M4544" t="s">
        <v>203</v>
      </c>
    </row>
    <row r="4545" spans="1:13" x14ac:dyDescent="0.35">
      <c r="A4545" t="s">
        <v>5133</v>
      </c>
      <c r="B4545" s="1">
        <v>45206</v>
      </c>
      <c r="C4545" t="s">
        <v>86</v>
      </c>
      <c r="D4545" t="s">
        <v>15</v>
      </c>
      <c r="E4545" t="s">
        <v>360</v>
      </c>
      <c r="F4545" t="s">
        <v>339</v>
      </c>
      <c r="G4545">
        <v>3</v>
      </c>
      <c r="H4545">
        <v>141.15</v>
      </c>
      <c r="I4545">
        <v>423.45</v>
      </c>
      <c r="J4545" t="s">
        <v>3461</v>
      </c>
      <c r="K4545" t="s">
        <v>164</v>
      </c>
      <c r="L4545" t="s">
        <v>165</v>
      </c>
      <c r="M4545" t="s">
        <v>203</v>
      </c>
    </row>
    <row r="4546" spans="1:13" x14ac:dyDescent="0.35">
      <c r="A4546" t="s">
        <v>5134</v>
      </c>
      <c r="B4546" s="1">
        <v>45212</v>
      </c>
      <c r="C4546" t="s">
        <v>546</v>
      </c>
      <c r="D4546" t="s">
        <v>15</v>
      </c>
      <c r="E4546" t="s">
        <v>949</v>
      </c>
      <c r="F4546" t="s">
        <v>941</v>
      </c>
      <c r="G4546">
        <v>5</v>
      </c>
      <c r="H4546">
        <v>28.92</v>
      </c>
      <c r="I4546">
        <v>144.6</v>
      </c>
      <c r="J4546" t="s">
        <v>3461</v>
      </c>
      <c r="K4546" t="s">
        <v>164</v>
      </c>
      <c r="L4546" t="s">
        <v>165</v>
      </c>
      <c r="M4546" t="s">
        <v>203</v>
      </c>
    </row>
    <row r="4547" spans="1:13" x14ac:dyDescent="0.35">
      <c r="A4547" t="s">
        <v>5135</v>
      </c>
      <c r="B4547" s="1">
        <v>45214</v>
      </c>
      <c r="C4547" t="s">
        <v>1301</v>
      </c>
      <c r="D4547" t="s">
        <v>15</v>
      </c>
      <c r="E4547" t="s">
        <v>870</v>
      </c>
      <c r="F4547" t="s">
        <v>841</v>
      </c>
      <c r="G4547">
        <v>2</v>
      </c>
      <c r="H4547">
        <v>15.23</v>
      </c>
      <c r="I4547">
        <v>30.46</v>
      </c>
      <c r="J4547" t="s">
        <v>3461</v>
      </c>
      <c r="K4547" t="s">
        <v>164</v>
      </c>
      <c r="L4547" t="s">
        <v>165</v>
      </c>
      <c r="M4547" t="s">
        <v>203</v>
      </c>
    </row>
    <row r="4548" spans="1:13" x14ac:dyDescent="0.35">
      <c r="A4548" t="s">
        <v>5136</v>
      </c>
      <c r="B4548" s="1">
        <v>45215</v>
      </c>
      <c r="C4548" t="s">
        <v>1137</v>
      </c>
      <c r="D4548" t="s">
        <v>15</v>
      </c>
      <c r="E4548" t="s">
        <v>360</v>
      </c>
      <c r="F4548" t="s">
        <v>339</v>
      </c>
      <c r="G4548">
        <v>3</v>
      </c>
      <c r="H4548">
        <v>87.35</v>
      </c>
      <c r="I4548">
        <v>262.05</v>
      </c>
      <c r="J4548" t="s">
        <v>3461</v>
      </c>
      <c r="K4548" t="s">
        <v>164</v>
      </c>
      <c r="L4548" t="s">
        <v>165</v>
      </c>
      <c r="M4548" t="s">
        <v>203</v>
      </c>
    </row>
    <row r="4549" spans="1:13" x14ac:dyDescent="0.35">
      <c r="A4549" t="s">
        <v>5137</v>
      </c>
      <c r="B4549" s="1">
        <v>45219</v>
      </c>
      <c r="C4549" t="s">
        <v>186</v>
      </c>
      <c r="D4549" t="s">
        <v>15</v>
      </c>
      <c r="E4549" t="s">
        <v>572</v>
      </c>
      <c r="F4549" t="s">
        <v>569</v>
      </c>
      <c r="G4549">
        <v>5</v>
      </c>
      <c r="H4549">
        <v>53.92</v>
      </c>
      <c r="I4549">
        <v>269.60000000000002</v>
      </c>
      <c r="J4549" t="s">
        <v>3461</v>
      </c>
      <c r="K4549" t="s">
        <v>164</v>
      </c>
      <c r="L4549" t="s">
        <v>165</v>
      </c>
      <c r="M4549" t="s">
        <v>203</v>
      </c>
    </row>
    <row r="4550" spans="1:13" x14ac:dyDescent="0.35">
      <c r="A4550" t="s">
        <v>5138</v>
      </c>
      <c r="B4550" s="1">
        <v>45219</v>
      </c>
      <c r="C4550" t="s">
        <v>102</v>
      </c>
      <c r="D4550" t="s">
        <v>15</v>
      </c>
      <c r="E4550" t="s">
        <v>577</v>
      </c>
      <c r="F4550" t="s">
        <v>569</v>
      </c>
      <c r="G4550">
        <v>2</v>
      </c>
      <c r="H4550">
        <v>15.59</v>
      </c>
      <c r="I4550">
        <v>31.18</v>
      </c>
      <c r="J4550" t="s">
        <v>3461</v>
      </c>
      <c r="K4550" t="s">
        <v>164</v>
      </c>
      <c r="L4550" t="s">
        <v>165</v>
      </c>
      <c r="M4550" t="s">
        <v>203</v>
      </c>
    </row>
    <row r="4551" spans="1:13" x14ac:dyDescent="0.35">
      <c r="A4551" t="s">
        <v>5139</v>
      </c>
      <c r="B4551" s="1">
        <v>45224</v>
      </c>
      <c r="C4551" t="s">
        <v>630</v>
      </c>
      <c r="D4551" t="s">
        <v>15</v>
      </c>
      <c r="E4551" t="s">
        <v>716</v>
      </c>
      <c r="F4551" t="s">
        <v>710</v>
      </c>
      <c r="G4551">
        <v>5</v>
      </c>
      <c r="H4551">
        <v>239.44</v>
      </c>
      <c r="I4551">
        <v>1197.2</v>
      </c>
      <c r="J4551" t="s">
        <v>3461</v>
      </c>
      <c r="K4551" t="s">
        <v>164</v>
      </c>
      <c r="L4551" t="s">
        <v>165</v>
      </c>
      <c r="M4551" t="s">
        <v>203</v>
      </c>
    </row>
    <row r="4552" spans="1:13" x14ac:dyDescent="0.35">
      <c r="A4552" t="s">
        <v>5140</v>
      </c>
      <c r="B4552" s="1">
        <v>45229</v>
      </c>
      <c r="C4552" t="s">
        <v>274</v>
      </c>
      <c r="D4552" t="s">
        <v>15</v>
      </c>
      <c r="E4552" t="s">
        <v>840</v>
      </c>
      <c r="F4552" t="s">
        <v>841</v>
      </c>
      <c r="G4552">
        <v>2</v>
      </c>
      <c r="H4552">
        <v>31.19</v>
      </c>
      <c r="I4552">
        <v>62.38</v>
      </c>
      <c r="J4552" t="s">
        <v>3461</v>
      </c>
      <c r="K4552" t="s">
        <v>164</v>
      </c>
      <c r="L4552" t="s">
        <v>165</v>
      </c>
      <c r="M4552" t="s">
        <v>203</v>
      </c>
    </row>
    <row r="4553" spans="1:13" x14ac:dyDescent="0.35">
      <c r="A4553" t="s">
        <v>5141</v>
      </c>
      <c r="B4553" s="1">
        <v>45230</v>
      </c>
      <c r="C4553" t="s">
        <v>563</v>
      </c>
      <c r="D4553" t="s">
        <v>15</v>
      </c>
      <c r="E4553" t="s">
        <v>353</v>
      </c>
      <c r="F4553" t="s">
        <v>339</v>
      </c>
      <c r="G4553">
        <v>3</v>
      </c>
      <c r="H4553">
        <v>108.22</v>
      </c>
      <c r="I4553">
        <v>324.66000000000003</v>
      </c>
      <c r="J4553" t="s">
        <v>3461</v>
      </c>
      <c r="K4553" t="s">
        <v>164</v>
      </c>
      <c r="L4553" t="s">
        <v>165</v>
      </c>
      <c r="M4553" t="s">
        <v>203</v>
      </c>
    </row>
    <row r="4554" spans="1:13" x14ac:dyDescent="0.35">
      <c r="A4554" t="s">
        <v>5142</v>
      </c>
      <c r="B4554" s="1">
        <v>45234</v>
      </c>
      <c r="C4554" t="s">
        <v>1621</v>
      </c>
      <c r="D4554" t="s">
        <v>15</v>
      </c>
      <c r="E4554" t="s">
        <v>353</v>
      </c>
      <c r="F4554" t="s">
        <v>339</v>
      </c>
      <c r="G4554">
        <v>4</v>
      </c>
      <c r="H4554">
        <v>50.41</v>
      </c>
      <c r="I4554">
        <v>201.64</v>
      </c>
      <c r="J4554" t="s">
        <v>3461</v>
      </c>
      <c r="K4554" t="s">
        <v>187</v>
      </c>
      <c r="L4554" t="s">
        <v>165</v>
      </c>
      <c r="M4554" t="s">
        <v>203</v>
      </c>
    </row>
    <row r="4555" spans="1:13" x14ac:dyDescent="0.35">
      <c r="A4555" t="s">
        <v>5143</v>
      </c>
      <c r="B4555" s="1">
        <v>45234</v>
      </c>
      <c r="C4555" t="s">
        <v>207</v>
      </c>
      <c r="D4555" t="s">
        <v>15</v>
      </c>
      <c r="E4555" t="s">
        <v>713</v>
      </c>
      <c r="F4555" t="s">
        <v>710</v>
      </c>
      <c r="G4555">
        <v>1</v>
      </c>
      <c r="H4555">
        <v>209.57</v>
      </c>
      <c r="I4555">
        <v>209.57</v>
      </c>
      <c r="J4555" t="s">
        <v>3461</v>
      </c>
      <c r="K4555" t="s">
        <v>187</v>
      </c>
      <c r="L4555" t="s">
        <v>165</v>
      </c>
      <c r="M4555" t="s">
        <v>203</v>
      </c>
    </row>
    <row r="4556" spans="1:13" x14ac:dyDescent="0.35">
      <c r="A4556" t="s">
        <v>5144</v>
      </c>
      <c r="B4556" s="1">
        <v>45237</v>
      </c>
      <c r="C4556" t="s">
        <v>205</v>
      </c>
      <c r="D4556" t="s">
        <v>15</v>
      </c>
      <c r="E4556" t="s">
        <v>966</v>
      </c>
      <c r="F4556" t="s">
        <v>941</v>
      </c>
      <c r="G4556">
        <v>3</v>
      </c>
      <c r="H4556">
        <v>39.200000000000003</v>
      </c>
      <c r="I4556">
        <v>117.6</v>
      </c>
      <c r="J4556" t="s">
        <v>3461</v>
      </c>
      <c r="K4556" t="s">
        <v>187</v>
      </c>
      <c r="L4556" t="s">
        <v>165</v>
      </c>
      <c r="M4556" t="s">
        <v>203</v>
      </c>
    </row>
    <row r="4557" spans="1:13" x14ac:dyDescent="0.35">
      <c r="A4557" t="s">
        <v>5145</v>
      </c>
      <c r="B4557" s="1">
        <v>45240</v>
      </c>
      <c r="C4557" t="s">
        <v>764</v>
      </c>
      <c r="D4557" t="s">
        <v>15</v>
      </c>
      <c r="E4557" t="s">
        <v>846</v>
      </c>
      <c r="F4557" t="s">
        <v>841</v>
      </c>
      <c r="G4557">
        <v>1</v>
      </c>
      <c r="H4557">
        <v>30.48</v>
      </c>
      <c r="I4557">
        <v>30.48</v>
      </c>
      <c r="J4557" t="s">
        <v>3461</v>
      </c>
      <c r="K4557" t="s">
        <v>187</v>
      </c>
      <c r="L4557" t="s">
        <v>165</v>
      </c>
      <c r="M4557" t="s">
        <v>203</v>
      </c>
    </row>
    <row r="4558" spans="1:13" x14ac:dyDescent="0.35">
      <c r="A4558" t="s">
        <v>5146</v>
      </c>
      <c r="B4558" s="1">
        <v>45243</v>
      </c>
      <c r="C4558" t="s">
        <v>86</v>
      </c>
      <c r="D4558" t="s">
        <v>15</v>
      </c>
      <c r="E4558" t="s">
        <v>943</v>
      </c>
      <c r="F4558" t="s">
        <v>941</v>
      </c>
      <c r="G4558">
        <v>2</v>
      </c>
      <c r="H4558">
        <v>195.31</v>
      </c>
      <c r="I4558">
        <v>390.62</v>
      </c>
      <c r="J4558" t="s">
        <v>3461</v>
      </c>
      <c r="K4558" t="s">
        <v>187</v>
      </c>
      <c r="L4558" t="s">
        <v>165</v>
      </c>
      <c r="M4558" t="s">
        <v>203</v>
      </c>
    </row>
    <row r="4559" spans="1:13" x14ac:dyDescent="0.35">
      <c r="A4559" t="s">
        <v>5147</v>
      </c>
      <c r="B4559" s="1">
        <v>45243</v>
      </c>
      <c r="C4559" t="s">
        <v>687</v>
      </c>
      <c r="D4559" t="s">
        <v>15</v>
      </c>
      <c r="E4559" t="s">
        <v>945</v>
      </c>
      <c r="F4559" t="s">
        <v>941</v>
      </c>
      <c r="G4559">
        <v>5</v>
      </c>
      <c r="H4559">
        <v>85.65</v>
      </c>
      <c r="I4559">
        <v>428.25</v>
      </c>
      <c r="J4559" t="s">
        <v>3461</v>
      </c>
      <c r="K4559" t="s">
        <v>187</v>
      </c>
      <c r="L4559" t="s">
        <v>165</v>
      </c>
      <c r="M4559" t="s">
        <v>203</v>
      </c>
    </row>
    <row r="4560" spans="1:13" x14ac:dyDescent="0.35">
      <c r="A4560" t="s">
        <v>5148</v>
      </c>
      <c r="B4560" s="1">
        <v>45246</v>
      </c>
      <c r="C4560" t="s">
        <v>826</v>
      </c>
      <c r="D4560" t="s">
        <v>15</v>
      </c>
      <c r="E4560" t="s">
        <v>716</v>
      </c>
      <c r="F4560" t="s">
        <v>710</v>
      </c>
      <c r="G4560">
        <v>3</v>
      </c>
      <c r="H4560">
        <v>33.380000000000003</v>
      </c>
      <c r="I4560">
        <v>100.14</v>
      </c>
      <c r="J4560" t="s">
        <v>3461</v>
      </c>
      <c r="K4560" t="s">
        <v>187</v>
      </c>
      <c r="L4560" t="s">
        <v>165</v>
      </c>
      <c r="M4560" t="s">
        <v>203</v>
      </c>
    </row>
    <row r="4561" spans="1:13" x14ac:dyDescent="0.35">
      <c r="A4561" t="s">
        <v>5149</v>
      </c>
      <c r="B4561" s="1">
        <v>45251</v>
      </c>
      <c r="C4561" t="s">
        <v>23</v>
      </c>
      <c r="D4561" t="s">
        <v>15</v>
      </c>
      <c r="E4561" t="s">
        <v>574</v>
      </c>
      <c r="F4561" t="s">
        <v>569</v>
      </c>
      <c r="G4561">
        <v>5</v>
      </c>
      <c r="H4561">
        <v>87.16</v>
      </c>
      <c r="I4561">
        <v>435.8</v>
      </c>
      <c r="J4561" t="s">
        <v>3461</v>
      </c>
      <c r="K4561" t="s">
        <v>187</v>
      </c>
      <c r="L4561" t="s">
        <v>165</v>
      </c>
      <c r="M4561" t="s">
        <v>203</v>
      </c>
    </row>
    <row r="4562" spans="1:13" x14ac:dyDescent="0.35">
      <c r="A4562" t="s">
        <v>5150</v>
      </c>
      <c r="B4562" s="1">
        <v>45252</v>
      </c>
      <c r="C4562" t="s">
        <v>1203</v>
      </c>
      <c r="D4562" t="s">
        <v>15</v>
      </c>
      <c r="E4562" t="s">
        <v>851</v>
      </c>
      <c r="F4562" t="s">
        <v>841</v>
      </c>
      <c r="G4562">
        <v>2</v>
      </c>
      <c r="H4562">
        <v>26.61</v>
      </c>
      <c r="I4562">
        <v>53.22</v>
      </c>
      <c r="J4562" t="s">
        <v>3461</v>
      </c>
      <c r="K4562" t="s">
        <v>187</v>
      </c>
      <c r="L4562" t="s">
        <v>165</v>
      </c>
      <c r="M4562" t="s">
        <v>203</v>
      </c>
    </row>
    <row r="4563" spans="1:13" x14ac:dyDescent="0.35">
      <c r="A4563" t="s">
        <v>5151</v>
      </c>
      <c r="B4563" s="1">
        <v>45253</v>
      </c>
      <c r="C4563" t="s">
        <v>1772</v>
      </c>
      <c r="D4563" t="s">
        <v>15</v>
      </c>
      <c r="E4563" t="s">
        <v>338</v>
      </c>
      <c r="F4563" t="s">
        <v>339</v>
      </c>
      <c r="G4563">
        <v>5</v>
      </c>
      <c r="H4563">
        <v>105.36</v>
      </c>
      <c r="I4563">
        <v>526.79999999999995</v>
      </c>
      <c r="J4563" t="s">
        <v>3461</v>
      </c>
      <c r="K4563" t="s">
        <v>187</v>
      </c>
      <c r="L4563" t="s">
        <v>165</v>
      </c>
      <c r="M4563" t="s">
        <v>203</v>
      </c>
    </row>
    <row r="4564" spans="1:13" x14ac:dyDescent="0.35">
      <c r="A4564" t="s">
        <v>5152</v>
      </c>
      <c r="B4564" s="1">
        <v>45253</v>
      </c>
      <c r="C4564" t="s">
        <v>127</v>
      </c>
      <c r="D4564" t="s">
        <v>15</v>
      </c>
      <c r="E4564" t="s">
        <v>940</v>
      </c>
      <c r="F4564" t="s">
        <v>941</v>
      </c>
      <c r="G4564">
        <v>1</v>
      </c>
      <c r="H4564">
        <v>23.36</v>
      </c>
      <c r="I4564">
        <v>23.36</v>
      </c>
      <c r="J4564" t="s">
        <v>3461</v>
      </c>
      <c r="K4564" t="s">
        <v>187</v>
      </c>
      <c r="L4564" t="s">
        <v>165</v>
      </c>
      <c r="M4564" t="s">
        <v>203</v>
      </c>
    </row>
    <row r="4565" spans="1:13" x14ac:dyDescent="0.35">
      <c r="A4565" t="s">
        <v>5153</v>
      </c>
      <c r="B4565" s="1">
        <v>45253</v>
      </c>
      <c r="C4565" t="s">
        <v>14</v>
      </c>
      <c r="D4565" t="s">
        <v>15</v>
      </c>
      <c r="E4565" t="s">
        <v>716</v>
      </c>
      <c r="F4565" t="s">
        <v>710</v>
      </c>
      <c r="G4565">
        <v>5</v>
      </c>
      <c r="H4565">
        <v>258.98</v>
      </c>
      <c r="I4565">
        <v>1294.9000000000001</v>
      </c>
      <c r="J4565" t="s">
        <v>3461</v>
      </c>
      <c r="K4565" t="s">
        <v>187</v>
      </c>
      <c r="L4565" t="s">
        <v>165</v>
      </c>
      <c r="M4565" t="s">
        <v>203</v>
      </c>
    </row>
    <row r="4566" spans="1:13" x14ac:dyDescent="0.35">
      <c r="A4566" t="s">
        <v>5154</v>
      </c>
      <c r="B4566" s="1">
        <v>45253</v>
      </c>
      <c r="C4566" t="s">
        <v>1517</v>
      </c>
      <c r="D4566" t="s">
        <v>15</v>
      </c>
      <c r="E4566" t="s">
        <v>347</v>
      </c>
      <c r="F4566" t="s">
        <v>339</v>
      </c>
      <c r="G4566">
        <v>4</v>
      </c>
      <c r="H4566">
        <v>19.239999999999998</v>
      </c>
      <c r="I4566">
        <v>76.959999999999994</v>
      </c>
      <c r="J4566" t="s">
        <v>3461</v>
      </c>
      <c r="K4566" t="s">
        <v>187</v>
      </c>
      <c r="L4566" t="s">
        <v>165</v>
      </c>
      <c r="M4566" t="s">
        <v>203</v>
      </c>
    </row>
    <row r="4567" spans="1:13" x14ac:dyDescent="0.35">
      <c r="A4567" t="s">
        <v>5155</v>
      </c>
      <c r="B4567" s="1">
        <v>45255</v>
      </c>
      <c r="C4567" t="s">
        <v>1603</v>
      </c>
      <c r="D4567" t="s">
        <v>15</v>
      </c>
      <c r="E4567" t="s">
        <v>568</v>
      </c>
      <c r="F4567" t="s">
        <v>569</v>
      </c>
      <c r="G4567">
        <v>5</v>
      </c>
      <c r="H4567">
        <v>26.72</v>
      </c>
      <c r="I4567">
        <v>133.6</v>
      </c>
      <c r="J4567" t="s">
        <v>3461</v>
      </c>
      <c r="K4567" t="s">
        <v>187</v>
      </c>
      <c r="L4567" t="s">
        <v>165</v>
      </c>
      <c r="M4567" t="s">
        <v>203</v>
      </c>
    </row>
    <row r="4568" spans="1:13" x14ac:dyDescent="0.35">
      <c r="A4568" t="s">
        <v>5156</v>
      </c>
      <c r="B4568" s="1">
        <v>45257</v>
      </c>
      <c r="C4568" t="s">
        <v>171</v>
      </c>
      <c r="D4568" t="s">
        <v>15</v>
      </c>
      <c r="E4568" t="s">
        <v>949</v>
      </c>
      <c r="F4568" t="s">
        <v>941</v>
      </c>
      <c r="G4568">
        <v>1</v>
      </c>
      <c r="H4568">
        <v>27.91</v>
      </c>
      <c r="I4568">
        <v>27.91</v>
      </c>
      <c r="J4568" t="s">
        <v>3461</v>
      </c>
      <c r="K4568" t="s">
        <v>187</v>
      </c>
      <c r="L4568" t="s">
        <v>165</v>
      </c>
      <c r="M4568" t="s">
        <v>203</v>
      </c>
    </row>
    <row r="4569" spans="1:13" x14ac:dyDescent="0.35">
      <c r="A4569" t="s">
        <v>5157</v>
      </c>
      <c r="B4569" s="1">
        <v>45259</v>
      </c>
      <c r="C4569" t="s">
        <v>1181</v>
      </c>
      <c r="D4569" t="s">
        <v>15</v>
      </c>
      <c r="E4569" t="s">
        <v>870</v>
      </c>
      <c r="F4569" t="s">
        <v>841</v>
      </c>
      <c r="G4569">
        <v>2</v>
      </c>
      <c r="H4569">
        <v>16.170000000000002</v>
      </c>
      <c r="I4569">
        <v>32.340000000000003</v>
      </c>
      <c r="J4569" t="s">
        <v>3461</v>
      </c>
      <c r="K4569" t="s">
        <v>187</v>
      </c>
      <c r="L4569" t="s">
        <v>165</v>
      </c>
      <c r="M4569" t="s">
        <v>203</v>
      </c>
    </row>
    <row r="4570" spans="1:13" x14ac:dyDescent="0.35">
      <c r="A4570" t="s">
        <v>5158</v>
      </c>
      <c r="B4570" s="1">
        <v>45264</v>
      </c>
      <c r="C4570" t="s">
        <v>802</v>
      </c>
      <c r="D4570" t="s">
        <v>15</v>
      </c>
      <c r="E4570" t="s">
        <v>350</v>
      </c>
      <c r="F4570" t="s">
        <v>339</v>
      </c>
      <c r="G4570">
        <v>5</v>
      </c>
      <c r="H4570">
        <v>26.59</v>
      </c>
      <c r="I4570">
        <v>132.94999999999999</v>
      </c>
      <c r="J4570" t="s">
        <v>3461</v>
      </c>
      <c r="K4570" t="s">
        <v>196</v>
      </c>
      <c r="L4570" t="s">
        <v>165</v>
      </c>
      <c r="M4570" t="s">
        <v>203</v>
      </c>
    </row>
    <row r="4571" spans="1:13" x14ac:dyDescent="0.35">
      <c r="A4571" t="s">
        <v>5159</v>
      </c>
      <c r="B4571" s="1">
        <v>45267</v>
      </c>
      <c r="C4571" t="s">
        <v>514</v>
      </c>
      <c r="D4571" t="s">
        <v>15</v>
      </c>
      <c r="E4571" t="s">
        <v>350</v>
      </c>
      <c r="F4571" t="s">
        <v>339</v>
      </c>
      <c r="G4571">
        <v>4</v>
      </c>
      <c r="H4571">
        <v>88.17</v>
      </c>
      <c r="I4571">
        <v>352.68</v>
      </c>
      <c r="J4571" t="s">
        <v>3461</v>
      </c>
      <c r="K4571" t="s">
        <v>196</v>
      </c>
      <c r="L4571" t="s">
        <v>165</v>
      </c>
      <c r="M4571" t="s">
        <v>203</v>
      </c>
    </row>
    <row r="4572" spans="1:13" x14ac:dyDescent="0.35">
      <c r="A4572" t="s">
        <v>5160</v>
      </c>
      <c r="B4572" s="1">
        <v>45282</v>
      </c>
      <c r="C4572" t="s">
        <v>528</v>
      </c>
      <c r="D4572" t="s">
        <v>15</v>
      </c>
      <c r="E4572" t="s">
        <v>730</v>
      </c>
      <c r="F4572" t="s">
        <v>710</v>
      </c>
      <c r="G4572">
        <v>5</v>
      </c>
      <c r="H4572">
        <v>109.31</v>
      </c>
      <c r="I4572">
        <v>546.54999999999995</v>
      </c>
      <c r="J4572" t="s">
        <v>3461</v>
      </c>
      <c r="K4572" t="s">
        <v>196</v>
      </c>
      <c r="L4572" t="s">
        <v>165</v>
      </c>
      <c r="M4572" t="s">
        <v>203</v>
      </c>
    </row>
    <row r="4573" spans="1:13" x14ac:dyDescent="0.35">
      <c r="A4573" t="s">
        <v>5161</v>
      </c>
      <c r="B4573" s="1">
        <v>45285</v>
      </c>
      <c r="C4573" t="s">
        <v>1209</v>
      </c>
      <c r="D4573" t="s">
        <v>15</v>
      </c>
      <c r="E4573" t="s">
        <v>870</v>
      </c>
      <c r="F4573" t="s">
        <v>841</v>
      </c>
      <c r="G4573">
        <v>5</v>
      </c>
      <c r="H4573">
        <v>41.63</v>
      </c>
      <c r="I4573">
        <v>208.15</v>
      </c>
      <c r="J4573" t="s">
        <v>3461</v>
      </c>
      <c r="K4573" t="s">
        <v>196</v>
      </c>
      <c r="L4573" t="s">
        <v>165</v>
      </c>
      <c r="M4573" t="s">
        <v>203</v>
      </c>
    </row>
    <row r="4574" spans="1:13" x14ac:dyDescent="0.35">
      <c r="A4574" t="s">
        <v>5162</v>
      </c>
      <c r="B4574" s="1">
        <v>45287</v>
      </c>
      <c r="C4574" t="s">
        <v>211</v>
      </c>
      <c r="D4574" t="s">
        <v>15</v>
      </c>
      <c r="E4574" t="s">
        <v>375</v>
      </c>
      <c r="F4574" t="s">
        <v>339</v>
      </c>
      <c r="G4574">
        <v>4</v>
      </c>
      <c r="H4574">
        <v>39.51</v>
      </c>
      <c r="I4574">
        <v>158.04</v>
      </c>
      <c r="J4574" t="s">
        <v>3461</v>
      </c>
      <c r="K4574" t="s">
        <v>196</v>
      </c>
      <c r="L4574" t="s">
        <v>165</v>
      </c>
      <c r="M4574" t="s">
        <v>203</v>
      </c>
    </row>
    <row r="4575" spans="1:13" x14ac:dyDescent="0.35">
      <c r="A4575" t="s">
        <v>5163</v>
      </c>
      <c r="B4575" s="1">
        <v>44570</v>
      </c>
      <c r="C4575" t="s">
        <v>939</v>
      </c>
      <c r="D4575" t="s">
        <v>15</v>
      </c>
      <c r="E4575" t="s">
        <v>38</v>
      </c>
      <c r="F4575" t="s">
        <v>17</v>
      </c>
      <c r="G4575">
        <v>2</v>
      </c>
      <c r="H4575">
        <v>925.42</v>
      </c>
      <c r="I4575">
        <v>1850.84</v>
      </c>
      <c r="J4575" t="s">
        <v>3461</v>
      </c>
      <c r="K4575" t="s">
        <v>19</v>
      </c>
      <c r="L4575" t="s">
        <v>20</v>
      </c>
      <c r="M4575" t="s">
        <v>21</v>
      </c>
    </row>
    <row r="4576" spans="1:13" x14ac:dyDescent="0.35">
      <c r="A4576" t="s">
        <v>5164</v>
      </c>
      <c r="B4576" s="1">
        <v>44577</v>
      </c>
      <c r="C4576" t="s">
        <v>1134</v>
      </c>
      <c r="D4576" t="s">
        <v>15</v>
      </c>
      <c r="E4576" t="s">
        <v>33</v>
      </c>
      <c r="F4576" t="s">
        <v>17</v>
      </c>
      <c r="G4576">
        <v>3</v>
      </c>
      <c r="H4576">
        <v>967.83</v>
      </c>
      <c r="I4576">
        <v>2903.49</v>
      </c>
      <c r="J4576" t="s">
        <v>3461</v>
      </c>
      <c r="K4576" t="s">
        <v>19</v>
      </c>
      <c r="L4576" t="s">
        <v>20</v>
      </c>
      <c r="M4576" t="s">
        <v>21</v>
      </c>
    </row>
    <row r="4577" spans="1:13" x14ac:dyDescent="0.35">
      <c r="A4577" t="s">
        <v>5165</v>
      </c>
      <c r="B4577" s="1">
        <v>44584</v>
      </c>
      <c r="C4577" t="s">
        <v>1579</v>
      </c>
      <c r="D4577" t="s">
        <v>15</v>
      </c>
      <c r="E4577" t="s">
        <v>24</v>
      </c>
      <c r="F4577" t="s">
        <v>17</v>
      </c>
      <c r="G4577">
        <v>4</v>
      </c>
      <c r="H4577">
        <v>426.07</v>
      </c>
      <c r="I4577">
        <v>1704.28</v>
      </c>
      <c r="J4577" t="s">
        <v>3461</v>
      </c>
      <c r="K4577" t="s">
        <v>19</v>
      </c>
      <c r="L4577" t="s">
        <v>20</v>
      </c>
      <c r="M4577" t="s">
        <v>21</v>
      </c>
    </row>
    <row r="4578" spans="1:13" x14ac:dyDescent="0.35">
      <c r="A4578" t="s">
        <v>5166</v>
      </c>
      <c r="B4578" s="1">
        <v>44587</v>
      </c>
      <c r="C4578" t="s">
        <v>337</v>
      </c>
      <c r="D4578" t="s">
        <v>15</v>
      </c>
      <c r="E4578" t="s">
        <v>38</v>
      </c>
      <c r="F4578" t="s">
        <v>17</v>
      </c>
      <c r="G4578">
        <v>2</v>
      </c>
      <c r="H4578">
        <v>1218.51</v>
      </c>
      <c r="I4578">
        <v>2437.02</v>
      </c>
      <c r="J4578" t="s">
        <v>3461</v>
      </c>
      <c r="K4578" t="s">
        <v>19</v>
      </c>
      <c r="L4578" t="s">
        <v>20</v>
      </c>
      <c r="M4578" t="s">
        <v>21</v>
      </c>
    </row>
    <row r="4579" spans="1:13" x14ac:dyDescent="0.35">
      <c r="A4579" t="s">
        <v>5167</v>
      </c>
      <c r="B4579" s="1">
        <v>44595</v>
      </c>
      <c r="C4579" t="s">
        <v>1105</v>
      </c>
      <c r="D4579" t="s">
        <v>15</v>
      </c>
      <c r="E4579" t="s">
        <v>41</v>
      </c>
      <c r="F4579" t="s">
        <v>17</v>
      </c>
      <c r="G4579">
        <v>2</v>
      </c>
      <c r="H4579">
        <v>1411.16</v>
      </c>
      <c r="I4579">
        <v>2822.32</v>
      </c>
      <c r="J4579" t="s">
        <v>3461</v>
      </c>
      <c r="K4579" t="s">
        <v>42</v>
      </c>
      <c r="L4579" t="s">
        <v>20</v>
      </c>
      <c r="M4579" t="s">
        <v>21</v>
      </c>
    </row>
    <row r="4580" spans="1:13" x14ac:dyDescent="0.35">
      <c r="A4580" t="s">
        <v>5168</v>
      </c>
      <c r="B4580" s="1">
        <v>44597</v>
      </c>
      <c r="C4580" t="s">
        <v>781</v>
      </c>
      <c r="D4580" t="s">
        <v>15</v>
      </c>
      <c r="E4580" t="s">
        <v>16</v>
      </c>
      <c r="F4580" t="s">
        <v>17</v>
      </c>
      <c r="G4580">
        <v>1</v>
      </c>
      <c r="H4580">
        <v>673.79</v>
      </c>
      <c r="I4580">
        <v>673.79</v>
      </c>
      <c r="J4580" t="s">
        <v>3461</v>
      </c>
      <c r="K4580" t="s">
        <v>42</v>
      </c>
      <c r="L4580" t="s">
        <v>20</v>
      </c>
      <c r="M4580" t="s">
        <v>21</v>
      </c>
    </row>
    <row r="4581" spans="1:13" x14ac:dyDescent="0.35">
      <c r="A4581" t="s">
        <v>5169</v>
      </c>
      <c r="B4581" s="1">
        <v>44610</v>
      </c>
      <c r="C4581" t="s">
        <v>324</v>
      </c>
      <c r="D4581" t="s">
        <v>15</v>
      </c>
      <c r="E4581" t="s">
        <v>24</v>
      </c>
      <c r="F4581" t="s">
        <v>17</v>
      </c>
      <c r="G4581">
        <v>4</v>
      </c>
      <c r="H4581">
        <v>1486.62</v>
      </c>
      <c r="I4581">
        <v>5946.48</v>
      </c>
      <c r="J4581" t="s">
        <v>3461</v>
      </c>
      <c r="K4581" t="s">
        <v>42</v>
      </c>
      <c r="L4581" t="s">
        <v>20</v>
      </c>
      <c r="M4581" t="s">
        <v>21</v>
      </c>
    </row>
    <row r="4582" spans="1:13" x14ac:dyDescent="0.35">
      <c r="A4582" t="s">
        <v>5170</v>
      </c>
      <c r="B4582" s="1">
        <v>44643</v>
      </c>
      <c r="C4582" t="s">
        <v>2040</v>
      </c>
      <c r="D4582" t="s">
        <v>15</v>
      </c>
      <c r="E4582" t="s">
        <v>33</v>
      </c>
      <c r="F4582" t="s">
        <v>17</v>
      </c>
      <c r="G4582">
        <v>5</v>
      </c>
      <c r="H4582">
        <v>823.74</v>
      </c>
      <c r="I4582">
        <v>4118.7</v>
      </c>
      <c r="J4582" t="s">
        <v>3461</v>
      </c>
      <c r="K4582" t="s">
        <v>51</v>
      </c>
      <c r="L4582" t="s">
        <v>20</v>
      </c>
      <c r="M4582" t="s">
        <v>21</v>
      </c>
    </row>
    <row r="4583" spans="1:13" x14ac:dyDescent="0.35">
      <c r="A4583" t="s">
        <v>5171</v>
      </c>
      <c r="B4583" s="1">
        <v>44644</v>
      </c>
      <c r="C4583" t="s">
        <v>816</v>
      </c>
      <c r="D4583" t="s">
        <v>15</v>
      </c>
      <c r="E4583" t="s">
        <v>33</v>
      </c>
      <c r="F4583" t="s">
        <v>17</v>
      </c>
      <c r="G4583">
        <v>5</v>
      </c>
      <c r="H4583">
        <v>934.02</v>
      </c>
      <c r="I4583">
        <v>4670.1000000000004</v>
      </c>
      <c r="J4583" t="s">
        <v>3461</v>
      </c>
      <c r="K4583" t="s">
        <v>51</v>
      </c>
      <c r="L4583" t="s">
        <v>20</v>
      </c>
      <c r="M4583" t="s">
        <v>21</v>
      </c>
    </row>
    <row r="4584" spans="1:13" x14ac:dyDescent="0.35">
      <c r="A4584" t="s">
        <v>5172</v>
      </c>
      <c r="B4584" s="1">
        <v>44648</v>
      </c>
      <c r="C4584" t="s">
        <v>140</v>
      </c>
      <c r="D4584" t="s">
        <v>15</v>
      </c>
      <c r="E4584" t="s">
        <v>41</v>
      </c>
      <c r="F4584" t="s">
        <v>17</v>
      </c>
      <c r="G4584">
        <v>4</v>
      </c>
      <c r="H4584">
        <v>382.14</v>
      </c>
      <c r="I4584">
        <v>1528.56</v>
      </c>
      <c r="J4584" t="s">
        <v>3461</v>
      </c>
      <c r="K4584" t="s">
        <v>51</v>
      </c>
      <c r="L4584" t="s">
        <v>20</v>
      </c>
      <c r="M4584" t="s">
        <v>21</v>
      </c>
    </row>
    <row r="4585" spans="1:13" x14ac:dyDescent="0.35">
      <c r="A4585" t="s">
        <v>5173</v>
      </c>
      <c r="B4585" s="1">
        <v>44653</v>
      </c>
      <c r="C4585" t="s">
        <v>1050</v>
      </c>
      <c r="D4585" t="s">
        <v>15</v>
      </c>
      <c r="E4585" t="s">
        <v>27</v>
      </c>
      <c r="F4585" t="s">
        <v>17</v>
      </c>
      <c r="G4585">
        <v>4</v>
      </c>
      <c r="H4585">
        <v>675.98</v>
      </c>
      <c r="I4585">
        <v>2703.92</v>
      </c>
      <c r="J4585" t="s">
        <v>3461</v>
      </c>
      <c r="K4585" t="s">
        <v>64</v>
      </c>
      <c r="L4585" t="s">
        <v>65</v>
      </c>
      <c r="M4585" t="s">
        <v>21</v>
      </c>
    </row>
    <row r="4586" spans="1:13" x14ac:dyDescent="0.35">
      <c r="A4586" t="s">
        <v>5174</v>
      </c>
      <c r="B4586" s="1">
        <v>44709</v>
      </c>
      <c r="C4586" t="s">
        <v>335</v>
      </c>
      <c r="D4586" t="s">
        <v>15</v>
      </c>
      <c r="E4586" t="s">
        <v>16</v>
      </c>
      <c r="F4586" t="s">
        <v>17</v>
      </c>
      <c r="G4586">
        <v>5</v>
      </c>
      <c r="H4586">
        <v>905.64</v>
      </c>
      <c r="I4586">
        <v>4528.2</v>
      </c>
      <c r="J4586" t="s">
        <v>3461</v>
      </c>
      <c r="K4586" t="s">
        <v>84</v>
      </c>
      <c r="L4586" t="s">
        <v>65</v>
      </c>
      <c r="M4586" t="s">
        <v>21</v>
      </c>
    </row>
    <row r="4587" spans="1:13" x14ac:dyDescent="0.35">
      <c r="A4587" t="s">
        <v>5175</v>
      </c>
      <c r="B4587" s="1">
        <v>44723</v>
      </c>
      <c r="C4587" t="s">
        <v>335</v>
      </c>
      <c r="D4587" t="s">
        <v>15</v>
      </c>
      <c r="E4587" t="s">
        <v>38</v>
      </c>
      <c r="F4587" t="s">
        <v>17</v>
      </c>
      <c r="G4587">
        <v>1</v>
      </c>
      <c r="H4587">
        <v>959.53</v>
      </c>
      <c r="I4587">
        <v>959.53</v>
      </c>
      <c r="J4587" t="s">
        <v>3461</v>
      </c>
      <c r="K4587" t="s">
        <v>103</v>
      </c>
      <c r="L4587" t="s">
        <v>65</v>
      </c>
      <c r="M4587" t="s">
        <v>21</v>
      </c>
    </row>
    <row r="4588" spans="1:13" x14ac:dyDescent="0.35">
      <c r="A4588" t="s">
        <v>5176</v>
      </c>
      <c r="B4588" s="1">
        <v>44737</v>
      </c>
      <c r="C4588" t="s">
        <v>177</v>
      </c>
      <c r="D4588" t="s">
        <v>15</v>
      </c>
      <c r="E4588" t="s">
        <v>41</v>
      </c>
      <c r="F4588" t="s">
        <v>17</v>
      </c>
      <c r="G4588">
        <v>5</v>
      </c>
      <c r="H4588">
        <v>1257.8</v>
      </c>
      <c r="I4588">
        <v>6289</v>
      </c>
      <c r="J4588" t="s">
        <v>3461</v>
      </c>
      <c r="K4588" t="s">
        <v>103</v>
      </c>
      <c r="L4588" t="s">
        <v>65</v>
      </c>
      <c r="M4588" t="s">
        <v>21</v>
      </c>
    </row>
    <row r="4589" spans="1:13" x14ac:dyDescent="0.35">
      <c r="A4589" t="s">
        <v>5177</v>
      </c>
      <c r="B4589" s="1">
        <v>44740</v>
      </c>
      <c r="C4589" t="s">
        <v>1108</v>
      </c>
      <c r="D4589" t="s">
        <v>15</v>
      </c>
      <c r="E4589" t="s">
        <v>16</v>
      </c>
      <c r="F4589" t="s">
        <v>17</v>
      </c>
      <c r="G4589">
        <v>4</v>
      </c>
      <c r="H4589">
        <v>500.37</v>
      </c>
      <c r="I4589">
        <v>2001.48</v>
      </c>
      <c r="J4589" t="s">
        <v>3461</v>
      </c>
      <c r="K4589" t="s">
        <v>103</v>
      </c>
      <c r="L4589" t="s">
        <v>65</v>
      </c>
      <c r="M4589" t="s">
        <v>21</v>
      </c>
    </row>
    <row r="4590" spans="1:13" x14ac:dyDescent="0.35">
      <c r="A4590" t="s">
        <v>5178</v>
      </c>
      <c r="B4590" s="1">
        <v>44745</v>
      </c>
      <c r="C4590" t="s">
        <v>531</v>
      </c>
      <c r="D4590" t="s">
        <v>15</v>
      </c>
      <c r="E4590" t="s">
        <v>27</v>
      </c>
      <c r="F4590" t="s">
        <v>17</v>
      </c>
      <c r="G4590">
        <v>2</v>
      </c>
      <c r="H4590">
        <v>618.83000000000004</v>
      </c>
      <c r="I4590">
        <v>1237.6600000000001</v>
      </c>
      <c r="J4590" t="s">
        <v>3461</v>
      </c>
      <c r="K4590" t="s">
        <v>124</v>
      </c>
      <c r="L4590" t="s">
        <v>125</v>
      </c>
      <c r="M4590" t="s">
        <v>21</v>
      </c>
    </row>
    <row r="4591" spans="1:13" x14ac:dyDescent="0.35">
      <c r="A4591" t="s">
        <v>5179</v>
      </c>
      <c r="B4591" s="1">
        <v>44749</v>
      </c>
      <c r="C4591" t="s">
        <v>1093</v>
      </c>
      <c r="D4591" t="s">
        <v>15</v>
      </c>
      <c r="E4591" t="s">
        <v>41</v>
      </c>
      <c r="F4591" t="s">
        <v>17</v>
      </c>
      <c r="G4591">
        <v>2</v>
      </c>
      <c r="H4591">
        <v>500.27</v>
      </c>
      <c r="I4591">
        <v>1000.54</v>
      </c>
      <c r="J4591" t="s">
        <v>3461</v>
      </c>
      <c r="K4591" t="s">
        <v>124</v>
      </c>
      <c r="L4591" t="s">
        <v>125</v>
      </c>
      <c r="M4591" t="s">
        <v>21</v>
      </c>
    </row>
    <row r="4592" spans="1:13" x14ac:dyDescent="0.35">
      <c r="A4592" t="s">
        <v>5180</v>
      </c>
      <c r="B4592" s="1">
        <v>44752</v>
      </c>
      <c r="C4592" t="s">
        <v>781</v>
      </c>
      <c r="D4592" t="s">
        <v>15</v>
      </c>
      <c r="E4592" t="s">
        <v>30</v>
      </c>
      <c r="F4592" t="s">
        <v>17</v>
      </c>
      <c r="G4592">
        <v>2</v>
      </c>
      <c r="H4592">
        <v>1073.07</v>
      </c>
      <c r="I4592">
        <v>2146.14</v>
      </c>
      <c r="J4592" t="s">
        <v>3461</v>
      </c>
      <c r="K4592" t="s">
        <v>124</v>
      </c>
      <c r="L4592" t="s">
        <v>125</v>
      </c>
      <c r="M4592" t="s">
        <v>21</v>
      </c>
    </row>
    <row r="4593" spans="1:13" x14ac:dyDescent="0.35">
      <c r="A4593" t="s">
        <v>5181</v>
      </c>
      <c r="B4593" s="1">
        <v>44770</v>
      </c>
      <c r="C4593" t="s">
        <v>440</v>
      </c>
      <c r="D4593" t="s">
        <v>15</v>
      </c>
      <c r="E4593" t="s">
        <v>27</v>
      </c>
      <c r="F4593" t="s">
        <v>17</v>
      </c>
      <c r="G4593">
        <v>3</v>
      </c>
      <c r="H4593">
        <v>1041.48</v>
      </c>
      <c r="I4593">
        <v>3124.44</v>
      </c>
      <c r="J4593" t="s">
        <v>3461</v>
      </c>
      <c r="K4593" t="s">
        <v>124</v>
      </c>
      <c r="L4593" t="s">
        <v>125</v>
      </c>
      <c r="M4593" t="s">
        <v>21</v>
      </c>
    </row>
    <row r="4594" spans="1:13" x14ac:dyDescent="0.35">
      <c r="A4594" t="s">
        <v>5182</v>
      </c>
      <c r="B4594" s="1">
        <v>44791</v>
      </c>
      <c r="C4594" t="s">
        <v>608</v>
      </c>
      <c r="D4594" t="s">
        <v>15</v>
      </c>
      <c r="E4594" t="s">
        <v>33</v>
      </c>
      <c r="F4594" t="s">
        <v>17</v>
      </c>
      <c r="G4594">
        <v>4</v>
      </c>
      <c r="H4594">
        <v>1196.95</v>
      </c>
      <c r="I4594">
        <v>4787.8</v>
      </c>
      <c r="J4594" t="s">
        <v>3461</v>
      </c>
      <c r="K4594" t="s">
        <v>134</v>
      </c>
      <c r="L4594" t="s">
        <v>125</v>
      </c>
      <c r="M4594" t="s">
        <v>21</v>
      </c>
    </row>
    <row r="4595" spans="1:13" x14ac:dyDescent="0.35">
      <c r="A4595" t="s">
        <v>5183</v>
      </c>
      <c r="B4595" s="1">
        <v>44793</v>
      </c>
      <c r="C4595" t="s">
        <v>918</v>
      </c>
      <c r="D4595" t="s">
        <v>15</v>
      </c>
      <c r="E4595" t="s">
        <v>33</v>
      </c>
      <c r="F4595" t="s">
        <v>17</v>
      </c>
      <c r="G4595">
        <v>3</v>
      </c>
      <c r="H4595">
        <v>425.06</v>
      </c>
      <c r="I4595">
        <v>1275.18</v>
      </c>
      <c r="J4595" t="s">
        <v>3461</v>
      </c>
      <c r="K4595" t="s">
        <v>134</v>
      </c>
      <c r="L4595" t="s">
        <v>125</v>
      </c>
      <c r="M4595" t="s">
        <v>21</v>
      </c>
    </row>
    <row r="4596" spans="1:13" x14ac:dyDescent="0.35">
      <c r="A4596" t="s">
        <v>5184</v>
      </c>
      <c r="B4596" s="1">
        <v>44814</v>
      </c>
      <c r="C4596" t="s">
        <v>238</v>
      </c>
      <c r="D4596" t="s">
        <v>15</v>
      </c>
      <c r="E4596" t="s">
        <v>33</v>
      </c>
      <c r="F4596" t="s">
        <v>17</v>
      </c>
      <c r="G4596">
        <v>1</v>
      </c>
      <c r="H4596">
        <v>530.44000000000005</v>
      </c>
      <c r="I4596">
        <v>530.44000000000005</v>
      </c>
      <c r="J4596" t="s">
        <v>3461</v>
      </c>
      <c r="K4596" t="s">
        <v>143</v>
      </c>
      <c r="L4596" t="s">
        <v>125</v>
      </c>
      <c r="M4596" t="s">
        <v>21</v>
      </c>
    </row>
    <row r="4597" spans="1:13" x14ac:dyDescent="0.35">
      <c r="A4597" t="s">
        <v>5185</v>
      </c>
      <c r="B4597" s="1">
        <v>44824</v>
      </c>
      <c r="C4597" t="s">
        <v>533</v>
      </c>
      <c r="D4597" t="s">
        <v>15</v>
      </c>
      <c r="E4597" t="s">
        <v>41</v>
      </c>
      <c r="F4597" t="s">
        <v>17</v>
      </c>
      <c r="G4597">
        <v>4</v>
      </c>
      <c r="H4597">
        <v>1439.51</v>
      </c>
      <c r="I4597">
        <v>5758.04</v>
      </c>
      <c r="J4597" t="s">
        <v>3461</v>
      </c>
      <c r="K4597" t="s">
        <v>143</v>
      </c>
      <c r="L4597" t="s">
        <v>125</v>
      </c>
      <c r="M4597" t="s">
        <v>21</v>
      </c>
    </row>
    <row r="4598" spans="1:13" x14ac:dyDescent="0.35">
      <c r="A4598" t="s">
        <v>5186</v>
      </c>
      <c r="B4598" s="1">
        <v>44825</v>
      </c>
      <c r="C4598" t="s">
        <v>774</v>
      </c>
      <c r="D4598" t="s">
        <v>15</v>
      </c>
      <c r="E4598" t="s">
        <v>27</v>
      </c>
      <c r="F4598" t="s">
        <v>17</v>
      </c>
      <c r="G4598">
        <v>5</v>
      </c>
      <c r="H4598">
        <v>464.92</v>
      </c>
      <c r="I4598">
        <v>2324.6</v>
      </c>
      <c r="J4598" t="s">
        <v>3461</v>
      </c>
      <c r="K4598" t="s">
        <v>143</v>
      </c>
      <c r="L4598" t="s">
        <v>125</v>
      </c>
      <c r="M4598" t="s">
        <v>21</v>
      </c>
    </row>
    <row r="4599" spans="1:13" x14ac:dyDescent="0.35">
      <c r="A4599" t="s">
        <v>5187</v>
      </c>
      <c r="B4599" s="1">
        <v>44836</v>
      </c>
      <c r="C4599" t="s">
        <v>1872</v>
      </c>
      <c r="D4599" t="s">
        <v>15</v>
      </c>
      <c r="E4599" t="s">
        <v>33</v>
      </c>
      <c r="F4599" t="s">
        <v>17</v>
      </c>
      <c r="G4599">
        <v>4</v>
      </c>
      <c r="H4599">
        <v>1453.2</v>
      </c>
      <c r="I4599">
        <v>5812.8</v>
      </c>
      <c r="J4599" t="s">
        <v>3461</v>
      </c>
      <c r="K4599" t="s">
        <v>164</v>
      </c>
      <c r="L4599" t="s">
        <v>165</v>
      </c>
      <c r="M4599" t="s">
        <v>21</v>
      </c>
    </row>
    <row r="4600" spans="1:13" x14ac:dyDescent="0.35">
      <c r="A4600" t="s">
        <v>5188</v>
      </c>
      <c r="B4600" s="1">
        <v>44842</v>
      </c>
      <c r="C4600" t="s">
        <v>426</v>
      </c>
      <c r="D4600" t="s">
        <v>15</v>
      </c>
      <c r="E4600" t="s">
        <v>24</v>
      </c>
      <c r="F4600" t="s">
        <v>17</v>
      </c>
      <c r="G4600">
        <v>3</v>
      </c>
      <c r="H4600">
        <v>428.6</v>
      </c>
      <c r="I4600">
        <v>1285.8</v>
      </c>
      <c r="J4600" t="s">
        <v>3461</v>
      </c>
      <c r="K4600" t="s">
        <v>164</v>
      </c>
      <c r="L4600" t="s">
        <v>165</v>
      </c>
      <c r="M4600" t="s">
        <v>21</v>
      </c>
    </row>
    <row r="4601" spans="1:13" x14ac:dyDescent="0.35">
      <c r="A4601" t="s">
        <v>5189</v>
      </c>
      <c r="B4601" s="1">
        <v>44847</v>
      </c>
      <c r="C4601" t="s">
        <v>75</v>
      </c>
      <c r="D4601" t="s">
        <v>15</v>
      </c>
      <c r="E4601" t="s">
        <v>41</v>
      </c>
      <c r="F4601" t="s">
        <v>17</v>
      </c>
      <c r="G4601">
        <v>3</v>
      </c>
      <c r="H4601">
        <v>664.9</v>
      </c>
      <c r="I4601">
        <v>1994.7</v>
      </c>
      <c r="J4601" t="s">
        <v>3461</v>
      </c>
      <c r="K4601" t="s">
        <v>164</v>
      </c>
      <c r="L4601" t="s">
        <v>165</v>
      </c>
      <c r="M4601" t="s">
        <v>21</v>
      </c>
    </row>
    <row r="4602" spans="1:13" x14ac:dyDescent="0.35">
      <c r="A4602" t="s">
        <v>5190</v>
      </c>
      <c r="B4602" s="1">
        <v>44859</v>
      </c>
      <c r="C4602" t="s">
        <v>2828</v>
      </c>
      <c r="D4602" t="s">
        <v>15</v>
      </c>
      <c r="E4602" t="s">
        <v>24</v>
      </c>
      <c r="F4602" t="s">
        <v>17</v>
      </c>
      <c r="G4602">
        <v>3</v>
      </c>
      <c r="H4602">
        <v>1461.63</v>
      </c>
      <c r="I4602">
        <v>4384.8900000000003</v>
      </c>
      <c r="J4602" t="s">
        <v>3461</v>
      </c>
      <c r="K4602" t="s">
        <v>164</v>
      </c>
      <c r="L4602" t="s">
        <v>165</v>
      </c>
      <c r="M4602" t="s">
        <v>21</v>
      </c>
    </row>
    <row r="4603" spans="1:13" x14ac:dyDescent="0.35">
      <c r="A4603" t="s">
        <v>5191</v>
      </c>
      <c r="B4603" s="1">
        <v>44860</v>
      </c>
      <c r="C4603" t="s">
        <v>1548</v>
      </c>
      <c r="D4603" t="s">
        <v>15</v>
      </c>
      <c r="E4603" t="s">
        <v>38</v>
      </c>
      <c r="F4603" t="s">
        <v>17</v>
      </c>
      <c r="G4603">
        <v>2</v>
      </c>
      <c r="H4603">
        <v>950.77</v>
      </c>
      <c r="I4603">
        <v>1901.54</v>
      </c>
      <c r="J4603" t="s">
        <v>3461</v>
      </c>
      <c r="K4603" t="s">
        <v>164</v>
      </c>
      <c r="L4603" t="s">
        <v>165</v>
      </c>
      <c r="M4603" t="s">
        <v>21</v>
      </c>
    </row>
    <row r="4604" spans="1:13" x14ac:dyDescent="0.35">
      <c r="A4604" t="s">
        <v>5192</v>
      </c>
      <c r="B4604" s="1">
        <v>44865</v>
      </c>
      <c r="C4604" t="s">
        <v>920</v>
      </c>
      <c r="D4604" t="s">
        <v>15</v>
      </c>
      <c r="E4604" t="s">
        <v>27</v>
      </c>
      <c r="F4604" t="s">
        <v>17</v>
      </c>
      <c r="G4604">
        <v>3</v>
      </c>
      <c r="H4604">
        <v>989.69</v>
      </c>
      <c r="I4604">
        <v>2969.07</v>
      </c>
      <c r="J4604" t="s">
        <v>3461</v>
      </c>
      <c r="K4604" t="s">
        <v>164</v>
      </c>
      <c r="L4604" t="s">
        <v>165</v>
      </c>
      <c r="M4604" t="s">
        <v>21</v>
      </c>
    </row>
    <row r="4605" spans="1:13" x14ac:dyDescent="0.35">
      <c r="A4605" t="s">
        <v>5193</v>
      </c>
      <c r="B4605" s="1">
        <v>44882</v>
      </c>
      <c r="C4605" t="s">
        <v>734</v>
      </c>
      <c r="D4605" t="s">
        <v>15</v>
      </c>
      <c r="E4605" t="s">
        <v>33</v>
      </c>
      <c r="F4605" t="s">
        <v>17</v>
      </c>
      <c r="G4605">
        <v>4</v>
      </c>
      <c r="H4605">
        <v>262.89</v>
      </c>
      <c r="I4605">
        <v>1051.56</v>
      </c>
      <c r="J4605" t="s">
        <v>3461</v>
      </c>
      <c r="K4605" t="s">
        <v>187</v>
      </c>
      <c r="L4605" t="s">
        <v>165</v>
      </c>
      <c r="M4605" t="s">
        <v>21</v>
      </c>
    </row>
    <row r="4606" spans="1:13" x14ac:dyDescent="0.35">
      <c r="A4606" t="s">
        <v>5194</v>
      </c>
      <c r="B4606" s="1">
        <v>44887</v>
      </c>
      <c r="C4606" t="s">
        <v>1611</v>
      </c>
      <c r="D4606" t="s">
        <v>15</v>
      </c>
      <c r="E4606" t="s">
        <v>30</v>
      </c>
      <c r="F4606" t="s">
        <v>17</v>
      </c>
      <c r="G4606">
        <v>4</v>
      </c>
      <c r="H4606">
        <v>146.99</v>
      </c>
      <c r="I4606">
        <v>587.96</v>
      </c>
      <c r="J4606" t="s">
        <v>3461</v>
      </c>
      <c r="K4606" t="s">
        <v>187</v>
      </c>
      <c r="L4606" t="s">
        <v>165</v>
      </c>
      <c r="M4606" t="s">
        <v>21</v>
      </c>
    </row>
    <row r="4607" spans="1:13" x14ac:dyDescent="0.35">
      <c r="A4607" t="s">
        <v>5195</v>
      </c>
      <c r="B4607" s="1">
        <v>44895</v>
      </c>
      <c r="C4607" t="s">
        <v>1729</v>
      </c>
      <c r="D4607" t="s">
        <v>15</v>
      </c>
      <c r="E4607" t="s">
        <v>24</v>
      </c>
      <c r="F4607" t="s">
        <v>17</v>
      </c>
      <c r="G4607">
        <v>4</v>
      </c>
      <c r="H4607">
        <v>748.93</v>
      </c>
      <c r="I4607">
        <v>2995.72</v>
      </c>
      <c r="J4607" t="s">
        <v>3461</v>
      </c>
      <c r="K4607" t="s">
        <v>187</v>
      </c>
      <c r="L4607" t="s">
        <v>165</v>
      </c>
      <c r="M4607" t="s">
        <v>21</v>
      </c>
    </row>
    <row r="4608" spans="1:13" x14ac:dyDescent="0.35">
      <c r="A4608" t="s">
        <v>5196</v>
      </c>
      <c r="B4608" s="1">
        <v>44899</v>
      </c>
      <c r="C4608" t="s">
        <v>306</v>
      </c>
      <c r="D4608" t="s">
        <v>15</v>
      </c>
      <c r="E4608" t="s">
        <v>30</v>
      </c>
      <c r="F4608" t="s">
        <v>17</v>
      </c>
      <c r="G4608">
        <v>4</v>
      </c>
      <c r="H4608">
        <v>900.61</v>
      </c>
      <c r="I4608">
        <v>3602.44</v>
      </c>
      <c r="J4608" t="s">
        <v>3461</v>
      </c>
      <c r="K4608" t="s">
        <v>196</v>
      </c>
      <c r="L4608" t="s">
        <v>165</v>
      </c>
      <c r="M4608" t="s">
        <v>21</v>
      </c>
    </row>
    <row r="4609" spans="1:13" x14ac:dyDescent="0.35">
      <c r="A4609" t="s">
        <v>5197</v>
      </c>
      <c r="B4609" s="1">
        <v>44902</v>
      </c>
      <c r="C4609" t="s">
        <v>202</v>
      </c>
      <c r="D4609" t="s">
        <v>15</v>
      </c>
      <c r="E4609" t="s">
        <v>27</v>
      </c>
      <c r="F4609" t="s">
        <v>17</v>
      </c>
      <c r="G4609">
        <v>4</v>
      </c>
      <c r="H4609">
        <v>244.79</v>
      </c>
      <c r="I4609">
        <v>979.16</v>
      </c>
      <c r="J4609" t="s">
        <v>3461</v>
      </c>
      <c r="K4609" t="s">
        <v>196</v>
      </c>
      <c r="L4609" t="s">
        <v>165</v>
      </c>
      <c r="M4609" t="s">
        <v>21</v>
      </c>
    </row>
    <row r="4610" spans="1:13" x14ac:dyDescent="0.35">
      <c r="A4610" t="s">
        <v>5198</v>
      </c>
      <c r="B4610" s="1">
        <v>44917</v>
      </c>
      <c r="C4610" t="s">
        <v>173</v>
      </c>
      <c r="D4610" t="s">
        <v>15</v>
      </c>
      <c r="E4610" t="s">
        <v>33</v>
      </c>
      <c r="F4610" t="s">
        <v>17</v>
      </c>
      <c r="G4610">
        <v>2</v>
      </c>
      <c r="H4610">
        <v>438.68</v>
      </c>
      <c r="I4610">
        <v>877.36</v>
      </c>
      <c r="J4610" t="s">
        <v>3461</v>
      </c>
      <c r="K4610" t="s">
        <v>196</v>
      </c>
      <c r="L4610" t="s">
        <v>165</v>
      </c>
      <c r="M4610" t="s">
        <v>21</v>
      </c>
    </row>
    <row r="4611" spans="1:13" x14ac:dyDescent="0.35">
      <c r="A4611" t="s">
        <v>5199</v>
      </c>
      <c r="B4611" s="1">
        <v>44921</v>
      </c>
      <c r="C4611" t="s">
        <v>1160</v>
      </c>
      <c r="D4611" t="s">
        <v>15</v>
      </c>
      <c r="E4611" t="s">
        <v>30</v>
      </c>
      <c r="F4611" t="s">
        <v>17</v>
      </c>
      <c r="G4611">
        <v>1</v>
      </c>
      <c r="H4611">
        <v>1382.4</v>
      </c>
      <c r="I4611">
        <v>1382.4</v>
      </c>
      <c r="J4611" t="s">
        <v>3461</v>
      </c>
      <c r="K4611" t="s">
        <v>196</v>
      </c>
      <c r="L4611" t="s">
        <v>165</v>
      </c>
      <c r="M4611" t="s">
        <v>21</v>
      </c>
    </row>
    <row r="4612" spans="1:13" x14ac:dyDescent="0.35">
      <c r="A4612" t="s">
        <v>5200</v>
      </c>
      <c r="B4612" s="1">
        <v>44935</v>
      </c>
      <c r="C4612" t="s">
        <v>571</v>
      </c>
      <c r="D4612" t="s">
        <v>15</v>
      </c>
      <c r="E4612" t="s">
        <v>16</v>
      </c>
      <c r="F4612" t="s">
        <v>17</v>
      </c>
      <c r="G4612">
        <v>4</v>
      </c>
      <c r="H4612">
        <v>1435.68</v>
      </c>
      <c r="I4612">
        <v>5742.72</v>
      </c>
      <c r="J4612" t="s">
        <v>3461</v>
      </c>
      <c r="K4612" t="s">
        <v>19</v>
      </c>
      <c r="L4612" t="s">
        <v>20</v>
      </c>
      <c r="M4612" t="s">
        <v>203</v>
      </c>
    </row>
    <row r="4613" spans="1:13" x14ac:dyDescent="0.35">
      <c r="A4613" t="s">
        <v>5201</v>
      </c>
      <c r="B4613" s="1">
        <v>44940</v>
      </c>
      <c r="C4613" t="s">
        <v>1254</v>
      </c>
      <c r="D4613" t="s">
        <v>15</v>
      </c>
      <c r="E4613" t="s">
        <v>38</v>
      </c>
      <c r="F4613" t="s">
        <v>17</v>
      </c>
      <c r="G4613">
        <v>2</v>
      </c>
      <c r="H4613">
        <v>167.5</v>
      </c>
      <c r="I4613">
        <v>335</v>
      </c>
      <c r="J4613" t="s">
        <v>3461</v>
      </c>
      <c r="K4613" t="s">
        <v>19</v>
      </c>
      <c r="L4613" t="s">
        <v>20</v>
      </c>
      <c r="M4613" t="s">
        <v>203</v>
      </c>
    </row>
    <row r="4614" spans="1:13" x14ac:dyDescent="0.35">
      <c r="A4614" t="s">
        <v>5202</v>
      </c>
      <c r="B4614" s="1">
        <v>44950</v>
      </c>
      <c r="C4614" t="s">
        <v>985</v>
      </c>
      <c r="D4614" t="s">
        <v>15</v>
      </c>
      <c r="E4614" t="s">
        <v>16</v>
      </c>
      <c r="F4614" t="s">
        <v>17</v>
      </c>
      <c r="G4614">
        <v>5</v>
      </c>
      <c r="H4614">
        <v>1330.42</v>
      </c>
      <c r="I4614">
        <v>6652.1</v>
      </c>
      <c r="J4614" t="s">
        <v>3461</v>
      </c>
      <c r="K4614" t="s">
        <v>19</v>
      </c>
      <c r="L4614" t="s">
        <v>20</v>
      </c>
      <c r="M4614" t="s">
        <v>203</v>
      </c>
    </row>
    <row r="4615" spans="1:13" x14ac:dyDescent="0.35">
      <c r="A4615" t="s">
        <v>5203</v>
      </c>
      <c r="B4615" s="1">
        <v>44954</v>
      </c>
      <c r="C4615" t="s">
        <v>1800</v>
      </c>
      <c r="D4615" t="s">
        <v>15</v>
      </c>
      <c r="E4615" t="s">
        <v>24</v>
      </c>
      <c r="F4615" t="s">
        <v>17</v>
      </c>
      <c r="G4615">
        <v>5</v>
      </c>
      <c r="H4615">
        <v>1073.8900000000001</v>
      </c>
      <c r="I4615">
        <v>5369.45</v>
      </c>
      <c r="J4615" t="s">
        <v>3461</v>
      </c>
      <c r="K4615" t="s">
        <v>19</v>
      </c>
      <c r="L4615" t="s">
        <v>20</v>
      </c>
      <c r="M4615" t="s">
        <v>203</v>
      </c>
    </row>
    <row r="4616" spans="1:13" x14ac:dyDescent="0.35">
      <c r="A4616" t="s">
        <v>5204</v>
      </c>
      <c r="B4616" s="1">
        <v>44956</v>
      </c>
      <c r="C4616" t="s">
        <v>473</v>
      </c>
      <c r="D4616" t="s">
        <v>15</v>
      </c>
      <c r="E4616" t="s">
        <v>33</v>
      </c>
      <c r="F4616" t="s">
        <v>17</v>
      </c>
      <c r="G4616">
        <v>2</v>
      </c>
      <c r="H4616">
        <v>267.60000000000002</v>
      </c>
      <c r="I4616">
        <v>535.20000000000005</v>
      </c>
      <c r="J4616" t="s">
        <v>3461</v>
      </c>
      <c r="K4616" t="s">
        <v>19</v>
      </c>
      <c r="L4616" t="s">
        <v>20</v>
      </c>
      <c r="M4616" t="s">
        <v>203</v>
      </c>
    </row>
    <row r="4617" spans="1:13" x14ac:dyDescent="0.35">
      <c r="A4617" t="s">
        <v>5205</v>
      </c>
      <c r="B4617" s="1">
        <v>44969</v>
      </c>
      <c r="C4617" t="s">
        <v>1387</v>
      </c>
      <c r="D4617" t="s">
        <v>15</v>
      </c>
      <c r="E4617" t="s">
        <v>24</v>
      </c>
      <c r="F4617" t="s">
        <v>17</v>
      </c>
      <c r="G4617">
        <v>2</v>
      </c>
      <c r="H4617">
        <v>659.87</v>
      </c>
      <c r="I4617">
        <v>1319.74</v>
      </c>
      <c r="J4617" t="s">
        <v>3461</v>
      </c>
      <c r="K4617" t="s">
        <v>42</v>
      </c>
      <c r="L4617" t="s">
        <v>20</v>
      </c>
      <c r="M4617" t="s">
        <v>203</v>
      </c>
    </row>
    <row r="4618" spans="1:13" x14ac:dyDescent="0.35">
      <c r="A4618" t="s">
        <v>5206</v>
      </c>
      <c r="B4618" s="1">
        <v>44971</v>
      </c>
      <c r="C4618" t="s">
        <v>346</v>
      </c>
      <c r="D4618" t="s">
        <v>15</v>
      </c>
      <c r="E4618" t="s">
        <v>24</v>
      </c>
      <c r="F4618" t="s">
        <v>17</v>
      </c>
      <c r="G4618">
        <v>4</v>
      </c>
      <c r="H4618">
        <v>758.98</v>
      </c>
      <c r="I4618">
        <v>3035.92</v>
      </c>
      <c r="J4618" t="s">
        <v>3461</v>
      </c>
      <c r="K4618" t="s">
        <v>42</v>
      </c>
      <c r="L4618" t="s">
        <v>20</v>
      </c>
      <c r="M4618" t="s">
        <v>203</v>
      </c>
    </row>
    <row r="4619" spans="1:13" x14ac:dyDescent="0.35">
      <c r="A4619" t="s">
        <v>5207</v>
      </c>
      <c r="B4619" s="1">
        <v>44974</v>
      </c>
      <c r="C4619" t="s">
        <v>121</v>
      </c>
      <c r="D4619" t="s">
        <v>15</v>
      </c>
      <c r="E4619" t="s">
        <v>16</v>
      </c>
      <c r="F4619" t="s">
        <v>17</v>
      </c>
      <c r="G4619">
        <v>1</v>
      </c>
      <c r="H4619">
        <v>970.31</v>
      </c>
      <c r="I4619">
        <v>970.31</v>
      </c>
      <c r="J4619" t="s">
        <v>3461</v>
      </c>
      <c r="K4619" t="s">
        <v>42</v>
      </c>
      <c r="L4619" t="s">
        <v>20</v>
      </c>
      <c r="M4619" t="s">
        <v>203</v>
      </c>
    </row>
    <row r="4620" spans="1:13" x14ac:dyDescent="0.35">
      <c r="A4620" t="s">
        <v>5208</v>
      </c>
      <c r="B4620" s="1">
        <v>44992</v>
      </c>
      <c r="C4620" t="s">
        <v>814</v>
      </c>
      <c r="D4620" t="s">
        <v>15</v>
      </c>
      <c r="E4620" t="s">
        <v>41</v>
      </c>
      <c r="F4620" t="s">
        <v>17</v>
      </c>
      <c r="G4620">
        <v>3</v>
      </c>
      <c r="H4620">
        <v>1131.17</v>
      </c>
      <c r="I4620">
        <v>3393.51</v>
      </c>
      <c r="J4620" t="s">
        <v>3461</v>
      </c>
      <c r="K4620" t="s">
        <v>51</v>
      </c>
      <c r="L4620" t="s">
        <v>20</v>
      </c>
      <c r="M4620" t="s">
        <v>203</v>
      </c>
    </row>
    <row r="4621" spans="1:13" x14ac:dyDescent="0.35">
      <c r="A4621" t="s">
        <v>5209</v>
      </c>
      <c r="B4621" s="1">
        <v>44992</v>
      </c>
      <c r="C4621" t="s">
        <v>918</v>
      </c>
      <c r="D4621" t="s">
        <v>15</v>
      </c>
      <c r="E4621" t="s">
        <v>41</v>
      </c>
      <c r="F4621" t="s">
        <v>17</v>
      </c>
      <c r="G4621">
        <v>3</v>
      </c>
      <c r="H4621">
        <v>807.1</v>
      </c>
      <c r="I4621">
        <v>2421.3000000000002</v>
      </c>
      <c r="J4621" t="s">
        <v>3461</v>
      </c>
      <c r="K4621" t="s">
        <v>51</v>
      </c>
      <c r="L4621" t="s">
        <v>20</v>
      </c>
      <c r="M4621" t="s">
        <v>203</v>
      </c>
    </row>
    <row r="4622" spans="1:13" x14ac:dyDescent="0.35">
      <c r="A4622" t="s">
        <v>5210</v>
      </c>
      <c r="B4622" s="1">
        <v>44994</v>
      </c>
      <c r="C4622" t="s">
        <v>745</v>
      </c>
      <c r="D4622" t="s">
        <v>15</v>
      </c>
      <c r="E4622" t="s">
        <v>33</v>
      </c>
      <c r="F4622" t="s">
        <v>17</v>
      </c>
      <c r="G4622">
        <v>2</v>
      </c>
      <c r="H4622">
        <v>682.21</v>
      </c>
      <c r="I4622">
        <v>1364.42</v>
      </c>
      <c r="J4622" t="s">
        <v>3461</v>
      </c>
      <c r="K4622" t="s">
        <v>51</v>
      </c>
      <c r="L4622" t="s">
        <v>20</v>
      </c>
      <c r="M4622" t="s">
        <v>203</v>
      </c>
    </row>
    <row r="4623" spans="1:13" x14ac:dyDescent="0.35">
      <c r="A4623" t="s">
        <v>5211</v>
      </c>
      <c r="B4623" s="1">
        <v>44998</v>
      </c>
      <c r="C4623" t="s">
        <v>259</v>
      </c>
      <c r="D4623" t="s">
        <v>15</v>
      </c>
      <c r="E4623" t="s">
        <v>38</v>
      </c>
      <c r="F4623" t="s">
        <v>17</v>
      </c>
      <c r="G4623">
        <v>2</v>
      </c>
      <c r="H4623">
        <v>1048.75</v>
      </c>
      <c r="I4623">
        <v>2097.5</v>
      </c>
      <c r="J4623" t="s">
        <v>3461</v>
      </c>
      <c r="K4623" t="s">
        <v>51</v>
      </c>
      <c r="L4623" t="s">
        <v>20</v>
      </c>
      <c r="M4623" t="s">
        <v>203</v>
      </c>
    </row>
    <row r="4624" spans="1:13" x14ac:dyDescent="0.35">
      <c r="A4624" t="s">
        <v>5212</v>
      </c>
      <c r="B4624" s="1">
        <v>44998</v>
      </c>
      <c r="C4624" t="s">
        <v>486</v>
      </c>
      <c r="D4624" t="s">
        <v>15</v>
      </c>
      <c r="E4624" t="s">
        <v>24</v>
      </c>
      <c r="F4624" t="s">
        <v>17</v>
      </c>
      <c r="G4624">
        <v>5</v>
      </c>
      <c r="H4624">
        <v>761.15</v>
      </c>
      <c r="I4624">
        <v>3805.75</v>
      </c>
      <c r="J4624" t="s">
        <v>3461</v>
      </c>
      <c r="K4624" t="s">
        <v>51</v>
      </c>
      <c r="L4624" t="s">
        <v>20</v>
      </c>
      <c r="M4624" t="s">
        <v>203</v>
      </c>
    </row>
    <row r="4625" spans="1:13" x14ac:dyDescent="0.35">
      <c r="A4625" t="s">
        <v>5213</v>
      </c>
      <c r="B4625" s="1">
        <v>45010</v>
      </c>
      <c r="C4625" t="s">
        <v>315</v>
      </c>
      <c r="D4625" t="s">
        <v>15</v>
      </c>
      <c r="E4625" t="s">
        <v>30</v>
      </c>
      <c r="F4625" t="s">
        <v>17</v>
      </c>
      <c r="G4625">
        <v>3</v>
      </c>
      <c r="H4625">
        <v>1029.48</v>
      </c>
      <c r="I4625">
        <v>3088.44</v>
      </c>
      <c r="J4625" t="s">
        <v>3461</v>
      </c>
      <c r="K4625" t="s">
        <v>51</v>
      </c>
      <c r="L4625" t="s">
        <v>20</v>
      </c>
      <c r="M4625" t="s">
        <v>203</v>
      </c>
    </row>
    <row r="4626" spans="1:13" x14ac:dyDescent="0.35">
      <c r="A4626" t="s">
        <v>5214</v>
      </c>
      <c r="B4626" s="1">
        <v>45016</v>
      </c>
      <c r="C4626" t="s">
        <v>1472</v>
      </c>
      <c r="D4626" t="s">
        <v>15</v>
      </c>
      <c r="E4626" t="s">
        <v>33</v>
      </c>
      <c r="F4626" t="s">
        <v>17</v>
      </c>
      <c r="G4626">
        <v>2</v>
      </c>
      <c r="H4626">
        <v>1197.8699999999999</v>
      </c>
      <c r="I4626">
        <v>2395.7399999999998</v>
      </c>
      <c r="J4626" t="s">
        <v>3461</v>
      </c>
      <c r="K4626" t="s">
        <v>51</v>
      </c>
      <c r="L4626" t="s">
        <v>20</v>
      </c>
      <c r="M4626" t="s">
        <v>203</v>
      </c>
    </row>
    <row r="4627" spans="1:13" x14ac:dyDescent="0.35">
      <c r="A4627" t="s">
        <v>5215</v>
      </c>
      <c r="B4627" s="1">
        <v>45017</v>
      </c>
      <c r="C4627" t="s">
        <v>501</v>
      </c>
      <c r="D4627" t="s">
        <v>15</v>
      </c>
      <c r="E4627" t="s">
        <v>30</v>
      </c>
      <c r="F4627" t="s">
        <v>17</v>
      </c>
      <c r="G4627">
        <v>3</v>
      </c>
      <c r="H4627">
        <v>1421.79</v>
      </c>
      <c r="I4627">
        <v>4265.37</v>
      </c>
      <c r="J4627" t="s">
        <v>3461</v>
      </c>
      <c r="K4627" t="s">
        <v>64</v>
      </c>
      <c r="L4627" t="s">
        <v>65</v>
      </c>
      <c r="M4627" t="s">
        <v>203</v>
      </c>
    </row>
    <row r="4628" spans="1:13" x14ac:dyDescent="0.35">
      <c r="A4628" t="s">
        <v>5216</v>
      </c>
      <c r="B4628" s="1">
        <v>45021</v>
      </c>
      <c r="C4628" t="s">
        <v>83</v>
      </c>
      <c r="D4628" t="s">
        <v>15</v>
      </c>
      <c r="E4628" t="s">
        <v>38</v>
      </c>
      <c r="F4628" t="s">
        <v>17</v>
      </c>
      <c r="G4628">
        <v>5</v>
      </c>
      <c r="H4628">
        <v>171.39</v>
      </c>
      <c r="I4628">
        <v>856.95</v>
      </c>
      <c r="J4628" t="s">
        <v>3461</v>
      </c>
      <c r="K4628" t="s">
        <v>64</v>
      </c>
      <c r="L4628" t="s">
        <v>65</v>
      </c>
      <c r="M4628" t="s">
        <v>203</v>
      </c>
    </row>
    <row r="4629" spans="1:13" x14ac:dyDescent="0.35">
      <c r="A4629" t="s">
        <v>5217</v>
      </c>
      <c r="B4629" s="1">
        <v>45027</v>
      </c>
      <c r="C4629" t="s">
        <v>270</v>
      </c>
      <c r="D4629" t="s">
        <v>15</v>
      </c>
      <c r="E4629" t="s">
        <v>24</v>
      </c>
      <c r="F4629" t="s">
        <v>17</v>
      </c>
      <c r="G4629">
        <v>2</v>
      </c>
      <c r="H4629">
        <v>909.32</v>
      </c>
      <c r="I4629">
        <v>1818.64</v>
      </c>
      <c r="J4629" t="s">
        <v>3461</v>
      </c>
      <c r="K4629" t="s">
        <v>64</v>
      </c>
      <c r="L4629" t="s">
        <v>65</v>
      </c>
      <c r="M4629" t="s">
        <v>203</v>
      </c>
    </row>
    <row r="4630" spans="1:13" x14ac:dyDescent="0.35">
      <c r="A4630" t="s">
        <v>5218</v>
      </c>
      <c r="B4630" s="1">
        <v>45029</v>
      </c>
      <c r="C4630" t="s">
        <v>501</v>
      </c>
      <c r="D4630" t="s">
        <v>15</v>
      </c>
      <c r="E4630" t="s">
        <v>33</v>
      </c>
      <c r="F4630" t="s">
        <v>17</v>
      </c>
      <c r="G4630">
        <v>4</v>
      </c>
      <c r="H4630">
        <v>1396.75</v>
      </c>
      <c r="I4630">
        <v>5587</v>
      </c>
      <c r="J4630" t="s">
        <v>3461</v>
      </c>
      <c r="K4630" t="s">
        <v>64</v>
      </c>
      <c r="L4630" t="s">
        <v>65</v>
      </c>
      <c r="M4630" t="s">
        <v>203</v>
      </c>
    </row>
    <row r="4631" spans="1:13" x14ac:dyDescent="0.35">
      <c r="A4631" t="s">
        <v>5219</v>
      </c>
      <c r="B4631" s="1">
        <v>45058</v>
      </c>
      <c r="C4631" t="s">
        <v>416</v>
      </c>
      <c r="D4631" t="s">
        <v>15</v>
      </c>
      <c r="E4631" t="s">
        <v>33</v>
      </c>
      <c r="F4631" t="s">
        <v>17</v>
      </c>
      <c r="G4631">
        <v>4</v>
      </c>
      <c r="H4631">
        <v>1194.08</v>
      </c>
      <c r="I4631">
        <v>4776.32</v>
      </c>
      <c r="J4631" t="s">
        <v>3461</v>
      </c>
      <c r="K4631" t="s">
        <v>84</v>
      </c>
      <c r="L4631" t="s">
        <v>65</v>
      </c>
      <c r="M4631" t="s">
        <v>203</v>
      </c>
    </row>
    <row r="4632" spans="1:13" x14ac:dyDescent="0.35">
      <c r="A4632" t="s">
        <v>5220</v>
      </c>
      <c r="B4632" s="1">
        <v>45065</v>
      </c>
      <c r="C4632" t="s">
        <v>362</v>
      </c>
      <c r="D4632" t="s">
        <v>15</v>
      </c>
      <c r="E4632" t="s">
        <v>38</v>
      </c>
      <c r="F4632" t="s">
        <v>17</v>
      </c>
      <c r="G4632">
        <v>1</v>
      </c>
      <c r="H4632">
        <v>834.97</v>
      </c>
      <c r="I4632">
        <v>834.97</v>
      </c>
      <c r="J4632" t="s">
        <v>3461</v>
      </c>
      <c r="K4632" t="s">
        <v>84</v>
      </c>
      <c r="L4632" t="s">
        <v>65</v>
      </c>
      <c r="M4632" t="s">
        <v>203</v>
      </c>
    </row>
    <row r="4633" spans="1:13" x14ac:dyDescent="0.35">
      <c r="A4633" t="s">
        <v>5221</v>
      </c>
      <c r="B4633" s="1">
        <v>45070</v>
      </c>
      <c r="C4633" t="s">
        <v>335</v>
      </c>
      <c r="D4633" t="s">
        <v>15</v>
      </c>
      <c r="E4633" t="s">
        <v>33</v>
      </c>
      <c r="F4633" t="s">
        <v>17</v>
      </c>
      <c r="G4633">
        <v>3</v>
      </c>
      <c r="H4633">
        <v>992.26</v>
      </c>
      <c r="I4633">
        <v>2976.78</v>
      </c>
      <c r="J4633" t="s">
        <v>3461</v>
      </c>
      <c r="K4633" t="s">
        <v>84</v>
      </c>
      <c r="L4633" t="s">
        <v>65</v>
      </c>
      <c r="M4633" t="s">
        <v>203</v>
      </c>
    </row>
    <row r="4634" spans="1:13" x14ac:dyDescent="0.35">
      <c r="A4634" t="s">
        <v>5222</v>
      </c>
      <c r="B4634" s="1">
        <v>45086</v>
      </c>
      <c r="C4634" t="s">
        <v>672</v>
      </c>
      <c r="D4634" t="s">
        <v>15</v>
      </c>
      <c r="E4634" t="s">
        <v>38</v>
      </c>
      <c r="F4634" t="s">
        <v>17</v>
      </c>
      <c r="G4634">
        <v>4</v>
      </c>
      <c r="H4634">
        <v>1495.67</v>
      </c>
      <c r="I4634">
        <v>5982.68</v>
      </c>
      <c r="J4634" t="s">
        <v>3461</v>
      </c>
      <c r="K4634" t="s">
        <v>103</v>
      </c>
      <c r="L4634" t="s">
        <v>65</v>
      </c>
      <c r="M4634" t="s">
        <v>203</v>
      </c>
    </row>
    <row r="4635" spans="1:13" x14ac:dyDescent="0.35">
      <c r="A4635" t="s">
        <v>5223</v>
      </c>
      <c r="B4635" s="1">
        <v>45094</v>
      </c>
      <c r="C4635" t="s">
        <v>100</v>
      </c>
      <c r="D4635" t="s">
        <v>15</v>
      </c>
      <c r="E4635" t="s">
        <v>24</v>
      </c>
      <c r="F4635" t="s">
        <v>17</v>
      </c>
      <c r="G4635">
        <v>3</v>
      </c>
      <c r="H4635">
        <v>365.14</v>
      </c>
      <c r="I4635">
        <v>1095.42</v>
      </c>
      <c r="J4635" t="s">
        <v>3461</v>
      </c>
      <c r="K4635" t="s">
        <v>103</v>
      </c>
      <c r="L4635" t="s">
        <v>65</v>
      </c>
      <c r="M4635" t="s">
        <v>203</v>
      </c>
    </row>
    <row r="4636" spans="1:13" x14ac:dyDescent="0.35">
      <c r="A4636" t="s">
        <v>5224</v>
      </c>
      <c r="B4636" s="1">
        <v>45110</v>
      </c>
      <c r="C4636" t="s">
        <v>322</v>
      </c>
      <c r="D4636" t="s">
        <v>15</v>
      </c>
      <c r="E4636" t="s">
        <v>41</v>
      </c>
      <c r="F4636" t="s">
        <v>17</v>
      </c>
      <c r="G4636">
        <v>4</v>
      </c>
      <c r="H4636">
        <v>285.06</v>
      </c>
      <c r="I4636">
        <v>1140.24</v>
      </c>
      <c r="J4636" t="s">
        <v>3461</v>
      </c>
      <c r="K4636" t="s">
        <v>124</v>
      </c>
      <c r="L4636" t="s">
        <v>125</v>
      </c>
      <c r="M4636" t="s">
        <v>203</v>
      </c>
    </row>
    <row r="4637" spans="1:13" x14ac:dyDescent="0.35">
      <c r="A4637" t="s">
        <v>5225</v>
      </c>
      <c r="B4637" s="1">
        <v>45111</v>
      </c>
      <c r="C4637" t="s">
        <v>306</v>
      </c>
      <c r="D4637" t="s">
        <v>15</v>
      </c>
      <c r="E4637" t="s">
        <v>30</v>
      </c>
      <c r="F4637" t="s">
        <v>17</v>
      </c>
      <c r="G4637">
        <v>2</v>
      </c>
      <c r="H4637">
        <v>142.19999999999999</v>
      </c>
      <c r="I4637">
        <v>284.39999999999998</v>
      </c>
      <c r="J4637" t="s">
        <v>3461</v>
      </c>
      <c r="K4637" t="s">
        <v>124</v>
      </c>
      <c r="L4637" t="s">
        <v>125</v>
      </c>
      <c r="M4637" t="s">
        <v>203</v>
      </c>
    </row>
    <row r="4638" spans="1:13" x14ac:dyDescent="0.35">
      <c r="A4638" t="s">
        <v>5226</v>
      </c>
      <c r="B4638" s="1">
        <v>45120</v>
      </c>
      <c r="C4638" t="s">
        <v>576</v>
      </c>
      <c r="D4638" t="s">
        <v>15</v>
      </c>
      <c r="E4638" t="s">
        <v>30</v>
      </c>
      <c r="F4638" t="s">
        <v>17</v>
      </c>
      <c r="G4638">
        <v>1</v>
      </c>
      <c r="H4638">
        <v>776.14</v>
      </c>
      <c r="I4638">
        <v>776.14</v>
      </c>
      <c r="J4638" t="s">
        <v>3461</v>
      </c>
      <c r="K4638" t="s">
        <v>124</v>
      </c>
      <c r="L4638" t="s">
        <v>125</v>
      </c>
      <c r="M4638" t="s">
        <v>203</v>
      </c>
    </row>
    <row r="4639" spans="1:13" x14ac:dyDescent="0.35">
      <c r="A4639" t="s">
        <v>5227</v>
      </c>
      <c r="B4639" s="1">
        <v>45130</v>
      </c>
      <c r="C4639" t="s">
        <v>253</v>
      </c>
      <c r="D4639" t="s">
        <v>15</v>
      </c>
      <c r="E4639" t="s">
        <v>16</v>
      </c>
      <c r="F4639" t="s">
        <v>17</v>
      </c>
      <c r="G4639">
        <v>4</v>
      </c>
      <c r="H4639">
        <v>1214.19</v>
      </c>
      <c r="I4639">
        <v>4856.76</v>
      </c>
      <c r="J4639" t="s">
        <v>3461</v>
      </c>
      <c r="K4639" t="s">
        <v>124</v>
      </c>
      <c r="L4639" t="s">
        <v>125</v>
      </c>
      <c r="M4639" t="s">
        <v>203</v>
      </c>
    </row>
    <row r="4640" spans="1:13" x14ac:dyDescent="0.35">
      <c r="A4640" t="s">
        <v>5228</v>
      </c>
      <c r="B4640" s="1">
        <v>45154</v>
      </c>
      <c r="C4640" t="s">
        <v>702</v>
      </c>
      <c r="D4640" t="s">
        <v>15</v>
      </c>
      <c r="E4640" t="s">
        <v>24</v>
      </c>
      <c r="F4640" t="s">
        <v>17</v>
      </c>
      <c r="G4640">
        <v>1</v>
      </c>
      <c r="H4640">
        <v>916.01</v>
      </c>
      <c r="I4640">
        <v>916.01</v>
      </c>
      <c r="J4640" t="s">
        <v>3461</v>
      </c>
      <c r="K4640" t="s">
        <v>134</v>
      </c>
      <c r="L4640" t="s">
        <v>125</v>
      </c>
      <c r="M4640" t="s">
        <v>203</v>
      </c>
    </row>
    <row r="4641" spans="1:13" x14ac:dyDescent="0.35">
      <c r="A4641" t="s">
        <v>5229</v>
      </c>
      <c r="B4641" s="1">
        <v>45172</v>
      </c>
      <c r="C4641" t="s">
        <v>253</v>
      </c>
      <c r="D4641" t="s">
        <v>15</v>
      </c>
      <c r="E4641" t="s">
        <v>27</v>
      </c>
      <c r="F4641" t="s">
        <v>17</v>
      </c>
      <c r="G4641">
        <v>1</v>
      </c>
      <c r="H4641">
        <v>483.58</v>
      </c>
      <c r="I4641">
        <v>483.58</v>
      </c>
      <c r="J4641" t="s">
        <v>3461</v>
      </c>
      <c r="K4641" t="s">
        <v>143</v>
      </c>
      <c r="L4641" t="s">
        <v>125</v>
      </c>
      <c r="M4641" t="s">
        <v>203</v>
      </c>
    </row>
    <row r="4642" spans="1:13" x14ac:dyDescent="0.35">
      <c r="A4642" t="s">
        <v>5230</v>
      </c>
      <c r="B4642" s="1">
        <v>45185</v>
      </c>
      <c r="C4642" t="s">
        <v>503</v>
      </c>
      <c r="D4642" t="s">
        <v>15</v>
      </c>
      <c r="E4642" t="s">
        <v>24</v>
      </c>
      <c r="F4642" t="s">
        <v>17</v>
      </c>
      <c r="G4642">
        <v>4</v>
      </c>
      <c r="H4642">
        <v>250.83</v>
      </c>
      <c r="I4642">
        <v>1003.32</v>
      </c>
      <c r="J4642" t="s">
        <v>3461</v>
      </c>
      <c r="K4642" t="s">
        <v>143</v>
      </c>
      <c r="L4642" t="s">
        <v>125</v>
      </c>
      <c r="M4642" t="s">
        <v>203</v>
      </c>
    </row>
    <row r="4643" spans="1:13" x14ac:dyDescent="0.35">
      <c r="A4643" t="s">
        <v>5231</v>
      </c>
      <c r="B4643" s="1">
        <v>45188</v>
      </c>
      <c r="C4643" t="s">
        <v>1794</v>
      </c>
      <c r="D4643" t="s">
        <v>15</v>
      </c>
      <c r="E4643" t="s">
        <v>33</v>
      </c>
      <c r="F4643" t="s">
        <v>17</v>
      </c>
      <c r="G4643">
        <v>4</v>
      </c>
      <c r="H4643">
        <v>528.53</v>
      </c>
      <c r="I4643">
        <v>2114.12</v>
      </c>
      <c r="J4643" t="s">
        <v>3461</v>
      </c>
      <c r="K4643" t="s">
        <v>143</v>
      </c>
      <c r="L4643" t="s">
        <v>125</v>
      </c>
      <c r="M4643" t="s">
        <v>203</v>
      </c>
    </row>
    <row r="4644" spans="1:13" x14ac:dyDescent="0.35">
      <c r="A4644" t="s">
        <v>5232</v>
      </c>
      <c r="B4644" s="1">
        <v>45192</v>
      </c>
      <c r="C4644" t="s">
        <v>643</v>
      </c>
      <c r="D4644" t="s">
        <v>15</v>
      </c>
      <c r="E4644" t="s">
        <v>27</v>
      </c>
      <c r="F4644" t="s">
        <v>17</v>
      </c>
      <c r="G4644">
        <v>1</v>
      </c>
      <c r="H4644">
        <v>746.08</v>
      </c>
      <c r="I4644">
        <v>746.08</v>
      </c>
      <c r="J4644" t="s">
        <v>3461</v>
      </c>
      <c r="K4644" t="s">
        <v>143</v>
      </c>
      <c r="L4644" t="s">
        <v>125</v>
      </c>
      <c r="M4644" t="s">
        <v>203</v>
      </c>
    </row>
    <row r="4645" spans="1:13" x14ac:dyDescent="0.35">
      <c r="A4645" t="s">
        <v>5233</v>
      </c>
      <c r="B4645" s="1">
        <v>45198</v>
      </c>
      <c r="C4645" t="s">
        <v>194</v>
      </c>
      <c r="D4645" t="s">
        <v>15</v>
      </c>
      <c r="E4645" t="s">
        <v>33</v>
      </c>
      <c r="F4645" t="s">
        <v>17</v>
      </c>
      <c r="G4645">
        <v>4</v>
      </c>
      <c r="H4645">
        <v>116.08</v>
      </c>
      <c r="I4645">
        <v>464.32</v>
      </c>
      <c r="J4645" t="s">
        <v>3461</v>
      </c>
      <c r="K4645" t="s">
        <v>143</v>
      </c>
      <c r="L4645" t="s">
        <v>125</v>
      </c>
      <c r="M4645" t="s">
        <v>203</v>
      </c>
    </row>
    <row r="4646" spans="1:13" x14ac:dyDescent="0.35">
      <c r="A4646" t="s">
        <v>5234</v>
      </c>
      <c r="B4646" s="1">
        <v>45199</v>
      </c>
      <c r="C4646" t="s">
        <v>302</v>
      </c>
      <c r="D4646" t="s">
        <v>15</v>
      </c>
      <c r="E4646" t="s">
        <v>30</v>
      </c>
      <c r="F4646" t="s">
        <v>17</v>
      </c>
      <c r="G4646">
        <v>2</v>
      </c>
      <c r="H4646">
        <v>1213.73</v>
      </c>
      <c r="I4646">
        <v>2427.46</v>
      </c>
      <c r="J4646" t="s">
        <v>3461</v>
      </c>
      <c r="K4646" t="s">
        <v>143</v>
      </c>
      <c r="L4646" t="s">
        <v>125</v>
      </c>
      <c r="M4646" t="s">
        <v>203</v>
      </c>
    </row>
    <row r="4647" spans="1:13" x14ac:dyDescent="0.35">
      <c r="A4647" t="s">
        <v>5235</v>
      </c>
      <c r="B4647" s="1">
        <v>45214</v>
      </c>
      <c r="C4647" t="s">
        <v>249</v>
      </c>
      <c r="D4647" t="s">
        <v>15</v>
      </c>
      <c r="E4647" t="s">
        <v>27</v>
      </c>
      <c r="F4647" t="s">
        <v>17</v>
      </c>
      <c r="G4647">
        <v>1</v>
      </c>
      <c r="H4647">
        <v>211.35</v>
      </c>
      <c r="I4647">
        <v>211.35</v>
      </c>
      <c r="J4647" t="s">
        <v>3461</v>
      </c>
      <c r="K4647" t="s">
        <v>164</v>
      </c>
      <c r="L4647" t="s">
        <v>165</v>
      </c>
      <c r="M4647" t="s">
        <v>203</v>
      </c>
    </row>
    <row r="4648" spans="1:13" x14ac:dyDescent="0.35">
      <c r="A4648" t="s">
        <v>5236</v>
      </c>
      <c r="B4648" s="1">
        <v>45216</v>
      </c>
      <c r="C4648" t="s">
        <v>1251</v>
      </c>
      <c r="D4648" t="s">
        <v>15</v>
      </c>
      <c r="E4648" t="s">
        <v>27</v>
      </c>
      <c r="F4648" t="s">
        <v>17</v>
      </c>
      <c r="G4648">
        <v>4</v>
      </c>
      <c r="H4648">
        <v>953.83</v>
      </c>
      <c r="I4648">
        <v>3815.32</v>
      </c>
      <c r="J4648" t="s">
        <v>3461</v>
      </c>
      <c r="K4648" t="s">
        <v>164</v>
      </c>
      <c r="L4648" t="s">
        <v>165</v>
      </c>
      <c r="M4648" t="s">
        <v>203</v>
      </c>
    </row>
    <row r="4649" spans="1:13" x14ac:dyDescent="0.35">
      <c r="A4649" t="s">
        <v>5237</v>
      </c>
      <c r="B4649" s="1">
        <v>45236</v>
      </c>
      <c r="C4649" t="s">
        <v>592</v>
      </c>
      <c r="D4649" t="s">
        <v>15</v>
      </c>
      <c r="E4649" t="s">
        <v>41</v>
      </c>
      <c r="F4649" t="s">
        <v>17</v>
      </c>
      <c r="G4649">
        <v>5</v>
      </c>
      <c r="H4649">
        <v>1165.1199999999999</v>
      </c>
      <c r="I4649">
        <v>5825.6</v>
      </c>
      <c r="J4649" t="s">
        <v>3461</v>
      </c>
      <c r="K4649" t="s">
        <v>187</v>
      </c>
      <c r="L4649" t="s">
        <v>165</v>
      </c>
      <c r="M4649" t="s">
        <v>203</v>
      </c>
    </row>
    <row r="4650" spans="1:13" x14ac:dyDescent="0.35">
      <c r="A4650" t="s">
        <v>5238</v>
      </c>
      <c r="B4650" s="1">
        <v>45242</v>
      </c>
      <c r="C4650" t="s">
        <v>807</v>
      </c>
      <c r="D4650" t="s">
        <v>15</v>
      </c>
      <c r="E4650" t="s">
        <v>16</v>
      </c>
      <c r="F4650" t="s">
        <v>17</v>
      </c>
      <c r="G4650">
        <v>5</v>
      </c>
      <c r="H4650">
        <v>574.72</v>
      </c>
      <c r="I4650">
        <v>2873.6</v>
      </c>
      <c r="J4650" t="s">
        <v>3461</v>
      </c>
      <c r="K4650" t="s">
        <v>187</v>
      </c>
      <c r="L4650" t="s">
        <v>165</v>
      </c>
      <c r="M4650" t="s">
        <v>203</v>
      </c>
    </row>
    <row r="4651" spans="1:13" x14ac:dyDescent="0.35">
      <c r="A4651" t="s">
        <v>5239</v>
      </c>
      <c r="B4651" s="1">
        <v>45281</v>
      </c>
      <c r="C4651" t="s">
        <v>571</v>
      </c>
      <c r="D4651" t="s">
        <v>15</v>
      </c>
      <c r="E4651" t="s">
        <v>30</v>
      </c>
      <c r="F4651" t="s">
        <v>17</v>
      </c>
      <c r="G4651">
        <v>1</v>
      </c>
      <c r="H4651">
        <v>450.6</v>
      </c>
      <c r="I4651">
        <v>450.6</v>
      </c>
      <c r="J4651" t="s">
        <v>3461</v>
      </c>
      <c r="K4651" t="s">
        <v>196</v>
      </c>
      <c r="L4651" t="s">
        <v>165</v>
      </c>
      <c r="M4651" t="s">
        <v>203</v>
      </c>
    </row>
    <row r="4652" spans="1:13" x14ac:dyDescent="0.35">
      <c r="A4652" t="s">
        <v>5240</v>
      </c>
      <c r="B4652" s="1">
        <v>45288</v>
      </c>
      <c r="C4652" t="s">
        <v>829</v>
      </c>
      <c r="D4652" t="s">
        <v>15</v>
      </c>
      <c r="E4652" t="s">
        <v>16</v>
      </c>
      <c r="F4652" t="s">
        <v>17</v>
      </c>
      <c r="G4652">
        <v>1</v>
      </c>
      <c r="H4652">
        <v>347.74</v>
      </c>
      <c r="I4652">
        <v>347.74</v>
      </c>
      <c r="J4652" t="s">
        <v>3461</v>
      </c>
      <c r="K4652" t="s">
        <v>196</v>
      </c>
      <c r="L4652" t="s">
        <v>165</v>
      </c>
      <c r="M4652" t="s">
        <v>203</v>
      </c>
    </row>
    <row r="4653" spans="1:13" x14ac:dyDescent="0.35">
      <c r="A4653" t="s">
        <v>5241</v>
      </c>
      <c r="B4653" s="1">
        <v>44588</v>
      </c>
      <c r="C4653" t="s">
        <v>558</v>
      </c>
      <c r="D4653" t="s">
        <v>15</v>
      </c>
      <c r="E4653" t="s">
        <v>353</v>
      </c>
      <c r="F4653" t="s">
        <v>339</v>
      </c>
      <c r="G4653">
        <v>1</v>
      </c>
      <c r="H4653">
        <v>78.56</v>
      </c>
      <c r="I4653">
        <v>78.56</v>
      </c>
      <c r="J4653" t="s">
        <v>2626</v>
      </c>
      <c r="K4653" t="s">
        <v>19</v>
      </c>
      <c r="L4653" t="s">
        <v>20</v>
      </c>
      <c r="M4653" t="s">
        <v>21</v>
      </c>
    </row>
    <row r="4654" spans="1:13" x14ac:dyDescent="0.35">
      <c r="A4654" t="s">
        <v>5242</v>
      </c>
      <c r="B4654" s="1">
        <v>44588</v>
      </c>
      <c r="C4654" t="s">
        <v>589</v>
      </c>
      <c r="D4654" t="s">
        <v>15</v>
      </c>
      <c r="E4654" t="s">
        <v>350</v>
      </c>
      <c r="F4654" t="s">
        <v>339</v>
      </c>
      <c r="G4654">
        <v>5</v>
      </c>
      <c r="H4654">
        <v>90.28</v>
      </c>
      <c r="I4654">
        <v>451.4</v>
      </c>
      <c r="J4654" t="s">
        <v>2626</v>
      </c>
      <c r="K4654" t="s">
        <v>19</v>
      </c>
      <c r="L4654" t="s">
        <v>20</v>
      </c>
      <c r="M4654" t="s">
        <v>21</v>
      </c>
    </row>
    <row r="4655" spans="1:13" x14ac:dyDescent="0.35">
      <c r="A4655" t="s">
        <v>5243</v>
      </c>
      <c r="B4655" s="1">
        <v>44594</v>
      </c>
      <c r="C4655" t="s">
        <v>1434</v>
      </c>
      <c r="D4655" t="s">
        <v>15</v>
      </c>
      <c r="E4655" t="s">
        <v>375</v>
      </c>
      <c r="F4655" t="s">
        <v>339</v>
      </c>
      <c r="G4655">
        <v>1</v>
      </c>
      <c r="H4655">
        <v>42.79</v>
      </c>
      <c r="I4655">
        <v>42.79</v>
      </c>
      <c r="J4655" t="s">
        <v>2626</v>
      </c>
      <c r="K4655" t="s">
        <v>42</v>
      </c>
      <c r="L4655" t="s">
        <v>20</v>
      </c>
      <c r="M4655" t="s">
        <v>21</v>
      </c>
    </row>
    <row r="4656" spans="1:13" x14ac:dyDescent="0.35">
      <c r="A4656" t="s">
        <v>5244</v>
      </c>
      <c r="B4656" s="1">
        <v>44606</v>
      </c>
      <c r="C4656" t="s">
        <v>798</v>
      </c>
      <c r="D4656" t="s">
        <v>15</v>
      </c>
      <c r="E4656" t="s">
        <v>338</v>
      </c>
      <c r="F4656" t="s">
        <v>339</v>
      </c>
      <c r="G4656">
        <v>1</v>
      </c>
      <c r="H4656">
        <v>88.07</v>
      </c>
      <c r="I4656">
        <v>88.07</v>
      </c>
      <c r="J4656" t="s">
        <v>2626</v>
      </c>
      <c r="K4656" t="s">
        <v>42</v>
      </c>
      <c r="L4656" t="s">
        <v>20</v>
      </c>
      <c r="M4656" t="s">
        <v>21</v>
      </c>
    </row>
    <row r="4657" spans="1:13" x14ac:dyDescent="0.35">
      <c r="A4657" t="s">
        <v>5245</v>
      </c>
      <c r="B4657" s="1">
        <v>44634</v>
      </c>
      <c r="C4657" t="s">
        <v>133</v>
      </c>
      <c r="D4657" t="s">
        <v>15</v>
      </c>
      <c r="E4657" t="s">
        <v>353</v>
      </c>
      <c r="F4657" t="s">
        <v>339</v>
      </c>
      <c r="G4657">
        <v>5</v>
      </c>
      <c r="H4657">
        <v>37.78</v>
      </c>
      <c r="I4657">
        <v>188.9</v>
      </c>
      <c r="J4657" t="s">
        <v>2626</v>
      </c>
      <c r="K4657" t="s">
        <v>51</v>
      </c>
      <c r="L4657" t="s">
        <v>20</v>
      </c>
      <c r="M4657" t="s">
        <v>21</v>
      </c>
    </row>
    <row r="4658" spans="1:13" x14ac:dyDescent="0.35">
      <c r="A4658" t="s">
        <v>5246</v>
      </c>
      <c r="B4658" s="1">
        <v>44660</v>
      </c>
      <c r="C4658" t="s">
        <v>153</v>
      </c>
      <c r="D4658" t="s">
        <v>15</v>
      </c>
      <c r="E4658" t="s">
        <v>338</v>
      </c>
      <c r="F4658" t="s">
        <v>339</v>
      </c>
      <c r="G4658">
        <v>1</v>
      </c>
      <c r="H4658">
        <v>44.01</v>
      </c>
      <c r="I4658">
        <v>44.01</v>
      </c>
      <c r="J4658" t="s">
        <v>2626</v>
      </c>
      <c r="K4658" t="s">
        <v>64</v>
      </c>
      <c r="L4658" t="s">
        <v>65</v>
      </c>
      <c r="M4658" t="s">
        <v>21</v>
      </c>
    </row>
    <row r="4659" spans="1:13" x14ac:dyDescent="0.35">
      <c r="A4659" t="s">
        <v>5247</v>
      </c>
      <c r="B4659" s="1">
        <v>44665</v>
      </c>
      <c r="C4659" t="s">
        <v>1543</v>
      </c>
      <c r="D4659" t="s">
        <v>15</v>
      </c>
      <c r="E4659" t="s">
        <v>375</v>
      </c>
      <c r="F4659" t="s">
        <v>339</v>
      </c>
      <c r="G4659">
        <v>3</v>
      </c>
      <c r="H4659">
        <v>144.72</v>
      </c>
      <c r="I4659">
        <v>434.16</v>
      </c>
      <c r="J4659" t="s">
        <v>2626</v>
      </c>
      <c r="K4659" t="s">
        <v>64</v>
      </c>
      <c r="L4659" t="s">
        <v>65</v>
      </c>
      <c r="M4659" t="s">
        <v>21</v>
      </c>
    </row>
    <row r="4660" spans="1:13" x14ac:dyDescent="0.35">
      <c r="A4660" t="s">
        <v>5248</v>
      </c>
      <c r="B4660" s="1">
        <v>44670</v>
      </c>
      <c r="C4660" t="s">
        <v>198</v>
      </c>
      <c r="D4660" t="s">
        <v>15</v>
      </c>
      <c r="E4660" t="s">
        <v>375</v>
      </c>
      <c r="F4660" t="s">
        <v>339</v>
      </c>
      <c r="G4660">
        <v>2</v>
      </c>
      <c r="H4660">
        <v>29.74</v>
      </c>
      <c r="I4660">
        <v>59.48</v>
      </c>
      <c r="J4660" t="s">
        <v>2626</v>
      </c>
      <c r="K4660" t="s">
        <v>64</v>
      </c>
      <c r="L4660" t="s">
        <v>65</v>
      </c>
      <c r="M4660" t="s">
        <v>21</v>
      </c>
    </row>
    <row r="4661" spans="1:13" x14ac:dyDescent="0.35">
      <c r="A4661" t="s">
        <v>5249</v>
      </c>
      <c r="B4661" s="1">
        <v>44681</v>
      </c>
      <c r="C4661" t="s">
        <v>182</v>
      </c>
      <c r="D4661" t="s">
        <v>15</v>
      </c>
      <c r="E4661" t="s">
        <v>338</v>
      </c>
      <c r="F4661" t="s">
        <v>339</v>
      </c>
      <c r="G4661">
        <v>3</v>
      </c>
      <c r="H4661">
        <v>51.15</v>
      </c>
      <c r="I4661">
        <v>153.44999999999999</v>
      </c>
      <c r="J4661" t="s">
        <v>2626</v>
      </c>
      <c r="K4661" t="s">
        <v>64</v>
      </c>
      <c r="L4661" t="s">
        <v>65</v>
      </c>
      <c r="M4661" t="s">
        <v>21</v>
      </c>
    </row>
    <row r="4662" spans="1:13" x14ac:dyDescent="0.35">
      <c r="A4662" t="s">
        <v>5250</v>
      </c>
      <c r="B4662" s="1">
        <v>44682</v>
      </c>
      <c r="C4662" t="s">
        <v>133</v>
      </c>
      <c r="D4662" t="s">
        <v>15</v>
      </c>
      <c r="E4662" t="s">
        <v>375</v>
      </c>
      <c r="F4662" t="s">
        <v>339</v>
      </c>
      <c r="G4662">
        <v>5</v>
      </c>
      <c r="H4662">
        <v>66.27</v>
      </c>
      <c r="I4662">
        <v>331.35</v>
      </c>
      <c r="J4662" t="s">
        <v>2626</v>
      </c>
      <c r="K4662" t="s">
        <v>84</v>
      </c>
      <c r="L4662" t="s">
        <v>65</v>
      </c>
      <c r="M4662" t="s">
        <v>21</v>
      </c>
    </row>
    <row r="4663" spans="1:13" x14ac:dyDescent="0.35">
      <c r="A4663" t="s">
        <v>5251</v>
      </c>
      <c r="B4663" s="1">
        <v>44704</v>
      </c>
      <c r="C4663" t="s">
        <v>499</v>
      </c>
      <c r="D4663" t="s">
        <v>15</v>
      </c>
      <c r="E4663" t="s">
        <v>360</v>
      </c>
      <c r="F4663" t="s">
        <v>339</v>
      </c>
      <c r="G4663">
        <v>5</v>
      </c>
      <c r="H4663">
        <v>41.8</v>
      </c>
      <c r="I4663">
        <v>209</v>
      </c>
      <c r="J4663" t="s">
        <v>2626</v>
      </c>
      <c r="K4663" t="s">
        <v>84</v>
      </c>
      <c r="L4663" t="s">
        <v>65</v>
      </c>
      <c r="M4663" t="s">
        <v>21</v>
      </c>
    </row>
    <row r="4664" spans="1:13" x14ac:dyDescent="0.35">
      <c r="A4664" t="s">
        <v>5252</v>
      </c>
      <c r="B4664" s="1">
        <v>44711</v>
      </c>
      <c r="C4664" t="s">
        <v>1800</v>
      </c>
      <c r="D4664" t="s">
        <v>15</v>
      </c>
      <c r="E4664" t="s">
        <v>338</v>
      </c>
      <c r="F4664" t="s">
        <v>339</v>
      </c>
      <c r="G4664">
        <v>5</v>
      </c>
      <c r="H4664">
        <v>74.22</v>
      </c>
      <c r="I4664">
        <v>371.1</v>
      </c>
      <c r="J4664" t="s">
        <v>2626</v>
      </c>
      <c r="K4664" t="s">
        <v>84</v>
      </c>
      <c r="L4664" t="s">
        <v>65</v>
      </c>
      <c r="M4664" t="s">
        <v>21</v>
      </c>
    </row>
    <row r="4665" spans="1:13" x14ac:dyDescent="0.35">
      <c r="A4665" t="s">
        <v>5253</v>
      </c>
      <c r="B4665" s="1">
        <v>44711</v>
      </c>
      <c r="C4665" t="s">
        <v>186</v>
      </c>
      <c r="D4665" t="s">
        <v>15</v>
      </c>
      <c r="E4665" t="s">
        <v>342</v>
      </c>
      <c r="F4665" t="s">
        <v>339</v>
      </c>
      <c r="G4665">
        <v>4</v>
      </c>
      <c r="H4665">
        <v>56.3</v>
      </c>
      <c r="I4665">
        <v>225.2</v>
      </c>
      <c r="J4665" t="s">
        <v>2626</v>
      </c>
      <c r="K4665" t="s">
        <v>84</v>
      </c>
      <c r="L4665" t="s">
        <v>65</v>
      </c>
      <c r="M4665" t="s">
        <v>21</v>
      </c>
    </row>
    <row r="4666" spans="1:13" x14ac:dyDescent="0.35">
      <c r="A4666" t="s">
        <v>5254</v>
      </c>
      <c r="B4666" s="1">
        <v>44746</v>
      </c>
      <c r="C4666" t="s">
        <v>687</v>
      </c>
      <c r="D4666" t="s">
        <v>15</v>
      </c>
      <c r="E4666" t="s">
        <v>360</v>
      </c>
      <c r="F4666" t="s">
        <v>339</v>
      </c>
      <c r="G4666">
        <v>1</v>
      </c>
      <c r="H4666">
        <v>81.87</v>
      </c>
      <c r="I4666">
        <v>81.87</v>
      </c>
      <c r="J4666" t="s">
        <v>2626</v>
      </c>
      <c r="K4666" t="s">
        <v>124</v>
      </c>
      <c r="L4666" t="s">
        <v>125</v>
      </c>
      <c r="M4666" t="s">
        <v>21</v>
      </c>
    </row>
    <row r="4667" spans="1:13" x14ac:dyDescent="0.35">
      <c r="A4667" t="s">
        <v>5255</v>
      </c>
      <c r="B4667" s="1">
        <v>44750</v>
      </c>
      <c r="C4667" t="s">
        <v>1412</v>
      </c>
      <c r="D4667" t="s">
        <v>15</v>
      </c>
      <c r="E4667" t="s">
        <v>338</v>
      </c>
      <c r="F4667" t="s">
        <v>339</v>
      </c>
      <c r="G4667">
        <v>2</v>
      </c>
      <c r="H4667">
        <v>105.5</v>
      </c>
      <c r="I4667">
        <v>211</v>
      </c>
      <c r="J4667" t="s">
        <v>2626</v>
      </c>
      <c r="K4667" t="s">
        <v>124</v>
      </c>
      <c r="L4667" t="s">
        <v>125</v>
      </c>
      <c r="M4667" t="s">
        <v>21</v>
      </c>
    </row>
    <row r="4668" spans="1:13" x14ac:dyDescent="0.35">
      <c r="A4668" t="s">
        <v>5256</v>
      </c>
      <c r="B4668" s="1">
        <v>44759</v>
      </c>
      <c r="C4668" t="s">
        <v>207</v>
      </c>
      <c r="D4668" t="s">
        <v>15</v>
      </c>
      <c r="E4668" t="s">
        <v>353</v>
      </c>
      <c r="F4668" t="s">
        <v>339</v>
      </c>
      <c r="G4668">
        <v>5</v>
      </c>
      <c r="H4668">
        <v>40.880000000000003</v>
      </c>
      <c r="I4668">
        <v>204.4</v>
      </c>
      <c r="J4668" t="s">
        <v>2626</v>
      </c>
      <c r="K4668" t="s">
        <v>124</v>
      </c>
      <c r="L4668" t="s">
        <v>125</v>
      </c>
      <c r="M4668" t="s">
        <v>21</v>
      </c>
    </row>
    <row r="4669" spans="1:13" x14ac:dyDescent="0.35">
      <c r="A4669" t="s">
        <v>5257</v>
      </c>
      <c r="B4669" s="1">
        <v>44802</v>
      </c>
      <c r="C4669" t="s">
        <v>92</v>
      </c>
      <c r="D4669" t="s">
        <v>15</v>
      </c>
      <c r="E4669" t="s">
        <v>353</v>
      </c>
      <c r="F4669" t="s">
        <v>339</v>
      </c>
      <c r="G4669">
        <v>2</v>
      </c>
      <c r="H4669">
        <v>108.18</v>
      </c>
      <c r="I4669">
        <v>216.36</v>
      </c>
      <c r="J4669" t="s">
        <v>2626</v>
      </c>
      <c r="K4669" t="s">
        <v>134</v>
      </c>
      <c r="L4669" t="s">
        <v>125</v>
      </c>
      <c r="M4669" t="s">
        <v>21</v>
      </c>
    </row>
    <row r="4670" spans="1:13" x14ac:dyDescent="0.35">
      <c r="A4670" t="s">
        <v>5258</v>
      </c>
      <c r="B4670" s="1">
        <v>44802</v>
      </c>
      <c r="C4670" t="s">
        <v>390</v>
      </c>
      <c r="D4670" t="s">
        <v>15</v>
      </c>
      <c r="E4670" t="s">
        <v>338</v>
      </c>
      <c r="F4670" t="s">
        <v>339</v>
      </c>
      <c r="G4670">
        <v>1</v>
      </c>
      <c r="H4670">
        <v>114.17</v>
      </c>
      <c r="I4670">
        <v>114.17</v>
      </c>
      <c r="J4670" t="s">
        <v>2626</v>
      </c>
      <c r="K4670" t="s">
        <v>134</v>
      </c>
      <c r="L4670" t="s">
        <v>125</v>
      </c>
      <c r="M4670" t="s">
        <v>21</v>
      </c>
    </row>
    <row r="4671" spans="1:13" x14ac:dyDescent="0.35">
      <c r="A4671" t="s">
        <v>5259</v>
      </c>
      <c r="B4671" s="1">
        <v>44803</v>
      </c>
      <c r="C4671" t="s">
        <v>798</v>
      </c>
      <c r="D4671" t="s">
        <v>15</v>
      </c>
      <c r="E4671" t="s">
        <v>360</v>
      </c>
      <c r="F4671" t="s">
        <v>339</v>
      </c>
      <c r="G4671">
        <v>2</v>
      </c>
      <c r="H4671">
        <v>87.19</v>
      </c>
      <c r="I4671">
        <v>174.38</v>
      </c>
      <c r="J4671" t="s">
        <v>2626</v>
      </c>
      <c r="K4671" t="s">
        <v>134</v>
      </c>
      <c r="L4671" t="s">
        <v>125</v>
      </c>
      <c r="M4671" t="s">
        <v>21</v>
      </c>
    </row>
    <row r="4672" spans="1:13" x14ac:dyDescent="0.35">
      <c r="A4672" t="s">
        <v>5260</v>
      </c>
      <c r="B4672" s="1">
        <v>44812</v>
      </c>
      <c r="C4672" t="s">
        <v>597</v>
      </c>
      <c r="D4672" t="s">
        <v>15</v>
      </c>
      <c r="E4672" t="s">
        <v>347</v>
      </c>
      <c r="F4672" t="s">
        <v>339</v>
      </c>
      <c r="G4672">
        <v>2</v>
      </c>
      <c r="H4672">
        <v>92.93</v>
      </c>
      <c r="I4672">
        <v>185.86</v>
      </c>
      <c r="J4672" t="s">
        <v>2626</v>
      </c>
      <c r="K4672" t="s">
        <v>143</v>
      </c>
      <c r="L4672" t="s">
        <v>125</v>
      </c>
      <c r="M4672" t="s">
        <v>21</v>
      </c>
    </row>
    <row r="4673" spans="1:13" x14ac:dyDescent="0.35">
      <c r="A4673" t="s">
        <v>5261</v>
      </c>
      <c r="B4673" s="1">
        <v>44813</v>
      </c>
      <c r="C4673" t="s">
        <v>357</v>
      </c>
      <c r="D4673" t="s">
        <v>15</v>
      </c>
      <c r="E4673" t="s">
        <v>353</v>
      </c>
      <c r="F4673" t="s">
        <v>339</v>
      </c>
      <c r="G4673">
        <v>2</v>
      </c>
      <c r="H4673">
        <v>140.34</v>
      </c>
      <c r="I4673">
        <v>280.68</v>
      </c>
      <c r="J4673" t="s">
        <v>2626</v>
      </c>
      <c r="K4673" t="s">
        <v>143</v>
      </c>
      <c r="L4673" t="s">
        <v>125</v>
      </c>
      <c r="M4673" t="s">
        <v>21</v>
      </c>
    </row>
    <row r="4674" spans="1:13" x14ac:dyDescent="0.35">
      <c r="A4674" t="s">
        <v>5262</v>
      </c>
      <c r="B4674" s="1">
        <v>44838</v>
      </c>
      <c r="C4674" t="s">
        <v>2425</v>
      </c>
      <c r="D4674" t="s">
        <v>15</v>
      </c>
      <c r="E4674" t="s">
        <v>375</v>
      </c>
      <c r="F4674" t="s">
        <v>339</v>
      </c>
      <c r="G4674">
        <v>3</v>
      </c>
      <c r="H4674">
        <v>46.65</v>
      </c>
      <c r="I4674">
        <v>139.94999999999999</v>
      </c>
      <c r="J4674" t="s">
        <v>2626</v>
      </c>
      <c r="K4674" t="s">
        <v>164</v>
      </c>
      <c r="L4674" t="s">
        <v>165</v>
      </c>
      <c r="M4674" t="s">
        <v>21</v>
      </c>
    </row>
    <row r="4675" spans="1:13" x14ac:dyDescent="0.35">
      <c r="A4675" t="s">
        <v>5263</v>
      </c>
      <c r="B4675" s="1">
        <v>44851</v>
      </c>
      <c r="C4675" t="s">
        <v>272</v>
      </c>
      <c r="D4675" t="s">
        <v>15</v>
      </c>
      <c r="E4675" t="s">
        <v>375</v>
      </c>
      <c r="F4675" t="s">
        <v>339</v>
      </c>
      <c r="G4675">
        <v>5</v>
      </c>
      <c r="H4675">
        <v>123.71</v>
      </c>
      <c r="I4675">
        <v>618.54999999999995</v>
      </c>
      <c r="J4675" t="s">
        <v>2626</v>
      </c>
      <c r="K4675" t="s">
        <v>164</v>
      </c>
      <c r="L4675" t="s">
        <v>165</v>
      </c>
      <c r="M4675" t="s">
        <v>21</v>
      </c>
    </row>
    <row r="4676" spans="1:13" x14ac:dyDescent="0.35">
      <c r="A4676" t="s">
        <v>5264</v>
      </c>
      <c r="B4676" s="1">
        <v>44856</v>
      </c>
      <c r="C4676" t="s">
        <v>1383</v>
      </c>
      <c r="D4676" t="s">
        <v>15</v>
      </c>
      <c r="E4676" t="s">
        <v>342</v>
      </c>
      <c r="F4676" t="s">
        <v>339</v>
      </c>
      <c r="G4676">
        <v>5</v>
      </c>
      <c r="H4676">
        <v>102.11</v>
      </c>
      <c r="I4676">
        <v>510.55</v>
      </c>
      <c r="J4676" t="s">
        <v>2626</v>
      </c>
      <c r="K4676" t="s">
        <v>164</v>
      </c>
      <c r="L4676" t="s">
        <v>165</v>
      </c>
      <c r="M4676" t="s">
        <v>21</v>
      </c>
    </row>
    <row r="4677" spans="1:13" x14ac:dyDescent="0.35">
      <c r="A4677" t="s">
        <v>5265</v>
      </c>
      <c r="B4677" s="1">
        <v>44876</v>
      </c>
      <c r="C4677" t="s">
        <v>762</v>
      </c>
      <c r="D4677" t="s">
        <v>15</v>
      </c>
      <c r="E4677" t="s">
        <v>338</v>
      </c>
      <c r="F4677" t="s">
        <v>339</v>
      </c>
      <c r="G4677">
        <v>3</v>
      </c>
      <c r="H4677">
        <v>22.33</v>
      </c>
      <c r="I4677">
        <v>66.989999999999995</v>
      </c>
      <c r="J4677" t="s">
        <v>2626</v>
      </c>
      <c r="K4677" t="s">
        <v>187</v>
      </c>
      <c r="L4677" t="s">
        <v>165</v>
      </c>
      <c r="M4677" t="s">
        <v>21</v>
      </c>
    </row>
    <row r="4678" spans="1:13" x14ac:dyDescent="0.35">
      <c r="A4678" t="s">
        <v>5266</v>
      </c>
      <c r="B4678" s="1">
        <v>44895</v>
      </c>
      <c r="C4678" t="s">
        <v>1186</v>
      </c>
      <c r="D4678" t="s">
        <v>15</v>
      </c>
      <c r="E4678" t="s">
        <v>375</v>
      </c>
      <c r="F4678" t="s">
        <v>339</v>
      </c>
      <c r="G4678">
        <v>2</v>
      </c>
      <c r="H4678">
        <v>30.47</v>
      </c>
      <c r="I4678">
        <v>60.94</v>
      </c>
      <c r="J4678" t="s">
        <v>2626</v>
      </c>
      <c r="K4678" t="s">
        <v>187</v>
      </c>
      <c r="L4678" t="s">
        <v>165</v>
      </c>
      <c r="M4678" t="s">
        <v>21</v>
      </c>
    </row>
    <row r="4679" spans="1:13" x14ac:dyDescent="0.35">
      <c r="A4679" t="s">
        <v>5267</v>
      </c>
      <c r="B4679" s="1">
        <v>44895</v>
      </c>
      <c r="C4679" t="s">
        <v>278</v>
      </c>
      <c r="D4679" t="s">
        <v>15</v>
      </c>
      <c r="E4679" t="s">
        <v>342</v>
      </c>
      <c r="F4679" t="s">
        <v>339</v>
      </c>
      <c r="G4679">
        <v>1</v>
      </c>
      <c r="H4679">
        <v>72.38</v>
      </c>
      <c r="I4679">
        <v>72.38</v>
      </c>
      <c r="J4679" t="s">
        <v>2626</v>
      </c>
      <c r="K4679" t="s">
        <v>187</v>
      </c>
      <c r="L4679" t="s">
        <v>165</v>
      </c>
      <c r="M4679" t="s">
        <v>21</v>
      </c>
    </row>
    <row r="4680" spans="1:13" x14ac:dyDescent="0.35">
      <c r="A4680" t="s">
        <v>5268</v>
      </c>
      <c r="B4680" s="1">
        <v>44903</v>
      </c>
      <c r="C4680" t="s">
        <v>1280</v>
      </c>
      <c r="D4680" t="s">
        <v>15</v>
      </c>
      <c r="E4680" t="s">
        <v>375</v>
      </c>
      <c r="F4680" t="s">
        <v>339</v>
      </c>
      <c r="G4680">
        <v>2</v>
      </c>
      <c r="H4680">
        <v>19.350000000000001</v>
      </c>
      <c r="I4680">
        <v>38.700000000000003</v>
      </c>
      <c r="J4680" t="s">
        <v>2626</v>
      </c>
      <c r="K4680" t="s">
        <v>196</v>
      </c>
      <c r="L4680" t="s">
        <v>165</v>
      </c>
      <c r="M4680" t="s">
        <v>21</v>
      </c>
    </row>
    <row r="4681" spans="1:13" x14ac:dyDescent="0.35">
      <c r="A4681" t="s">
        <v>5269</v>
      </c>
      <c r="B4681" s="1">
        <v>44912</v>
      </c>
      <c r="C4681" t="s">
        <v>280</v>
      </c>
      <c r="D4681" t="s">
        <v>15</v>
      </c>
      <c r="E4681" t="s">
        <v>353</v>
      </c>
      <c r="F4681" t="s">
        <v>339</v>
      </c>
      <c r="G4681">
        <v>4</v>
      </c>
      <c r="H4681">
        <v>88.16</v>
      </c>
      <c r="I4681">
        <v>352.64</v>
      </c>
      <c r="J4681" t="s">
        <v>2626</v>
      </c>
      <c r="K4681" t="s">
        <v>196</v>
      </c>
      <c r="L4681" t="s">
        <v>165</v>
      </c>
      <c r="M4681" t="s">
        <v>21</v>
      </c>
    </row>
    <row r="4682" spans="1:13" x14ac:dyDescent="0.35">
      <c r="A4682" t="s">
        <v>5270</v>
      </c>
      <c r="B4682" s="1">
        <v>44920</v>
      </c>
      <c r="C4682" t="s">
        <v>597</v>
      </c>
      <c r="D4682" t="s">
        <v>15</v>
      </c>
      <c r="E4682" t="s">
        <v>342</v>
      </c>
      <c r="F4682" t="s">
        <v>339</v>
      </c>
      <c r="G4682">
        <v>2</v>
      </c>
      <c r="H4682">
        <v>34.76</v>
      </c>
      <c r="I4682">
        <v>69.52</v>
      </c>
      <c r="J4682" t="s">
        <v>2626</v>
      </c>
      <c r="K4682" t="s">
        <v>196</v>
      </c>
      <c r="L4682" t="s">
        <v>165</v>
      </c>
      <c r="M4682" t="s">
        <v>21</v>
      </c>
    </row>
    <row r="4683" spans="1:13" x14ac:dyDescent="0.35">
      <c r="A4683" t="s">
        <v>5271</v>
      </c>
      <c r="B4683" s="1">
        <v>44923</v>
      </c>
      <c r="C4683" t="s">
        <v>379</v>
      </c>
      <c r="D4683" t="s">
        <v>15</v>
      </c>
      <c r="E4683" t="s">
        <v>342</v>
      </c>
      <c r="F4683" t="s">
        <v>339</v>
      </c>
      <c r="G4683">
        <v>3</v>
      </c>
      <c r="H4683">
        <v>127.13</v>
      </c>
      <c r="I4683">
        <v>381.39</v>
      </c>
      <c r="J4683" t="s">
        <v>2626</v>
      </c>
      <c r="K4683" t="s">
        <v>196</v>
      </c>
      <c r="L4683" t="s">
        <v>165</v>
      </c>
      <c r="M4683" t="s">
        <v>21</v>
      </c>
    </row>
    <row r="4684" spans="1:13" x14ac:dyDescent="0.35">
      <c r="A4684" t="s">
        <v>5272</v>
      </c>
      <c r="B4684" s="1">
        <v>44935</v>
      </c>
      <c r="C4684" t="s">
        <v>1050</v>
      </c>
      <c r="D4684" t="s">
        <v>15</v>
      </c>
      <c r="E4684" t="s">
        <v>375</v>
      </c>
      <c r="F4684" t="s">
        <v>339</v>
      </c>
      <c r="G4684">
        <v>3</v>
      </c>
      <c r="H4684">
        <v>22.01</v>
      </c>
      <c r="I4684">
        <v>66.03</v>
      </c>
      <c r="J4684" t="s">
        <v>2626</v>
      </c>
      <c r="K4684" t="s">
        <v>19</v>
      </c>
      <c r="L4684" t="s">
        <v>20</v>
      </c>
      <c r="M4684" t="s">
        <v>203</v>
      </c>
    </row>
    <row r="4685" spans="1:13" x14ac:dyDescent="0.35">
      <c r="A4685" t="s">
        <v>5273</v>
      </c>
      <c r="B4685" s="1">
        <v>44963</v>
      </c>
      <c r="C4685" t="s">
        <v>2274</v>
      </c>
      <c r="D4685" t="s">
        <v>15</v>
      </c>
      <c r="E4685" t="s">
        <v>375</v>
      </c>
      <c r="F4685" t="s">
        <v>339</v>
      </c>
      <c r="G4685">
        <v>3</v>
      </c>
      <c r="H4685">
        <v>47.86</v>
      </c>
      <c r="I4685">
        <v>143.58000000000001</v>
      </c>
      <c r="J4685" t="s">
        <v>2626</v>
      </c>
      <c r="K4685" t="s">
        <v>42</v>
      </c>
      <c r="L4685" t="s">
        <v>20</v>
      </c>
      <c r="M4685" t="s">
        <v>203</v>
      </c>
    </row>
    <row r="4686" spans="1:13" x14ac:dyDescent="0.35">
      <c r="A4686" t="s">
        <v>5274</v>
      </c>
      <c r="B4686" s="1">
        <v>44970</v>
      </c>
      <c r="C4686" t="s">
        <v>579</v>
      </c>
      <c r="D4686" t="s">
        <v>15</v>
      </c>
      <c r="E4686" t="s">
        <v>353</v>
      </c>
      <c r="F4686" t="s">
        <v>339</v>
      </c>
      <c r="G4686">
        <v>4</v>
      </c>
      <c r="H4686">
        <v>70.849999999999994</v>
      </c>
      <c r="I4686">
        <v>283.39999999999998</v>
      </c>
      <c r="J4686" t="s">
        <v>2626</v>
      </c>
      <c r="K4686" t="s">
        <v>42</v>
      </c>
      <c r="L4686" t="s">
        <v>20</v>
      </c>
      <c r="M4686" t="s">
        <v>203</v>
      </c>
    </row>
    <row r="4687" spans="1:13" x14ac:dyDescent="0.35">
      <c r="A4687" t="s">
        <v>5275</v>
      </c>
      <c r="B4687" s="1">
        <v>44973</v>
      </c>
      <c r="C4687" t="s">
        <v>1729</v>
      </c>
      <c r="D4687" t="s">
        <v>15</v>
      </c>
      <c r="E4687" t="s">
        <v>342</v>
      </c>
      <c r="F4687" t="s">
        <v>339</v>
      </c>
      <c r="G4687">
        <v>4</v>
      </c>
      <c r="H4687">
        <v>145.51</v>
      </c>
      <c r="I4687">
        <v>582.04</v>
      </c>
      <c r="J4687" t="s">
        <v>2626</v>
      </c>
      <c r="K4687" t="s">
        <v>42</v>
      </c>
      <c r="L4687" t="s">
        <v>20</v>
      </c>
      <c r="M4687" t="s">
        <v>203</v>
      </c>
    </row>
    <row r="4688" spans="1:13" x14ac:dyDescent="0.35">
      <c r="A4688" t="s">
        <v>5276</v>
      </c>
      <c r="B4688" s="1">
        <v>44981</v>
      </c>
      <c r="C4688" t="s">
        <v>822</v>
      </c>
      <c r="D4688" t="s">
        <v>15</v>
      </c>
      <c r="E4688" t="s">
        <v>353</v>
      </c>
      <c r="F4688" t="s">
        <v>339</v>
      </c>
      <c r="G4688">
        <v>1</v>
      </c>
      <c r="H4688">
        <v>146.02000000000001</v>
      </c>
      <c r="I4688">
        <v>146.02000000000001</v>
      </c>
      <c r="J4688" t="s">
        <v>2626</v>
      </c>
      <c r="K4688" t="s">
        <v>42</v>
      </c>
      <c r="L4688" t="s">
        <v>20</v>
      </c>
      <c r="M4688" t="s">
        <v>203</v>
      </c>
    </row>
    <row r="4689" spans="1:13" x14ac:dyDescent="0.35">
      <c r="A4689" t="s">
        <v>5277</v>
      </c>
      <c r="B4689" s="1">
        <v>44985</v>
      </c>
      <c r="C4689" t="s">
        <v>1263</v>
      </c>
      <c r="D4689" t="s">
        <v>15</v>
      </c>
      <c r="E4689" t="s">
        <v>347</v>
      </c>
      <c r="F4689" t="s">
        <v>339</v>
      </c>
      <c r="G4689">
        <v>2</v>
      </c>
      <c r="H4689">
        <v>148.63999999999999</v>
      </c>
      <c r="I4689">
        <v>297.27999999999997</v>
      </c>
      <c r="J4689" t="s">
        <v>2626</v>
      </c>
      <c r="K4689" t="s">
        <v>42</v>
      </c>
      <c r="L4689" t="s">
        <v>20</v>
      </c>
      <c r="M4689" t="s">
        <v>203</v>
      </c>
    </row>
    <row r="4690" spans="1:13" x14ac:dyDescent="0.35">
      <c r="A4690" t="s">
        <v>5278</v>
      </c>
      <c r="B4690" s="1">
        <v>44985</v>
      </c>
      <c r="C4690" t="s">
        <v>1006</v>
      </c>
      <c r="D4690" t="s">
        <v>15</v>
      </c>
      <c r="E4690" t="s">
        <v>375</v>
      </c>
      <c r="F4690" t="s">
        <v>339</v>
      </c>
      <c r="G4690">
        <v>5</v>
      </c>
      <c r="H4690">
        <v>114.11</v>
      </c>
      <c r="I4690">
        <v>570.54999999999995</v>
      </c>
      <c r="J4690" t="s">
        <v>2626</v>
      </c>
      <c r="K4690" t="s">
        <v>42</v>
      </c>
      <c r="L4690" t="s">
        <v>20</v>
      </c>
      <c r="M4690" t="s">
        <v>203</v>
      </c>
    </row>
    <row r="4691" spans="1:13" x14ac:dyDescent="0.35">
      <c r="A4691" t="s">
        <v>5279</v>
      </c>
      <c r="B4691" s="1">
        <v>45000</v>
      </c>
      <c r="C4691" t="s">
        <v>1351</v>
      </c>
      <c r="D4691" t="s">
        <v>15</v>
      </c>
      <c r="E4691" t="s">
        <v>342</v>
      </c>
      <c r="F4691" t="s">
        <v>339</v>
      </c>
      <c r="G4691">
        <v>5</v>
      </c>
      <c r="H4691">
        <v>143.32</v>
      </c>
      <c r="I4691">
        <v>716.6</v>
      </c>
      <c r="J4691" t="s">
        <v>2626</v>
      </c>
      <c r="K4691" t="s">
        <v>51</v>
      </c>
      <c r="L4691" t="s">
        <v>20</v>
      </c>
      <c r="M4691" t="s">
        <v>203</v>
      </c>
    </row>
    <row r="4692" spans="1:13" x14ac:dyDescent="0.35">
      <c r="A4692" t="s">
        <v>5280</v>
      </c>
      <c r="B4692" s="1">
        <v>45008</v>
      </c>
      <c r="C4692" t="s">
        <v>1369</v>
      </c>
      <c r="D4692" t="s">
        <v>15</v>
      </c>
      <c r="E4692" t="s">
        <v>375</v>
      </c>
      <c r="F4692" t="s">
        <v>339</v>
      </c>
      <c r="G4692">
        <v>1</v>
      </c>
      <c r="H4692">
        <v>106.97</v>
      </c>
      <c r="I4692">
        <v>106.97</v>
      </c>
      <c r="J4692" t="s">
        <v>2626</v>
      </c>
      <c r="K4692" t="s">
        <v>51</v>
      </c>
      <c r="L4692" t="s">
        <v>20</v>
      </c>
      <c r="M4692" t="s">
        <v>203</v>
      </c>
    </row>
    <row r="4693" spans="1:13" x14ac:dyDescent="0.35">
      <c r="A4693" t="s">
        <v>5281</v>
      </c>
      <c r="B4693" s="1">
        <v>45023</v>
      </c>
      <c r="C4693" t="s">
        <v>302</v>
      </c>
      <c r="D4693" t="s">
        <v>15</v>
      </c>
      <c r="E4693" t="s">
        <v>342</v>
      </c>
      <c r="F4693" t="s">
        <v>339</v>
      </c>
      <c r="G4693">
        <v>2</v>
      </c>
      <c r="H4693">
        <v>50.92</v>
      </c>
      <c r="I4693">
        <v>101.84</v>
      </c>
      <c r="J4693" t="s">
        <v>2626</v>
      </c>
      <c r="K4693" t="s">
        <v>64</v>
      </c>
      <c r="L4693" t="s">
        <v>65</v>
      </c>
      <c r="M4693" t="s">
        <v>203</v>
      </c>
    </row>
    <row r="4694" spans="1:13" x14ac:dyDescent="0.35">
      <c r="A4694" t="s">
        <v>5282</v>
      </c>
      <c r="B4694" s="1">
        <v>45027</v>
      </c>
      <c r="C4694" t="s">
        <v>1091</v>
      </c>
      <c r="D4694" t="s">
        <v>15</v>
      </c>
      <c r="E4694" t="s">
        <v>350</v>
      </c>
      <c r="F4694" t="s">
        <v>339</v>
      </c>
      <c r="G4694">
        <v>2</v>
      </c>
      <c r="H4694">
        <v>89.45</v>
      </c>
      <c r="I4694">
        <v>178.9</v>
      </c>
      <c r="J4694" t="s">
        <v>2626</v>
      </c>
      <c r="K4694" t="s">
        <v>64</v>
      </c>
      <c r="L4694" t="s">
        <v>65</v>
      </c>
      <c r="M4694" t="s">
        <v>203</v>
      </c>
    </row>
    <row r="4695" spans="1:13" x14ac:dyDescent="0.35">
      <c r="A4695" t="s">
        <v>5283</v>
      </c>
      <c r="B4695" s="1">
        <v>45028</v>
      </c>
      <c r="C4695" t="s">
        <v>567</v>
      </c>
      <c r="D4695" t="s">
        <v>15</v>
      </c>
      <c r="E4695" t="s">
        <v>338</v>
      </c>
      <c r="F4695" t="s">
        <v>339</v>
      </c>
      <c r="G4695">
        <v>1</v>
      </c>
      <c r="H4695">
        <v>114.07</v>
      </c>
      <c r="I4695">
        <v>114.07</v>
      </c>
      <c r="J4695" t="s">
        <v>2626</v>
      </c>
      <c r="K4695" t="s">
        <v>64</v>
      </c>
      <c r="L4695" t="s">
        <v>65</v>
      </c>
      <c r="M4695" t="s">
        <v>203</v>
      </c>
    </row>
    <row r="4696" spans="1:13" x14ac:dyDescent="0.35">
      <c r="A4696" t="s">
        <v>5284</v>
      </c>
      <c r="B4696" s="1">
        <v>45058</v>
      </c>
      <c r="C4696" t="s">
        <v>57</v>
      </c>
      <c r="D4696" t="s">
        <v>15</v>
      </c>
      <c r="E4696" t="s">
        <v>353</v>
      </c>
      <c r="F4696" t="s">
        <v>339</v>
      </c>
      <c r="G4696">
        <v>1</v>
      </c>
      <c r="H4696">
        <v>94.13</v>
      </c>
      <c r="I4696">
        <v>94.13</v>
      </c>
      <c r="J4696" t="s">
        <v>2626</v>
      </c>
      <c r="K4696" t="s">
        <v>84</v>
      </c>
      <c r="L4696" t="s">
        <v>65</v>
      </c>
      <c r="M4696" t="s">
        <v>203</v>
      </c>
    </row>
    <row r="4697" spans="1:13" x14ac:dyDescent="0.35">
      <c r="A4697" t="s">
        <v>5285</v>
      </c>
      <c r="B4697" s="1">
        <v>45075</v>
      </c>
      <c r="C4697" t="s">
        <v>476</v>
      </c>
      <c r="D4697" t="s">
        <v>15</v>
      </c>
      <c r="E4697" t="s">
        <v>350</v>
      </c>
      <c r="F4697" t="s">
        <v>339</v>
      </c>
      <c r="G4697">
        <v>1</v>
      </c>
      <c r="H4697">
        <v>45.19</v>
      </c>
      <c r="I4697">
        <v>45.19</v>
      </c>
      <c r="J4697" t="s">
        <v>2626</v>
      </c>
      <c r="K4697" t="s">
        <v>84</v>
      </c>
      <c r="L4697" t="s">
        <v>65</v>
      </c>
      <c r="M4697" t="s">
        <v>203</v>
      </c>
    </row>
    <row r="4698" spans="1:13" x14ac:dyDescent="0.35">
      <c r="A4698" t="s">
        <v>5286</v>
      </c>
      <c r="B4698" s="1">
        <v>45076</v>
      </c>
      <c r="C4698" t="s">
        <v>1410</v>
      </c>
      <c r="D4698" t="s">
        <v>15</v>
      </c>
      <c r="E4698" t="s">
        <v>350</v>
      </c>
      <c r="F4698" t="s">
        <v>339</v>
      </c>
      <c r="G4698">
        <v>4</v>
      </c>
      <c r="H4698">
        <v>101.32</v>
      </c>
      <c r="I4698">
        <v>405.28</v>
      </c>
      <c r="J4698" t="s">
        <v>2626</v>
      </c>
      <c r="K4698" t="s">
        <v>84</v>
      </c>
      <c r="L4698" t="s">
        <v>65</v>
      </c>
      <c r="M4698" t="s">
        <v>203</v>
      </c>
    </row>
    <row r="4699" spans="1:13" x14ac:dyDescent="0.35">
      <c r="A4699" t="s">
        <v>5287</v>
      </c>
      <c r="B4699" s="1">
        <v>45120</v>
      </c>
      <c r="C4699" t="s">
        <v>526</v>
      </c>
      <c r="D4699" t="s">
        <v>15</v>
      </c>
      <c r="E4699" t="s">
        <v>342</v>
      </c>
      <c r="F4699" t="s">
        <v>339</v>
      </c>
      <c r="G4699">
        <v>4</v>
      </c>
      <c r="H4699">
        <v>126.05</v>
      </c>
      <c r="I4699">
        <v>504.2</v>
      </c>
      <c r="J4699" t="s">
        <v>2626</v>
      </c>
      <c r="K4699" t="s">
        <v>124</v>
      </c>
      <c r="L4699" t="s">
        <v>125</v>
      </c>
      <c r="M4699" t="s">
        <v>203</v>
      </c>
    </row>
    <row r="4700" spans="1:13" x14ac:dyDescent="0.35">
      <c r="A4700" t="s">
        <v>5288</v>
      </c>
      <c r="B4700" s="1">
        <v>45120</v>
      </c>
      <c r="C4700" t="s">
        <v>567</v>
      </c>
      <c r="D4700" t="s">
        <v>15</v>
      </c>
      <c r="E4700" t="s">
        <v>350</v>
      </c>
      <c r="F4700" t="s">
        <v>339</v>
      </c>
      <c r="G4700">
        <v>1</v>
      </c>
      <c r="H4700">
        <v>123.21</v>
      </c>
      <c r="I4700">
        <v>123.21</v>
      </c>
      <c r="J4700" t="s">
        <v>2626</v>
      </c>
      <c r="K4700" t="s">
        <v>124</v>
      </c>
      <c r="L4700" t="s">
        <v>125</v>
      </c>
      <c r="M4700" t="s">
        <v>203</v>
      </c>
    </row>
    <row r="4701" spans="1:13" x14ac:dyDescent="0.35">
      <c r="A4701" t="s">
        <v>5289</v>
      </c>
      <c r="B4701" s="1">
        <v>45127</v>
      </c>
      <c r="C4701" t="s">
        <v>2140</v>
      </c>
      <c r="D4701" t="s">
        <v>15</v>
      </c>
      <c r="E4701" t="s">
        <v>350</v>
      </c>
      <c r="F4701" t="s">
        <v>339</v>
      </c>
      <c r="G4701">
        <v>5</v>
      </c>
      <c r="H4701">
        <v>145.36000000000001</v>
      </c>
      <c r="I4701">
        <v>726.8</v>
      </c>
      <c r="J4701" t="s">
        <v>2626</v>
      </c>
      <c r="K4701" t="s">
        <v>124</v>
      </c>
      <c r="L4701" t="s">
        <v>125</v>
      </c>
      <c r="M4701" t="s">
        <v>203</v>
      </c>
    </row>
    <row r="4702" spans="1:13" x14ac:dyDescent="0.35">
      <c r="A4702" t="s">
        <v>5290</v>
      </c>
      <c r="B4702" s="1">
        <v>45160</v>
      </c>
      <c r="C4702" t="s">
        <v>306</v>
      </c>
      <c r="D4702" t="s">
        <v>15</v>
      </c>
      <c r="E4702" t="s">
        <v>350</v>
      </c>
      <c r="F4702" t="s">
        <v>339</v>
      </c>
      <c r="G4702">
        <v>3</v>
      </c>
      <c r="H4702">
        <v>62.79</v>
      </c>
      <c r="I4702">
        <v>188.37</v>
      </c>
      <c r="J4702" t="s">
        <v>2626</v>
      </c>
      <c r="K4702" t="s">
        <v>134</v>
      </c>
      <c r="L4702" t="s">
        <v>125</v>
      </c>
      <c r="M4702" t="s">
        <v>203</v>
      </c>
    </row>
    <row r="4703" spans="1:13" x14ac:dyDescent="0.35">
      <c r="A4703" t="s">
        <v>5291</v>
      </c>
      <c r="B4703" s="1">
        <v>45161</v>
      </c>
      <c r="C4703" t="s">
        <v>182</v>
      </c>
      <c r="D4703" t="s">
        <v>15</v>
      </c>
      <c r="E4703" t="s">
        <v>338</v>
      </c>
      <c r="F4703" t="s">
        <v>339</v>
      </c>
      <c r="G4703">
        <v>3</v>
      </c>
      <c r="H4703">
        <v>88.55</v>
      </c>
      <c r="I4703">
        <v>265.64999999999998</v>
      </c>
      <c r="J4703" t="s">
        <v>2626</v>
      </c>
      <c r="K4703" t="s">
        <v>134</v>
      </c>
      <c r="L4703" t="s">
        <v>125</v>
      </c>
      <c r="M4703" t="s">
        <v>203</v>
      </c>
    </row>
    <row r="4704" spans="1:13" x14ac:dyDescent="0.35">
      <c r="A4704" t="s">
        <v>5292</v>
      </c>
      <c r="B4704" s="1">
        <v>45162</v>
      </c>
      <c r="C4704" t="s">
        <v>829</v>
      </c>
      <c r="D4704" t="s">
        <v>15</v>
      </c>
      <c r="E4704" t="s">
        <v>350</v>
      </c>
      <c r="F4704" t="s">
        <v>339</v>
      </c>
      <c r="G4704">
        <v>4</v>
      </c>
      <c r="H4704">
        <v>27.47</v>
      </c>
      <c r="I4704">
        <v>109.88</v>
      </c>
      <c r="J4704" t="s">
        <v>2626</v>
      </c>
      <c r="K4704" t="s">
        <v>134</v>
      </c>
      <c r="L4704" t="s">
        <v>125</v>
      </c>
      <c r="M4704" t="s">
        <v>203</v>
      </c>
    </row>
    <row r="4705" spans="1:13" x14ac:dyDescent="0.35">
      <c r="A4705" t="s">
        <v>5293</v>
      </c>
      <c r="B4705" s="1">
        <v>45166</v>
      </c>
      <c r="C4705" t="s">
        <v>374</v>
      </c>
      <c r="D4705" t="s">
        <v>15</v>
      </c>
      <c r="E4705" t="s">
        <v>338</v>
      </c>
      <c r="F4705" t="s">
        <v>339</v>
      </c>
      <c r="G4705">
        <v>2</v>
      </c>
      <c r="H4705">
        <v>67.41</v>
      </c>
      <c r="I4705">
        <v>134.82</v>
      </c>
      <c r="J4705" t="s">
        <v>2626</v>
      </c>
      <c r="K4705" t="s">
        <v>134</v>
      </c>
      <c r="L4705" t="s">
        <v>125</v>
      </c>
      <c r="M4705" t="s">
        <v>203</v>
      </c>
    </row>
    <row r="4706" spans="1:13" x14ac:dyDescent="0.35">
      <c r="A4706" t="s">
        <v>5294</v>
      </c>
      <c r="B4706" s="1">
        <v>45171</v>
      </c>
      <c r="C4706" t="s">
        <v>399</v>
      </c>
      <c r="D4706" t="s">
        <v>15</v>
      </c>
      <c r="E4706" t="s">
        <v>360</v>
      </c>
      <c r="F4706" t="s">
        <v>339</v>
      </c>
      <c r="G4706">
        <v>3</v>
      </c>
      <c r="H4706">
        <v>119.38</v>
      </c>
      <c r="I4706">
        <v>358.14</v>
      </c>
      <c r="J4706" t="s">
        <v>2626</v>
      </c>
      <c r="K4706" t="s">
        <v>143</v>
      </c>
      <c r="L4706" t="s">
        <v>125</v>
      </c>
      <c r="M4706" t="s">
        <v>203</v>
      </c>
    </row>
    <row r="4707" spans="1:13" x14ac:dyDescent="0.35">
      <c r="A4707" t="s">
        <v>5295</v>
      </c>
      <c r="B4707" s="1">
        <v>45182</v>
      </c>
      <c r="C4707" t="s">
        <v>617</v>
      </c>
      <c r="D4707" t="s">
        <v>15</v>
      </c>
      <c r="E4707" t="s">
        <v>350</v>
      </c>
      <c r="F4707" t="s">
        <v>339</v>
      </c>
      <c r="G4707">
        <v>4</v>
      </c>
      <c r="H4707">
        <v>104.35</v>
      </c>
      <c r="I4707">
        <v>417.4</v>
      </c>
      <c r="J4707" t="s">
        <v>2626</v>
      </c>
      <c r="K4707" t="s">
        <v>143</v>
      </c>
      <c r="L4707" t="s">
        <v>125</v>
      </c>
      <c r="M4707" t="s">
        <v>203</v>
      </c>
    </row>
    <row r="4708" spans="1:13" x14ac:dyDescent="0.35">
      <c r="A4708" t="s">
        <v>5296</v>
      </c>
      <c r="B4708" s="1">
        <v>45192</v>
      </c>
      <c r="C4708" t="s">
        <v>556</v>
      </c>
      <c r="D4708" t="s">
        <v>15</v>
      </c>
      <c r="E4708" t="s">
        <v>338</v>
      </c>
      <c r="F4708" t="s">
        <v>339</v>
      </c>
      <c r="G4708">
        <v>5</v>
      </c>
      <c r="H4708">
        <v>97.64</v>
      </c>
      <c r="I4708">
        <v>488.2</v>
      </c>
      <c r="J4708" t="s">
        <v>2626</v>
      </c>
      <c r="K4708" t="s">
        <v>143</v>
      </c>
      <c r="L4708" t="s">
        <v>125</v>
      </c>
      <c r="M4708" t="s">
        <v>203</v>
      </c>
    </row>
    <row r="4709" spans="1:13" x14ac:dyDescent="0.35">
      <c r="A4709" t="s">
        <v>5297</v>
      </c>
      <c r="B4709" s="1">
        <v>45200</v>
      </c>
      <c r="C4709" t="s">
        <v>1141</v>
      </c>
      <c r="D4709" t="s">
        <v>15</v>
      </c>
      <c r="E4709" t="s">
        <v>360</v>
      </c>
      <c r="F4709" t="s">
        <v>339</v>
      </c>
      <c r="G4709">
        <v>5</v>
      </c>
      <c r="H4709">
        <v>129.38999999999999</v>
      </c>
      <c r="I4709">
        <v>646.95000000000005</v>
      </c>
      <c r="J4709" t="s">
        <v>2626</v>
      </c>
      <c r="K4709" t="s">
        <v>164</v>
      </c>
      <c r="L4709" t="s">
        <v>165</v>
      </c>
      <c r="M4709" t="s">
        <v>203</v>
      </c>
    </row>
    <row r="4710" spans="1:13" x14ac:dyDescent="0.35">
      <c r="A4710" t="s">
        <v>5298</v>
      </c>
      <c r="B4710" s="1">
        <v>45204</v>
      </c>
      <c r="C4710" t="s">
        <v>1199</v>
      </c>
      <c r="D4710" t="s">
        <v>15</v>
      </c>
      <c r="E4710" t="s">
        <v>360</v>
      </c>
      <c r="F4710" t="s">
        <v>339</v>
      </c>
      <c r="G4710">
        <v>2</v>
      </c>
      <c r="H4710">
        <v>129.75</v>
      </c>
      <c r="I4710">
        <v>259.5</v>
      </c>
      <c r="J4710" t="s">
        <v>2626</v>
      </c>
      <c r="K4710" t="s">
        <v>164</v>
      </c>
      <c r="L4710" t="s">
        <v>165</v>
      </c>
      <c r="M4710" t="s">
        <v>203</v>
      </c>
    </row>
    <row r="4711" spans="1:13" x14ac:dyDescent="0.35">
      <c r="A4711" t="s">
        <v>5299</v>
      </c>
      <c r="B4711" s="1">
        <v>45218</v>
      </c>
      <c r="C4711" t="s">
        <v>490</v>
      </c>
      <c r="D4711" t="s">
        <v>15</v>
      </c>
      <c r="E4711" t="s">
        <v>342</v>
      </c>
      <c r="F4711" t="s">
        <v>339</v>
      </c>
      <c r="G4711">
        <v>2</v>
      </c>
      <c r="H4711">
        <v>65.42</v>
      </c>
      <c r="I4711">
        <v>130.84</v>
      </c>
      <c r="J4711" t="s">
        <v>2626</v>
      </c>
      <c r="K4711" t="s">
        <v>164</v>
      </c>
      <c r="L4711" t="s">
        <v>165</v>
      </c>
      <c r="M4711" t="s">
        <v>203</v>
      </c>
    </row>
    <row r="4712" spans="1:13" x14ac:dyDescent="0.35">
      <c r="A4712" t="s">
        <v>5300</v>
      </c>
      <c r="B4712" s="1">
        <v>45219</v>
      </c>
      <c r="C4712" t="s">
        <v>1328</v>
      </c>
      <c r="D4712" t="s">
        <v>15</v>
      </c>
      <c r="E4712" t="s">
        <v>347</v>
      </c>
      <c r="F4712" t="s">
        <v>339</v>
      </c>
      <c r="G4712">
        <v>5</v>
      </c>
      <c r="H4712">
        <v>61.58</v>
      </c>
      <c r="I4712">
        <v>307.89999999999998</v>
      </c>
      <c r="J4712" t="s">
        <v>2626</v>
      </c>
      <c r="K4712" t="s">
        <v>164</v>
      </c>
      <c r="L4712" t="s">
        <v>165</v>
      </c>
      <c r="M4712" t="s">
        <v>203</v>
      </c>
    </row>
    <row r="4713" spans="1:13" x14ac:dyDescent="0.35">
      <c r="A4713" t="s">
        <v>5301</v>
      </c>
      <c r="B4713" s="1">
        <v>45226</v>
      </c>
      <c r="C4713" t="s">
        <v>2274</v>
      </c>
      <c r="D4713" t="s">
        <v>15</v>
      </c>
      <c r="E4713" t="s">
        <v>338</v>
      </c>
      <c r="F4713" t="s">
        <v>339</v>
      </c>
      <c r="G4713">
        <v>5</v>
      </c>
      <c r="H4713">
        <v>68.16</v>
      </c>
      <c r="I4713">
        <v>340.8</v>
      </c>
      <c r="J4713" t="s">
        <v>2626</v>
      </c>
      <c r="K4713" t="s">
        <v>164</v>
      </c>
      <c r="L4713" t="s">
        <v>165</v>
      </c>
      <c r="M4713" t="s">
        <v>203</v>
      </c>
    </row>
    <row r="4714" spans="1:13" x14ac:dyDescent="0.35">
      <c r="A4714" t="s">
        <v>5302</v>
      </c>
      <c r="B4714" s="1">
        <v>45241</v>
      </c>
      <c r="C4714" t="s">
        <v>1645</v>
      </c>
      <c r="D4714" t="s">
        <v>15</v>
      </c>
      <c r="E4714" t="s">
        <v>353</v>
      </c>
      <c r="F4714" t="s">
        <v>339</v>
      </c>
      <c r="G4714">
        <v>3</v>
      </c>
      <c r="H4714">
        <v>71.260000000000005</v>
      </c>
      <c r="I4714">
        <v>213.78</v>
      </c>
      <c r="J4714" t="s">
        <v>2626</v>
      </c>
      <c r="K4714" t="s">
        <v>187</v>
      </c>
      <c r="L4714" t="s">
        <v>165</v>
      </c>
      <c r="M4714" t="s">
        <v>203</v>
      </c>
    </row>
    <row r="4715" spans="1:13" x14ac:dyDescent="0.35">
      <c r="A4715" t="s">
        <v>5303</v>
      </c>
      <c r="B4715" s="1">
        <v>45250</v>
      </c>
      <c r="C4715" t="s">
        <v>541</v>
      </c>
      <c r="D4715" t="s">
        <v>15</v>
      </c>
      <c r="E4715" t="s">
        <v>338</v>
      </c>
      <c r="F4715" t="s">
        <v>339</v>
      </c>
      <c r="G4715">
        <v>1</v>
      </c>
      <c r="H4715">
        <v>37.69</v>
      </c>
      <c r="I4715">
        <v>37.69</v>
      </c>
      <c r="J4715" t="s">
        <v>2626</v>
      </c>
      <c r="K4715" t="s">
        <v>187</v>
      </c>
      <c r="L4715" t="s">
        <v>165</v>
      </c>
      <c r="M4715" t="s">
        <v>203</v>
      </c>
    </row>
    <row r="4716" spans="1:13" x14ac:dyDescent="0.35">
      <c r="A4716" t="s">
        <v>5304</v>
      </c>
      <c r="B4716" s="1">
        <v>45268</v>
      </c>
      <c r="C4716" t="s">
        <v>1531</v>
      </c>
      <c r="D4716" t="s">
        <v>15</v>
      </c>
      <c r="E4716" t="s">
        <v>347</v>
      </c>
      <c r="F4716" t="s">
        <v>339</v>
      </c>
      <c r="G4716">
        <v>4</v>
      </c>
      <c r="H4716">
        <v>27.96</v>
      </c>
      <c r="I4716">
        <v>111.84</v>
      </c>
      <c r="J4716" t="s">
        <v>2626</v>
      </c>
      <c r="K4716" t="s">
        <v>196</v>
      </c>
      <c r="L4716" t="s">
        <v>165</v>
      </c>
      <c r="M4716" t="s">
        <v>203</v>
      </c>
    </row>
    <row r="4717" spans="1:13" x14ac:dyDescent="0.35">
      <c r="A4717" t="s">
        <v>5305</v>
      </c>
      <c r="B4717" s="1">
        <v>44568</v>
      </c>
      <c r="C4717" t="s">
        <v>602</v>
      </c>
      <c r="D4717" t="s">
        <v>15</v>
      </c>
      <c r="E4717" t="s">
        <v>716</v>
      </c>
      <c r="F4717" t="s">
        <v>710</v>
      </c>
      <c r="G4717">
        <v>1</v>
      </c>
      <c r="H4717">
        <v>134.49</v>
      </c>
      <c r="I4717">
        <v>134.49</v>
      </c>
      <c r="J4717" t="s">
        <v>2626</v>
      </c>
      <c r="K4717" t="s">
        <v>19</v>
      </c>
      <c r="L4717" t="s">
        <v>20</v>
      </c>
      <c r="M4717" t="s">
        <v>21</v>
      </c>
    </row>
    <row r="4718" spans="1:13" x14ac:dyDescent="0.35">
      <c r="A4718" t="s">
        <v>5306</v>
      </c>
      <c r="B4718" s="1">
        <v>44572</v>
      </c>
      <c r="C4718" t="s">
        <v>912</v>
      </c>
      <c r="D4718" t="s">
        <v>15</v>
      </c>
      <c r="E4718" t="s">
        <v>846</v>
      </c>
      <c r="F4718" t="s">
        <v>841</v>
      </c>
      <c r="G4718">
        <v>4</v>
      </c>
      <c r="H4718">
        <v>29.8</v>
      </c>
      <c r="I4718">
        <v>119.2</v>
      </c>
      <c r="J4718" t="s">
        <v>2626</v>
      </c>
      <c r="K4718" t="s">
        <v>19</v>
      </c>
      <c r="L4718" t="s">
        <v>20</v>
      </c>
      <c r="M4718" t="s">
        <v>21</v>
      </c>
    </row>
    <row r="4719" spans="1:13" x14ac:dyDescent="0.35">
      <c r="A4719" t="s">
        <v>5307</v>
      </c>
      <c r="B4719" s="1">
        <v>44576</v>
      </c>
      <c r="C4719" t="s">
        <v>1531</v>
      </c>
      <c r="D4719" t="s">
        <v>15</v>
      </c>
      <c r="E4719" t="s">
        <v>943</v>
      </c>
      <c r="F4719" t="s">
        <v>941</v>
      </c>
      <c r="G4719">
        <v>2</v>
      </c>
      <c r="H4719">
        <v>97.48</v>
      </c>
      <c r="I4719">
        <v>194.96</v>
      </c>
      <c r="J4719" t="s">
        <v>2626</v>
      </c>
      <c r="K4719" t="s">
        <v>19</v>
      </c>
      <c r="L4719" t="s">
        <v>20</v>
      </c>
      <c r="M4719" t="s">
        <v>21</v>
      </c>
    </row>
    <row r="4720" spans="1:13" x14ac:dyDescent="0.35">
      <c r="A4720" t="s">
        <v>5308</v>
      </c>
      <c r="B4720" s="1">
        <v>44577</v>
      </c>
      <c r="C4720" t="s">
        <v>266</v>
      </c>
      <c r="D4720" t="s">
        <v>15</v>
      </c>
      <c r="E4720" t="s">
        <v>740</v>
      </c>
      <c r="F4720" t="s">
        <v>710</v>
      </c>
      <c r="G4720">
        <v>5</v>
      </c>
      <c r="H4720">
        <v>283.47000000000003</v>
      </c>
      <c r="I4720">
        <v>1417.35</v>
      </c>
      <c r="J4720" t="s">
        <v>2626</v>
      </c>
      <c r="K4720" t="s">
        <v>19</v>
      </c>
      <c r="L4720" t="s">
        <v>20</v>
      </c>
      <c r="M4720" t="s">
        <v>21</v>
      </c>
    </row>
    <row r="4721" spans="1:13" x14ac:dyDescent="0.35">
      <c r="A4721" t="s">
        <v>5309</v>
      </c>
      <c r="B4721" s="1">
        <v>44577</v>
      </c>
      <c r="C4721" t="s">
        <v>750</v>
      </c>
      <c r="D4721" t="s">
        <v>15</v>
      </c>
      <c r="E4721" t="s">
        <v>844</v>
      </c>
      <c r="F4721" t="s">
        <v>841</v>
      </c>
      <c r="G4721">
        <v>2</v>
      </c>
      <c r="H4721">
        <v>36.78</v>
      </c>
      <c r="I4721">
        <v>73.56</v>
      </c>
      <c r="J4721" t="s">
        <v>2626</v>
      </c>
      <c r="K4721" t="s">
        <v>19</v>
      </c>
      <c r="L4721" t="s">
        <v>20</v>
      </c>
      <c r="M4721" t="s">
        <v>21</v>
      </c>
    </row>
    <row r="4722" spans="1:13" x14ac:dyDescent="0.35">
      <c r="A4722" t="s">
        <v>5310</v>
      </c>
      <c r="B4722" s="1">
        <v>44581</v>
      </c>
      <c r="C4722" t="s">
        <v>304</v>
      </c>
      <c r="D4722" t="s">
        <v>15</v>
      </c>
      <c r="E4722" t="s">
        <v>863</v>
      </c>
      <c r="F4722" t="s">
        <v>841</v>
      </c>
      <c r="G4722">
        <v>2</v>
      </c>
      <c r="H4722">
        <v>48.17</v>
      </c>
      <c r="I4722">
        <v>96.34</v>
      </c>
      <c r="J4722" t="s">
        <v>2626</v>
      </c>
      <c r="K4722" t="s">
        <v>19</v>
      </c>
      <c r="L4722" t="s">
        <v>20</v>
      </c>
      <c r="M4722" t="s">
        <v>21</v>
      </c>
    </row>
    <row r="4723" spans="1:13" x14ac:dyDescent="0.35">
      <c r="A4723" t="s">
        <v>5311</v>
      </c>
      <c r="B4723" s="1">
        <v>44581</v>
      </c>
      <c r="C4723" t="s">
        <v>1854</v>
      </c>
      <c r="D4723" t="s">
        <v>15</v>
      </c>
      <c r="E4723" t="s">
        <v>595</v>
      </c>
      <c r="F4723" t="s">
        <v>569</v>
      </c>
      <c r="G4723">
        <v>5</v>
      </c>
      <c r="H4723">
        <v>8.08</v>
      </c>
      <c r="I4723">
        <v>40.4</v>
      </c>
      <c r="J4723" t="s">
        <v>2626</v>
      </c>
      <c r="K4723" t="s">
        <v>19</v>
      </c>
      <c r="L4723" t="s">
        <v>20</v>
      </c>
      <c r="M4723" t="s">
        <v>21</v>
      </c>
    </row>
    <row r="4724" spans="1:13" x14ac:dyDescent="0.35">
      <c r="A4724" t="s">
        <v>5312</v>
      </c>
      <c r="B4724" s="1">
        <v>44587</v>
      </c>
      <c r="C4724" t="s">
        <v>1006</v>
      </c>
      <c r="D4724" t="s">
        <v>15</v>
      </c>
      <c r="E4724" t="s">
        <v>840</v>
      </c>
      <c r="F4724" t="s">
        <v>841</v>
      </c>
      <c r="G4724">
        <v>1</v>
      </c>
      <c r="H4724">
        <v>14.55</v>
      </c>
      <c r="I4724">
        <v>14.55</v>
      </c>
      <c r="J4724" t="s">
        <v>2626</v>
      </c>
      <c r="K4724" t="s">
        <v>19</v>
      </c>
      <c r="L4724" t="s">
        <v>20</v>
      </c>
      <c r="M4724" t="s">
        <v>21</v>
      </c>
    </row>
    <row r="4725" spans="1:13" x14ac:dyDescent="0.35">
      <c r="A4725" t="s">
        <v>5313</v>
      </c>
      <c r="B4725" s="1">
        <v>44589</v>
      </c>
      <c r="C4725" t="s">
        <v>138</v>
      </c>
      <c r="D4725" t="s">
        <v>15</v>
      </c>
      <c r="E4725" t="s">
        <v>851</v>
      </c>
      <c r="F4725" t="s">
        <v>841</v>
      </c>
      <c r="G4725">
        <v>5</v>
      </c>
      <c r="H4725">
        <v>24.13</v>
      </c>
      <c r="I4725">
        <v>120.65</v>
      </c>
      <c r="J4725" t="s">
        <v>2626</v>
      </c>
      <c r="K4725" t="s">
        <v>19</v>
      </c>
      <c r="L4725" t="s">
        <v>20</v>
      </c>
      <c r="M4725" t="s">
        <v>21</v>
      </c>
    </row>
    <row r="4726" spans="1:13" x14ac:dyDescent="0.35">
      <c r="A4726" t="s">
        <v>5314</v>
      </c>
      <c r="B4726" s="1">
        <v>44590</v>
      </c>
      <c r="C4726" t="s">
        <v>772</v>
      </c>
      <c r="D4726" t="s">
        <v>15</v>
      </c>
      <c r="E4726" t="s">
        <v>577</v>
      </c>
      <c r="F4726" t="s">
        <v>569</v>
      </c>
      <c r="G4726">
        <v>2</v>
      </c>
      <c r="H4726">
        <v>88.05</v>
      </c>
      <c r="I4726">
        <v>176.1</v>
      </c>
      <c r="J4726" t="s">
        <v>2626</v>
      </c>
      <c r="K4726" t="s">
        <v>19</v>
      </c>
      <c r="L4726" t="s">
        <v>20</v>
      </c>
      <c r="M4726" t="s">
        <v>21</v>
      </c>
    </row>
    <row r="4727" spans="1:13" x14ac:dyDescent="0.35">
      <c r="A4727" t="s">
        <v>5315</v>
      </c>
      <c r="B4727" s="1">
        <v>44590</v>
      </c>
      <c r="C4727" t="s">
        <v>930</v>
      </c>
      <c r="D4727" t="s">
        <v>15</v>
      </c>
      <c r="E4727" t="s">
        <v>940</v>
      </c>
      <c r="F4727" t="s">
        <v>941</v>
      </c>
      <c r="G4727">
        <v>2</v>
      </c>
      <c r="H4727">
        <v>189.15</v>
      </c>
      <c r="I4727">
        <v>378.3</v>
      </c>
      <c r="J4727" t="s">
        <v>2626</v>
      </c>
      <c r="K4727" t="s">
        <v>19</v>
      </c>
      <c r="L4727" t="s">
        <v>20</v>
      </c>
      <c r="M4727" t="s">
        <v>21</v>
      </c>
    </row>
    <row r="4728" spans="1:13" x14ac:dyDescent="0.35">
      <c r="A4728" t="s">
        <v>5316</v>
      </c>
      <c r="B4728" s="1">
        <v>44591</v>
      </c>
      <c r="C4728" t="s">
        <v>531</v>
      </c>
      <c r="D4728" t="s">
        <v>15</v>
      </c>
      <c r="E4728" t="s">
        <v>943</v>
      </c>
      <c r="F4728" t="s">
        <v>941</v>
      </c>
      <c r="G4728">
        <v>4</v>
      </c>
      <c r="H4728">
        <v>21.56</v>
      </c>
      <c r="I4728">
        <v>86.24</v>
      </c>
      <c r="J4728" t="s">
        <v>2626</v>
      </c>
      <c r="K4728" t="s">
        <v>19</v>
      </c>
      <c r="L4728" t="s">
        <v>20</v>
      </c>
      <c r="M4728" t="s">
        <v>21</v>
      </c>
    </row>
    <row r="4729" spans="1:13" x14ac:dyDescent="0.35">
      <c r="A4729" t="s">
        <v>5317</v>
      </c>
      <c r="B4729" s="1">
        <v>44596</v>
      </c>
      <c r="C4729" t="s">
        <v>1576</v>
      </c>
      <c r="D4729" t="s">
        <v>15</v>
      </c>
      <c r="E4729" t="s">
        <v>572</v>
      </c>
      <c r="F4729" t="s">
        <v>569</v>
      </c>
      <c r="G4729">
        <v>2</v>
      </c>
      <c r="H4729">
        <v>53.15</v>
      </c>
      <c r="I4729">
        <v>106.3</v>
      </c>
      <c r="J4729" t="s">
        <v>2626</v>
      </c>
      <c r="K4729" t="s">
        <v>42</v>
      </c>
      <c r="L4729" t="s">
        <v>20</v>
      </c>
      <c r="M4729" t="s">
        <v>21</v>
      </c>
    </row>
    <row r="4730" spans="1:13" x14ac:dyDescent="0.35">
      <c r="A4730" t="s">
        <v>5318</v>
      </c>
      <c r="B4730" s="1">
        <v>44600</v>
      </c>
      <c r="C4730" t="s">
        <v>718</v>
      </c>
      <c r="D4730" t="s">
        <v>15</v>
      </c>
      <c r="E4730" t="s">
        <v>709</v>
      </c>
      <c r="F4730" t="s">
        <v>710</v>
      </c>
      <c r="G4730">
        <v>2</v>
      </c>
      <c r="H4730">
        <v>128.22</v>
      </c>
      <c r="I4730">
        <v>256.44</v>
      </c>
      <c r="J4730" t="s">
        <v>2626</v>
      </c>
      <c r="K4730" t="s">
        <v>42</v>
      </c>
      <c r="L4730" t="s">
        <v>20</v>
      </c>
      <c r="M4730" t="s">
        <v>21</v>
      </c>
    </row>
    <row r="4731" spans="1:13" x14ac:dyDescent="0.35">
      <c r="A4731" t="s">
        <v>5319</v>
      </c>
      <c r="B4731" s="1">
        <v>44600</v>
      </c>
      <c r="C4731" t="s">
        <v>1258</v>
      </c>
      <c r="D4731" t="s">
        <v>15</v>
      </c>
      <c r="E4731" t="s">
        <v>574</v>
      </c>
      <c r="F4731" t="s">
        <v>569</v>
      </c>
      <c r="G4731">
        <v>3</v>
      </c>
      <c r="H4731">
        <v>52.39</v>
      </c>
      <c r="I4731">
        <v>157.16999999999999</v>
      </c>
      <c r="J4731" t="s">
        <v>2626</v>
      </c>
      <c r="K4731" t="s">
        <v>42</v>
      </c>
      <c r="L4731" t="s">
        <v>20</v>
      </c>
      <c r="M4731" t="s">
        <v>21</v>
      </c>
    </row>
    <row r="4732" spans="1:13" x14ac:dyDescent="0.35">
      <c r="A4732" t="s">
        <v>5320</v>
      </c>
      <c r="B4732" s="1">
        <v>44601</v>
      </c>
      <c r="C4732" t="s">
        <v>1266</v>
      </c>
      <c r="D4732" t="s">
        <v>15</v>
      </c>
      <c r="E4732" t="s">
        <v>574</v>
      </c>
      <c r="F4732" t="s">
        <v>569</v>
      </c>
      <c r="G4732">
        <v>3</v>
      </c>
      <c r="H4732">
        <v>92.35</v>
      </c>
      <c r="I4732">
        <v>277.05</v>
      </c>
      <c r="J4732" t="s">
        <v>2626</v>
      </c>
      <c r="K4732" t="s">
        <v>42</v>
      </c>
      <c r="L4732" t="s">
        <v>20</v>
      </c>
      <c r="M4732" t="s">
        <v>21</v>
      </c>
    </row>
    <row r="4733" spans="1:13" x14ac:dyDescent="0.35">
      <c r="A4733" t="s">
        <v>5321</v>
      </c>
      <c r="B4733" s="1">
        <v>44602</v>
      </c>
      <c r="C4733" t="s">
        <v>910</v>
      </c>
      <c r="D4733" t="s">
        <v>15</v>
      </c>
      <c r="E4733" t="s">
        <v>740</v>
      </c>
      <c r="F4733" t="s">
        <v>710</v>
      </c>
      <c r="G4733">
        <v>4</v>
      </c>
      <c r="H4733">
        <v>88.48</v>
      </c>
      <c r="I4733">
        <v>353.92</v>
      </c>
      <c r="J4733" t="s">
        <v>2626</v>
      </c>
      <c r="K4733" t="s">
        <v>42</v>
      </c>
      <c r="L4733" t="s">
        <v>20</v>
      </c>
      <c r="M4733" t="s">
        <v>21</v>
      </c>
    </row>
    <row r="4734" spans="1:13" x14ac:dyDescent="0.35">
      <c r="A4734" t="s">
        <v>5322</v>
      </c>
      <c r="B4734" s="1">
        <v>44611</v>
      </c>
      <c r="C4734" t="s">
        <v>930</v>
      </c>
      <c r="D4734" t="s">
        <v>15</v>
      </c>
      <c r="E4734" t="s">
        <v>840</v>
      </c>
      <c r="F4734" t="s">
        <v>841</v>
      </c>
      <c r="G4734">
        <v>1</v>
      </c>
      <c r="H4734">
        <v>26.45</v>
      </c>
      <c r="I4734">
        <v>26.45</v>
      </c>
      <c r="J4734" t="s">
        <v>2626</v>
      </c>
      <c r="K4734" t="s">
        <v>42</v>
      </c>
      <c r="L4734" t="s">
        <v>20</v>
      </c>
      <c r="M4734" t="s">
        <v>21</v>
      </c>
    </row>
    <row r="4735" spans="1:13" x14ac:dyDescent="0.35">
      <c r="A4735" t="s">
        <v>5323</v>
      </c>
      <c r="B4735" s="1">
        <v>44613</v>
      </c>
      <c r="C4735" t="s">
        <v>1328</v>
      </c>
      <c r="D4735" t="s">
        <v>15</v>
      </c>
      <c r="E4735" t="s">
        <v>593</v>
      </c>
      <c r="F4735" t="s">
        <v>569</v>
      </c>
      <c r="G4735">
        <v>3</v>
      </c>
      <c r="H4735">
        <v>55.23</v>
      </c>
      <c r="I4735">
        <v>165.69</v>
      </c>
      <c r="J4735" t="s">
        <v>2626</v>
      </c>
      <c r="K4735" t="s">
        <v>42</v>
      </c>
      <c r="L4735" t="s">
        <v>20</v>
      </c>
      <c r="M4735" t="s">
        <v>21</v>
      </c>
    </row>
    <row r="4736" spans="1:13" x14ac:dyDescent="0.35">
      <c r="A4736" t="s">
        <v>5324</v>
      </c>
      <c r="B4736" s="1">
        <v>44629</v>
      </c>
      <c r="C4736" t="s">
        <v>561</v>
      </c>
      <c r="D4736" t="s">
        <v>15</v>
      </c>
      <c r="E4736" t="s">
        <v>730</v>
      </c>
      <c r="F4736" t="s">
        <v>710</v>
      </c>
      <c r="G4736">
        <v>1</v>
      </c>
      <c r="H4736">
        <v>50.99</v>
      </c>
      <c r="I4736">
        <v>50.99</v>
      </c>
      <c r="J4736" t="s">
        <v>2626</v>
      </c>
      <c r="K4736" t="s">
        <v>51</v>
      </c>
      <c r="L4736" t="s">
        <v>20</v>
      </c>
      <c r="M4736" t="s">
        <v>21</v>
      </c>
    </row>
    <row r="4737" spans="1:13" x14ac:dyDescent="0.35">
      <c r="A4737" t="s">
        <v>5325</v>
      </c>
      <c r="B4737" s="1">
        <v>44630</v>
      </c>
      <c r="C4737" t="s">
        <v>1581</v>
      </c>
      <c r="D4737" t="s">
        <v>15</v>
      </c>
      <c r="E4737" t="s">
        <v>844</v>
      </c>
      <c r="F4737" t="s">
        <v>841</v>
      </c>
      <c r="G4737">
        <v>4</v>
      </c>
      <c r="H4737">
        <v>11.84</v>
      </c>
      <c r="I4737">
        <v>47.36</v>
      </c>
      <c r="J4737" t="s">
        <v>2626</v>
      </c>
      <c r="K4737" t="s">
        <v>51</v>
      </c>
      <c r="L4737" t="s">
        <v>20</v>
      </c>
      <c r="M4737" t="s">
        <v>21</v>
      </c>
    </row>
    <row r="4738" spans="1:13" x14ac:dyDescent="0.35">
      <c r="A4738" t="s">
        <v>5326</v>
      </c>
      <c r="B4738" s="1">
        <v>44632</v>
      </c>
      <c r="C4738" t="s">
        <v>367</v>
      </c>
      <c r="D4738" t="s">
        <v>15</v>
      </c>
      <c r="E4738" t="s">
        <v>721</v>
      </c>
      <c r="F4738" t="s">
        <v>710</v>
      </c>
      <c r="G4738">
        <v>3</v>
      </c>
      <c r="H4738">
        <v>87.42</v>
      </c>
      <c r="I4738">
        <v>262.26</v>
      </c>
      <c r="J4738" t="s">
        <v>2626</v>
      </c>
      <c r="K4738" t="s">
        <v>51</v>
      </c>
      <c r="L4738" t="s">
        <v>20</v>
      </c>
      <c r="M4738" t="s">
        <v>21</v>
      </c>
    </row>
    <row r="4739" spans="1:13" x14ac:dyDescent="0.35">
      <c r="A4739" t="s">
        <v>5327</v>
      </c>
      <c r="B4739" s="1">
        <v>44638</v>
      </c>
      <c r="C4739" t="s">
        <v>327</v>
      </c>
      <c r="D4739" t="s">
        <v>15</v>
      </c>
      <c r="E4739" t="s">
        <v>709</v>
      </c>
      <c r="F4739" t="s">
        <v>710</v>
      </c>
      <c r="G4739">
        <v>4</v>
      </c>
      <c r="H4739">
        <v>270.89999999999998</v>
      </c>
      <c r="I4739">
        <v>1083.5999999999999</v>
      </c>
      <c r="J4739" t="s">
        <v>2626</v>
      </c>
      <c r="K4739" t="s">
        <v>51</v>
      </c>
      <c r="L4739" t="s">
        <v>20</v>
      </c>
      <c r="M4739" t="s">
        <v>21</v>
      </c>
    </row>
    <row r="4740" spans="1:13" x14ac:dyDescent="0.35">
      <c r="A4740" t="s">
        <v>5328</v>
      </c>
      <c r="B4740" s="1">
        <v>44640</v>
      </c>
      <c r="C4740" t="s">
        <v>2296</v>
      </c>
      <c r="D4740" t="s">
        <v>15</v>
      </c>
      <c r="E4740" t="s">
        <v>945</v>
      </c>
      <c r="F4740" t="s">
        <v>941</v>
      </c>
      <c r="G4740">
        <v>5</v>
      </c>
      <c r="H4740">
        <v>122.15</v>
      </c>
      <c r="I4740">
        <v>610.75</v>
      </c>
      <c r="J4740" t="s">
        <v>2626</v>
      </c>
      <c r="K4740" t="s">
        <v>51</v>
      </c>
      <c r="L4740" t="s">
        <v>20</v>
      </c>
      <c r="M4740" t="s">
        <v>21</v>
      </c>
    </row>
    <row r="4741" spans="1:13" x14ac:dyDescent="0.35">
      <c r="A4741" t="s">
        <v>5329</v>
      </c>
      <c r="B4741" s="1">
        <v>44640</v>
      </c>
      <c r="C4741" t="s">
        <v>1472</v>
      </c>
      <c r="D4741" t="s">
        <v>15</v>
      </c>
      <c r="E4741" t="s">
        <v>716</v>
      </c>
      <c r="F4741" t="s">
        <v>710</v>
      </c>
      <c r="G4741">
        <v>2</v>
      </c>
      <c r="H4741">
        <v>235.47</v>
      </c>
      <c r="I4741">
        <v>470.94</v>
      </c>
      <c r="J4741" t="s">
        <v>2626</v>
      </c>
      <c r="K4741" t="s">
        <v>51</v>
      </c>
      <c r="L4741" t="s">
        <v>20</v>
      </c>
      <c r="M4741" t="s">
        <v>21</v>
      </c>
    </row>
    <row r="4742" spans="1:13" x14ac:dyDescent="0.35">
      <c r="A4742" t="s">
        <v>5330</v>
      </c>
      <c r="B4742" s="1">
        <v>44642</v>
      </c>
      <c r="C4742" t="s">
        <v>140</v>
      </c>
      <c r="D4742" t="s">
        <v>15</v>
      </c>
      <c r="E4742" t="s">
        <v>709</v>
      </c>
      <c r="F4742" t="s">
        <v>710</v>
      </c>
      <c r="G4742">
        <v>1</v>
      </c>
      <c r="H4742">
        <v>90.91</v>
      </c>
      <c r="I4742">
        <v>90.91</v>
      </c>
      <c r="J4742" t="s">
        <v>2626</v>
      </c>
      <c r="K4742" t="s">
        <v>51</v>
      </c>
      <c r="L4742" t="s">
        <v>20</v>
      </c>
      <c r="M4742" t="s">
        <v>21</v>
      </c>
    </row>
    <row r="4743" spans="1:13" x14ac:dyDescent="0.35">
      <c r="A4743" t="s">
        <v>5331</v>
      </c>
      <c r="B4743" s="1">
        <v>44644</v>
      </c>
      <c r="C4743" t="s">
        <v>219</v>
      </c>
      <c r="D4743" t="s">
        <v>15</v>
      </c>
      <c r="E4743" t="s">
        <v>863</v>
      </c>
      <c r="F4743" t="s">
        <v>841</v>
      </c>
      <c r="G4743">
        <v>4</v>
      </c>
      <c r="H4743">
        <v>31.47</v>
      </c>
      <c r="I4743">
        <v>125.88</v>
      </c>
      <c r="J4743" t="s">
        <v>2626</v>
      </c>
      <c r="K4743" t="s">
        <v>51</v>
      </c>
      <c r="L4743" t="s">
        <v>20</v>
      </c>
      <c r="M4743" t="s">
        <v>21</v>
      </c>
    </row>
    <row r="4744" spans="1:13" x14ac:dyDescent="0.35">
      <c r="A4744" t="s">
        <v>5332</v>
      </c>
      <c r="B4744" s="1">
        <v>44647</v>
      </c>
      <c r="C4744" t="s">
        <v>1376</v>
      </c>
      <c r="D4744" t="s">
        <v>15</v>
      </c>
      <c r="E4744" t="s">
        <v>730</v>
      </c>
      <c r="F4744" t="s">
        <v>710</v>
      </c>
      <c r="G4744">
        <v>4</v>
      </c>
      <c r="H4744">
        <v>154.12</v>
      </c>
      <c r="I4744">
        <v>616.48</v>
      </c>
      <c r="J4744" t="s">
        <v>2626</v>
      </c>
      <c r="K4744" t="s">
        <v>51</v>
      </c>
      <c r="L4744" t="s">
        <v>20</v>
      </c>
      <c r="M4744" t="s">
        <v>21</v>
      </c>
    </row>
    <row r="4745" spans="1:13" x14ac:dyDescent="0.35">
      <c r="A4745" t="s">
        <v>5333</v>
      </c>
      <c r="B4745" s="1">
        <v>44648</v>
      </c>
      <c r="C4745" t="s">
        <v>1576</v>
      </c>
      <c r="D4745" t="s">
        <v>15</v>
      </c>
      <c r="E4745" t="s">
        <v>593</v>
      </c>
      <c r="F4745" t="s">
        <v>569</v>
      </c>
      <c r="G4745">
        <v>3</v>
      </c>
      <c r="H4745">
        <v>14.82</v>
      </c>
      <c r="I4745">
        <v>44.46</v>
      </c>
      <c r="J4745" t="s">
        <v>2626</v>
      </c>
      <c r="K4745" t="s">
        <v>51</v>
      </c>
      <c r="L4745" t="s">
        <v>20</v>
      </c>
      <c r="M4745" t="s">
        <v>21</v>
      </c>
    </row>
    <row r="4746" spans="1:13" x14ac:dyDescent="0.35">
      <c r="A4746" t="s">
        <v>5334</v>
      </c>
      <c r="B4746" s="1">
        <v>44649</v>
      </c>
      <c r="C4746" t="s">
        <v>424</v>
      </c>
      <c r="D4746" t="s">
        <v>15</v>
      </c>
      <c r="E4746" t="s">
        <v>844</v>
      </c>
      <c r="F4746" t="s">
        <v>841</v>
      </c>
      <c r="G4746">
        <v>3</v>
      </c>
      <c r="H4746">
        <v>17.8</v>
      </c>
      <c r="I4746">
        <v>53.4</v>
      </c>
      <c r="J4746" t="s">
        <v>2626</v>
      </c>
      <c r="K4746" t="s">
        <v>51</v>
      </c>
      <c r="L4746" t="s">
        <v>20</v>
      </c>
      <c r="M4746" t="s">
        <v>21</v>
      </c>
    </row>
    <row r="4747" spans="1:13" x14ac:dyDescent="0.35">
      <c r="A4747" t="s">
        <v>5335</v>
      </c>
      <c r="B4747" s="1">
        <v>44650</v>
      </c>
      <c r="C4747" t="s">
        <v>1268</v>
      </c>
      <c r="D4747" t="s">
        <v>15</v>
      </c>
      <c r="E4747" t="s">
        <v>966</v>
      </c>
      <c r="F4747" t="s">
        <v>941</v>
      </c>
      <c r="G4747">
        <v>2</v>
      </c>
      <c r="H4747">
        <v>49.29</v>
      </c>
      <c r="I4747">
        <v>98.58</v>
      </c>
      <c r="J4747" t="s">
        <v>2626</v>
      </c>
      <c r="K4747" t="s">
        <v>51</v>
      </c>
      <c r="L4747" t="s">
        <v>20</v>
      </c>
      <c r="M4747" t="s">
        <v>21</v>
      </c>
    </row>
    <row r="4748" spans="1:13" x14ac:dyDescent="0.35">
      <c r="A4748" t="s">
        <v>5336</v>
      </c>
      <c r="B4748" s="1">
        <v>44655</v>
      </c>
      <c r="C4748" t="s">
        <v>318</v>
      </c>
      <c r="D4748" t="s">
        <v>15</v>
      </c>
      <c r="E4748" t="s">
        <v>740</v>
      </c>
      <c r="F4748" t="s">
        <v>710</v>
      </c>
      <c r="G4748">
        <v>3</v>
      </c>
      <c r="H4748">
        <v>223</v>
      </c>
      <c r="I4748">
        <v>669</v>
      </c>
      <c r="J4748" t="s">
        <v>2626</v>
      </c>
      <c r="K4748" t="s">
        <v>64</v>
      </c>
      <c r="L4748" t="s">
        <v>65</v>
      </c>
      <c r="M4748" t="s">
        <v>21</v>
      </c>
    </row>
    <row r="4749" spans="1:13" x14ac:dyDescent="0.35">
      <c r="A4749" t="s">
        <v>5337</v>
      </c>
      <c r="B4749" s="1">
        <v>44657</v>
      </c>
      <c r="C4749" t="s">
        <v>935</v>
      </c>
      <c r="D4749" t="s">
        <v>15</v>
      </c>
      <c r="E4749" t="s">
        <v>730</v>
      </c>
      <c r="F4749" t="s">
        <v>710</v>
      </c>
      <c r="G4749">
        <v>1</v>
      </c>
      <c r="H4749">
        <v>214.74</v>
      </c>
      <c r="I4749">
        <v>214.74</v>
      </c>
      <c r="J4749" t="s">
        <v>2626</v>
      </c>
      <c r="K4749" t="s">
        <v>64</v>
      </c>
      <c r="L4749" t="s">
        <v>65</v>
      </c>
      <c r="M4749" t="s">
        <v>21</v>
      </c>
    </row>
    <row r="4750" spans="1:13" x14ac:dyDescent="0.35">
      <c r="A4750" t="s">
        <v>5338</v>
      </c>
      <c r="B4750" s="1">
        <v>44657</v>
      </c>
      <c r="C4750" t="s">
        <v>576</v>
      </c>
      <c r="D4750" t="s">
        <v>15</v>
      </c>
      <c r="E4750" t="s">
        <v>840</v>
      </c>
      <c r="F4750" t="s">
        <v>841</v>
      </c>
      <c r="G4750">
        <v>5</v>
      </c>
      <c r="H4750">
        <v>16.440000000000001</v>
      </c>
      <c r="I4750">
        <v>82.2</v>
      </c>
      <c r="J4750" t="s">
        <v>2626</v>
      </c>
      <c r="K4750" t="s">
        <v>64</v>
      </c>
      <c r="L4750" t="s">
        <v>65</v>
      </c>
      <c r="M4750" t="s">
        <v>21</v>
      </c>
    </row>
    <row r="4751" spans="1:13" x14ac:dyDescent="0.35">
      <c r="A4751" t="s">
        <v>5339</v>
      </c>
      <c r="B4751" s="1">
        <v>44658</v>
      </c>
      <c r="C4751" t="s">
        <v>777</v>
      </c>
      <c r="D4751" t="s">
        <v>15</v>
      </c>
      <c r="E4751" t="s">
        <v>863</v>
      </c>
      <c r="F4751" t="s">
        <v>841</v>
      </c>
      <c r="G4751">
        <v>5</v>
      </c>
      <c r="H4751">
        <v>15.6</v>
      </c>
      <c r="I4751">
        <v>78</v>
      </c>
      <c r="J4751" t="s">
        <v>2626</v>
      </c>
      <c r="K4751" t="s">
        <v>64</v>
      </c>
      <c r="L4751" t="s">
        <v>65</v>
      </c>
      <c r="M4751" t="s">
        <v>21</v>
      </c>
    </row>
    <row r="4752" spans="1:13" x14ac:dyDescent="0.35">
      <c r="A4752" t="s">
        <v>5340</v>
      </c>
      <c r="B4752" s="1">
        <v>44665</v>
      </c>
      <c r="C4752" t="s">
        <v>333</v>
      </c>
      <c r="D4752" t="s">
        <v>15</v>
      </c>
      <c r="E4752" t="s">
        <v>870</v>
      </c>
      <c r="F4752" t="s">
        <v>841</v>
      </c>
      <c r="G4752">
        <v>4</v>
      </c>
      <c r="H4752">
        <v>16.22</v>
      </c>
      <c r="I4752">
        <v>64.88</v>
      </c>
      <c r="J4752" t="s">
        <v>2626</v>
      </c>
      <c r="K4752" t="s">
        <v>64</v>
      </c>
      <c r="L4752" t="s">
        <v>65</v>
      </c>
      <c r="M4752" t="s">
        <v>21</v>
      </c>
    </row>
    <row r="4753" spans="1:13" x14ac:dyDescent="0.35">
      <c r="A4753" t="s">
        <v>5341</v>
      </c>
      <c r="B4753" s="1">
        <v>44666</v>
      </c>
      <c r="C4753" t="s">
        <v>240</v>
      </c>
      <c r="D4753" t="s">
        <v>15</v>
      </c>
      <c r="E4753" t="s">
        <v>595</v>
      </c>
      <c r="F4753" t="s">
        <v>569</v>
      </c>
      <c r="G4753">
        <v>1</v>
      </c>
      <c r="H4753">
        <v>25.21</v>
      </c>
      <c r="I4753">
        <v>25.21</v>
      </c>
      <c r="J4753" t="s">
        <v>2626</v>
      </c>
      <c r="K4753" t="s">
        <v>64</v>
      </c>
      <c r="L4753" t="s">
        <v>65</v>
      </c>
      <c r="M4753" t="s">
        <v>21</v>
      </c>
    </row>
    <row r="4754" spans="1:13" x14ac:dyDescent="0.35">
      <c r="A4754" t="s">
        <v>5342</v>
      </c>
      <c r="B4754" s="1">
        <v>44670</v>
      </c>
      <c r="C4754" t="s">
        <v>1509</v>
      </c>
      <c r="D4754" t="s">
        <v>15</v>
      </c>
      <c r="E4754" t="s">
        <v>713</v>
      </c>
      <c r="F4754" t="s">
        <v>710</v>
      </c>
      <c r="G4754">
        <v>4</v>
      </c>
      <c r="H4754">
        <v>102.21</v>
      </c>
      <c r="I4754">
        <v>408.84</v>
      </c>
      <c r="J4754" t="s">
        <v>2626</v>
      </c>
      <c r="K4754" t="s">
        <v>64</v>
      </c>
      <c r="L4754" t="s">
        <v>65</v>
      </c>
      <c r="M4754" t="s">
        <v>21</v>
      </c>
    </row>
    <row r="4755" spans="1:13" x14ac:dyDescent="0.35">
      <c r="A4755" t="s">
        <v>5343</v>
      </c>
      <c r="B4755" s="1">
        <v>44678</v>
      </c>
      <c r="C4755" t="s">
        <v>341</v>
      </c>
      <c r="D4755" t="s">
        <v>15</v>
      </c>
      <c r="E4755" t="s">
        <v>851</v>
      </c>
      <c r="F4755" t="s">
        <v>841</v>
      </c>
      <c r="G4755">
        <v>5</v>
      </c>
      <c r="H4755">
        <v>15.13</v>
      </c>
      <c r="I4755">
        <v>75.650000000000006</v>
      </c>
      <c r="J4755" t="s">
        <v>2626</v>
      </c>
      <c r="K4755" t="s">
        <v>64</v>
      </c>
      <c r="L4755" t="s">
        <v>65</v>
      </c>
      <c r="M4755" t="s">
        <v>21</v>
      </c>
    </row>
    <row r="4756" spans="1:13" x14ac:dyDescent="0.35">
      <c r="A4756" t="s">
        <v>5344</v>
      </c>
      <c r="B4756" s="1">
        <v>44688</v>
      </c>
      <c r="C4756" t="s">
        <v>451</v>
      </c>
      <c r="D4756" t="s">
        <v>15</v>
      </c>
      <c r="E4756" t="s">
        <v>716</v>
      </c>
      <c r="F4756" t="s">
        <v>710</v>
      </c>
      <c r="G4756">
        <v>4</v>
      </c>
      <c r="H4756">
        <v>31.82</v>
      </c>
      <c r="I4756">
        <v>127.28</v>
      </c>
      <c r="J4756" t="s">
        <v>2626</v>
      </c>
      <c r="K4756" t="s">
        <v>84</v>
      </c>
      <c r="L4756" t="s">
        <v>65</v>
      </c>
      <c r="M4756" t="s">
        <v>21</v>
      </c>
    </row>
    <row r="4757" spans="1:13" x14ac:dyDescent="0.35">
      <c r="A4757" t="s">
        <v>5345</v>
      </c>
      <c r="B4757" s="1">
        <v>44689</v>
      </c>
      <c r="C4757" t="s">
        <v>2828</v>
      </c>
      <c r="D4757" t="s">
        <v>15</v>
      </c>
      <c r="E4757" t="s">
        <v>949</v>
      </c>
      <c r="F4757" t="s">
        <v>941</v>
      </c>
      <c r="G4757">
        <v>5</v>
      </c>
      <c r="H4757">
        <v>41.24</v>
      </c>
      <c r="I4757">
        <v>206.2</v>
      </c>
      <c r="J4757" t="s">
        <v>2626</v>
      </c>
      <c r="K4757" t="s">
        <v>84</v>
      </c>
      <c r="L4757" t="s">
        <v>65</v>
      </c>
      <c r="M4757" t="s">
        <v>21</v>
      </c>
    </row>
    <row r="4758" spans="1:13" x14ac:dyDescent="0.35">
      <c r="A4758" t="s">
        <v>5346</v>
      </c>
      <c r="B4758" s="1">
        <v>44693</v>
      </c>
      <c r="C4758" t="s">
        <v>792</v>
      </c>
      <c r="D4758" t="s">
        <v>15</v>
      </c>
      <c r="E4758" t="s">
        <v>945</v>
      </c>
      <c r="F4758" t="s">
        <v>941</v>
      </c>
      <c r="G4758">
        <v>3</v>
      </c>
      <c r="H4758">
        <v>55.9</v>
      </c>
      <c r="I4758">
        <v>167.7</v>
      </c>
      <c r="J4758" t="s">
        <v>2626</v>
      </c>
      <c r="K4758" t="s">
        <v>84</v>
      </c>
      <c r="L4758" t="s">
        <v>65</v>
      </c>
      <c r="M4758" t="s">
        <v>21</v>
      </c>
    </row>
    <row r="4759" spans="1:13" x14ac:dyDescent="0.35">
      <c r="A4759" t="s">
        <v>5347</v>
      </c>
      <c r="B4759" s="1">
        <v>44699</v>
      </c>
      <c r="C4759" t="s">
        <v>1199</v>
      </c>
      <c r="D4759" t="s">
        <v>15</v>
      </c>
      <c r="E4759" t="s">
        <v>740</v>
      </c>
      <c r="F4759" t="s">
        <v>710</v>
      </c>
      <c r="G4759">
        <v>2</v>
      </c>
      <c r="H4759">
        <v>270.95</v>
      </c>
      <c r="I4759">
        <v>541.9</v>
      </c>
      <c r="J4759" t="s">
        <v>2626</v>
      </c>
      <c r="K4759" t="s">
        <v>84</v>
      </c>
      <c r="L4759" t="s">
        <v>65</v>
      </c>
      <c r="M4759" t="s">
        <v>21</v>
      </c>
    </row>
    <row r="4760" spans="1:13" x14ac:dyDescent="0.35">
      <c r="A4760" t="s">
        <v>5348</v>
      </c>
      <c r="B4760" s="1">
        <v>44700</v>
      </c>
      <c r="C4760" t="s">
        <v>661</v>
      </c>
      <c r="D4760" t="s">
        <v>15</v>
      </c>
      <c r="E4760" t="s">
        <v>870</v>
      </c>
      <c r="F4760" t="s">
        <v>841</v>
      </c>
      <c r="G4760">
        <v>2</v>
      </c>
      <c r="H4760">
        <v>45.48</v>
      </c>
      <c r="I4760">
        <v>90.96</v>
      </c>
      <c r="J4760" t="s">
        <v>2626</v>
      </c>
      <c r="K4760" t="s">
        <v>84</v>
      </c>
      <c r="L4760" t="s">
        <v>65</v>
      </c>
      <c r="M4760" t="s">
        <v>21</v>
      </c>
    </row>
    <row r="4761" spans="1:13" x14ac:dyDescent="0.35">
      <c r="A4761" t="s">
        <v>5349</v>
      </c>
      <c r="B4761" s="1">
        <v>44711</v>
      </c>
      <c r="C4761" t="s">
        <v>1085</v>
      </c>
      <c r="D4761" t="s">
        <v>15</v>
      </c>
      <c r="E4761" t="s">
        <v>943</v>
      </c>
      <c r="F4761" t="s">
        <v>941</v>
      </c>
      <c r="G4761">
        <v>3</v>
      </c>
      <c r="H4761">
        <v>64.75</v>
      </c>
      <c r="I4761">
        <v>194.25</v>
      </c>
      <c r="J4761" t="s">
        <v>2626</v>
      </c>
      <c r="K4761" t="s">
        <v>84</v>
      </c>
      <c r="L4761" t="s">
        <v>65</v>
      </c>
      <c r="M4761" t="s">
        <v>21</v>
      </c>
    </row>
    <row r="4762" spans="1:13" x14ac:dyDescent="0.35">
      <c r="A4762" t="s">
        <v>5350</v>
      </c>
      <c r="B4762" s="1">
        <v>44724</v>
      </c>
      <c r="C4762" t="s">
        <v>357</v>
      </c>
      <c r="D4762" t="s">
        <v>15</v>
      </c>
      <c r="E4762" t="s">
        <v>721</v>
      </c>
      <c r="F4762" t="s">
        <v>710</v>
      </c>
      <c r="G4762">
        <v>1</v>
      </c>
      <c r="H4762">
        <v>157.33000000000001</v>
      </c>
      <c r="I4762">
        <v>157.33000000000001</v>
      </c>
      <c r="J4762" t="s">
        <v>2626</v>
      </c>
      <c r="K4762" t="s">
        <v>103</v>
      </c>
      <c r="L4762" t="s">
        <v>65</v>
      </c>
      <c r="M4762" t="s">
        <v>21</v>
      </c>
    </row>
    <row r="4763" spans="1:13" x14ac:dyDescent="0.35">
      <c r="A4763" t="s">
        <v>5351</v>
      </c>
      <c r="B4763" s="1">
        <v>44725</v>
      </c>
      <c r="C4763" t="s">
        <v>1389</v>
      </c>
      <c r="D4763" t="s">
        <v>15</v>
      </c>
      <c r="E4763" t="s">
        <v>943</v>
      </c>
      <c r="F4763" t="s">
        <v>941</v>
      </c>
      <c r="G4763">
        <v>1</v>
      </c>
      <c r="H4763">
        <v>26.49</v>
      </c>
      <c r="I4763">
        <v>26.49</v>
      </c>
      <c r="J4763" t="s">
        <v>2626</v>
      </c>
      <c r="K4763" t="s">
        <v>103</v>
      </c>
      <c r="L4763" t="s">
        <v>65</v>
      </c>
      <c r="M4763" t="s">
        <v>21</v>
      </c>
    </row>
    <row r="4764" spans="1:13" x14ac:dyDescent="0.35">
      <c r="A4764" t="s">
        <v>5352</v>
      </c>
      <c r="B4764" s="1">
        <v>44730</v>
      </c>
      <c r="C4764" t="s">
        <v>251</v>
      </c>
      <c r="D4764" t="s">
        <v>15</v>
      </c>
      <c r="E4764" t="s">
        <v>846</v>
      </c>
      <c r="F4764" t="s">
        <v>841</v>
      </c>
      <c r="G4764">
        <v>3</v>
      </c>
      <c r="H4764">
        <v>36.89</v>
      </c>
      <c r="I4764">
        <v>110.67</v>
      </c>
      <c r="J4764" t="s">
        <v>2626</v>
      </c>
      <c r="K4764" t="s">
        <v>103</v>
      </c>
      <c r="L4764" t="s">
        <v>65</v>
      </c>
      <c r="M4764" t="s">
        <v>21</v>
      </c>
    </row>
    <row r="4765" spans="1:13" x14ac:dyDescent="0.35">
      <c r="A4765" t="s">
        <v>5353</v>
      </c>
      <c r="B4765" s="1">
        <v>44733</v>
      </c>
      <c r="C4765" t="s">
        <v>764</v>
      </c>
      <c r="D4765" t="s">
        <v>15</v>
      </c>
      <c r="E4765" t="s">
        <v>593</v>
      </c>
      <c r="F4765" t="s">
        <v>569</v>
      </c>
      <c r="G4765">
        <v>4</v>
      </c>
      <c r="H4765">
        <v>29.69</v>
      </c>
      <c r="I4765">
        <v>118.76</v>
      </c>
      <c r="J4765" t="s">
        <v>2626</v>
      </c>
      <c r="K4765" t="s">
        <v>103</v>
      </c>
      <c r="L4765" t="s">
        <v>65</v>
      </c>
      <c r="M4765" t="s">
        <v>21</v>
      </c>
    </row>
    <row r="4766" spans="1:13" x14ac:dyDescent="0.35">
      <c r="A4766" t="s">
        <v>5354</v>
      </c>
      <c r="B4766" s="1">
        <v>44739</v>
      </c>
      <c r="C4766" t="s">
        <v>445</v>
      </c>
      <c r="D4766" t="s">
        <v>15</v>
      </c>
      <c r="E4766" t="s">
        <v>721</v>
      </c>
      <c r="F4766" t="s">
        <v>710</v>
      </c>
      <c r="G4766">
        <v>1</v>
      </c>
      <c r="H4766">
        <v>163.66999999999999</v>
      </c>
      <c r="I4766">
        <v>163.66999999999999</v>
      </c>
      <c r="J4766" t="s">
        <v>2626</v>
      </c>
      <c r="K4766" t="s">
        <v>103</v>
      </c>
      <c r="L4766" t="s">
        <v>65</v>
      </c>
      <c r="M4766" t="s">
        <v>21</v>
      </c>
    </row>
    <row r="4767" spans="1:13" x14ac:dyDescent="0.35">
      <c r="A4767" t="s">
        <v>5355</v>
      </c>
      <c r="B4767" s="1">
        <v>44745</v>
      </c>
      <c r="C4767" t="s">
        <v>2828</v>
      </c>
      <c r="D4767" t="s">
        <v>15</v>
      </c>
      <c r="E4767" t="s">
        <v>960</v>
      </c>
      <c r="F4767" t="s">
        <v>941</v>
      </c>
      <c r="G4767">
        <v>2</v>
      </c>
      <c r="H4767">
        <v>198.33</v>
      </c>
      <c r="I4767">
        <v>396.66</v>
      </c>
      <c r="J4767" t="s">
        <v>2626</v>
      </c>
      <c r="K4767" t="s">
        <v>124</v>
      </c>
      <c r="L4767" t="s">
        <v>125</v>
      </c>
      <c r="M4767" t="s">
        <v>21</v>
      </c>
    </row>
    <row r="4768" spans="1:13" x14ac:dyDescent="0.35">
      <c r="A4768" t="s">
        <v>5356</v>
      </c>
      <c r="B4768" s="1">
        <v>44745</v>
      </c>
      <c r="C4768" t="s">
        <v>388</v>
      </c>
      <c r="D4768" t="s">
        <v>15</v>
      </c>
      <c r="E4768" t="s">
        <v>568</v>
      </c>
      <c r="F4768" t="s">
        <v>569</v>
      </c>
      <c r="G4768">
        <v>3</v>
      </c>
      <c r="H4768">
        <v>66.12</v>
      </c>
      <c r="I4768">
        <v>198.36</v>
      </c>
      <c r="J4768" t="s">
        <v>2626</v>
      </c>
      <c r="K4768" t="s">
        <v>124</v>
      </c>
      <c r="L4768" t="s">
        <v>125</v>
      </c>
      <c r="M4768" t="s">
        <v>21</v>
      </c>
    </row>
    <row r="4769" spans="1:13" x14ac:dyDescent="0.35">
      <c r="A4769" t="s">
        <v>5357</v>
      </c>
      <c r="B4769" s="1">
        <v>44749</v>
      </c>
      <c r="C4769" t="s">
        <v>92</v>
      </c>
      <c r="D4769" t="s">
        <v>15</v>
      </c>
      <c r="E4769" t="s">
        <v>568</v>
      </c>
      <c r="F4769" t="s">
        <v>569</v>
      </c>
      <c r="G4769">
        <v>4</v>
      </c>
      <c r="H4769">
        <v>47.37</v>
      </c>
      <c r="I4769">
        <v>189.48</v>
      </c>
      <c r="J4769" t="s">
        <v>2626</v>
      </c>
      <c r="K4769" t="s">
        <v>124</v>
      </c>
      <c r="L4769" t="s">
        <v>125</v>
      </c>
      <c r="M4769" t="s">
        <v>21</v>
      </c>
    </row>
    <row r="4770" spans="1:13" x14ac:dyDescent="0.35">
      <c r="A4770" t="s">
        <v>5358</v>
      </c>
      <c r="B4770" s="1">
        <v>44752</v>
      </c>
      <c r="C4770" t="s">
        <v>300</v>
      </c>
      <c r="D4770" t="s">
        <v>15</v>
      </c>
      <c r="E4770" t="s">
        <v>844</v>
      </c>
      <c r="F4770" t="s">
        <v>841</v>
      </c>
      <c r="G4770">
        <v>3</v>
      </c>
      <c r="H4770">
        <v>35.93</v>
      </c>
      <c r="I4770">
        <v>107.79</v>
      </c>
      <c r="J4770" t="s">
        <v>2626</v>
      </c>
      <c r="K4770" t="s">
        <v>124</v>
      </c>
      <c r="L4770" t="s">
        <v>125</v>
      </c>
      <c r="M4770" t="s">
        <v>21</v>
      </c>
    </row>
    <row r="4771" spans="1:13" x14ac:dyDescent="0.35">
      <c r="A4771" t="s">
        <v>5359</v>
      </c>
      <c r="B4771" s="1">
        <v>44753</v>
      </c>
      <c r="C4771" t="s">
        <v>140</v>
      </c>
      <c r="D4771" t="s">
        <v>15</v>
      </c>
      <c r="E4771" t="s">
        <v>577</v>
      </c>
      <c r="F4771" t="s">
        <v>569</v>
      </c>
      <c r="G4771">
        <v>1</v>
      </c>
      <c r="H4771">
        <v>83.32</v>
      </c>
      <c r="I4771">
        <v>83.32</v>
      </c>
      <c r="J4771" t="s">
        <v>2626</v>
      </c>
      <c r="K4771" t="s">
        <v>124</v>
      </c>
      <c r="L4771" t="s">
        <v>125</v>
      </c>
      <c r="M4771" t="s">
        <v>21</v>
      </c>
    </row>
    <row r="4772" spans="1:13" x14ac:dyDescent="0.35">
      <c r="A4772" t="s">
        <v>5360</v>
      </c>
      <c r="B4772" s="1">
        <v>44754</v>
      </c>
      <c r="C4772" t="s">
        <v>147</v>
      </c>
      <c r="D4772" t="s">
        <v>15</v>
      </c>
      <c r="E4772" t="s">
        <v>574</v>
      </c>
      <c r="F4772" t="s">
        <v>569</v>
      </c>
      <c r="G4772">
        <v>1</v>
      </c>
      <c r="H4772">
        <v>44.63</v>
      </c>
      <c r="I4772">
        <v>44.63</v>
      </c>
      <c r="J4772" t="s">
        <v>2626</v>
      </c>
      <c r="K4772" t="s">
        <v>124</v>
      </c>
      <c r="L4772" t="s">
        <v>125</v>
      </c>
      <c r="M4772" t="s">
        <v>21</v>
      </c>
    </row>
    <row r="4773" spans="1:13" x14ac:dyDescent="0.35">
      <c r="A4773" t="s">
        <v>5361</v>
      </c>
      <c r="B4773" s="1">
        <v>44759</v>
      </c>
      <c r="C4773" t="s">
        <v>175</v>
      </c>
      <c r="D4773" t="s">
        <v>15</v>
      </c>
      <c r="E4773" t="s">
        <v>721</v>
      </c>
      <c r="F4773" t="s">
        <v>710</v>
      </c>
      <c r="G4773">
        <v>3</v>
      </c>
      <c r="H4773">
        <v>102.63</v>
      </c>
      <c r="I4773">
        <v>307.89</v>
      </c>
      <c r="J4773" t="s">
        <v>2626</v>
      </c>
      <c r="K4773" t="s">
        <v>124</v>
      </c>
      <c r="L4773" t="s">
        <v>125</v>
      </c>
      <c r="M4773" t="s">
        <v>21</v>
      </c>
    </row>
    <row r="4774" spans="1:13" x14ac:dyDescent="0.35">
      <c r="A4774" t="s">
        <v>5362</v>
      </c>
      <c r="B4774" s="1">
        <v>44763</v>
      </c>
      <c r="C4774" t="s">
        <v>1387</v>
      </c>
      <c r="D4774" t="s">
        <v>15</v>
      </c>
      <c r="E4774" t="s">
        <v>844</v>
      </c>
      <c r="F4774" t="s">
        <v>841</v>
      </c>
      <c r="G4774">
        <v>5</v>
      </c>
      <c r="H4774">
        <v>42.46</v>
      </c>
      <c r="I4774">
        <v>212.3</v>
      </c>
      <c r="J4774" t="s">
        <v>2626</v>
      </c>
      <c r="K4774" t="s">
        <v>124</v>
      </c>
      <c r="L4774" t="s">
        <v>125</v>
      </c>
      <c r="M4774" t="s">
        <v>21</v>
      </c>
    </row>
    <row r="4775" spans="1:13" x14ac:dyDescent="0.35">
      <c r="A4775" t="s">
        <v>5363</v>
      </c>
      <c r="B4775" s="1">
        <v>44770</v>
      </c>
      <c r="C4775" t="s">
        <v>234</v>
      </c>
      <c r="D4775" t="s">
        <v>15</v>
      </c>
      <c r="E4775" t="s">
        <v>844</v>
      </c>
      <c r="F4775" t="s">
        <v>841</v>
      </c>
      <c r="G4775">
        <v>4</v>
      </c>
      <c r="H4775">
        <v>38.94</v>
      </c>
      <c r="I4775">
        <v>155.76</v>
      </c>
      <c r="J4775" t="s">
        <v>2626</v>
      </c>
      <c r="K4775" t="s">
        <v>124</v>
      </c>
      <c r="L4775" t="s">
        <v>125</v>
      </c>
      <c r="M4775" t="s">
        <v>21</v>
      </c>
    </row>
    <row r="4776" spans="1:13" x14ac:dyDescent="0.35">
      <c r="A4776" t="s">
        <v>5364</v>
      </c>
      <c r="B4776" s="1">
        <v>44774</v>
      </c>
      <c r="C4776" t="s">
        <v>159</v>
      </c>
      <c r="D4776" t="s">
        <v>15</v>
      </c>
      <c r="E4776" t="s">
        <v>577</v>
      </c>
      <c r="F4776" t="s">
        <v>569</v>
      </c>
      <c r="G4776">
        <v>4</v>
      </c>
      <c r="H4776">
        <v>28.59</v>
      </c>
      <c r="I4776">
        <v>114.36</v>
      </c>
      <c r="J4776" t="s">
        <v>2626</v>
      </c>
      <c r="K4776" t="s">
        <v>134</v>
      </c>
      <c r="L4776" t="s">
        <v>125</v>
      </c>
      <c r="M4776" t="s">
        <v>21</v>
      </c>
    </row>
    <row r="4777" spans="1:13" x14ac:dyDescent="0.35">
      <c r="A4777" t="s">
        <v>5365</v>
      </c>
      <c r="B4777" s="1">
        <v>44775</v>
      </c>
      <c r="C4777" t="s">
        <v>105</v>
      </c>
      <c r="D4777" t="s">
        <v>15</v>
      </c>
      <c r="E4777" t="s">
        <v>713</v>
      </c>
      <c r="F4777" t="s">
        <v>710</v>
      </c>
      <c r="G4777">
        <v>5</v>
      </c>
      <c r="H4777">
        <v>162.24</v>
      </c>
      <c r="I4777">
        <v>811.2</v>
      </c>
      <c r="J4777" t="s">
        <v>2626</v>
      </c>
      <c r="K4777" t="s">
        <v>134</v>
      </c>
      <c r="L4777" t="s">
        <v>125</v>
      </c>
      <c r="M4777" t="s">
        <v>21</v>
      </c>
    </row>
    <row r="4778" spans="1:13" x14ac:dyDescent="0.35">
      <c r="A4778" t="s">
        <v>5366</v>
      </c>
      <c r="B4778" s="1">
        <v>44776</v>
      </c>
      <c r="C4778" t="s">
        <v>925</v>
      </c>
      <c r="D4778" t="s">
        <v>15</v>
      </c>
      <c r="E4778" t="s">
        <v>844</v>
      </c>
      <c r="F4778" t="s">
        <v>841</v>
      </c>
      <c r="G4778">
        <v>1</v>
      </c>
      <c r="H4778">
        <v>10.89</v>
      </c>
      <c r="I4778">
        <v>10.89</v>
      </c>
      <c r="J4778" t="s">
        <v>2626</v>
      </c>
      <c r="K4778" t="s">
        <v>134</v>
      </c>
      <c r="L4778" t="s">
        <v>125</v>
      </c>
      <c r="M4778" t="s">
        <v>21</v>
      </c>
    </row>
    <row r="4779" spans="1:13" x14ac:dyDescent="0.35">
      <c r="A4779" t="s">
        <v>5367</v>
      </c>
      <c r="B4779" s="1">
        <v>44788</v>
      </c>
      <c r="C4779" t="s">
        <v>584</v>
      </c>
      <c r="D4779" t="s">
        <v>15</v>
      </c>
      <c r="E4779" t="s">
        <v>577</v>
      </c>
      <c r="F4779" t="s">
        <v>569</v>
      </c>
      <c r="G4779">
        <v>5</v>
      </c>
      <c r="H4779">
        <v>95.5</v>
      </c>
      <c r="I4779">
        <v>477.5</v>
      </c>
      <c r="J4779" t="s">
        <v>2626</v>
      </c>
      <c r="K4779" t="s">
        <v>134</v>
      </c>
      <c r="L4779" t="s">
        <v>125</v>
      </c>
      <c r="M4779" t="s">
        <v>21</v>
      </c>
    </row>
    <row r="4780" spans="1:13" x14ac:dyDescent="0.35">
      <c r="A4780" t="s">
        <v>5368</v>
      </c>
      <c r="B4780" s="1">
        <v>44789</v>
      </c>
      <c r="C4780" t="s">
        <v>745</v>
      </c>
      <c r="D4780" t="s">
        <v>15</v>
      </c>
      <c r="E4780" t="s">
        <v>844</v>
      </c>
      <c r="F4780" t="s">
        <v>841</v>
      </c>
      <c r="G4780">
        <v>1</v>
      </c>
      <c r="H4780">
        <v>42.99</v>
      </c>
      <c r="I4780">
        <v>42.99</v>
      </c>
      <c r="J4780" t="s">
        <v>2626</v>
      </c>
      <c r="K4780" t="s">
        <v>134</v>
      </c>
      <c r="L4780" t="s">
        <v>125</v>
      </c>
      <c r="M4780" t="s">
        <v>21</v>
      </c>
    </row>
    <row r="4781" spans="1:13" x14ac:dyDescent="0.35">
      <c r="A4781" t="s">
        <v>5369</v>
      </c>
      <c r="B4781" s="1">
        <v>44790</v>
      </c>
      <c r="C4781" t="s">
        <v>811</v>
      </c>
      <c r="D4781" t="s">
        <v>15</v>
      </c>
      <c r="E4781" t="s">
        <v>595</v>
      </c>
      <c r="F4781" t="s">
        <v>569</v>
      </c>
      <c r="G4781">
        <v>1</v>
      </c>
      <c r="H4781">
        <v>53</v>
      </c>
      <c r="I4781">
        <v>53</v>
      </c>
      <c r="J4781" t="s">
        <v>2626</v>
      </c>
      <c r="K4781" t="s">
        <v>134</v>
      </c>
      <c r="L4781" t="s">
        <v>125</v>
      </c>
      <c r="M4781" t="s">
        <v>21</v>
      </c>
    </row>
    <row r="4782" spans="1:13" x14ac:dyDescent="0.35">
      <c r="A4782" t="s">
        <v>5370</v>
      </c>
      <c r="B4782" s="1">
        <v>44792</v>
      </c>
      <c r="C4782" t="s">
        <v>140</v>
      </c>
      <c r="D4782" t="s">
        <v>15</v>
      </c>
      <c r="E4782" t="s">
        <v>568</v>
      </c>
      <c r="F4782" t="s">
        <v>569</v>
      </c>
      <c r="G4782">
        <v>4</v>
      </c>
      <c r="H4782">
        <v>93.63</v>
      </c>
      <c r="I4782">
        <v>374.52</v>
      </c>
      <c r="J4782" t="s">
        <v>2626</v>
      </c>
      <c r="K4782" t="s">
        <v>134</v>
      </c>
      <c r="L4782" t="s">
        <v>125</v>
      </c>
      <c r="M4782" t="s">
        <v>21</v>
      </c>
    </row>
    <row r="4783" spans="1:13" x14ac:dyDescent="0.35">
      <c r="A4783" t="s">
        <v>5371</v>
      </c>
      <c r="B4783" s="1">
        <v>44793</v>
      </c>
      <c r="C4783" t="s">
        <v>1216</v>
      </c>
      <c r="D4783" t="s">
        <v>15</v>
      </c>
      <c r="E4783" t="s">
        <v>716</v>
      </c>
      <c r="F4783" t="s">
        <v>710</v>
      </c>
      <c r="G4783">
        <v>1</v>
      </c>
      <c r="H4783">
        <v>131.5</v>
      </c>
      <c r="I4783">
        <v>131.5</v>
      </c>
      <c r="J4783" t="s">
        <v>2626</v>
      </c>
      <c r="K4783" t="s">
        <v>134</v>
      </c>
      <c r="L4783" t="s">
        <v>125</v>
      </c>
      <c r="M4783" t="s">
        <v>21</v>
      </c>
    </row>
    <row r="4784" spans="1:13" x14ac:dyDescent="0.35">
      <c r="A4784" t="s">
        <v>5372</v>
      </c>
      <c r="B4784" s="1">
        <v>44794</v>
      </c>
      <c r="C4784" t="s">
        <v>1203</v>
      </c>
      <c r="D4784" t="s">
        <v>15</v>
      </c>
      <c r="E4784" t="s">
        <v>593</v>
      </c>
      <c r="F4784" t="s">
        <v>569</v>
      </c>
      <c r="G4784">
        <v>5</v>
      </c>
      <c r="H4784">
        <v>56.03</v>
      </c>
      <c r="I4784">
        <v>280.14999999999998</v>
      </c>
      <c r="J4784" t="s">
        <v>2626</v>
      </c>
      <c r="K4784" t="s">
        <v>134</v>
      </c>
      <c r="L4784" t="s">
        <v>125</v>
      </c>
      <c r="M4784" t="s">
        <v>21</v>
      </c>
    </row>
    <row r="4785" spans="1:13" x14ac:dyDescent="0.35">
      <c r="A4785" t="s">
        <v>5373</v>
      </c>
      <c r="B4785" s="1">
        <v>44795</v>
      </c>
      <c r="C4785" t="s">
        <v>1067</v>
      </c>
      <c r="D4785" t="s">
        <v>15</v>
      </c>
      <c r="E4785" t="s">
        <v>945</v>
      </c>
      <c r="F4785" t="s">
        <v>941</v>
      </c>
      <c r="G4785">
        <v>1</v>
      </c>
      <c r="H4785">
        <v>55.85</v>
      </c>
      <c r="I4785">
        <v>55.85</v>
      </c>
      <c r="J4785" t="s">
        <v>2626</v>
      </c>
      <c r="K4785" t="s">
        <v>134</v>
      </c>
      <c r="L4785" t="s">
        <v>125</v>
      </c>
      <c r="M4785" t="s">
        <v>21</v>
      </c>
    </row>
    <row r="4786" spans="1:13" x14ac:dyDescent="0.35">
      <c r="A4786" t="s">
        <v>5374</v>
      </c>
      <c r="B4786" s="1">
        <v>44796</v>
      </c>
      <c r="C4786" t="s">
        <v>67</v>
      </c>
      <c r="D4786" t="s">
        <v>15</v>
      </c>
      <c r="E4786" t="s">
        <v>572</v>
      </c>
      <c r="F4786" t="s">
        <v>569</v>
      </c>
      <c r="G4786">
        <v>2</v>
      </c>
      <c r="H4786">
        <v>12.73</v>
      </c>
      <c r="I4786">
        <v>25.46</v>
      </c>
      <c r="J4786" t="s">
        <v>2626</v>
      </c>
      <c r="K4786" t="s">
        <v>134</v>
      </c>
      <c r="L4786" t="s">
        <v>125</v>
      </c>
      <c r="M4786" t="s">
        <v>21</v>
      </c>
    </row>
    <row r="4787" spans="1:13" x14ac:dyDescent="0.35">
      <c r="A4787" t="s">
        <v>5375</v>
      </c>
      <c r="B4787" s="1">
        <v>44805</v>
      </c>
      <c r="C4787" t="s">
        <v>96</v>
      </c>
      <c r="D4787" t="s">
        <v>15</v>
      </c>
      <c r="E4787" t="s">
        <v>568</v>
      </c>
      <c r="F4787" t="s">
        <v>569</v>
      </c>
      <c r="G4787">
        <v>2</v>
      </c>
      <c r="H4787">
        <v>81.42</v>
      </c>
      <c r="I4787">
        <v>162.84</v>
      </c>
      <c r="J4787" t="s">
        <v>2626</v>
      </c>
      <c r="K4787" t="s">
        <v>143</v>
      </c>
      <c r="L4787" t="s">
        <v>125</v>
      </c>
      <c r="M4787" t="s">
        <v>21</v>
      </c>
    </row>
    <row r="4788" spans="1:13" x14ac:dyDescent="0.35">
      <c r="A4788" t="s">
        <v>5376</v>
      </c>
      <c r="B4788" s="1">
        <v>44807</v>
      </c>
      <c r="C4788" t="s">
        <v>1284</v>
      </c>
      <c r="D4788" t="s">
        <v>15</v>
      </c>
      <c r="E4788" t="s">
        <v>943</v>
      </c>
      <c r="F4788" t="s">
        <v>941</v>
      </c>
      <c r="G4788">
        <v>2</v>
      </c>
      <c r="H4788">
        <v>165.53</v>
      </c>
      <c r="I4788">
        <v>331.06</v>
      </c>
      <c r="J4788" t="s">
        <v>2626</v>
      </c>
      <c r="K4788" t="s">
        <v>143</v>
      </c>
      <c r="L4788" t="s">
        <v>125</v>
      </c>
      <c r="M4788" t="s">
        <v>21</v>
      </c>
    </row>
    <row r="4789" spans="1:13" x14ac:dyDescent="0.35">
      <c r="A4789" t="s">
        <v>5377</v>
      </c>
      <c r="B4789" s="1">
        <v>44813</v>
      </c>
      <c r="C4789" t="s">
        <v>92</v>
      </c>
      <c r="D4789" t="s">
        <v>15</v>
      </c>
      <c r="E4789" t="s">
        <v>595</v>
      </c>
      <c r="F4789" t="s">
        <v>569</v>
      </c>
      <c r="G4789">
        <v>1</v>
      </c>
      <c r="H4789">
        <v>44.91</v>
      </c>
      <c r="I4789">
        <v>44.91</v>
      </c>
      <c r="J4789" t="s">
        <v>2626</v>
      </c>
      <c r="K4789" t="s">
        <v>143</v>
      </c>
      <c r="L4789" t="s">
        <v>125</v>
      </c>
      <c r="M4789" t="s">
        <v>21</v>
      </c>
    </row>
    <row r="4790" spans="1:13" x14ac:dyDescent="0.35">
      <c r="A4790" t="s">
        <v>5378</v>
      </c>
      <c r="B4790" s="1">
        <v>44819</v>
      </c>
      <c r="C4790" t="s">
        <v>433</v>
      </c>
      <c r="D4790" t="s">
        <v>15</v>
      </c>
      <c r="E4790" t="s">
        <v>960</v>
      </c>
      <c r="F4790" t="s">
        <v>941</v>
      </c>
      <c r="G4790">
        <v>4</v>
      </c>
      <c r="H4790">
        <v>139.5</v>
      </c>
      <c r="I4790">
        <v>558</v>
      </c>
      <c r="J4790" t="s">
        <v>2626</v>
      </c>
      <c r="K4790" t="s">
        <v>143</v>
      </c>
      <c r="L4790" t="s">
        <v>125</v>
      </c>
      <c r="M4790" t="s">
        <v>21</v>
      </c>
    </row>
    <row r="4791" spans="1:13" x14ac:dyDescent="0.35">
      <c r="A4791" t="s">
        <v>5379</v>
      </c>
      <c r="B4791" s="1">
        <v>44820</v>
      </c>
      <c r="C4791" t="s">
        <v>1137</v>
      </c>
      <c r="D4791" t="s">
        <v>15</v>
      </c>
      <c r="E4791" t="s">
        <v>713</v>
      </c>
      <c r="F4791" t="s">
        <v>710</v>
      </c>
      <c r="G4791">
        <v>4</v>
      </c>
      <c r="H4791">
        <v>132.94</v>
      </c>
      <c r="I4791">
        <v>531.76</v>
      </c>
      <c r="J4791" t="s">
        <v>2626</v>
      </c>
      <c r="K4791" t="s">
        <v>143</v>
      </c>
      <c r="L4791" t="s">
        <v>125</v>
      </c>
      <c r="M4791" t="s">
        <v>21</v>
      </c>
    </row>
    <row r="4792" spans="1:13" x14ac:dyDescent="0.35">
      <c r="A4792" t="s">
        <v>5380</v>
      </c>
      <c r="B4792" s="1">
        <v>44823</v>
      </c>
      <c r="C4792" t="s">
        <v>422</v>
      </c>
      <c r="D4792" t="s">
        <v>15</v>
      </c>
      <c r="E4792" t="s">
        <v>863</v>
      </c>
      <c r="F4792" t="s">
        <v>841</v>
      </c>
      <c r="G4792">
        <v>2</v>
      </c>
      <c r="H4792">
        <v>46.89</v>
      </c>
      <c r="I4792">
        <v>93.78</v>
      </c>
      <c r="J4792" t="s">
        <v>2626</v>
      </c>
      <c r="K4792" t="s">
        <v>143</v>
      </c>
      <c r="L4792" t="s">
        <v>125</v>
      </c>
      <c r="M4792" t="s">
        <v>21</v>
      </c>
    </row>
    <row r="4793" spans="1:13" x14ac:dyDescent="0.35">
      <c r="A4793" t="s">
        <v>5381</v>
      </c>
      <c r="B4793" s="1">
        <v>44825</v>
      </c>
      <c r="C4793" t="s">
        <v>811</v>
      </c>
      <c r="D4793" t="s">
        <v>15</v>
      </c>
      <c r="E4793" t="s">
        <v>966</v>
      </c>
      <c r="F4793" t="s">
        <v>941</v>
      </c>
      <c r="G4793">
        <v>4</v>
      </c>
      <c r="H4793">
        <v>65.41</v>
      </c>
      <c r="I4793">
        <v>261.64</v>
      </c>
      <c r="J4793" t="s">
        <v>2626</v>
      </c>
      <c r="K4793" t="s">
        <v>143</v>
      </c>
      <c r="L4793" t="s">
        <v>125</v>
      </c>
      <c r="M4793" t="s">
        <v>21</v>
      </c>
    </row>
    <row r="4794" spans="1:13" x14ac:dyDescent="0.35">
      <c r="A4794" t="s">
        <v>5382</v>
      </c>
      <c r="B4794" s="1">
        <v>44838</v>
      </c>
      <c r="C4794" t="s">
        <v>261</v>
      </c>
      <c r="D4794" t="s">
        <v>15</v>
      </c>
      <c r="E4794" t="s">
        <v>949</v>
      </c>
      <c r="F4794" t="s">
        <v>941</v>
      </c>
      <c r="G4794">
        <v>3</v>
      </c>
      <c r="H4794">
        <v>40.97</v>
      </c>
      <c r="I4794">
        <v>122.91</v>
      </c>
      <c r="J4794" t="s">
        <v>2626</v>
      </c>
      <c r="K4794" t="s">
        <v>164</v>
      </c>
      <c r="L4794" t="s">
        <v>165</v>
      </c>
      <c r="M4794" t="s">
        <v>21</v>
      </c>
    </row>
    <row r="4795" spans="1:13" x14ac:dyDescent="0.35">
      <c r="A4795" t="s">
        <v>5383</v>
      </c>
      <c r="B4795" s="1">
        <v>44842</v>
      </c>
      <c r="C4795" t="s">
        <v>715</v>
      </c>
      <c r="D4795" t="s">
        <v>15</v>
      </c>
      <c r="E4795" t="s">
        <v>593</v>
      </c>
      <c r="F4795" t="s">
        <v>569</v>
      </c>
      <c r="G4795">
        <v>2</v>
      </c>
      <c r="H4795">
        <v>13.66</v>
      </c>
      <c r="I4795">
        <v>27.32</v>
      </c>
      <c r="J4795" t="s">
        <v>2626</v>
      </c>
      <c r="K4795" t="s">
        <v>164</v>
      </c>
      <c r="L4795" t="s">
        <v>165</v>
      </c>
      <c r="M4795" t="s">
        <v>21</v>
      </c>
    </row>
    <row r="4796" spans="1:13" x14ac:dyDescent="0.35">
      <c r="A4796" t="s">
        <v>5384</v>
      </c>
      <c r="B4796" s="1">
        <v>44844</v>
      </c>
      <c r="C4796" t="s">
        <v>1488</v>
      </c>
      <c r="D4796" t="s">
        <v>15</v>
      </c>
      <c r="E4796" t="s">
        <v>851</v>
      </c>
      <c r="F4796" t="s">
        <v>841</v>
      </c>
      <c r="G4796">
        <v>3</v>
      </c>
      <c r="H4796">
        <v>30.02</v>
      </c>
      <c r="I4796">
        <v>90.06</v>
      </c>
      <c r="J4796" t="s">
        <v>2626</v>
      </c>
      <c r="K4796" t="s">
        <v>164</v>
      </c>
      <c r="L4796" t="s">
        <v>165</v>
      </c>
      <c r="M4796" t="s">
        <v>21</v>
      </c>
    </row>
    <row r="4797" spans="1:13" x14ac:dyDescent="0.35">
      <c r="A4797" t="s">
        <v>5385</v>
      </c>
      <c r="B4797" s="1">
        <v>44850</v>
      </c>
      <c r="C4797" t="s">
        <v>1517</v>
      </c>
      <c r="D4797" t="s">
        <v>15</v>
      </c>
      <c r="E4797" t="s">
        <v>844</v>
      </c>
      <c r="F4797" t="s">
        <v>841</v>
      </c>
      <c r="G4797">
        <v>1</v>
      </c>
      <c r="H4797">
        <v>22.08</v>
      </c>
      <c r="I4797">
        <v>22.08</v>
      </c>
      <c r="J4797" t="s">
        <v>2626</v>
      </c>
      <c r="K4797" t="s">
        <v>164</v>
      </c>
      <c r="L4797" t="s">
        <v>165</v>
      </c>
      <c r="M4797" t="s">
        <v>21</v>
      </c>
    </row>
    <row r="4798" spans="1:13" x14ac:dyDescent="0.35">
      <c r="A4798" t="s">
        <v>5386</v>
      </c>
      <c r="B4798" s="1">
        <v>44855</v>
      </c>
      <c r="C4798" t="s">
        <v>1280</v>
      </c>
      <c r="D4798" t="s">
        <v>15</v>
      </c>
      <c r="E4798" t="s">
        <v>721</v>
      </c>
      <c r="F4798" t="s">
        <v>710</v>
      </c>
      <c r="G4798">
        <v>1</v>
      </c>
      <c r="H4798">
        <v>199.31</v>
      </c>
      <c r="I4798">
        <v>199.31</v>
      </c>
      <c r="J4798" t="s">
        <v>2626</v>
      </c>
      <c r="K4798" t="s">
        <v>164</v>
      </c>
      <c r="L4798" t="s">
        <v>165</v>
      </c>
      <c r="M4798" t="s">
        <v>21</v>
      </c>
    </row>
    <row r="4799" spans="1:13" x14ac:dyDescent="0.35">
      <c r="A4799" t="s">
        <v>5387</v>
      </c>
      <c r="B4799" s="1">
        <v>44859</v>
      </c>
      <c r="C4799" t="s">
        <v>153</v>
      </c>
      <c r="D4799" t="s">
        <v>15</v>
      </c>
      <c r="E4799" t="s">
        <v>863</v>
      </c>
      <c r="F4799" t="s">
        <v>841</v>
      </c>
      <c r="G4799">
        <v>5</v>
      </c>
      <c r="H4799">
        <v>46.94</v>
      </c>
      <c r="I4799">
        <v>234.7</v>
      </c>
      <c r="J4799" t="s">
        <v>2626</v>
      </c>
      <c r="K4799" t="s">
        <v>164</v>
      </c>
      <c r="L4799" t="s">
        <v>165</v>
      </c>
      <c r="M4799" t="s">
        <v>21</v>
      </c>
    </row>
    <row r="4800" spans="1:13" x14ac:dyDescent="0.35">
      <c r="A4800" t="s">
        <v>5388</v>
      </c>
      <c r="B4800" s="1">
        <v>44866</v>
      </c>
      <c r="C4800" t="s">
        <v>1376</v>
      </c>
      <c r="D4800" t="s">
        <v>15</v>
      </c>
      <c r="E4800" t="s">
        <v>574</v>
      </c>
      <c r="F4800" t="s">
        <v>569</v>
      </c>
      <c r="G4800">
        <v>3</v>
      </c>
      <c r="H4800">
        <v>24.14</v>
      </c>
      <c r="I4800">
        <v>72.42</v>
      </c>
      <c r="J4800" t="s">
        <v>2626</v>
      </c>
      <c r="K4800" t="s">
        <v>187</v>
      </c>
      <c r="L4800" t="s">
        <v>165</v>
      </c>
      <c r="M4800" t="s">
        <v>21</v>
      </c>
    </row>
    <row r="4801" spans="1:13" x14ac:dyDescent="0.35">
      <c r="A4801" t="s">
        <v>5389</v>
      </c>
      <c r="B4801" s="1">
        <v>44870</v>
      </c>
      <c r="C4801" t="s">
        <v>816</v>
      </c>
      <c r="D4801" t="s">
        <v>15</v>
      </c>
      <c r="E4801" t="s">
        <v>572</v>
      </c>
      <c r="F4801" t="s">
        <v>569</v>
      </c>
      <c r="G4801">
        <v>1</v>
      </c>
      <c r="H4801">
        <v>19.36</v>
      </c>
      <c r="I4801">
        <v>19.36</v>
      </c>
      <c r="J4801" t="s">
        <v>2626</v>
      </c>
      <c r="K4801" t="s">
        <v>187</v>
      </c>
      <c r="L4801" t="s">
        <v>165</v>
      </c>
      <c r="M4801" t="s">
        <v>21</v>
      </c>
    </row>
    <row r="4802" spans="1:13" x14ac:dyDescent="0.35">
      <c r="A4802" t="s">
        <v>5390</v>
      </c>
      <c r="B4802" s="1">
        <v>44873</v>
      </c>
      <c r="C4802" t="s">
        <v>153</v>
      </c>
      <c r="D4802" t="s">
        <v>15</v>
      </c>
      <c r="E4802" t="s">
        <v>870</v>
      </c>
      <c r="F4802" t="s">
        <v>841</v>
      </c>
      <c r="G4802">
        <v>3</v>
      </c>
      <c r="H4802">
        <v>12.18</v>
      </c>
      <c r="I4802">
        <v>36.54</v>
      </c>
      <c r="J4802" t="s">
        <v>2626</v>
      </c>
      <c r="K4802" t="s">
        <v>187</v>
      </c>
      <c r="L4802" t="s">
        <v>165</v>
      </c>
      <c r="M4802" t="s">
        <v>21</v>
      </c>
    </row>
    <row r="4803" spans="1:13" x14ac:dyDescent="0.35">
      <c r="A4803" t="s">
        <v>5391</v>
      </c>
      <c r="B4803" s="1">
        <v>44880</v>
      </c>
      <c r="C4803" t="s">
        <v>1199</v>
      </c>
      <c r="D4803" t="s">
        <v>15</v>
      </c>
      <c r="E4803" t="s">
        <v>870</v>
      </c>
      <c r="F4803" t="s">
        <v>841</v>
      </c>
      <c r="G4803">
        <v>1</v>
      </c>
      <c r="H4803">
        <v>15.02</v>
      </c>
      <c r="I4803">
        <v>15.02</v>
      </c>
      <c r="J4803" t="s">
        <v>2626</v>
      </c>
      <c r="K4803" t="s">
        <v>187</v>
      </c>
      <c r="L4803" t="s">
        <v>165</v>
      </c>
      <c r="M4803" t="s">
        <v>21</v>
      </c>
    </row>
    <row r="4804" spans="1:13" x14ac:dyDescent="0.35">
      <c r="A4804" t="s">
        <v>5392</v>
      </c>
      <c r="B4804" s="1">
        <v>44881</v>
      </c>
      <c r="C4804" t="s">
        <v>798</v>
      </c>
      <c r="D4804" t="s">
        <v>15</v>
      </c>
      <c r="E4804" t="s">
        <v>945</v>
      </c>
      <c r="F4804" t="s">
        <v>941</v>
      </c>
      <c r="G4804">
        <v>5</v>
      </c>
      <c r="H4804">
        <v>194.22</v>
      </c>
      <c r="I4804">
        <v>971.1</v>
      </c>
      <c r="J4804" t="s">
        <v>2626</v>
      </c>
      <c r="K4804" t="s">
        <v>187</v>
      </c>
      <c r="L4804" t="s">
        <v>165</v>
      </c>
      <c r="M4804" t="s">
        <v>21</v>
      </c>
    </row>
    <row r="4805" spans="1:13" x14ac:dyDescent="0.35">
      <c r="A4805" t="s">
        <v>5393</v>
      </c>
      <c r="B4805" s="1">
        <v>44881</v>
      </c>
      <c r="C4805" t="s">
        <v>209</v>
      </c>
      <c r="D4805" t="s">
        <v>15</v>
      </c>
      <c r="E4805" t="s">
        <v>840</v>
      </c>
      <c r="F4805" t="s">
        <v>841</v>
      </c>
      <c r="G4805">
        <v>3</v>
      </c>
      <c r="H4805">
        <v>45.68</v>
      </c>
      <c r="I4805">
        <v>137.04</v>
      </c>
      <c r="J4805" t="s">
        <v>2626</v>
      </c>
      <c r="K4805" t="s">
        <v>187</v>
      </c>
      <c r="L4805" t="s">
        <v>165</v>
      </c>
      <c r="M4805" t="s">
        <v>21</v>
      </c>
    </row>
    <row r="4806" spans="1:13" x14ac:dyDescent="0.35">
      <c r="A4806" t="s">
        <v>5394</v>
      </c>
      <c r="B4806" s="1">
        <v>44881</v>
      </c>
      <c r="C4806" t="s">
        <v>1888</v>
      </c>
      <c r="D4806" t="s">
        <v>15</v>
      </c>
      <c r="E4806" t="s">
        <v>730</v>
      </c>
      <c r="F4806" t="s">
        <v>710</v>
      </c>
      <c r="G4806">
        <v>1</v>
      </c>
      <c r="H4806">
        <v>297.26</v>
      </c>
      <c r="I4806">
        <v>297.26</v>
      </c>
      <c r="J4806" t="s">
        <v>2626</v>
      </c>
      <c r="K4806" t="s">
        <v>187</v>
      </c>
      <c r="L4806" t="s">
        <v>165</v>
      </c>
      <c r="M4806" t="s">
        <v>21</v>
      </c>
    </row>
    <row r="4807" spans="1:13" x14ac:dyDescent="0.35">
      <c r="A4807" t="s">
        <v>5395</v>
      </c>
      <c r="B4807" s="1">
        <v>44885</v>
      </c>
      <c r="C4807" t="s">
        <v>433</v>
      </c>
      <c r="D4807" t="s">
        <v>15</v>
      </c>
      <c r="E4807" t="s">
        <v>844</v>
      </c>
      <c r="F4807" t="s">
        <v>841</v>
      </c>
      <c r="G4807">
        <v>2</v>
      </c>
      <c r="H4807">
        <v>26.34</v>
      </c>
      <c r="I4807">
        <v>52.68</v>
      </c>
      <c r="J4807" t="s">
        <v>2626</v>
      </c>
      <c r="K4807" t="s">
        <v>187</v>
      </c>
      <c r="L4807" t="s">
        <v>165</v>
      </c>
      <c r="M4807" t="s">
        <v>21</v>
      </c>
    </row>
    <row r="4808" spans="1:13" x14ac:dyDescent="0.35">
      <c r="A4808" t="s">
        <v>5396</v>
      </c>
      <c r="B4808" s="1">
        <v>44889</v>
      </c>
      <c r="C4808" t="s">
        <v>985</v>
      </c>
      <c r="D4808" t="s">
        <v>15</v>
      </c>
      <c r="E4808" t="s">
        <v>863</v>
      </c>
      <c r="F4808" t="s">
        <v>841</v>
      </c>
      <c r="G4808">
        <v>3</v>
      </c>
      <c r="H4808">
        <v>38.89</v>
      </c>
      <c r="I4808">
        <v>116.67</v>
      </c>
      <c r="J4808" t="s">
        <v>2626</v>
      </c>
      <c r="K4808" t="s">
        <v>187</v>
      </c>
      <c r="L4808" t="s">
        <v>165</v>
      </c>
      <c r="M4808" t="s">
        <v>21</v>
      </c>
    </row>
    <row r="4809" spans="1:13" x14ac:dyDescent="0.35">
      <c r="A4809" t="s">
        <v>5397</v>
      </c>
      <c r="B4809" s="1">
        <v>44893</v>
      </c>
      <c r="C4809" t="s">
        <v>352</v>
      </c>
      <c r="D4809" t="s">
        <v>15</v>
      </c>
      <c r="E4809" t="s">
        <v>721</v>
      </c>
      <c r="F4809" t="s">
        <v>710</v>
      </c>
      <c r="G4809">
        <v>4</v>
      </c>
      <c r="H4809">
        <v>28.71</v>
      </c>
      <c r="I4809">
        <v>114.84</v>
      </c>
      <c r="J4809" t="s">
        <v>2626</v>
      </c>
      <c r="K4809" t="s">
        <v>187</v>
      </c>
      <c r="L4809" t="s">
        <v>165</v>
      </c>
      <c r="M4809" t="s">
        <v>21</v>
      </c>
    </row>
    <row r="4810" spans="1:13" x14ac:dyDescent="0.35">
      <c r="A4810" t="s">
        <v>5398</v>
      </c>
      <c r="B4810" s="1">
        <v>44893</v>
      </c>
      <c r="C4810" t="s">
        <v>592</v>
      </c>
      <c r="D4810" t="s">
        <v>15</v>
      </c>
      <c r="E4810" t="s">
        <v>940</v>
      </c>
      <c r="F4810" t="s">
        <v>941</v>
      </c>
      <c r="G4810">
        <v>1</v>
      </c>
      <c r="H4810">
        <v>88.84</v>
      </c>
      <c r="I4810">
        <v>88.84</v>
      </c>
      <c r="J4810" t="s">
        <v>2626</v>
      </c>
      <c r="K4810" t="s">
        <v>187</v>
      </c>
      <c r="L4810" t="s">
        <v>165</v>
      </c>
      <c r="M4810" t="s">
        <v>21</v>
      </c>
    </row>
    <row r="4811" spans="1:13" x14ac:dyDescent="0.35">
      <c r="A4811" t="s">
        <v>5399</v>
      </c>
      <c r="B4811" s="1">
        <v>44899</v>
      </c>
      <c r="C4811" t="s">
        <v>451</v>
      </c>
      <c r="D4811" t="s">
        <v>15</v>
      </c>
      <c r="E4811" t="s">
        <v>593</v>
      </c>
      <c r="F4811" t="s">
        <v>569</v>
      </c>
      <c r="G4811">
        <v>3</v>
      </c>
      <c r="H4811">
        <v>16.23</v>
      </c>
      <c r="I4811">
        <v>48.69</v>
      </c>
      <c r="J4811" t="s">
        <v>2626</v>
      </c>
      <c r="K4811" t="s">
        <v>196</v>
      </c>
      <c r="L4811" t="s">
        <v>165</v>
      </c>
      <c r="M4811" t="s">
        <v>21</v>
      </c>
    </row>
    <row r="4812" spans="1:13" x14ac:dyDescent="0.35">
      <c r="A4812" t="s">
        <v>5400</v>
      </c>
      <c r="B4812" s="1">
        <v>44902</v>
      </c>
      <c r="C4812" t="s">
        <v>1838</v>
      </c>
      <c r="D4812" t="s">
        <v>15</v>
      </c>
      <c r="E4812" t="s">
        <v>721</v>
      </c>
      <c r="F4812" t="s">
        <v>710</v>
      </c>
      <c r="G4812">
        <v>2</v>
      </c>
      <c r="H4812">
        <v>238.54</v>
      </c>
      <c r="I4812">
        <v>477.08</v>
      </c>
      <c r="J4812" t="s">
        <v>2626</v>
      </c>
      <c r="K4812" t="s">
        <v>196</v>
      </c>
      <c r="L4812" t="s">
        <v>165</v>
      </c>
      <c r="M4812" t="s">
        <v>21</v>
      </c>
    </row>
    <row r="4813" spans="1:13" x14ac:dyDescent="0.35">
      <c r="A4813" t="s">
        <v>5401</v>
      </c>
      <c r="B4813" s="1">
        <v>44902</v>
      </c>
      <c r="C4813" t="s">
        <v>184</v>
      </c>
      <c r="D4813" t="s">
        <v>15</v>
      </c>
      <c r="E4813" t="s">
        <v>870</v>
      </c>
      <c r="F4813" t="s">
        <v>841</v>
      </c>
      <c r="G4813">
        <v>1</v>
      </c>
      <c r="H4813">
        <v>22.04</v>
      </c>
      <c r="I4813">
        <v>22.04</v>
      </c>
      <c r="J4813" t="s">
        <v>2626</v>
      </c>
      <c r="K4813" t="s">
        <v>196</v>
      </c>
      <c r="L4813" t="s">
        <v>165</v>
      </c>
      <c r="M4813" t="s">
        <v>21</v>
      </c>
    </row>
    <row r="4814" spans="1:13" x14ac:dyDescent="0.35">
      <c r="A4814" t="s">
        <v>5402</v>
      </c>
      <c r="B4814" s="1">
        <v>44911</v>
      </c>
      <c r="C4814" t="s">
        <v>1877</v>
      </c>
      <c r="D4814" t="s">
        <v>15</v>
      </c>
      <c r="E4814" t="s">
        <v>966</v>
      </c>
      <c r="F4814" t="s">
        <v>941</v>
      </c>
      <c r="G4814">
        <v>5</v>
      </c>
      <c r="H4814">
        <v>41.36</v>
      </c>
      <c r="I4814">
        <v>206.8</v>
      </c>
      <c r="J4814" t="s">
        <v>2626</v>
      </c>
      <c r="K4814" t="s">
        <v>196</v>
      </c>
      <c r="L4814" t="s">
        <v>165</v>
      </c>
      <c r="M4814" t="s">
        <v>21</v>
      </c>
    </row>
    <row r="4815" spans="1:13" x14ac:dyDescent="0.35">
      <c r="A4815" t="s">
        <v>5403</v>
      </c>
      <c r="B4815" s="1">
        <v>44914</v>
      </c>
      <c r="C4815" t="s">
        <v>522</v>
      </c>
      <c r="D4815" t="s">
        <v>15</v>
      </c>
      <c r="E4815" t="s">
        <v>870</v>
      </c>
      <c r="F4815" t="s">
        <v>841</v>
      </c>
      <c r="G4815">
        <v>1</v>
      </c>
      <c r="H4815">
        <v>25.7</v>
      </c>
      <c r="I4815">
        <v>25.7</v>
      </c>
      <c r="J4815" t="s">
        <v>2626</v>
      </c>
      <c r="K4815" t="s">
        <v>196</v>
      </c>
      <c r="L4815" t="s">
        <v>165</v>
      </c>
      <c r="M4815" t="s">
        <v>21</v>
      </c>
    </row>
    <row r="4816" spans="1:13" x14ac:dyDescent="0.35">
      <c r="A4816" t="s">
        <v>5404</v>
      </c>
      <c r="B4816" s="1">
        <v>44915</v>
      </c>
      <c r="C4816" t="s">
        <v>2828</v>
      </c>
      <c r="D4816" t="s">
        <v>15</v>
      </c>
      <c r="E4816" t="s">
        <v>721</v>
      </c>
      <c r="F4816" t="s">
        <v>710</v>
      </c>
      <c r="G4816">
        <v>3</v>
      </c>
      <c r="H4816">
        <v>178.44</v>
      </c>
      <c r="I4816">
        <v>535.32000000000005</v>
      </c>
      <c r="J4816" t="s">
        <v>2626</v>
      </c>
      <c r="K4816" t="s">
        <v>196</v>
      </c>
      <c r="L4816" t="s">
        <v>165</v>
      </c>
      <c r="M4816" t="s">
        <v>21</v>
      </c>
    </row>
    <row r="4817" spans="1:13" x14ac:dyDescent="0.35">
      <c r="A4817" t="s">
        <v>5405</v>
      </c>
      <c r="B4817" s="1">
        <v>44919</v>
      </c>
      <c r="C4817" t="s">
        <v>404</v>
      </c>
      <c r="D4817" t="s">
        <v>15</v>
      </c>
      <c r="E4817" t="s">
        <v>846</v>
      </c>
      <c r="F4817" t="s">
        <v>841</v>
      </c>
      <c r="G4817">
        <v>5</v>
      </c>
      <c r="H4817">
        <v>23.37</v>
      </c>
      <c r="I4817">
        <v>116.85</v>
      </c>
      <c r="J4817" t="s">
        <v>2626</v>
      </c>
      <c r="K4817" t="s">
        <v>196</v>
      </c>
      <c r="L4817" t="s">
        <v>165</v>
      </c>
      <c r="M4817" t="s">
        <v>21</v>
      </c>
    </row>
    <row r="4818" spans="1:13" x14ac:dyDescent="0.35">
      <c r="A4818" t="s">
        <v>5406</v>
      </c>
      <c r="B4818" s="1">
        <v>44922</v>
      </c>
      <c r="C4818" t="s">
        <v>1064</v>
      </c>
      <c r="D4818" t="s">
        <v>15</v>
      </c>
      <c r="E4818" t="s">
        <v>716</v>
      </c>
      <c r="F4818" t="s">
        <v>710</v>
      </c>
      <c r="G4818">
        <v>2</v>
      </c>
      <c r="H4818">
        <v>232.43</v>
      </c>
      <c r="I4818">
        <v>464.86</v>
      </c>
      <c r="J4818" t="s">
        <v>2626</v>
      </c>
      <c r="K4818" t="s">
        <v>196</v>
      </c>
      <c r="L4818" t="s">
        <v>165</v>
      </c>
      <c r="M4818" t="s">
        <v>21</v>
      </c>
    </row>
    <row r="4819" spans="1:13" x14ac:dyDescent="0.35">
      <c r="A4819" t="s">
        <v>5407</v>
      </c>
      <c r="B4819" s="1">
        <v>44931</v>
      </c>
      <c r="C4819" t="s">
        <v>602</v>
      </c>
      <c r="D4819" t="s">
        <v>15</v>
      </c>
      <c r="E4819" t="s">
        <v>730</v>
      </c>
      <c r="F4819" t="s">
        <v>710</v>
      </c>
      <c r="G4819">
        <v>4</v>
      </c>
      <c r="H4819">
        <v>214.61</v>
      </c>
      <c r="I4819">
        <v>858.44</v>
      </c>
      <c r="J4819" t="s">
        <v>2626</v>
      </c>
      <c r="K4819" t="s">
        <v>19</v>
      </c>
      <c r="L4819" t="s">
        <v>20</v>
      </c>
      <c r="M4819" t="s">
        <v>203</v>
      </c>
    </row>
    <row r="4820" spans="1:13" x14ac:dyDescent="0.35">
      <c r="A4820" t="s">
        <v>5408</v>
      </c>
      <c r="B4820" s="1">
        <v>44935</v>
      </c>
      <c r="C4820" t="s">
        <v>1216</v>
      </c>
      <c r="D4820" t="s">
        <v>15</v>
      </c>
      <c r="E4820" t="s">
        <v>593</v>
      </c>
      <c r="F4820" t="s">
        <v>569</v>
      </c>
      <c r="G4820">
        <v>4</v>
      </c>
      <c r="H4820">
        <v>72.760000000000005</v>
      </c>
      <c r="I4820">
        <v>291.04000000000002</v>
      </c>
      <c r="J4820" t="s">
        <v>2626</v>
      </c>
      <c r="K4820" t="s">
        <v>19</v>
      </c>
      <c r="L4820" t="s">
        <v>20</v>
      </c>
      <c r="M4820" t="s">
        <v>203</v>
      </c>
    </row>
    <row r="4821" spans="1:13" x14ac:dyDescent="0.35">
      <c r="A4821" t="s">
        <v>5409</v>
      </c>
      <c r="B4821" s="1">
        <v>44938</v>
      </c>
      <c r="C4821" t="s">
        <v>471</v>
      </c>
      <c r="D4821" t="s">
        <v>15</v>
      </c>
      <c r="E4821" t="s">
        <v>943</v>
      </c>
      <c r="F4821" t="s">
        <v>941</v>
      </c>
      <c r="G4821">
        <v>2</v>
      </c>
      <c r="H4821">
        <v>60.28</v>
      </c>
      <c r="I4821">
        <v>120.56</v>
      </c>
      <c r="J4821" t="s">
        <v>2626</v>
      </c>
      <c r="K4821" t="s">
        <v>19</v>
      </c>
      <c r="L4821" t="s">
        <v>20</v>
      </c>
      <c r="M4821" t="s">
        <v>203</v>
      </c>
    </row>
    <row r="4822" spans="1:13" x14ac:dyDescent="0.35">
      <c r="A4822" t="s">
        <v>5410</v>
      </c>
      <c r="B4822" s="1">
        <v>44945</v>
      </c>
      <c r="C4822" t="s">
        <v>935</v>
      </c>
      <c r="D4822" t="s">
        <v>15</v>
      </c>
      <c r="E4822" t="s">
        <v>574</v>
      </c>
      <c r="F4822" t="s">
        <v>569</v>
      </c>
      <c r="G4822">
        <v>5</v>
      </c>
      <c r="H4822">
        <v>67.56</v>
      </c>
      <c r="I4822">
        <v>337.8</v>
      </c>
      <c r="J4822" t="s">
        <v>2626</v>
      </c>
      <c r="K4822" t="s">
        <v>19</v>
      </c>
      <c r="L4822" t="s">
        <v>20</v>
      </c>
      <c r="M4822" t="s">
        <v>203</v>
      </c>
    </row>
    <row r="4823" spans="1:13" x14ac:dyDescent="0.35">
      <c r="A4823" t="s">
        <v>5411</v>
      </c>
      <c r="B4823" s="1">
        <v>44950</v>
      </c>
      <c r="C4823" t="s">
        <v>298</v>
      </c>
      <c r="D4823" t="s">
        <v>15</v>
      </c>
      <c r="E4823" t="s">
        <v>721</v>
      </c>
      <c r="F4823" t="s">
        <v>710</v>
      </c>
      <c r="G4823">
        <v>2</v>
      </c>
      <c r="H4823">
        <v>231.93</v>
      </c>
      <c r="I4823">
        <v>463.86</v>
      </c>
      <c r="J4823" t="s">
        <v>2626</v>
      </c>
      <c r="K4823" t="s">
        <v>19</v>
      </c>
      <c r="L4823" t="s">
        <v>20</v>
      </c>
      <c r="M4823" t="s">
        <v>203</v>
      </c>
    </row>
    <row r="4824" spans="1:13" x14ac:dyDescent="0.35">
      <c r="A4824" t="s">
        <v>5412</v>
      </c>
      <c r="B4824" s="1">
        <v>44954</v>
      </c>
      <c r="C4824" t="s">
        <v>379</v>
      </c>
      <c r="D4824" t="s">
        <v>15</v>
      </c>
      <c r="E4824" t="s">
        <v>840</v>
      </c>
      <c r="F4824" t="s">
        <v>841</v>
      </c>
      <c r="G4824">
        <v>1</v>
      </c>
      <c r="H4824">
        <v>10.25</v>
      </c>
      <c r="I4824">
        <v>10.25</v>
      </c>
      <c r="J4824" t="s">
        <v>2626</v>
      </c>
      <c r="K4824" t="s">
        <v>19</v>
      </c>
      <c r="L4824" t="s">
        <v>20</v>
      </c>
      <c r="M4824" t="s">
        <v>203</v>
      </c>
    </row>
    <row r="4825" spans="1:13" x14ac:dyDescent="0.35">
      <c r="A4825" t="s">
        <v>5413</v>
      </c>
      <c r="B4825" s="1">
        <v>44957</v>
      </c>
      <c r="C4825" t="s">
        <v>779</v>
      </c>
      <c r="D4825" t="s">
        <v>15</v>
      </c>
      <c r="E4825" t="s">
        <v>709</v>
      </c>
      <c r="F4825" t="s">
        <v>710</v>
      </c>
      <c r="G4825">
        <v>3</v>
      </c>
      <c r="H4825">
        <v>30.51</v>
      </c>
      <c r="I4825">
        <v>91.53</v>
      </c>
      <c r="J4825" t="s">
        <v>2626</v>
      </c>
      <c r="K4825" t="s">
        <v>19</v>
      </c>
      <c r="L4825" t="s">
        <v>20</v>
      </c>
      <c r="M4825" t="s">
        <v>203</v>
      </c>
    </row>
    <row r="4826" spans="1:13" x14ac:dyDescent="0.35">
      <c r="A4826" t="s">
        <v>5414</v>
      </c>
      <c r="B4826" s="1">
        <v>44961</v>
      </c>
      <c r="C4826" t="s">
        <v>129</v>
      </c>
      <c r="D4826" t="s">
        <v>15</v>
      </c>
      <c r="E4826" t="s">
        <v>593</v>
      </c>
      <c r="F4826" t="s">
        <v>569</v>
      </c>
      <c r="G4826">
        <v>1</v>
      </c>
      <c r="H4826">
        <v>51.94</v>
      </c>
      <c r="I4826">
        <v>51.94</v>
      </c>
      <c r="J4826" t="s">
        <v>2626</v>
      </c>
      <c r="K4826" t="s">
        <v>42</v>
      </c>
      <c r="L4826" t="s">
        <v>20</v>
      </c>
      <c r="M4826" t="s">
        <v>203</v>
      </c>
    </row>
    <row r="4827" spans="1:13" x14ac:dyDescent="0.35">
      <c r="A4827" t="s">
        <v>5415</v>
      </c>
      <c r="B4827" s="1">
        <v>44971</v>
      </c>
      <c r="C4827" t="s">
        <v>1243</v>
      </c>
      <c r="D4827" t="s">
        <v>15</v>
      </c>
      <c r="E4827" t="s">
        <v>846</v>
      </c>
      <c r="F4827" t="s">
        <v>841</v>
      </c>
      <c r="G4827">
        <v>1</v>
      </c>
      <c r="H4827">
        <v>49.87</v>
      </c>
      <c r="I4827">
        <v>49.87</v>
      </c>
      <c r="J4827" t="s">
        <v>2626</v>
      </c>
      <c r="K4827" t="s">
        <v>42</v>
      </c>
      <c r="L4827" t="s">
        <v>20</v>
      </c>
      <c r="M4827" t="s">
        <v>203</v>
      </c>
    </row>
    <row r="4828" spans="1:13" x14ac:dyDescent="0.35">
      <c r="A4828" t="s">
        <v>5416</v>
      </c>
      <c r="B4828" s="1">
        <v>44979</v>
      </c>
      <c r="C4828" t="s">
        <v>1199</v>
      </c>
      <c r="D4828" t="s">
        <v>15</v>
      </c>
      <c r="E4828" t="s">
        <v>593</v>
      </c>
      <c r="F4828" t="s">
        <v>569</v>
      </c>
      <c r="G4828">
        <v>5</v>
      </c>
      <c r="H4828">
        <v>26.58</v>
      </c>
      <c r="I4828">
        <v>132.9</v>
      </c>
      <c r="J4828" t="s">
        <v>2626</v>
      </c>
      <c r="K4828" t="s">
        <v>42</v>
      </c>
      <c r="L4828" t="s">
        <v>20</v>
      </c>
      <c r="M4828" t="s">
        <v>203</v>
      </c>
    </row>
    <row r="4829" spans="1:13" x14ac:dyDescent="0.35">
      <c r="A4829" t="s">
        <v>5417</v>
      </c>
      <c r="B4829" s="1">
        <v>44984</v>
      </c>
      <c r="C4829" t="s">
        <v>1145</v>
      </c>
      <c r="D4829" t="s">
        <v>15</v>
      </c>
      <c r="E4829" t="s">
        <v>740</v>
      </c>
      <c r="F4829" t="s">
        <v>710</v>
      </c>
      <c r="G4829">
        <v>2</v>
      </c>
      <c r="H4829">
        <v>298.57</v>
      </c>
      <c r="I4829">
        <v>597.14</v>
      </c>
      <c r="J4829" t="s">
        <v>2626</v>
      </c>
      <c r="K4829" t="s">
        <v>42</v>
      </c>
      <c r="L4829" t="s">
        <v>20</v>
      </c>
      <c r="M4829" t="s">
        <v>203</v>
      </c>
    </row>
    <row r="4830" spans="1:13" x14ac:dyDescent="0.35">
      <c r="A4830" t="s">
        <v>5418</v>
      </c>
      <c r="B4830" s="1">
        <v>44984</v>
      </c>
      <c r="C4830" t="s">
        <v>538</v>
      </c>
      <c r="D4830" t="s">
        <v>15</v>
      </c>
      <c r="E4830" t="s">
        <v>851</v>
      </c>
      <c r="F4830" t="s">
        <v>841</v>
      </c>
      <c r="G4830">
        <v>2</v>
      </c>
      <c r="H4830">
        <v>14.98</v>
      </c>
      <c r="I4830">
        <v>29.96</v>
      </c>
      <c r="J4830" t="s">
        <v>2626</v>
      </c>
      <c r="K4830" t="s">
        <v>42</v>
      </c>
      <c r="L4830" t="s">
        <v>20</v>
      </c>
      <c r="M4830" t="s">
        <v>203</v>
      </c>
    </row>
    <row r="4831" spans="1:13" x14ac:dyDescent="0.35">
      <c r="A4831" t="s">
        <v>5419</v>
      </c>
      <c r="B4831" s="1">
        <v>44985</v>
      </c>
      <c r="C4831" t="s">
        <v>952</v>
      </c>
      <c r="D4831" t="s">
        <v>15</v>
      </c>
      <c r="E4831" t="s">
        <v>577</v>
      </c>
      <c r="F4831" t="s">
        <v>569</v>
      </c>
      <c r="G4831">
        <v>2</v>
      </c>
      <c r="H4831">
        <v>51.19</v>
      </c>
      <c r="I4831">
        <v>102.38</v>
      </c>
      <c r="J4831" t="s">
        <v>2626</v>
      </c>
      <c r="K4831" t="s">
        <v>42</v>
      </c>
      <c r="L4831" t="s">
        <v>20</v>
      </c>
      <c r="M4831" t="s">
        <v>203</v>
      </c>
    </row>
    <row r="4832" spans="1:13" x14ac:dyDescent="0.35">
      <c r="A4832" t="s">
        <v>5420</v>
      </c>
      <c r="B4832" s="1">
        <v>44992</v>
      </c>
      <c r="C4832" t="s">
        <v>1209</v>
      </c>
      <c r="D4832" t="s">
        <v>15</v>
      </c>
      <c r="E4832" t="s">
        <v>740</v>
      </c>
      <c r="F4832" t="s">
        <v>710</v>
      </c>
      <c r="G4832">
        <v>5</v>
      </c>
      <c r="H4832">
        <v>38.08</v>
      </c>
      <c r="I4832">
        <v>190.4</v>
      </c>
      <c r="J4832" t="s">
        <v>2626</v>
      </c>
      <c r="K4832" t="s">
        <v>51</v>
      </c>
      <c r="L4832" t="s">
        <v>20</v>
      </c>
      <c r="M4832" t="s">
        <v>203</v>
      </c>
    </row>
    <row r="4833" spans="1:13" x14ac:dyDescent="0.35">
      <c r="A4833" t="s">
        <v>5421</v>
      </c>
      <c r="B4833" s="1">
        <v>45003</v>
      </c>
      <c r="C4833" t="s">
        <v>296</v>
      </c>
      <c r="D4833" t="s">
        <v>15</v>
      </c>
      <c r="E4833" t="s">
        <v>846</v>
      </c>
      <c r="F4833" t="s">
        <v>841</v>
      </c>
      <c r="G4833">
        <v>5</v>
      </c>
      <c r="H4833">
        <v>18.32</v>
      </c>
      <c r="I4833">
        <v>91.6</v>
      </c>
      <c r="J4833" t="s">
        <v>2626</v>
      </c>
      <c r="K4833" t="s">
        <v>51</v>
      </c>
      <c r="L4833" t="s">
        <v>20</v>
      </c>
      <c r="M4833" t="s">
        <v>203</v>
      </c>
    </row>
    <row r="4834" spans="1:13" x14ac:dyDescent="0.35">
      <c r="A4834" t="s">
        <v>5422</v>
      </c>
      <c r="B4834" s="1">
        <v>45005</v>
      </c>
      <c r="C4834" t="s">
        <v>1766</v>
      </c>
      <c r="D4834" t="s">
        <v>15</v>
      </c>
      <c r="E4834" t="s">
        <v>568</v>
      </c>
      <c r="F4834" t="s">
        <v>569</v>
      </c>
      <c r="G4834">
        <v>4</v>
      </c>
      <c r="H4834">
        <v>95.22</v>
      </c>
      <c r="I4834">
        <v>380.88</v>
      </c>
      <c r="J4834" t="s">
        <v>2626</v>
      </c>
      <c r="K4834" t="s">
        <v>51</v>
      </c>
      <c r="L4834" t="s">
        <v>20</v>
      </c>
      <c r="M4834" t="s">
        <v>203</v>
      </c>
    </row>
    <row r="4835" spans="1:13" x14ac:dyDescent="0.35">
      <c r="A4835" t="s">
        <v>5423</v>
      </c>
      <c r="B4835" s="1">
        <v>45014</v>
      </c>
      <c r="C4835" t="s">
        <v>628</v>
      </c>
      <c r="D4835" t="s">
        <v>15</v>
      </c>
      <c r="E4835" t="s">
        <v>840</v>
      </c>
      <c r="F4835" t="s">
        <v>841</v>
      </c>
      <c r="G4835">
        <v>5</v>
      </c>
      <c r="H4835">
        <v>46.53</v>
      </c>
      <c r="I4835">
        <v>232.65</v>
      </c>
      <c r="J4835" t="s">
        <v>2626</v>
      </c>
      <c r="K4835" t="s">
        <v>51</v>
      </c>
      <c r="L4835" t="s">
        <v>20</v>
      </c>
      <c r="M4835" t="s">
        <v>203</v>
      </c>
    </row>
    <row r="4836" spans="1:13" x14ac:dyDescent="0.35">
      <c r="A4836" t="s">
        <v>5424</v>
      </c>
      <c r="B4836" s="1">
        <v>45017</v>
      </c>
      <c r="C4836" t="s">
        <v>592</v>
      </c>
      <c r="D4836" t="s">
        <v>15</v>
      </c>
      <c r="E4836" t="s">
        <v>940</v>
      </c>
      <c r="F4836" t="s">
        <v>941</v>
      </c>
      <c r="G4836">
        <v>5</v>
      </c>
      <c r="H4836">
        <v>40.44</v>
      </c>
      <c r="I4836">
        <v>202.2</v>
      </c>
      <c r="J4836" t="s">
        <v>2626</v>
      </c>
      <c r="K4836" t="s">
        <v>64</v>
      </c>
      <c r="L4836" t="s">
        <v>65</v>
      </c>
      <c r="M4836" t="s">
        <v>203</v>
      </c>
    </row>
    <row r="4837" spans="1:13" x14ac:dyDescent="0.35">
      <c r="A4837" t="s">
        <v>5425</v>
      </c>
      <c r="B4837" s="1">
        <v>45018</v>
      </c>
      <c r="C4837" t="s">
        <v>1416</v>
      </c>
      <c r="D4837" t="s">
        <v>15</v>
      </c>
      <c r="E4837" t="s">
        <v>568</v>
      </c>
      <c r="F4837" t="s">
        <v>569</v>
      </c>
      <c r="G4837">
        <v>2</v>
      </c>
      <c r="H4837">
        <v>76.84</v>
      </c>
      <c r="I4837">
        <v>153.68</v>
      </c>
      <c r="J4837" t="s">
        <v>2626</v>
      </c>
      <c r="K4837" t="s">
        <v>64</v>
      </c>
      <c r="L4837" t="s">
        <v>65</v>
      </c>
      <c r="M4837" t="s">
        <v>203</v>
      </c>
    </row>
    <row r="4838" spans="1:13" x14ac:dyDescent="0.35">
      <c r="A4838" t="s">
        <v>5426</v>
      </c>
      <c r="B4838" s="1">
        <v>45020</v>
      </c>
      <c r="C4838" t="s">
        <v>1002</v>
      </c>
      <c r="D4838" t="s">
        <v>15</v>
      </c>
      <c r="E4838" t="s">
        <v>574</v>
      </c>
      <c r="F4838" t="s">
        <v>569</v>
      </c>
      <c r="G4838">
        <v>3</v>
      </c>
      <c r="H4838">
        <v>73.73</v>
      </c>
      <c r="I4838">
        <v>221.19</v>
      </c>
      <c r="J4838" t="s">
        <v>2626</v>
      </c>
      <c r="K4838" t="s">
        <v>64</v>
      </c>
      <c r="L4838" t="s">
        <v>65</v>
      </c>
      <c r="M4838" t="s">
        <v>203</v>
      </c>
    </row>
    <row r="4839" spans="1:13" x14ac:dyDescent="0.35">
      <c r="A4839" t="s">
        <v>5427</v>
      </c>
      <c r="B4839" s="1">
        <v>45026</v>
      </c>
      <c r="C4839" t="s">
        <v>105</v>
      </c>
      <c r="D4839" t="s">
        <v>15</v>
      </c>
      <c r="E4839" t="s">
        <v>574</v>
      </c>
      <c r="F4839" t="s">
        <v>569</v>
      </c>
      <c r="G4839">
        <v>5</v>
      </c>
      <c r="H4839">
        <v>84.6</v>
      </c>
      <c r="I4839">
        <v>423</v>
      </c>
      <c r="J4839" t="s">
        <v>2626</v>
      </c>
      <c r="K4839" t="s">
        <v>64</v>
      </c>
      <c r="L4839" t="s">
        <v>65</v>
      </c>
      <c r="M4839" t="s">
        <v>203</v>
      </c>
    </row>
    <row r="4840" spans="1:13" x14ac:dyDescent="0.35">
      <c r="A4840" t="s">
        <v>5428</v>
      </c>
      <c r="B4840" s="1">
        <v>45031</v>
      </c>
      <c r="C4840" t="s">
        <v>728</v>
      </c>
      <c r="D4840" t="s">
        <v>15</v>
      </c>
      <c r="E4840" t="s">
        <v>572</v>
      </c>
      <c r="F4840" t="s">
        <v>569</v>
      </c>
      <c r="G4840">
        <v>3</v>
      </c>
      <c r="H4840">
        <v>11.32</v>
      </c>
      <c r="I4840">
        <v>33.96</v>
      </c>
      <c r="J4840" t="s">
        <v>2626</v>
      </c>
      <c r="K4840" t="s">
        <v>64</v>
      </c>
      <c r="L4840" t="s">
        <v>65</v>
      </c>
      <c r="M4840" t="s">
        <v>203</v>
      </c>
    </row>
    <row r="4841" spans="1:13" x14ac:dyDescent="0.35">
      <c r="A4841" t="s">
        <v>5429</v>
      </c>
      <c r="B4841" s="1">
        <v>45035</v>
      </c>
      <c r="C4841" t="s">
        <v>597</v>
      </c>
      <c r="D4841" t="s">
        <v>15</v>
      </c>
      <c r="E4841" t="s">
        <v>740</v>
      </c>
      <c r="F4841" t="s">
        <v>710</v>
      </c>
      <c r="G4841">
        <v>1</v>
      </c>
      <c r="H4841">
        <v>26.83</v>
      </c>
      <c r="I4841">
        <v>26.83</v>
      </c>
      <c r="J4841" t="s">
        <v>2626</v>
      </c>
      <c r="K4841" t="s">
        <v>64</v>
      </c>
      <c r="L4841" t="s">
        <v>65</v>
      </c>
      <c r="M4841" t="s">
        <v>203</v>
      </c>
    </row>
    <row r="4842" spans="1:13" x14ac:dyDescent="0.35">
      <c r="A4842" t="s">
        <v>5430</v>
      </c>
      <c r="B4842" s="1">
        <v>45039</v>
      </c>
      <c r="C4842" t="s">
        <v>1527</v>
      </c>
      <c r="D4842" t="s">
        <v>15</v>
      </c>
      <c r="E4842" t="s">
        <v>713</v>
      </c>
      <c r="F4842" t="s">
        <v>710</v>
      </c>
      <c r="G4842">
        <v>3</v>
      </c>
      <c r="H4842">
        <v>91.88</v>
      </c>
      <c r="I4842">
        <v>275.64</v>
      </c>
      <c r="J4842" t="s">
        <v>2626</v>
      </c>
      <c r="K4842" t="s">
        <v>64</v>
      </c>
      <c r="L4842" t="s">
        <v>65</v>
      </c>
      <c r="M4842" t="s">
        <v>203</v>
      </c>
    </row>
    <row r="4843" spans="1:13" x14ac:dyDescent="0.35">
      <c r="A4843" t="s">
        <v>5431</v>
      </c>
      <c r="B4843" s="1">
        <v>45039</v>
      </c>
      <c r="C4843" t="s">
        <v>655</v>
      </c>
      <c r="D4843" t="s">
        <v>15</v>
      </c>
      <c r="E4843" t="s">
        <v>572</v>
      </c>
      <c r="F4843" t="s">
        <v>569</v>
      </c>
      <c r="G4843">
        <v>4</v>
      </c>
      <c r="H4843">
        <v>94.96</v>
      </c>
      <c r="I4843">
        <v>379.84</v>
      </c>
      <c r="J4843" t="s">
        <v>2626</v>
      </c>
      <c r="K4843" t="s">
        <v>64</v>
      </c>
      <c r="L4843" t="s">
        <v>65</v>
      </c>
      <c r="M4843" t="s">
        <v>203</v>
      </c>
    </row>
    <row r="4844" spans="1:13" x14ac:dyDescent="0.35">
      <c r="A4844" t="s">
        <v>5432</v>
      </c>
      <c r="B4844" s="1">
        <v>45041</v>
      </c>
      <c r="C4844" t="s">
        <v>155</v>
      </c>
      <c r="D4844" t="s">
        <v>15</v>
      </c>
      <c r="E4844" t="s">
        <v>709</v>
      </c>
      <c r="F4844" t="s">
        <v>710</v>
      </c>
      <c r="G4844">
        <v>3</v>
      </c>
      <c r="H4844">
        <v>165.55</v>
      </c>
      <c r="I4844">
        <v>496.65</v>
      </c>
      <c r="J4844" t="s">
        <v>2626</v>
      </c>
      <c r="K4844" t="s">
        <v>64</v>
      </c>
      <c r="L4844" t="s">
        <v>65</v>
      </c>
      <c r="M4844" t="s">
        <v>203</v>
      </c>
    </row>
    <row r="4845" spans="1:13" x14ac:dyDescent="0.35">
      <c r="A4845" t="s">
        <v>5433</v>
      </c>
      <c r="B4845" s="1">
        <v>45052</v>
      </c>
      <c r="C4845" t="s">
        <v>333</v>
      </c>
      <c r="D4845" t="s">
        <v>15</v>
      </c>
      <c r="E4845" t="s">
        <v>716</v>
      </c>
      <c r="F4845" t="s">
        <v>710</v>
      </c>
      <c r="G4845">
        <v>4</v>
      </c>
      <c r="H4845">
        <v>104.57</v>
      </c>
      <c r="I4845">
        <v>418.28</v>
      </c>
      <c r="J4845" t="s">
        <v>2626</v>
      </c>
      <c r="K4845" t="s">
        <v>84</v>
      </c>
      <c r="L4845" t="s">
        <v>65</v>
      </c>
      <c r="M4845" t="s">
        <v>203</v>
      </c>
    </row>
    <row r="4846" spans="1:13" x14ac:dyDescent="0.35">
      <c r="A4846" t="s">
        <v>5434</v>
      </c>
      <c r="B4846" s="1">
        <v>45055</v>
      </c>
      <c r="C4846" t="s">
        <v>1129</v>
      </c>
      <c r="D4846" t="s">
        <v>15</v>
      </c>
      <c r="E4846" t="s">
        <v>593</v>
      </c>
      <c r="F4846" t="s">
        <v>569</v>
      </c>
      <c r="G4846">
        <v>1</v>
      </c>
      <c r="H4846">
        <v>25.53</v>
      </c>
      <c r="I4846">
        <v>25.53</v>
      </c>
      <c r="J4846" t="s">
        <v>2626</v>
      </c>
      <c r="K4846" t="s">
        <v>84</v>
      </c>
      <c r="L4846" t="s">
        <v>65</v>
      </c>
      <c r="M4846" t="s">
        <v>203</v>
      </c>
    </row>
    <row r="4847" spans="1:13" x14ac:dyDescent="0.35">
      <c r="A4847" t="s">
        <v>5435</v>
      </c>
      <c r="B4847" s="1">
        <v>45061</v>
      </c>
      <c r="C4847" t="s">
        <v>294</v>
      </c>
      <c r="D4847" t="s">
        <v>15</v>
      </c>
      <c r="E4847" t="s">
        <v>574</v>
      </c>
      <c r="F4847" t="s">
        <v>569</v>
      </c>
      <c r="G4847">
        <v>5</v>
      </c>
      <c r="H4847">
        <v>51.8</v>
      </c>
      <c r="I4847">
        <v>259</v>
      </c>
      <c r="J4847" t="s">
        <v>2626</v>
      </c>
      <c r="K4847" t="s">
        <v>84</v>
      </c>
      <c r="L4847" t="s">
        <v>65</v>
      </c>
      <c r="M4847" t="s">
        <v>203</v>
      </c>
    </row>
    <row r="4848" spans="1:13" x14ac:dyDescent="0.35">
      <c r="A4848" t="s">
        <v>5436</v>
      </c>
      <c r="B4848" s="1">
        <v>45061</v>
      </c>
      <c r="C4848" t="s">
        <v>990</v>
      </c>
      <c r="D4848" t="s">
        <v>15</v>
      </c>
      <c r="E4848" t="s">
        <v>945</v>
      </c>
      <c r="F4848" t="s">
        <v>941</v>
      </c>
      <c r="G4848">
        <v>5</v>
      </c>
      <c r="H4848">
        <v>156.88999999999999</v>
      </c>
      <c r="I4848">
        <v>784.45</v>
      </c>
      <c r="J4848" t="s">
        <v>2626</v>
      </c>
      <c r="K4848" t="s">
        <v>84</v>
      </c>
      <c r="L4848" t="s">
        <v>65</v>
      </c>
      <c r="M4848" t="s">
        <v>203</v>
      </c>
    </row>
    <row r="4849" spans="1:13" x14ac:dyDescent="0.35">
      <c r="A4849" t="s">
        <v>5437</v>
      </c>
      <c r="B4849" s="1">
        <v>45063</v>
      </c>
      <c r="C4849" t="s">
        <v>1085</v>
      </c>
      <c r="D4849" t="s">
        <v>15</v>
      </c>
      <c r="E4849" t="s">
        <v>572</v>
      </c>
      <c r="F4849" t="s">
        <v>569</v>
      </c>
      <c r="G4849">
        <v>2</v>
      </c>
      <c r="H4849">
        <v>24.45</v>
      </c>
      <c r="I4849">
        <v>48.9</v>
      </c>
      <c r="J4849" t="s">
        <v>2626</v>
      </c>
      <c r="K4849" t="s">
        <v>84</v>
      </c>
      <c r="L4849" t="s">
        <v>65</v>
      </c>
      <c r="M4849" t="s">
        <v>203</v>
      </c>
    </row>
    <row r="4850" spans="1:13" x14ac:dyDescent="0.35">
      <c r="A4850" t="s">
        <v>5438</v>
      </c>
      <c r="B4850" s="1">
        <v>45067</v>
      </c>
      <c r="C4850" t="s">
        <v>445</v>
      </c>
      <c r="D4850" t="s">
        <v>15</v>
      </c>
      <c r="E4850" t="s">
        <v>716</v>
      </c>
      <c r="F4850" t="s">
        <v>710</v>
      </c>
      <c r="G4850">
        <v>3</v>
      </c>
      <c r="H4850">
        <v>58.1</v>
      </c>
      <c r="I4850">
        <v>174.3</v>
      </c>
      <c r="J4850" t="s">
        <v>2626</v>
      </c>
      <c r="K4850" t="s">
        <v>84</v>
      </c>
      <c r="L4850" t="s">
        <v>65</v>
      </c>
      <c r="M4850" t="s">
        <v>203</v>
      </c>
    </row>
    <row r="4851" spans="1:13" x14ac:dyDescent="0.35">
      <c r="A4851" t="s">
        <v>5439</v>
      </c>
      <c r="B4851" s="1">
        <v>45080</v>
      </c>
      <c r="C4851" t="s">
        <v>1930</v>
      </c>
      <c r="D4851" t="s">
        <v>15</v>
      </c>
      <c r="E4851" t="s">
        <v>595</v>
      </c>
      <c r="F4851" t="s">
        <v>569</v>
      </c>
      <c r="G4851">
        <v>4</v>
      </c>
      <c r="H4851">
        <v>57.58</v>
      </c>
      <c r="I4851">
        <v>230.32</v>
      </c>
      <c r="J4851" t="s">
        <v>2626</v>
      </c>
      <c r="K4851" t="s">
        <v>103</v>
      </c>
      <c r="L4851" t="s">
        <v>65</v>
      </c>
      <c r="M4851" t="s">
        <v>203</v>
      </c>
    </row>
    <row r="4852" spans="1:13" x14ac:dyDescent="0.35">
      <c r="A4852" t="s">
        <v>5440</v>
      </c>
      <c r="B4852" s="1">
        <v>45080</v>
      </c>
      <c r="C4852" t="s">
        <v>1280</v>
      </c>
      <c r="D4852" t="s">
        <v>15</v>
      </c>
      <c r="E4852" t="s">
        <v>593</v>
      </c>
      <c r="F4852" t="s">
        <v>569</v>
      </c>
      <c r="G4852">
        <v>4</v>
      </c>
      <c r="H4852">
        <v>8.8800000000000008</v>
      </c>
      <c r="I4852">
        <v>35.520000000000003</v>
      </c>
      <c r="J4852" t="s">
        <v>2626</v>
      </c>
      <c r="K4852" t="s">
        <v>103</v>
      </c>
      <c r="L4852" t="s">
        <v>65</v>
      </c>
      <c r="M4852" t="s">
        <v>203</v>
      </c>
    </row>
    <row r="4853" spans="1:13" x14ac:dyDescent="0.35">
      <c r="A4853" t="s">
        <v>5441</v>
      </c>
      <c r="B4853" s="1">
        <v>45081</v>
      </c>
      <c r="C4853" t="s">
        <v>67</v>
      </c>
      <c r="D4853" t="s">
        <v>15</v>
      </c>
      <c r="E4853" t="s">
        <v>863</v>
      </c>
      <c r="F4853" t="s">
        <v>841</v>
      </c>
      <c r="G4853">
        <v>4</v>
      </c>
      <c r="H4853">
        <v>41.87</v>
      </c>
      <c r="I4853">
        <v>167.48</v>
      </c>
      <c r="J4853" t="s">
        <v>2626</v>
      </c>
      <c r="K4853" t="s">
        <v>103</v>
      </c>
      <c r="L4853" t="s">
        <v>65</v>
      </c>
      <c r="M4853" t="s">
        <v>203</v>
      </c>
    </row>
    <row r="4854" spans="1:13" x14ac:dyDescent="0.35">
      <c r="A4854" t="s">
        <v>5442</v>
      </c>
      <c r="B4854" s="1">
        <v>45084</v>
      </c>
      <c r="C4854" t="s">
        <v>1387</v>
      </c>
      <c r="D4854" t="s">
        <v>15</v>
      </c>
      <c r="E4854" t="s">
        <v>572</v>
      </c>
      <c r="F4854" t="s">
        <v>569</v>
      </c>
      <c r="G4854">
        <v>4</v>
      </c>
      <c r="H4854">
        <v>6.92</v>
      </c>
      <c r="I4854">
        <v>27.68</v>
      </c>
      <c r="J4854" t="s">
        <v>2626</v>
      </c>
      <c r="K4854" t="s">
        <v>103</v>
      </c>
      <c r="L4854" t="s">
        <v>65</v>
      </c>
      <c r="M4854" t="s">
        <v>203</v>
      </c>
    </row>
    <row r="4855" spans="1:13" x14ac:dyDescent="0.35">
      <c r="A4855" t="s">
        <v>5443</v>
      </c>
      <c r="B4855" s="1">
        <v>45085</v>
      </c>
      <c r="C4855" t="s">
        <v>1373</v>
      </c>
      <c r="D4855" t="s">
        <v>15</v>
      </c>
      <c r="E4855" t="s">
        <v>574</v>
      </c>
      <c r="F4855" t="s">
        <v>569</v>
      </c>
      <c r="G4855">
        <v>1</v>
      </c>
      <c r="H4855">
        <v>81.010000000000005</v>
      </c>
      <c r="I4855">
        <v>81.010000000000005</v>
      </c>
      <c r="J4855" t="s">
        <v>2626</v>
      </c>
      <c r="K4855" t="s">
        <v>103</v>
      </c>
      <c r="L4855" t="s">
        <v>65</v>
      </c>
      <c r="M4855" t="s">
        <v>203</v>
      </c>
    </row>
    <row r="4856" spans="1:13" x14ac:dyDescent="0.35">
      <c r="A4856" t="s">
        <v>5444</v>
      </c>
      <c r="B4856" s="1">
        <v>45093</v>
      </c>
      <c r="C4856" t="s">
        <v>496</v>
      </c>
      <c r="D4856" t="s">
        <v>15</v>
      </c>
      <c r="E4856" t="s">
        <v>846</v>
      </c>
      <c r="F4856" t="s">
        <v>841</v>
      </c>
      <c r="G4856">
        <v>3</v>
      </c>
      <c r="H4856">
        <v>30.64</v>
      </c>
      <c r="I4856">
        <v>91.92</v>
      </c>
      <c r="J4856" t="s">
        <v>2626</v>
      </c>
      <c r="K4856" t="s">
        <v>103</v>
      </c>
      <c r="L4856" t="s">
        <v>65</v>
      </c>
      <c r="M4856" t="s">
        <v>203</v>
      </c>
    </row>
    <row r="4857" spans="1:13" x14ac:dyDescent="0.35">
      <c r="A4857" t="s">
        <v>5445</v>
      </c>
      <c r="B4857" s="1">
        <v>45093</v>
      </c>
      <c r="C4857" t="s">
        <v>1338</v>
      </c>
      <c r="D4857" t="s">
        <v>15</v>
      </c>
      <c r="E4857" t="s">
        <v>851</v>
      </c>
      <c r="F4857" t="s">
        <v>841</v>
      </c>
      <c r="G4857">
        <v>4</v>
      </c>
      <c r="H4857">
        <v>42.63</v>
      </c>
      <c r="I4857">
        <v>170.52</v>
      </c>
      <c r="J4857" t="s">
        <v>2626</v>
      </c>
      <c r="K4857" t="s">
        <v>103</v>
      </c>
      <c r="L4857" t="s">
        <v>65</v>
      </c>
      <c r="M4857" t="s">
        <v>203</v>
      </c>
    </row>
    <row r="4858" spans="1:13" x14ac:dyDescent="0.35">
      <c r="A4858" t="s">
        <v>5446</v>
      </c>
      <c r="B4858" s="1">
        <v>45103</v>
      </c>
      <c r="C4858" t="s">
        <v>665</v>
      </c>
      <c r="D4858" t="s">
        <v>15</v>
      </c>
      <c r="E4858" t="s">
        <v>572</v>
      </c>
      <c r="F4858" t="s">
        <v>569</v>
      </c>
      <c r="G4858">
        <v>3</v>
      </c>
      <c r="H4858">
        <v>70.040000000000006</v>
      </c>
      <c r="I4858">
        <v>210.12</v>
      </c>
      <c r="J4858" t="s">
        <v>2626</v>
      </c>
      <c r="K4858" t="s">
        <v>103</v>
      </c>
      <c r="L4858" t="s">
        <v>65</v>
      </c>
      <c r="M4858" t="s">
        <v>203</v>
      </c>
    </row>
    <row r="4859" spans="1:13" x14ac:dyDescent="0.35">
      <c r="A4859" t="s">
        <v>5447</v>
      </c>
      <c r="B4859" s="1">
        <v>45109</v>
      </c>
      <c r="C4859" t="s">
        <v>1888</v>
      </c>
      <c r="D4859" t="s">
        <v>15</v>
      </c>
      <c r="E4859" t="s">
        <v>966</v>
      </c>
      <c r="F4859" t="s">
        <v>941</v>
      </c>
      <c r="G4859">
        <v>5</v>
      </c>
      <c r="H4859">
        <v>131.38</v>
      </c>
      <c r="I4859">
        <v>656.9</v>
      </c>
      <c r="J4859" t="s">
        <v>2626</v>
      </c>
      <c r="K4859" t="s">
        <v>124</v>
      </c>
      <c r="L4859" t="s">
        <v>125</v>
      </c>
      <c r="M4859" t="s">
        <v>203</v>
      </c>
    </row>
    <row r="4860" spans="1:13" x14ac:dyDescent="0.35">
      <c r="A4860" t="s">
        <v>5448</v>
      </c>
      <c r="B4860" s="1">
        <v>45120</v>
      </c>
      <c r="C4860" t="s">
        <v>311</v>
      </c>
      <c r="D4860" t="s">
        <v>15</v>
      </c>
      <c r="E4860" t="s">
        <v>574</v>
      </c>
      <c r="F4860" t="s">
        <v>569</v>
      </c>
      <c r="G4860">
        <v>5</v>
      </c>
      <c r="H4860">
        <v>44.19</v>
      </c>
      <c r="I4860">
        <v>220.95</v>
      </c>
      <c r="J4860" t="s">
        <v>2626</v>
      </c>
      <c r="K4860" t="s">
        <v>124</v>
      </c>
      <c r="L4860" t="s">
        <v>125</v>
      </c>
      <c r="M4860" t="s">
        <v>203</v>
      </c>
    </row>
    <row r="4861" spans="1:13" x14ac:dyDescent="0.35">
      <c r="A4861" t="s">
        <v>5449</v>
      </c>
      <c r="B4861" s="1">
        <v>45121</v>
      </c>
      <c r="C4861" t="s">
        <v>958</v>
      </c>
      <c r="D4861" t="s">
        <v>15</v>
      </c>
      <c r="E4861" t="s">
        <v>943</v>
      </c>
      <c r="F4861" t="s">
        <v>941</v>
      </c>
      <c r="G4861">
        <v>5</v>
      </c>
      <c r="H4861">
        <v>119.2</v>
      </c>
      <c r="I4861">
        <v>596</v>
      </c>
      <c r="J4861" t="s">
        <v>2626</v>
      </c>
      <c r="K4861" t="s">
        <v>124</v>
      </c>
      <c r="L4861" t="s">
        <v>125</v>
      </c>
      <c r="M4861" t="s">
        <v>203</v>
      </c>
    </row>
    <row r="4862" spans="1:13" x14ac:dyDescent="0.35">
      <c r="A4862" t="s">
        <v>5450</v>
      </c>
      <c r="B4862" s="1">
        <v>45122</v>
      </c>
      <c r="C4862" t="s">
        <v>50</v>
      </c>
      <c r="D4862" t="s">
        <v>15</v>
      </c>
      <c r="E4862" t="s">
        <v>716</v>
      </c>
      <c r="F4862" t="s">
        <v>710</v>
      </c>
      <c r="G4862">
        <v>3</v>
      </c>
      <c r="H4862">
        <v>75.099999999999994</v>
      </c>
      <c r="I4862">
        <v>225.3</v>
      </c>
      <c r="J4862" t="s">
        <v>2626</v>
      </c>
      <c r="K4862" t="s">
        <v>124</v>
      </c>
      <c r="L4862" t="s">
        <v>125</v>
      </c>
      <c r="M4862" t="s">
        <v>203</v>
      </c>
    </row>
    <row r="4863" spans="1:13" x14ac:dyDescent="0.35">
      <c r="A4863" t="s">
        <v>5451</v>
      </c>
      <c r="B4863" s="1">
        <v>45129</v>
      </c>
      <c r="C4863" t="s">
        <v>490</v>
      </c>
      <c r="D4863" t="s">
        <v>15</v>
      </c>
      <c r="E4863" t="s">
        <v>851</v>
      </c>
      <c r="F4863" t="s">
        <v>841</v>
      </c>
      <c r="G4863">
        <v>4</v>
      </c>
      <c r="H4863">
        <v>24.65</v>
      </c>
      <c r="I4863">
        <v>98.6</v>
      </c>
      <c r="J4863" t="s">
        <v>2626</v>
      </c>
      <c r="K4863" t="s">
        <v>124</v>
      </c>
      <c r="L4863" t="s">
        <v>125</v>
      </c>
      <c r="M4863" t="s">
        <v>203</v>
      </c>
    </row>
    <row r="4864" spans="1:13" x14ac:dyDescent="0.35">
      <c r="A4864" t="s">
        <v>5452</v>
      </c>
      <c r="B4864" s="1">
        <v>45140</v>
      </c>
      <c r="C4864" t="s">
        <v>777</v>
      </c>
      <c r="D4864" t="s">
        <v>15</v>
      </c>
      <c r="E4864" t="s">
        <v>574</v>
      </c>
      <c r="F4864" t="s">
        <v>569</v>
      </c>
      <c r="G4864">
        <v>5</v>
      </c>
      <c r="H4864">
        <v>56.77</v>
      </c>
      <c r="I4864">
        <v>283.85000000000002</v>
      </c>
      <c r="J4864" t="s">
        <v>2626</v>
      </c>
      <c r="K4864" t="s">
        <v>134</v>
      </c>
      <c r="L4864" t="s">
        <v>125</v>
      </c>
      <c r="M4864" t="s">
        <v>203</v>
      </c>
    </row>
    <row r="4865" spans="1:13" x14ac:dyDescent="0.35">
      <c r="A4865" t="s">
        <v>5453</v>
      </c>
      <c r="B4865" s="1">
        <v>45155</v>
      </c>
      <c r="C4865" t="s">
        <v>1055</v>
      </c>
      <c r="D4865" t="s">
        <v>15</v>
      </c>
      <c r="E4865" t="s">
        <v>851</v>
      </c>
      <c r="F4865" t="s">
        <v>841</v>
      </c>
      <c r="G4865">
        <v>4</v>
      </c>
      <c r="H4865">
        <v>47</v>
      </c>
      <c r="I4865">
        <v>188</v>
      </c>
      <c r="J4865" t="s">
        <v>2626</v>
      </c>
      <c r="K4865" t="s">
        <v>134</v>
      </c>
      <c r="L4865" t="s">
        <v>125</v>
      </c>
      <c r="M4865" t="s">
        <v>203</v>
      </c>
    </row>
    <row r="4866" spans="1:13" x14ac:dyDescent="0.35">
      <c r="A4866" t="s">
        <v>5454</v>
      </c>
      <c r="B4866" s="1">
        <v>45158</v>
      </c>
      <c r="C4866" t="s">
        <v>290</v>
      </c>
      <c r="D4866" t="s">
        <v>15</v>
      </c>
      <c r="E4866" t="s">
        <v>940</v>
      </c>
      <c r="F4866" t="s">
        <v>941</v>
      </c>
      <c r="G4866">
        <v>4</v>
      </c>
      <c r="H4866">
        <v>113.41</v>
      </c>
      <c r="I4866">
        <v>453.64</v>
      </c>
      <c r="J4866" t="s">
        <v>2626</v>
      </c>
      <c r="K4866" t="s">
        <v>134</v>
      </c>
      <c r="L4866" t="s">
        <v>125</v>
      </c>
      <c r="M4866" t="s">
        <v>203</v>
      </c>
    </row>
    <row r="4867" spans="1:13" x14ac:dyDescent="0.35">
      <c r="A4867" t="s">
        <v>5455</v>
      </c>
      <c r="B4867" s="1">
        <v>45159</v>
      </c>
      <c r="C4867" t="s">
        <v>266</v>
      </c>
      <c r="D4867" t="s">
        <v>15</v>
      </c>
      <c r="E4867" t="s">
        <v>870</v>
      </c>
      <c r="F4867" t="s">
        <v>841</v>
      </c>
      <c r="G4867">
        <v>4</v>
      </c>
      <c r="H4867">
        <v>20.23</v>
      </c>
      <c r="I4867">
        <v>80.92</v>
      </c>
      <c r="J4867" t="s">
        <v>2626</v>
      </c>
      <c r="K4867" t="s">
        <v>134</v>
      </c>
      <c r="L4867" t="s">
        <v>125</v>
      </c>
      <c r="M4867" t="s">
        <v>203</v>
      </c>
    </row>
    <row r="4868" spans="1:13" x14ac:dyDescent="0.35">
      <c r="A4868" t="s">
        <v>5456</v>
      </c>
      <c r="B4868" s="1">
        <v>45162</v>
      </c>
      <c r="C4868" t="s">
        <v>514</v>
      </c>
      <c r="D4868" t="s">
        <v>15</v>
      </c>
      <c r="E4868" t="s">
        <v>851</v>
      </c>
      <c r="F4868" t="s">
        <v>841</v>
      </c>
      <c r="G4868">
        <v>1</v>
      </c>
      <c r="H4868">
        <v>45.57</v>
      </c>
      <c r="I4868">
        <v>45.57</v>
      </c>
      <c r="J4868" t="s">
        <v>2626</v>
      </c>
      <c r="K4868" t="s">
        <v>134</v>
      </c>
      <c r="L4868" t="s">
        <v>125</v>
      </c>
      <c r="M4868" t="s">
        <v>203</v>
      </c>
    </row>
    <row r="4869" spans="1:13" x14ac:dyDescent="0.35">
      <c r="A4869" t="s">
        <v>5457</v>
      </c>
      <c r="B4869" s="1">
        <v>45163</v>
      </c>
      <c r="C4869" t="s">
        <v>1838</v>
      </c>
      <c r="D4869" t="s">
        <v>15</v>
      </c>
      <c r="E4869" t="s">
        <v>595</v>
      </c>
      <c r="F4869" t="s">
        <v>569</v>
      </c>
      <c r="G4869">
        <v>2</v>
      </c>
      <c r="H4869">
        <v>20.010000000000002</v>
      </c>
      <c r="I4869">
        <v>40.020000000000003</v>
      </c>
      <c r="J4869" t="s">
        <v>2626</v>
      </c>
      <c r="K4869" t="s">
        <v>134</v>
      </c>
      <c r="L4869" t="s">
        <v>125</v>
      </c>
      <c r="M4869" t="s">
        <v>203</v>
      </c>
    </row>
    <row r="4870" spans="1:13" x14ac:dyDescent="0.35">
      <c r="A4870" t="s">
        <v>5458</v>
      </c>
      <c r="B4870" s="1">
        <v>45166</v>
      </c>
      <c r="C4870" t="s">
        <v>81</v>
      </c>
      <c r="D4870" t="s">
        <v>15</v>
      </c>
      <c r="E4870" t="s">
        <v>574</v>
      </c>
      <c r="F4870" t="s">
        <v>569</v>
      </c>
      <c r="G4870">
        <v>4</v>
      </c>
      <c r="H4870">
        <v>55.92</v>
      </c>
      <c r="I4870">
        <v>223.68</v>
      </c>
      <c r="J4870" t="s">
        <v>2626</v>
      </c>
      <c r="K4870" t="s">
        <v>134</v>
      </c>
      <c r="L4870" t="s">
        <v>125</v>
      </c>
      <c r="M4870" t="s">
        <v>203</v>
      </c>
    </row>
    <row r="4871" spans="1:13" x14ac:dyDescent="0.35">
      <c r="A4871" t="s">
        <v>5459</v>
      </c>
      <c r="B4871" s="1">
        <v>45172</v>
      </c>
      <c r="C4871" t="s">
        <v>426</v>
      </c>
      <c r="D4871" t="s">
        <v>15</v>
      </c>
      <c r="E4871" t="s">
        <v>863</v>
      </c>
      <c r="F4871" t="s">
        <v>841</v>
      </c>
      <c r="G4871">
        <v>4</v>
      </c>
      <c r="H4871">
        <v>42.75</v>
      </c>
      <c r="I4871">
        <v>171</v>
      </c>
      <c r="J4871" t="s">
        <v>2626</v>
      </c>
      <c r="K4871" t="s">
        <v>143</v>
      </c>
      <c r="L4871" t="s">
        <v>125</v>
      </c>
      <c r="M4871" t="s">
        <v>203</v>
      </c>
    </row>
    <row r="4872" spans="1:13" x14ac:dyDescent="0.35">
      <c r="A4872" t="s">
        <v>5460</v>
      </c>
      <c r="B4872" s="1">
        <v>45172</v>
      </c>
      <c r="C4872" t="s">
        <v>221</v>
      </c>
      <c r="D4872" t="s">
        <v>15</v>
      </c>
      <c r="E4872" t="s">
        <v>966</v>
      </c>
      <c r="F4872" t="s">
        <v>941</v>
      </c>
      <c r="G4872">
        <v>2</v>
      </c>
      <c r="H4872">
        <v>194.13</v>
      </c>
      <c r="I4872">
        <v>388.26</v>
      </c>
      <c r="J4872" t="s">
        <v>2626</v>
      </c>
      <c r="K4872" t="s">
        <v>143</v>
      </c>
      <c r="L4872" t="s">
        <v>125</v>
      </c>
      <c r="M4872" t="s">
        <v>203</v>
      </c>
    </row>
    <row r="4873" spans="1:13" x14ac:dyDescent="0.35">
      <c r="A4873" t="s">
        <v>5461</v>
      </c>
      <c r="B4873" s="1">
        <v>45173</v>
      </c>
      <c r="C4873" t="s">
        <v>927</v>
      </c>
      <c r="D4873" t="s">
        <v>15</v>
      </c>
      <c r="E4873" t="s">
        <v>721</v>
      </c>
      <c r="F4873" t="s">
        <v>710</v>
      </c>
      <c r="G4873">
        <v>3</v>
      </c>
      <c r="H4873">
        <v>138.84</v>
      </c>
      <c r="I4873">
        <v>416.52</v>
      </c>
      <c r="J4873" t="s">
        <v>2626</v>
      </c>
      <c r="K4873" t="s">
        <v>143</v>
      </c>
      <c r="L4873" t="s">
        <v>125</v>
      </c>
      <c r="M4873" t="s">
        <v>203</v>
      </c>
    </row>
    <row r="4874" spans="1:13" x14ac:dyDescent="0.35">
      <c r="A4874" t="s">
        <v>5462</v>
      </c>
      <c r="B4874" s="1">
        <v>45173</v>
      </c>
      <c r="C4874" t="s">
        <v>1449</v>
      </c>
      <c r="D4874" t="s">
        <v>15</v>
      </c>
      <c r="E4874" t="s">
        <v>740</v>
      </c>
      <c r="F4874" t="s">
        <v>710</v>
      </c>
      <c r="G4874">
        <v>2</v>
      </c>
      <c r="H4874">
        <v>46.92</v>
      </c>
      <c r="I4874">
        <v>93.84</v>
      </c>
      <c r="J4874" t="s">
        <v>2626</v>
      </c>
      <c r="K4874" t="s">
        <v>143</v>
      </c>
      <c r="L4874" t="s">
        <v>125</v>
      </c>
      <c r="M4874" t="s">
        <v>203</v>
      </c>
    </row>
    <row r="4875" spans="1:13" x14ac:dyDescent="0.35">
      <c r="A4875" t="s">
        <v>5463</v>
      </c>
      <c r="B4875" s="1">
        <v>45174</v>
      </c>
      <c r="C4875" t="s">
        <v>161</v>
      </c>
      <c r="D4875" t="s">
        <v>15</v>
      </c>
      <c r="E4875" t="s">
        <v>844</v>
      </c>
      <c r="F4875" t="s">
        <v>841</v>
      </c>
      <c r="G4875">
        <v>5</v>
      </c>
      <c r="H4875">
        <v>28.94</v>
      </c>
      <c r="I4875">
        <v>144.69999999999999</v>
      </c>
      <c r="J4875" t="s">
        <v>2626</v>
      </c>
      <c r="K4875" t="s">
        <v>143</v>
      </c>
      <c r="L4875" t="s">
        <v>125</v>
      </c>
      <c r="M4875" t="s">
        <v>203</v>
      </c>
    </row>
    <row r="4876" spans="1:13" x14ac:dyDescent="0.35">
      <c r="A4876" t="s">
        <v>5464</v>
      </c>
      <c r="B4876" s="1">
        <v>45178</v>
      </c>
      <c r="C4876" t="s">
        <v>1129</v>
      </c>
      <c r="D4876" t="s">
        <v>15</v>
      </c>
      <c r="E4876" t="s">
        <v>709</v>
      </c>
      <c r="F4876" t="s">
        <v>710</v>
      </c>
      <c r="G4876">
        <v>1</v>
      </c>
      <c r="H4876">
        <v>183.93</v>
      </c>
      <c r="I4876">
        <v>183.93</v>
      </c>
      <c r="J4876" t="s">
        <v>2626</v>
      </c>
      <c r="K4876" t="s">
        <v>143</v>
      </c>
      <c r="L4876" t="s">
        <v>125</v>
      </c>
      <c r="M4876" t="s">
        <v>203</v>
      </c>
    </row>
    <row r="4877" spans="1:13" x14ac:dyDescent="0.35">
      <c r="A4877" t="s">
        <v>5465</v>
      </c>
      <c r="B4877" s="1">
        <v>45179</v>
      </c>
      <c r="C4877" t="s">
        <v>29</v>
      </c>
      <c r="D4877" t="s">
        <v>15</v>
      </c>
      <c r="E4877" t="s">
        <v>840</v>
      </c>
      <c r="F4877" t="s">
        <v>841</v>
      </c>
      <c r="G4877">
        <v>3</v>
      </c>
      <c r="H4877">
        <v>14.18</v>
      </c>
      <c r="I4877">
        <v>42.54</v>
      </c>
      <c r="J4877" t="s">
        <v>2626</v>
      </c>
      <c r="K4877" t="s">
        <v>143</v>
      </c>
      <c r="L4877" t="s">
        <v>125</v>
      </c>
      <c r="M4877" t="s">
        <v>203</v>
      </c>
    </row>
    <row r="4878" spans="1:13" x14ac:dyDescent="0.35">
      <c r="A4878" t="s">
        <v>5466</v>
      </c>
      <c r="B4878" s="1">
        <v>45182</v>
      </c>
      <c r="C4878" t="s">
        <v>770</v>
      </c>
      <c r="D4878" t="s">
        <v>15</v>
      </c>
      <c r="E4878" t="s">
        <v>572</v>
      </c>
      <c r="F4878" t="s">
        <v>569</v>
      </c>
      <c r="G4878">
        <v>1</v>
      </c>
      <c r="H4878">
        <v>72.42</v>
      </c>
      <c r="I4878">
        <v>72.42</v>
      </c>
      <c r="J4878" t="s">
        <v>2626</v>
      </c>
      <c r="K4878" t="s">
        <v>143</v>
      </c>
      <c r="L4878" t="s">
        <v>125</v>
      </c>
      <c r="M4878" t="s">
        <v>203</v>
      </c>
    </row>
    <row r="4879" spans="1:13" x14ac:dyDescent="0.35">
      <c r="A4879" t="s">
        <v>5467</v>
      </c>
      <c r="B4879" s="1">
        <v>45187</v>
      </c>
      <c r="C4879" t="s">
        <v>413</v>
      </c>
      <c r="D4879" t="s">
        <v>15</v>
      </c>
      <c r="E4879" t="s">
        <v>709</v>
      </c>
      <c r="F4879" t="s">
        <v>710</v>
      </c>
      <c r="G4879">
        <v>5</v>
      </c>
      <c r="H4879">
        <v>131.18</v>
      </c>
      <c r="I4879">
        <v>655.9</v>
      </c>
      <c r="J4879" t="s">
        <v>2626</v>
      </c>
      <c r="K4879" t="s">
        <v>143</v>
      </c>
      <c r="L4879" t="s">
        <v>125</v>
      </c>
      <c r="M4879" t="s">
        <v>203</v>
      </c>
    </row>
    <row r="4880" spans="1:13" x14ac:dyDescent="0.35">
      <c r="A4880" t="s">
        <v>5468</v>
      </c>
      <c r="B4880" s="1">
        <v>45191</v>
      </c>
      <c r="C4880" t="s">
        <v>1284</v>
      </c>
      <c r="D4880" t="s">
        <v>15</v>
      </c>
      <c r="E4880" t="s">
        <v>851</v>
      </c>
      <c r="F4880" t="s">
        <v>841</v>
      </c>
      <c r="G4880">
        <v>4</v>
      </c>
      <c r="H4880">
        <v>12.56</v>
      </c>
      <c r="I4880">
        <v>50.24</v>
      </c>
      <c r="J4880" t="s">
        <v>2626</v>
      </c>
      <c r="K4880" t="s">
        <v>143</v>
      </c>
      <c r="L4880" t="s">
        <v>125</v>
      </c>
      <c r="M4880" t="s">
        <v>203</v>
      </c>
    </row>
    <row r="4881" spans="1:13" x14ac:dyDescent="0.35">
      <c r="A4881" t="s">
        <v>5469</v>
      </c>
      <c r="B4881" s="1">
        <v>45193</v>
      </c>
      <c r="C4881" t="s">
        <v>217</v>
      </c>
      <c r="D4881" t="s">
        <v>15</v>
      </c>
      <c r="E4881" t="s">
        <v>844</v>
      </c>
      <c r="F4881" t="s">
        <v>841</v>
      </c>
      <c r="G4881">
        <v>5</v>
      </c>
      <c r="H4881">
        <v>34.729999999999997</v>
      </c>
      <c r="I4881">
        <v>173.65</v>
      </c>
      <c r="J4881" t="s">
        <v>2626</v>
      </c>
      <c r="K4881" t="s">
        <v>143</v>
      </c>
      <c r="L4881" t="s">
        <v>125</v>
      </c>
      <c r="M4881" t="s">
        <v>203</v>
      </c>
    </row>
    <row r="4882" spans="1:13" x14ac:dyDescent="0.35">
      <c r="A4882" t="s">
        <v>5470</v>
      </c>
      <c r="B4882" s="1">
        <v>45195</v>
      </c>
      <c r="C4882" t="s">
        <v>858</v>
      </c>
      <c r="D4882" t="s">
        <v>15</v>
      </c>
      <c r="E4882" t="s">
        <v>851</v>
      </c>
      <c r="F4882" t="s">
        <v>841</v>
      </c>
      <c r="G4882">
        <v>1</v>
      </c>
      <c r="H4882">
        <v>46.9</v>
      </c>
      <c r="I4882">
        <v>46.9</v>
      </c>
      <c r="J4882" t="s">
        <v>2626</v>
      </c>
      <c r="K4882" t="s">
        <v>143</v>
      </c>
      <c r="L4882" t="s">
        <v>125</v>
      </c>
      <c r="M4882" t="s">
        <v>203</v>
      </c>
    </row>
    <row r="4883" spans="1:13" x14ac:dyDescent="0.35">
      <c r="A4883" t="s">
        <v>5471</v>
      </c>
      <c r="B4883" s="1">
        <v>45197</v>
      </c>
      <c r="C4883" t="s">
        <v>147</v>
      </c>
      <c r="D4883" t="s">
        <v>15</v>
      </c>
      <c r="E4883" t="s">
        <v>940</v>
      </c>
      <c r="F4883" t="s">
        <v>941</v>
      </c>
      <c r="G4883">
        <v>5</v>
      </c>
      <c r="H4883">
        <v>101.18</v>
      </c>
      <c r="I4883">
        <v>505.9</v>
      </c>
      <c r="J4883" t="s">
        <v>2626</v>
      </c>
      <c r="K4883" t="s">
        <v>143</v>
      </c>
      <c r="L4883" t="s">
        <v>125</v>
      </c>
      <c r="M4883" t="s">
        <v>203</v>
      </c>
    </row>
    <row r="4884" spans="1:13" x14ac:dyDescent="0.35">
      <c r="A4884" t="s">
        <v>5472</v>
      </c>
      <c r="B4884" s="1">
        <v>45202</v>
      </c>
      <c r="C4884" t="s">
        <v>280</v>
      </c>
      <c r="D4884" t="s">
        <v>15</v>
      </c>
      <c r="E4884" t="s">
        <v>870</v>
      </c>
      <c r="F4884" t="s">
        <v>841</v>
      </c>
      <c r="G4884">
        <v>2</v>
      </c>
      <c r="H4884">
        <v>25.87</v>
      </c>
      <c r="I4884">
        <v>51.74</v>
      </c>
      <c r="J4884" t="s">
        <v>2626</v>
      </c>
      <c r="K4884" t="s">
        <v>164</v>
      </c>
      <c r="L4884" t="s">
        <v>165</v>
      </c>
      <c r="M4884" t="s">
        <v>203</v>
      </c>
    </row>
    <row r="4885" spans="1:13" x14ac:dyDescent="0.35">
      <c r="A4885" t="s">
        <v>5473</v>
      </c>
      <c r="B4885" s="1">
        <v>45203</v>
      </c>
      <c r="C4885" t="s">
        <v>592</v>
      </c>
      <c r="D4885" t="s">
        <v>15</v>
      </c>
      <c r="E4885" t="s">
        <v>593</v>
      </c>
      <c r="F4885" t="s">
        <v>569</v>
      </c>
      <c r="G4885">
        <v>4</v>
      </c>
      <c r="H4885">
        <v>34.159999999999997</v>
      </c>
      <c r="I4885">
        <v>136.63999999999999</v>
      </c>
      <c r="J4885" t="s">
        <v>2626</v>
      </c>
      <c r="K4885" t="s">
        <v>164</v>
      </c>
      <c r="L4885" t="s">
        <v>165</v>
      </c>
      <c r="M4885" t="s">
        <v>203</v>
      </c>
    </row>
    <row r="4886" spans="1:13" x14ac:dyDescent="0.35">
      <c r="A4886" t="s">
        <v>5474</v>
      </c>
      <c r="B4886" s="1">
        <v>45205</v>
      </c>
      <c r="C4886" t="s">
        <v>790</v>
      </c>
      <c r="D4886" t="s">
        <v>15</v>
      </c>
      <c r="E4886" t="s">
        <v>721</v>
      </c>
      <c r="F4886" t="s">
        <v>710</v>
      </c>
      <c r="G4886">
        <v>2</v>
      </c>
      <c r="H4886">
        <v>282.88</v>
      </c>
      <c r="I4886">
        <v>565.76</v>
      </c>
      <c r="J4886" t="s">
        <v>2626</v>
      </c>
      <c r="K4886" t="s">
        <v>164</v>
      </c>
      <c r="L4886" t="s">
        <v>165</v>
      </c>
      <c r="M4886" t="s">
        <v>203</v>
      </c>
    </row>
    <row r="4887" spans="1:13" x14ac:dyDescent="0.35">
      <c r="A4887" t="s">
        <v>5475</v>
      </c>
      <c r="B4887" s="1">
        <v>45205</v>
      </c>
      <c r="C4887" t="s">
        <v>1225</v>
      </c>
      <c r="D4887" t="s">
        <v>15</v>
      </c>
      <c r="E4887" t="s">
        <v>574</v>
      </c>
      <c r="F4887" t="s">
        <v>569</v>
      </c>
      <c r="G4887">
        <v>5</v>
      </c>
      <c r="H4887">
        <v>24.12</v>
      </c>
      <c r="I4887">
        <v>120.6</v>
      </c>
      <c r="J4887" t="s">
        <v>2626</v>
      </c>
      <c r="K4887" t="s">
        <v>164</v>
      </c>
      <c r="L4887" t="s">
        <v>165</v>
      </c>
      <c r="M4887" t="s">
        <v>203</v>
      </c>
    </row>
    <row r="4888" spans="1:13" x14ac:dyDescent="0.35">
      <c r="A4888" t="s">
        <v>5476</v>
      </c>
      <c r="B4888" s="1">
        <v>45211</v>
      </c>
      <c r="C4888" t="s">
        <v>551</v>
      </c>
      <c r="D4888" t="s">
        <v>15</v>
      </c>
      <c r="E4888" t="s">
        <v>713</v>
      </c>
      <c r="F4888" t="s">
        <v>710</v>
      </c>
      <c r="G4888">
        <v>5</v>
      </c>
      <c r="H4888">
        <v>106.36</v>
      </c>
      <c r="I4888">
        <v>531.79999999999995</v>
      </c>
      <c r="J4888" t="s">
        <v>2626</v>
      </c>
      <c r="K4888" t="s">
        <v>164</v>
      </c>
      <c r="L4888" t="s">
        <v>165</v>
      </c>
      <c r="M4888" t="s">
        <v>203</v>
      </c>
    </row>
    <row r="4889" spans="1:13" x14ac:dyDescent="0.35">
      <c r="A4889" t="s">
        <v>5477</v>
      </c>
      <c r="B4889" s="1">
        <v>45214</v>
      </c>
      <c r="C4889" t="s">
        <v>109</v>
      </c>
      <c r="D4889" t="s">
        <v>15</v>
      </c>
      <c r="E4889" t="s">
        <v>730</v>
      </c>
      <c r="F4889" t="s">
        <v>710</v>
      </c>
      <c r="G4889">
        <v>3</v>
      </c>
      <c r="H4889">
        <v>228.47</v>
      </c>
      <c r="I4889">
        <v>685.41</v>
      </c>
      <c r="J4889" t="s">
        <v>2626</v>
      </c>
      <c r="K4889" t="s">
        <v>164</v>
      </c>
      <c r="L4889" t="s">
        <v>165</v>
      </c>
      <c r="M4889" t="s">
        <v>203</v>
      </c>
    </row>
    <row r="4890" spans="1:13" x14ac:dyDescent="0.35">
      <c r="A4890" t="s">
        <v>5478</v>
      </c>
      <c r="B4890" s="1">
        <v>45221</v>
      </c>
      <c r="C4890" t="s">
        <v>280</v>
      </c>
      <c r="D4890" t="s">
        <v>15</v>
      </c>
      <c r="E4890" t="s">
        <v>730</v>
      </c>
      <c r="F4890" t="s">
        <v>710</v>
      </c>
      <c r="G4890">
        <v>5</v>
      </c>
      <c r="H4890">
        <v>240.6</v>
      </c>
      <c r="I4890">
        <v>1203</v>
      </c>
      <c r="J4890" t="s">
        <v>2626</v>
      </c>
      <c r="K4890" t="s">
        <v>164</v>
      </c>
      <c r="L4890" t="s">
        <v>165</v>
      </c>
      <c r="M4890" t="s">
        <v>203</v>
      </c>
    </row>
    <row r="4891" spans="1:13" x14ac:dyDescent="0.35">
      <c r="A4891" t="s">
        <v>5479</v>
      </c>
      <c r="B4891" s="1">
        <v>45227</v>
      </c>
      <c r="C4891" t="s">
        <v>424</v>
      </c>
      <c r="D4891" t="s">
        <v>15</v>
      </c>
      <c r="E4891" t="s">
        <v>840</v>
      </c>
      <c r="F4891" t="s">
        <v>841</v>
      </c>
      <c r="G4891">
        <v>3</v>
      </c>
      <c r="H4891">
        <v>22.36</v>
      </c>
      <c r="I4891">
        <v>67.08</v>
      </c>
      <c r="J4891" t="s">
        <v>2626</v>
      </c>
      <c r="K4891" t="s">
        <v>164</v>
      </c>
      <c r="L4891" t="s">
        <v>165</v>
      </c>
      <c r="M4891" t="s">
        <v>203</v>
      </c>
    </row>
    <row r="4892" spans="1:13" x14ac:dyDescent="0.35">
      <c r="A4892" t="s">
        <v>5480</v>
      </c>
      <c r="B4892" s="1">
        <v>45228</v>
      </c>
      <c r="C4892" t="s">
        <v>858</v>
      </c>
      <c r="D4892" t="s">
        <v>15</v>
      </c>
      <c r="E4892" t="s">
        <v>960</v>
      </c>
      <c r="F4892" t="s">
        <v>941</v>
      </c>
      <c r="G4892">
        <v>5</v>
      </c>
      <c r="H4892">
        <v>99.1</v>
      </c>
      <c r="I4892">
        <v>495.5</v>
      </c>
      <c r="J4892" t="s">
        <v>2626</v>
      </c>
      <c r="K4892" t="s">
        <v>164</v>
      </c>
      <c r="L4892" t="s">
        <v>165</v>
      </c>
      <c r="M4892" t="s">
        <v>203</v>
      </c>
    </row>
    <row r="4893" spans="1:13" x14ac:dyDescent="0.35">
      <c r="A4893" t="s">
        <v>5481</v>
      </c>
      <c r="B4893" s="1">
        <v>45231</v>
      </c>
      <c r="C4893" t="s">
        <v>302</v>
      </c>
      <c r="D4893" t="s">
        <v>15</v>
      </c>
      <c r="E4893" t="s">
        <v>595</v>
      </c>
      <c r="F4893" t="s">
        <v>569</v>
      </c>
      <c r="G4893">
        <v>5</v>
      </c>
      <c r="H4893">
        <v>41.85</v>
      </c>
      <c r="I4893">
        <v>209.25</v>
      </c>
      <c r="J4893" t="s">
        <v>2626</v>
      </c>
      <c r="K4893" t="s">
        <v>187</v>
      </c>
      <c r="L4893" t="s">
        <v>165</v>
      </c>
      <c r="M4893" t="s">
        <v>203</v>
      </c>
    </row>
    <row r="4894" spans="1:13" x14ac:dyDescent="0.35">
      <c r="A4894" t="s">
        <v>5482</v>
      </c>
      <c r="B4894" s="1">
        <v>45248</v>
      </c>
      <c r="C4894" t="s">
        <v>100</v>
      </c>
      <c r="D4894" t="s">
        <v>15</v>
      </c>
      <c r="E4894" t="s">
        <v>960</v>
      </c>
      <c r="F4894" t="s">
        <v>941</v>
      </c>
      <c r="G4894">
        <v>5</v>
      </c>
      <c r="H4894">
        <v>97.74</v>
      </c>
      <c r="I4894">
        <v>488.7</v>
      </c>
      <c r="J4894" t="s">
        <v>2626</v>
      </c>
      <c r="K4894" t="s">
        <v>187</v>
      </c>
      <c r="L4894" t="s">
        <v>165</v>
      </c>
      <c r="M4894" t="s">
        <v>203</v>
      </c>
    </row>
    <row r="4895" spans="1:13" x14ac:dyDescent="0.35">
      <c r="A4895" t="s">
        <v>5483</v>
      </c>
      <c r="B4895" s="1">
        <v>45253</v>
      </c>
      <c r="C4895" t="s">
        <v>26</v>
      </c>
      <c r="D4895" t="s">
        <v>15</v>
      </c>
      <c r="E4895" t="s">
        <v>945</v>
      </c>
      <c r="F4895" t="s">
        <v>941</v>
      </c>
      <c r="G4895">
        <v>3</v>
      </c>
      <c r="H4895">
        <v>154.19</v>
      </c>
      <c r="I4895">
        <v>462.57</v>
      </c>
      <c r="J4895" t="s">
        <v>2626</v>
      </c>
      <c r="K4895" t="s">
        <v>187</v>
      </c>
      <c r="L4895" t="s">
        <v>165</v>
      </c>
      <c r="M4895" t="s">
        <v>203</v>
      </c>
    </row>
    <row r="4896" spans="1:13" x14ac:dyDescent="0.35">
      <c r="A4896" t="s">
        <v>5484</v>
      </c>
      <c r="B4896" s="1">
        <v>45256</v>
      </c>
      <c r="C4896" t="s">
        <v>1543</v>
      </c>
      <c r="D4896" t="s">
        <v>15</v>
      </c>
      <c r="E4896" t="s">
        <v>740</v>
      </c>
      <c r="F4896" t="s">
        <v>710</v>
      </c>
      <c r="G4896">
        <v>2</v>
      </c>
      <c r="H4896">
        <v>66.69</v>
      </c>
      <c r="I4896">
        <v>133.38</v>
      </c>
      <c r="J4896" t="s">
        <v>2626</v>
      </c>
      <c r="K4896" t="s">
        <v>187</v>
      </c>
      <c r="L4896" t="s">
        <v>165</v>
      </c>
      <c r="M4896" t="s">
        <v>203</v>
      </c>
    </row>
    <row r="4897" spans="1:13" x14ac:dyDescent="0.35">
      <c r="A4897" t="s">
        <v>5485</v>
      </c>
      <c r="B4897" s="1">
        <v>45257</v>
      </c>
      <c r="C4897" t="s">
        <v>619</v>
      </c>
      <c r="D4897" t="s">
        <v>15</v>
      </c>
      <c r="E4897" t="s">
        <v>863</v>
      </c>
      <c r="F4897" t="s">
        <v>841</v>
      </c>
      <c r="G4897">
        <v>5</v>
      </c>
      <c r="H4897">
        <v>28.05</v>
      </c>
      <c r="I4897">
        <v>140.25</v>
      </c>
      <c r="J4897" t="s">
        <v>2626</v>
      </c>
      <c r="K4897" t="s">
        <v>187</v>
      </c>
      <c r="L4897" t="s">
        <v>165</v>
      </c>
      <c r="M4897" t="s">
        <v>203</v>
      </c>
    </row>
    <row r="4898" spans="1:13" x14ac:dyDescent="0.35">
      <c r="A4898" t="s">
        <v>5486</v>
      </c>
      <c r="B4898" s="1">
        <v>45260</v>
      </c>
      <c r="C4898" t="s">
        <v>608</v>
      </c>
      <c r="D4898" t="s">
        <v>15</v>
      </c>
      <c r="E4898" t="s">
        <v>595</v>
      </c>
      <c r="F4898" t="s">
        <v>569</v>
      </c>
      <c r="G4898">
        <v>3</v>
      </c>
      <c r="H4898">
        <v>79.69</v>
      </c>
      <c r="I4898">
        <v>239.07</v>
      </c>
      <c r="J4898" t="s">
        <v>2626</v>
      </c>
      <c r="K4898" t="s">
        <v>187</v>
      </c>
      <c r="L4898" t="s">
        <v>165</v>
      </c>
      <c r="M4898" t="s">
        <v>203</v>
      </c>
    </row>
    <row r="4899" spans="1:13" x14ac:dyDescent="0.35">
      <c r="A4899" t="s">
        <v>5487</v>
      </c>
      <c r="B4899" s="1">
        <v>45263</v>
      </c>
      <c r="C4899" t="s">
        <v>92</v>
      </c>
      <c r="D4899" t="s">
        <v>15</v>
      </c>
      <c r="E4899" t="s">
        <v>593</v>
      </c>
      <c r="F4899" t="s">
        <v>569</v>
      </c>
      <c r="G4899">
        <v>4</v>
      </c>
      <c r="H4899">
        <v>54.93</v>
      </c>
      <c r="I4899">
        <v>219.72</v>
      </c>
      <c r="J4899" t="s">
        <v>2626</v>
      </c>
      <c r="K4899" t="s">
        <v>196</v>
      </c>
      <c r="L4899" t="s">
        <v>165</v>
      </c>
      <c r="M4899" t="s">
        <v>203</v>
      </c>
    </row>
    <row r="4900" spans="1:13" x14ac:dyDescent="0.35">
      <c r="A4900" t="s">
        <v>5488</v>
      </c>
      <c r="B4900" s="1">
        <v>45264</v>
      </c>
      <c r="C4900" t="s">
        <v>1079</v>
      </c>
      <c r="D4900" t="s">
        <v>15</v>
      </c>
      <c r="E4900" t="s">
        <v>960</v>
      </c>
      <c r="F4900" t="s">
        <v>941</v>
      </c>
      <c r="G4900">
        <v>4</v>
      </c>
      <c r="H4900">
        <v>186.41</v>
      </c>
      <c r="I4900">
        <v>745.64</v>
      </c>
      <c r="J4900" t="s">
        <v>2626</v>
      </c>
      <c r="K4900" t="s">
        <v>196</v>
      </c>
      <c r="L4900" t="s">
        <v>165</v>
      </c>
      <c r="M4900" t="s">
        <v>203</v>
      </c>
    </row>
    <row r="4901" spans="1:13" x14ac:dyDescent="0.35">
      <c r="A4901" t="s">
        <v>5489</v>
      </c>
      <c r="B4901" s="1">
        <v>45275</v>
      </c>
      <c r="C4901" t="s">
        <v>123</v>
      </c>
      <c r="D4901" t="s">
        <v>15</v>
      </c>
      <c r="E4901" t="s">
        <v>870</v>
      </c>
      <c r="F4901" t="s">
        <v>841</v>
      </c>
      <c r="G4901">
        <v>1</v>
      </c>
      <c r="H4901">
        <v>41.76</v>
      </c>
      <c r="I4901">
        <v>41.76</v>
      </c>
      <c r="J4901" t="s">
        <v>2626</v>
      </c>
      <c r="K4901" t="s">
        <v>196</v>
      </c>
      <c r="L4901" t="s">
        <v>165</v>
      </c>
      <c r="M4901" t="s">
        <v>203</v>
      </c>
    </row>
    <row r="4902" spans="1:13" x14ac:dyDescent="0.35">
      <c r="A4902" t="s">
        <v>5490</v>
      </c>
      <c r="B4902" s="1">
        <v>45279</v>
      </c>
      <c r="C4902" t="s">
        <v>296</v>
      </c>
      <c r="D4902" t="s">
        <v>15</v>
      </c>
      <c r="E4902" t="s">
        <v>840</v>
      </c>
      <c r="F4902" t="s">
        <v>841</v>
      </c>
      <c r="G4902">
        <v>3</v>
      </c>
      <c r="H4902">
        <v>44.39</v>
      </c>
      <c r="I4902">
        <v>133.16999999999999</v>
      </c>
      <c r="J4902" t="s">
        <v>2626</v>
      </c>
      <c r="K4902" t="s">
        <v>196</v>
      </c>
      <c r="L4902" t="s">
        <v>165</v>
      </c>
      <c r="M4902" t="s">
        <v>203</v>
      </c>
    </row>
    <row r="4903" spans="1:13" x14ac:dyDescent="0.35">
      <c r="A4903" t="s">
        <v>5491</v>
      </c>
      <c r="B4903" s="1">
        <v>45280</v>
      </c>
      <c r="C4903" t="s">
        <v>435</v>
      </c>
      <c r="D4903" t="s">
        <v>15</v>
      </c>
      <c r="E4903" t="s">
        <v>863</v>
      </c>
      <c r="F4903" t="s">
        <v>841</v>
      </c>
      <c r="G4903">
        <v>2</v>
      </c>
      <c r="H4903">
        <v>34.39</v>
      </c>
      <c r="I4903">
        <v>68.78</v>
      </c>
      <c r="J4903" t="s">
        <v>2626</v>
      </c>
      <c r="K4903" t="s">
        <v>196</v>
      </c>
      <c r="L4903" t="s">
        <v>165</v>
      </c>
      <c r="M4903" t="s">
        <v>203</v>
      </c>
    </row>
    <row r="4904" spans="1:13" x14ac:dyDescent="0.35">
      <c r="A4904" t="s">
        <v>5492</v>
      </c>
      <c r="B4904" s="1">
        <v>45282</v>
      </c>
      <c r="C4904" t="s">
        <v>205</v>
      </c>
      <c r="D4904" t="s">
        <v>15</v>
      </c>
      <c r="E4904" t="s">
        <v>945</v>
      </c>
      <c r="F4904" t="s">
        <v>941</v>
      </c>
      <c r="G4904">
        <v>3</v>
      </c>
      <c r="H4904">
        <v>31.68</v>
      </c>
      <c r="I4904">
        <v>95.04</v>
      </c>
      <c r="J4904" t="s">
        <v>2626</v>
      </c>
      <c r="K4904" t="s">
        <v>196</v>
      </c>
      <c r="L4904" t="s">
        <v>165</v>
      </c>
      <c r="M4904" t="s">
        <v>203</v>
      </c>
    </row>
    <row r="4905" spans="1:13" x14ac:dyDescent="0.35">
      <c r="A4905" t="s">
        <v>5493</v>
      </c>
      <c r="B4905" s="1">
        <v>45284</v>
      </c>
      <c r="C4905" t="s">
        <v>86</v>
      </c>
      <c r="D4905" t="s">
        <v>15</v>
      </c>
      <c r="E4905" t="s">
        <v>949</v>
      </c>
      <c r="F4905" t="s">
        <v>941</v>
      </c>
      <c r="G4905">
        <v>1</v>
      </c>
      <c r="H4905">
        <v>79.290000000000006</v>
      </c>
      <c r="I4905">
        <v>79.290000000000006</v>
      </c>
      <c r="J4905" t="s">
        <v>2626</v>
      </c>
      <c r="K4905" t="s">
        <v>196</v>
      </c>
      <c r="L4905" t="s">
        <v>165</v>
      </c>
      <c r="M4905" t="s">
        <v>203</v>
      </c>
    </row>
    <row r="4906" spans="1:13" x14ac:dyDescent="0.35">
      <c r="A4906" t="s">
        <v>5494</v>
      </c>
      <c r="B4906" s="1">
        <v>45286</v>
      </c>
      <c r="C4906" t="s">
        <v>750</v>
      </c>
      <c r="D4906" t="s">
        <v>15</v>
      </c>
      <c r="E4906" t="s">
        <v>593</v>
      </c>
      <c r="F4906" t="s">
        <v>569</v>
      </c>
      <c r="G4906">
        <v>2</v>
      </c>
      <c r="H4906">
        <v>93.86</v>
      </c>
      <c r="I4906">
        <v>187.72</v>
      </c>
      <c r="J4906" t="s">
        <v>2626</v>
      </c>
      <c r="K4906" t="s">
        <v>196</v>
      </c>
      <c r="L4906" t="s">
        <v>165</v>
      </c>
      <c r="M4906" t="s">
        <v>203</v>
      </c>
    </row>
    <row r="4907" spans="1:13" x14ac:dyDescent="0.35">
      <c r="A4907" t="s">
        <v>5495</v>
      </c>
      <c r="B4907" s="1">
        <v>45286</v>
      </c>
      <c r="C4907" t="s">
        <v>286</v>
      </c>
      <c r="D4907" t="s">
        <v>15</v>
      </c>
      <c r="E4907" t="s">
        <v>593</v>
      </c>
      <c r="F4907" t="s">
        <v>569</v>
      </c>
      <c r="G4907">
        <v>2</v>
      </c>
      <c r="H4907">
        <v>69.209999999999994</v>
      </c>
      <c r="I4907">
        <v>138.41999999999999</v>
      </c>
      <c r="J4907" t="s">
        <v>2626</v>
      </c>
      <c r="K4907" t="s">
        <v>196</v>
      </c>
      <c r="L4907" t="s">
        <v>165</v>
      </c>
      <c r="M4907" t="s">
        <v>203</v>
      </c>
    </row>
    <row r="4908" spans="1:13" x14ac:dyDescent="0.35">
      <c r="A4908" t="s">
        <v>5496</v>
      </c>
      <c r="B4908" s="1">
        <v>45290</v>
      </c>
      <c r="C4908" t="s">
        <v>952</v>
      </c>
      <c r="D4908" t="s">
        <v>15</v>
      </c>
      <c r="E4908" t="s">
        <v>730</v>
      </c>
      <c r="F4908" t="s">
        <v>710</v>
      </c>
      <c r="G4908">
        <v>5</v>
      </c>
      <c r="H4908">
        <v>106.01</v>
      </c>
      <c r="I4908">
        <v>530.04999999999995</v>
      </c>
      <c r="J4908" t="s">
        <v>2626</v>
      </c>
      <c r="K4908" t="s">
        <v>196</v>
      </c>
      <c r="L4908" t="s">
        <v>165</v>
      </c>
      <c r="M4908" t="s">
        <v>203</v>
      </c>
    </row>
    <row r="4909" spans="1:13" x14ac:dyDescent="0.35">
      <c r="A4909" t="s">
        <v>5497</v>
      </c>
      <c r="B4909" s="1">
        <v>44581</v>
      </c>
      <c r="C4909" t="s">
        <v>634</v>
      </c>
      <c r="D4909" t="s">
        <v>15</v>
      </c>
      <c r="E4909" t="s">
        <v>24</v>
      </c>
      <c r="F4909" t="s">
        <v>17</v>
      </c>
      <c r="G4909">
        <v>3</v>
      </c>
      <c r="H4909">
        <v>1473.84</v>
      </c>
      <c r="I4909">
        <v>4421.5200000000004</v>
      </c>
      <c r="J4909" t="s">
        <v>2626</v>
      </c>
      <c r="K4909" t="s">
        <v>19</v>
      </c>
      <c r="L4909" t="s">
        <v>20</v>
      </c>
      <c r="M4909" t="s">
        <v>21</v>
      </c>
    </row>
    <row r="4910" spans="1:13" x14ac:dyDescent="0.35">
      <c r="A4910" t="s">
        <v>5498</v>
      </c>
      <c r="B4910" s="1">
        <v>44582</v>
      </c>
      <c r="C4910" t="s">
        <v>268</v>
      </c>
      <c r="D4910" t="s">
        <v>15</v>
      </c>
      <c r="E4910" t="s">
        <v>41</v>
      </c>
      <c r="F4910" t="s">
        <v>17</v>
      </c>
      <c r="G4910">
        <v>1</v>
      </c>
      <c r="H4910">
        <v>849.96</v>
      </c>
      <c r="I4910">
        <v>849.96</v>
      </c>
      <c r="J4910" t="s">
        <v>2626</v>
      </c>
      <c r="K4910" t="s">
        <v>19</v>
      </c>
      <c r="L4910" t="s">
        <v>20</v>
      </c>
      <c r="M4910" t="s">
        <v>21</v>
      </c>
    </row>
    <row r="4911" spans="1:13" x14ac:dyDescent="0.35">
      <c r="A4911" t="s">
        <v>5499</v>
      </c>
      <c r="B4911" s="1">
        <v>44586</v>
      </c>
      <c r="C4911" t="s">
        <v>460</v>
      </c>
      <c r="D4911" t="s">
        <v>15</v>
      </c>
      <c r="E4911" t="s">
        <v>16</v>
      </c>
      <c r="F4911" t="s">
        <v>17</v>
      </c>
      <c r="G4911">
        <v>2</v>
      </c>
      <c r="H4911">
        <v>564.97</v>
      </c>
      <c r="I4911">
        <v>1129.94</v>
      </c>
      <c r="J4911" t="s">
        <v>2626</v>
      </c>
      <c r="K4911" t="s">
        <v>19</v>
      </c>
      <c r="L4911" t="s">
        <v>20</v>
      </c>
      <c r="M4911" t="s">
        <v>21</v>
      </c>
    </row>
    <row r="4912" spans="1:13" x14ac:dyDescent="0.35">
      <c r="A4912" t="s">
        <v>5500</v>
      </c>
      <c r="B4912" s="1">
        <v>44590</v>
      </c>
      <c r="C4912" t="s">
        <v>1449</v>
      </c>
      <c r="D4912" t="s">
        <v>15</v>
      </c>
      <c r="E4912" t="s">
        <v>30</v>
      </c>
      <c r="F4912" t="s">
        <v>17</v>
      </c>
      <c r="G4912">
        <v>5</v>
      </c>
      <c r="H4912">
        <v>1175.8399999999999</v>
      </c>
      <c r="I4912">
        <v>5879.2</v>
      </c>
      <c r="J4912" t="s">
        <v>2626</v>
      </c>
      <c r="K4912" t="s">
        <v>19</v>
      </c>
      <c r="L4912" t="s">
        <v>20</v>
      </c>
      <c r="M4912" t="s">
        <v>21</v>
      </c>
    </row>
    <row r="4913" spans="1:13" x14ac:dyDescent="0.35">
      <c r="A4913" t="s">
        <v>5501</v>
      </c>
      <c r="B4913" s="1">
        <v>44591</v>
      </c>
      <c r="C4913" t="s">
        <v>335</v>
      </c>
      <c r="D4913" t="s">
        <v>15</v>
      </c>
      <c r="E4913" t="s">
        <v>30</v>
      </c>
      <c r="F4913" t="s">
        <v>17</v>
      </c>
      <c r="G4913">
        <v>4</v>
      </c>
      <c r="H4913">
        <v>1110.6099999999999</v>
      </c>
      <c r="I4913">
        <v>4442.4399999999996</v>
      </c>
      <c r="J4913" t="s">
        <v>2626</v>
      </c>
      <c r="K4913" t="s">
        <v>19</v>
      </c>
      <c r="L4913" t="s">
        <v>20</v>
      </c>
      <c r="M4913" t="s">
        <v>21</v>
      </c>
    </row>
    <row r="4914" spans="1:13" x14ac:dyDescent="0.35">
      <c r="A4914" t="s">
        <v>5502</v>
      </c>
      <c r="B4914" s="1">
        <v>44606</v>
      </c>
      <c r="C4914" t="s">
        <v>528</v>
      </c>
      <c r="D4914" t="s">
        <v>15</v>
      </c>
      <c r="E4914" t="s">
        <v>33</v>
      </c>
      <c r="F4914" t="s">
        <v>17</v>
      </c>
      <c r="G4914">
        <v>2</v>
      </c>
      <c r="H4914">
        <v>356.22</v>
      </c>
      <c r="I4914">
        <v>712.44</v>
      </c>
      <c r="J4914" t="s">
        <v>2626</v>
      </c>
      <c r="K4914" t="s">
        <v>42</v>
      </c>
      <c r="L4914" t="s">
        <v>20</v>
      </c>
      <c r="M4914" t="s">
        <v>21</v>
      </c>
    </row>
    <row r="4915" spans="1:13" x14ac:dyDescent="0.35">
      <c r="A4915" t="s">
        <v>5503</v>
      </c>
      <c r="B4915" s="1">
        <v>44612</v>
      </c>
      <c r="C4915" t="s">
        <v>1338</v>
      </c>
      <c r="D4915" t="s">
        <v>15</v>
      </c>
      <c r="E4915" t="s">
        <v>33</v>
      </c>
      <c r="F4915" t="s">
        <v>17</v>
      </c>
      <c r="G4915">
        <v>3</v>
      </c>
      <c r="H4915">
        <v>395.15</v>
      </c>
      <c r="I4915">
        <v>1185.45</v>
      </c>
      <c r="J4915" t="s">
        <v>2626</v>
      </c>
      <c r="K4915" t="s">
        <v>42</v>
      </c>
      <c r="L4915" t="s">
        <v>20</v>
      </c>
      <c r="M4915" t="s">
        <v>21</v>
      </c>
    </row>
    <row r="4916" spans="1:13" x14ac:dyDescent="0.35">
      <c r="A4916" t="s">
        <v>5504</v>
      </c>
      <c r="B4916" s="1">
        <v>44624</v>
      </c>
      <c r="C4916" t="s">
        <v>571</v>
      </c>
      <c r="D4916" t="s">
        <v>15</v>
      </c>
      <c r="E4916" t="s">
        <v>38</v>
      </c>
      <c r="F4916" t="s">
        <v>17</v>
      </c>
      <c r="G4916">
        <v>2</v>
      </c>
      <c r="H4916">
        <v>507.14</v>
      </c>
      <c r="I4916">
        <v>1014.28</v>
      </c>
      <c r="J4916" t="s">
        <v>2626</v>
      </c>
      <c r="K4916" t="s">
        <v>51</v>
      </c>
      <c r="L4916" t="s">
        <v>20</v>
      </c>
      <c r="M4916" t="s">
        <v>21</v>
      </c>
    </row>
    <row r="4917" spans="1:13" x14ac:dyDescent="0.35">
      <c r="A4917" t="s">
        <v>5505</v>
      </c>
      <c r="B4917" s="1">
        <v>44633</v>
      </c>
      <c r="C4917" t="s">
        <v>238</v>
      </c>
      <c r="D4917" t="s">
        <v>15</v>
      </c>
      <c r="E4917" t="s">
        <v>27</v>
      </c>
      <c r="F4917" t="s">
        <v>17</v>
      </c>
      <c r="G4917">
        <v>4</v>
      </c>
      <c r="H4917">
        <v>1083.29</v>
      </c>
      <c r="I4917">
        <v>4333.16</v>
      </c>
      <c r="J4917" t="s">
        <v>2626</v>
      </c>
      <c r="K4917" t="s">
        <v>51</v>
      </c>
      <c r="L4917" t="s">
        <v>20</v>
      </c>
      <c r="M4917" t="s">
        <v>21</v>
      </c>
    </row>
    <row r="4918" spans="1:13" x14ac:dyDescent="0.35">
      <c r="A4918" t="s">
        <v>5506</v>
      </c>
      <c r="B4918" s="1">
        <v>44667</v>
      </c>
      <c r="C4918" t="s">
        <v>327</v>
      </c>
      <c r="D4918" t="s">
        <v>15</v>
      </c>
      <c r="E4918" t="s">
        <v>38</v>
      </c>
      <c r="F4918" t="s">
        <v>17</v>
      </c>
      <c r="G4918">
        <v>1</v>
      </c>
      <c r="H4918">
        <v>1496.18</v>
      </c>
      <c r="I4918">
        <v>1496.18</v>
      </c>
      <c r="J4918" t="s">
        <v>2626</v>
      </c>
      <c r="K4918" t="s">
        <v>64</v>
      </c>
      <c r="L4918" t="s">
        <v>65</v>
      </c>
      <c r="M4918" t="s">
        <v>21</v>
      </c>
    </row>
    <row r="4919" spans="1:13" x14ac:dyDescent="0.35">
      <c r="A4919" t="s">
        <v>5507</v>
      </c>
      <c r="B4919" s="1">
        <v>44671</v>
      </c>
      <c r="C4919" t="s">
        <v>1091</v>
      </c>
      <c r="D4919" t="s">
        <v>15</v>
      </c>
      <c r="E4919" t="s">
        <v>41</v>
      </c>
      <c r="F4919" t="s">
        <v>17</v>
      </c>
      <c r="G4919">
        <v>3</v>
      </c>
      <c r="H4919">
        <v>564.49</v>
      </c>
      <c r="I4919">
        <v>1693.47</v>
      </c>
      <c r="J4919" t="s">
        <v>2626</v>
      </c>
      <c r="K4919" t="s">
        <v>64</v>
      </c>
      <c r="L4919" t="s">
        <v>65</v>
      </c>
      <c r="M4919" t="s">
        <v>21</v>
      </c>
    </row>
    <row r="4920" spans="1:13" x14ac:dyDescent="0.35">
      <c r="A4920" t="s">
        <v>5508</v>
      </c>
      <c r="B4920" s="1">
        <v>44671</v>
      </c>
      <c r="C4920" t="s">
        <v>63</v>
      </c>
      <c r="D4920" t="s">
        <v>15</v>
      </c>
      <c r="E4920" t="s">
        <v>38</v>
      </c>
      <c r="F4920" t="s">
        <v>17</v>
      </c>
      <c r="G4920">
        <v>4</v>
      </c>
      <c r="H4920">
        <v>535.87</v>
      </c>
      <c r="I4920">
        <v>2143.48</v>
      </c>
      <c r="J4920" t="s">
        <v>2626</v>
      </c>
      <c r="K4920" t="s">
        <v>64</v>
      </c>
      <c r="L4920" t="s">
        <v>65</v>
      </c>
      <c r="M4920" t="s">
        <v>21</v>
      </c>
    </row>
    <row r="4921" spans="1:13" x14ac:dyDescent="0.35">
      <c r="A4921" t="s">
        <v>5509</v>
      </c>
      <c r="B4921" s="1">
        <v>44673</v>
      </c>
      <c r="C4921" t="s">
        <v>1814</v>
      </c>
      <c r="D4921" t="s">
        <v>15</v>
      </c>
      <c r="E4921" t="s">
        <v>30</v>
      </c>
      <c r="F4921" t="s">
        <v>17</v>
      </c>
      <c r="G4921">
        <v>1</v>
      </c>
      <c r="H4921">
        <v>860.5</v>
      </c>
      <c r="I4921">
        <v>860.5</v>
      </c>
      <c r="J4921" t="s">
        <v>2626</v>
      </c>
      <c r="K4921" t="s">
        <v>64</v>
      </c>
      <c r="L4921" t="s">
        <v>65</v>
      </c>
      <c r="M4921" t="s">
        <v>21</v>
      </c>
    </row>
    <row r="4922" spans="1:13" x14ac:dyDescent="0.35">
      <c r="A4922" t="s">
        <v>5510</v>
      </c>
      <c r="B4922" s="1">
        <v>44682</v>
      </c>
      <c r="C4922" t="s">
        <v>1405</v>
      </c>
      <c r="D4922" t="s">
        <v>15</v>
      </c>
      <c r="E4922" t="s">
        <v>24</v>
      </c>
      <c r="F4922" t="s">
        <v>17</v>
      </c>
      <c r="G4922">
        <v>4</v>
      </c>
      <c r="H4922">
        <v>1216.71</v>
      </c>
      <c r="I4922">
        <v>4866.84</v>
      </c>
      <c r="J4922" t="s">
        <v>2626</v>
      </c>
      <c r="K4922" t="s">
        <v>84</v>
      </c>
      <c r="L4922" t="s">
        <v>65</v>
      </c>
      <c r="M4922" t="s">
        <v>21</v>
      </c>
    </row>
    <row r="4923" spans="1:13" x14ac:dyDescent="0.35">
      <c r="A4923" t="s">
        <v>5511</v>
      </c>
      <c r="B4923" s="1">
        <v>44685</v>
      </c>
      <c r="C4923" t="s">
        <v>219</v>
      </c>
      <c r="D4923" t="s">
        <v>15</v>
      </c>
      <c r="E4923" t="s">
        <v>27</v>
      </c>
      <c r="F4923" t="s">
        <v>17</v>
      </c>
      <c r="G4923">
        <v>1</v>
      </c>
      <c r="H4923">
        <v>822.92</v>
      </c>
      <c r="I4923">
        <v>822.92</v>
      </c>
      <c r="J4923" t="s">
        <v>2626</v>
      </c>
      <c r="K4923" t="s">
        <v>84</v>
      </c>
      <c r="L4923" t="s">
        <v>65</v>
      </c>
      <c r="M4923" t="s">
        <v>21</v>
      </c>
    </row>
    <row r="4924" spans="1:13" x14ac:dyDescent="0.35">
      <c r="A4924" t="s">
        <v>5512</v>
      </c>
      <c r="B4924" s="1">
        <v>44687</v>
      </c>
      <c r="C4924" t="s">
        <v>704</v>
      </c>
      <c r="D4924" t="s">
        <v>15</v>
      </c>
      <c r="E4924" t="s">
        <v>33</v>
      </c>
      <c r="F4924" t="s">
        <v>17</v>
      </c>
      <c r="G4924">
        <v>3</v>
      </c>
      <c r="H4924">
        <v>1015.2</v>
      </c>
      <c r="I4924">
        <v>3045.6</v>
      </c>
      <c r="J4924" t="s">
        <v>2626</v>
      </c>
      <c r="K4924" t="s">
        <v>84</v>
      </c>
      <c r="L4924" t="s">
        <v>65</v>
      </c>
      <c r="M4924" t="s">
        <v>21</v>
      </c>
    </row>
    <row r="4925" spans="1:13" x14ac:dyDescent="0.35">
      <c r="A4925" t="s">
        <v>5513</v>
      </c>
      <c r="B4925" s="1">
        <v>44718</v>
      </c>
      <c r="C4925" t="s">
        <v>261</v>
      </c>
      <c r="D4925" t="s">
        <v>15</v>
      </c>
      <c r="E4925" t="s">
        <v>27</v>
      </c>
      <c r="F4925" t="s">
        <v>17</v>
      </c>
      <c r="G4925">
        <v>5</v>
      </c>
      <c r="H4925">
        <v>343.79</v>
      </c>
      <c r="I4925">
        <v>1718.95</v>
      </c>
      <c r="J4925" t="s">
        <v>2626</v>
      </c>
      <c r="K4925" t="s">
        <v>103</v>
      </c>
      <c r="L4925" t="s">
        <v>65</v>
      </c>
      <c r="M4925" t="s">
        <v>21</v>
      </c>
    </row>
    <row r="4926" spans="1:13" x14ac:dyDescent="0.35">
      <c r="A4926" t="s">
        <v>5514</v>
      </c>
      <c r="B4926" s="1">
        <v>44718</v>
      </c>
      <c r="C4926" t="s">
        <v>107</v>
      </c>
      <c r="D4926" t="s">
        <v>15</v>
      </c>
      <c r="E4926" t="s">
        <v>16</v>
      </c>
      <c r="F4926" t="s">
        <v>17</v>
      </c>
      <c r="G4926">
        <v>1</v>
      </c>
      <c r="H4926">
        <v>686</v>
      </c>
      <c r="I4926">
        <v>686</v>
      </c>
      <c r="J4926" t="s">
        <v>2626</v>
      </c>
      <c r="K4926" t="s">
        <v>103</v>
      </c>
      <c r="L4926" t="s">
        <v>65</v>
      </c>
      <c r="M4926" t="s">
        <v>21</v>
      </c>
    </row>
    <row r="4927" spans="1:13" x14ac:dyDescent="0.35">
      <c r="A4927" t="s">
        <v>5515</v>
      </c>
      <c r="B4927" s="1">
        <v>44740</v>
      </c>
      <c r="C4927" t="s">
        <v>490</v>
      </c>
      <c r="D4927" t="s">
        <v>15</v>
      </c>
      <c r="E4927" t="s">
        <v>33</v>
      </c>
      <c r="F4927" t="s">
        <v>17</v>
      </c>
      <c r="G4927">
        <v>2</v>
      </c>
      <c r="H4927">
        <v>136.09</v>
      </c>
      <c r="I4927">
        <v>272.18</v>
      </c>
      <c r="J4927" t="s">
        <v>2626</v>
      </c>
      <c r="K4927" t="s">
        <v>103</v>
      </c>
      <c r="L4927" t="s">
        <v>65</v>
      </c>
      <c r="M4927" t="s">
        <v>21</v>
      </c>
    </row>
    <row r="4928" spans="1:13" x14ac:dyDescent="0.35">
      <c r="A4928" t="s">
        <v>5516</v>
      </c>
      <c r="B4928" s="1">
        <v>44743</v>
      </c>
      <c r="C4928" t="s">
        <v>927</v>
      </c>
      <c r="D4928" t="s">
        <v>15</v>
      </c>
      <c r="E4928" t="s">
        <v>41</v>
      </c>
      <c r="F4928" t="s">
        <v>17</v>
      </c>
      <c r="G4928">
        <v>3</v>
      </c>
      <c r="H4928">
        <v>119.08</v>
      </c>
      <c r="I4928">
        <v>357.24</v>
      </c>
      <c r="J4928" t="s">
        <v>2626</v>
      </c>
      <c r="K4928" t="s">
        <v>124</v>
      </c>
      <c r="L4928" t="s">
        <v>125</v>
      </c>
      <c r="M4928" t="s">
        <v>21</v>
      </c>
    </row>
    <row r="4929" spans="1:13" x14ac:dyDescent="0.35">
      <c r="A4929" t="s">
        <v>5517</v>
      </c>
      <c r="B4929" s="1">
        <v>44748</v>
      </c>
      <c r="C4929" t="s">
        <v>829</v>
      </c>
      <c r="D4929" t="s">
        <v>15</v>
      </c>
      <c r="E4929" t="s">
        <v>24</v>
      </c>
      <c r="F4929" t="s">
        <v>17</v>
      </c>
      <c r="G4929">
        <v>5</v>
      </c>
      <c r="H4929">
        <v>911.97</v>
      </c>
      <c r="I4929">
        <v>4559.8500000000004</v>
      </c>
      <c r="J4929" t="s">
        <v>2626</v>
      </c>
      <c r="K4929" t="s">
        <v>124</v>
      </c>
      <c r="L4929" t="s">
        <v>125</v>
      </c>
      <c r="M4929" t="s">
        <v>21</v>
      </c>
    </row>
    <row r="4930" spans="1:13" x14ac:dyDescent="0.35">
      <c r="A4930" t="s">
        <v>5518</v>
      </c>
      <c r="B4930" s="1">
        <v>44748</v>
      </c>
      <c r="C4930" t="s">
        <v>352</v>
      </c>
      <c r="D4930" t="s">
        <v>15</v>
      </c>
      <c r="E4930" t="s">
        <v>24</v>
      </c>
      <c r="F4930" t="s">
        <v>17</v>
      </c>
      <c r="G4930">
        <v>5</v>
      </c>
      <c r="H4930">
        <v>501.99</v>
      </c>
      <c r="I4930">
        <v>2509.9499999999998</v>
      </c>
      <c r="J4930" t="s">
        <v>2626</v>
      </c>
      <c r="K4930" t="s">
        <v>124</v>
      </c>
      <c r="L4930" t="s">
        <v>125</v>
      </c>
      <c r="M4930" t="s">
        <v>21</v>
      </c>
    </row>
    <row r="4931" spans="1:13" x14ac:dyDescent="0.35">
      <c r="A4931" t="s">
        <v>5519</v>
      </c>
      <c r="B4931" s="1">
        <v>44752</v>
      </c>
      <c r="C4931" t="s">
        <v>111</v>
      </c>
      <c r="D4931" t="s">
        <v>15</v>
      </c>
      <c r="E4931" t="s">
        <v>24</v>
      </c>
      <c r="F4931" t="s">
        <v>17</v>
      </c>
      <c r="G4931">
        <v>1</v>
      </c>
      <c r="H4931">
        <v>1060.75</v>
      </c>
      <c r="I4931">
        <v>1060.75</v>
      </c>
      <c r="J4931" t="s">
        <v>2626</v>
      </c>
      <c r="K4931" t="s">
        <v>124</v>
      </c>
      <c r="L4931" t="s">
        <v>125</v>
      </c>
      <c r="M4931" t="s">
        <v>21</v>
      </c>
    </row>
    <row r="4932" spans="1:13" x14ac:dyDescent="0.35">
      <c r="A4932" t="s">
        <v>5520</v>
      </c>
      <c r="B4932" s="1">
        <v>44755</v>
      </c>
      <c r="C4932" t="s">
        <v>77</v>
      </c>
      <c r="D4932" t="s">
        <v>15</v>
      </c>
      <c r="E4932" t="s">
        <v>33</v>
      </c>
      <c r="F4932" t="s">
        <v>17</v>
      </c>
      <c r="G4932">
        <v>1</v>
      </c>
      <c r="H4932">
        <v>475.47</v>
      </c>
      <c r="I4932">
        <v>475.47</v>
      </c>
      <c r="J4932" t="s">
        <v>2626</v>
      </c>
      <c r="K4932" t="s">
        <v>124</v>
      </c>
      <c r="L4932" t="s">
        <v>125</v>
      </c>
      <c r="M4932" t="s">
        <v>21</v>
      </c>
    </row>
    <row r="4933" spans="1:13" x14ac:dyDescent="0.35">
      <c r="A4933" t="s">
        <v>5521</v>
      </c>
      <c r="B4933" s="1">
        <v>44766</v>
      </c>
      <c r="C4933" t="s">
        <v>1412</v>
      </c>
      <c r="D4933" t="s">
        <v>15</v>
      </c>
      <c r="E4933" t="s">
        <v>41</v>
      </c>
      <c r="F4933" t="s">
        <v>17</v>
      </c>
      <c r="G4933">
        <v>3</v>
      </c>
      <c r="H4933">
        <v>1377.84</v>
      </c>
      <c r="I4933">
        <v>4133.5200000000004</v>
      </c>
      <c r="J4933" t="s">
        <v>2626</v>
      </c>
      <c r="K4933" t="s">
        <v>124</v>
      </c>
      <c r="L4933" t="s">
        <v>125</v>
      </c>
      <c r="M4933" t="s">
        <v>21</v>
      </c>
    </row>
    <row r="4934" spans="1:13" x14ac:dyDescent="0.35">
      <c r="A4934" t="s">
        <v>5522</v>
      </c>
      <c r="B4934" s="1">
        <v>44775</v>
      </c>
      <c r="C4934" t="s">
        <v>449</v>
      </c>
      <c r="D4934" t="s">
        <v>15</v>
      </c>
      <c r="E4934" t="s">
        <v>16</v>
      </c>
      <c r="F4934" t="s">
        <v>17</v>
      </c>
      <c r="G4934">
        <v>5</v>
      </c>
      <c r="H4934">
        <v>819.53</v>
      </c>
      <c r="I4934">
        <v>4097.6499999999996</v>
      </c>
      <c r="J4934" t="s">
        <v>2626</v>
      </c>
      <c r="K4934" t="s">
        <v>134</v>
      </c>
      <c r="L4934" t="s">
        <v>125</v>
      </c>
      <c r="M4934" t="s">
        <v>21</v>
      </c>
    </row>
    <row r="4935" spans="1:13" x14ac:dyDescent="0.35">
      <c r="A4935" t="s">
        <v>5523</v>
      </c>
      <c r="B4935" s="1">
        <v>44777</v>
      </c>
      <c r="C4935" t="s">
        <v>404</v>
      </c>
      <c r="D4935" t="s">
        <v>15</v>
      </c>
      <c r="E4935" t="s">
        <v>33</v>
      </c>
      <c r="F4935" t="s">
        <v>17</v>
      </c>
      <c r="G4935">
        <v>4</v>
      </c>
      <c r="H4935">
        <v>274.05</v>
      </c>
      <c r="I4935">
        <v>1096.2</v>
      </c>
      <c r="J4935" t="s">
        <v>2626</v>
      </c>
      <c r="K4935" t="s">
        <v>134</v>
      </c>
      <c r="L4935" t="s">
        <v>125</v>
      </c>
      <c r="M4935" t="s">
        <v>21</v>
      </c>
    </row>
    <row r="4936" spans="1:13" x14ac:dyDescent="0.35">
      <c r="A4936" t="s">
        <v>5524</v>
      </c>
      <c r="B4936" s="1">
        <v>44816</v>
      </c>
      <c r="C4936" t="s">
        <v>379</v>
      </c>
      <c r="D4936" t="s">
        <v>15</v>
      </c>
      <c r="E4936" t="s">
        <v>30</v>
      </c>
      <c r="F4936" t="s">
        <v>17</v>
      </c>
      <c r="G4936">
        <v>1</v>
      </c>
      <c r="H4936">
        <v>624.59</v>
      </c>
      <c r="I4936">
        <v>624.59</v>
      </c>
      <c r="J4936" t="s">
        <v>2626</v>
      </c>
      <c r="K4936" t="s">
        <v>143</v>
      </c>
      <c r="L4936" t="s">
        <v>125</v>
      </c>
      <c r="M4936" t="s">
        <v>21</v>
      </c>
    </row>
    <row r="4937" spans="1:13" x14ac:dyDescent="0.35">
      <c r="A4937" t="s">
        <v>5525</v>
      </c>
      <c r="B4937" s="1">
        <v>44829</v>
      </c>
      <c r="C4937" t="s">
        <v>868</v>
      </c>
      <c r="D4937" t="s">
        <v>15</v>
      </c>
      <c r="E4937" t="s">
        <v>16</v>
      </c>
      <c r="F4937" t="s">
        <v>17</v>
      </c>
      <c r="G4937">
        <v>1</v>
      </c>
      <c r="H4937">
        <v>898.75</v>
      </c>
      <c r="I4937">
        <v>898.75</v>
      </c>
      <c r="J4937" t="s">
        <v>2626</v>
      </c>
      <c r="K4937" t="s">
        <v>143</v>
      </c>
      <c r="L4937" t="s">
        <v>125</v>
      </c>
      <c r="M4937" t="s">
        <v>21</v>
      </c>
    </row>
    <row r="4938" spans="1:13" x14ac:dyDescent="0.35">
      <c r="A4938" t="s">
        <v>5526</v>
      </c>
      <c r="B4938" s="1">
        <v>44832</v>
      </c>
      <c r="C4938" t="s">
        <v>32</v>
      </c>
      <c r="D4938" t="s">
        <v>15</v>
      </c>
      <c r="E4938" t="s">
        <v>41</v>
      </c>
      <c r="F4938" t="s">
        <v>17</v>
      </c>
      <c r="G4938">
        <v>1</v>
      </c>
      <c r="H4938">
        <v>622.41999999999996</v>
      </c>
      <c r="I4938">
        <v>622.41999999999996</v>
      </c>
      <c r="J4938" t="s">
        <v>2626</v>
      </c>
      <c r="K4938" t="s">
        <v>143</v>
      </c>
      <c r="L4938" t="s">
        <v>125</v>
      </c>
      <c r="M4938" t="s">
        <v>21</v>
      </c>
    </row>
    <row r="4939" spans="1:13" x14ac:dyDescent="0.35">
      <c r="A4939" t="s">
        <v>5527</v>
      </c>
      <c r="B4939" s="1">
        <v>44833</v>
      </c>
      <c r="C4939" t="s">
        <v>1814</v>
      </c>
      <c r="D4939" t="s">
        <v>15</v>
      </c>
      <c r="E4939" t="s">
        <v>27</v>
      </c>
      <c r="F4939" t="s">
        <v>17</v>
      </c>
      <c r="G4939">
        <v>4</v>
      </c>
      <c r="H4939">
        <v>321.63</v>
      </c>
      <c r="I4939">
        <v>1286.52</v>
      </c>
      <c r="J4939" t="s">
        <v>2626</v>
      </c>
      <c r="K4939" t="s">
        <v>143</v>
      </c>
      <c r="L4939" t="s">
        <v>125</v>
      </c>
      <c r="M4939" t="s">
        <v>21</v>
      </c>
    </row>
    <row r="4940" spans="1:13" x14ac:dyDescent="0.35">
      <c r="A4940" t="s">
        <v>5528</v>
      </c>
      <c r="B4940" s="1">
        <v>44845</v>
      </c>
      <c r="C4940" t="s">
        <v>556</v>
      </c>
      <c r="D4940" t="s">
        <v>15</v>
      </c>
      <c r="E4940" t="s">
        <v>24</v>
      </c>
      <c r="F4940" t="s">
        <v>17</v>
      </c>
      <c r="G4940">
        <v>4</v>
      </c>
      <c r="H4940">
        <v>701.97</v>
      </c>
      <c r="I4940">
        <v>2807.88</v>
      </c>
      <c r="J4940" t="s">
        <v>2626</v>
      </c>
      <c r="K4940" t="s">
        <v>164</v>
      </c>
      <c r="L4940" t="s">
        <v>165</v>
      </c>
      <c r="M4940" t="s">
        <v>21</v>
      </c>
    </row>
    <row r="4941" spans="1:13" x14ac:dyDescent="0.35">
      <c r="A4941" t="s">
        <v>5529</v>
      </c>
      <c r="B4941" s="1">
        <v>44847</v>
      </c>
      <c r="C4941" t="s">
        <v>379</v>
      </c>
      <c r="D4941" t="s">
        <v>15</v>
      </c>
      <c r="E4941" t="s">
        <v>27</v>
      </c>
      <c r="F4941" t="s">
        <v>17</v>
      </c>
      <c r="G4941">
        <v>5</v>
      </c>
      <c r="H4941">
        <v>549.34</v>
      </c>
      <c r="I4941">
        <v>2746.7</v>
      </c>
      <c r="J4941" t="s">
        <v>2626</v>
      </c>
      <c r="K4941" t="s">
        <v>164</v>
      </c>
      <c r="L4941" t="s">
        <v>165</v>
      </c>
      <c r="M4941" t="s">
        <v>21</v>
      </c>
    </row>
    <row r="4942" spans="1:13" x14ac:dyDescent="0.35">
      <c r="A4942" t="s">
        <v>5530</v>
      </c>
      <c r="B4942" s="1">
        <v>44849</v>
      </c>
      <c r="C4942" t="s">
        <v>296</v>
      </c>
      <c r="D4942" t="s">
        <v>15</v>
      </c>
      <c r="E4942" t="s">
        <v>24</v>
      </c>
      <c r="F4942" t="s">
        <v>17</v>
      </c>
      <c r="G4942">
        <v>1</v>
      </c>
      <c r="H4942">
        <v>311.35000000000002</v>
      </c>
      <c r="I4942">
        <v>311.35000000000002</v>
      </c>
      <c r="J4942" t="s">
        <v>2626</v>
      </c>
      <c r="K4942" t="s">
        <v>164</v>
      </c>
      <c r="L4942" t="s">
        <v>165</v>
      </c>
      <c r="M4942" t="s">
        <v>21</v>
      </c>
    </row>
    <row r="4943" spans="1:13" x14ac:dyDescent="0.35">
      <c r="A4943" t="s">
        <v>5531</v>
      </c>
      <c r="B4943" s="1">
        <v>44874</v>
      </c>
      <c r="C4943" t="s">
        <v>1854</v>
      </c>
      <c r="D4943" t="s">
        <v>15</v>
      </c>
      <c r="E4943" t="s">
        <v>38</v>
      </c>
      <c r="F4943" t="s">
        <v>17</v>
      </c>
      <c r="G4943">
        <v>4</v>
      </c>
      <c r="H4943">
        <v>1220.51</v>
      </c>
      <c r="I4943">
        <v>4882.04</v>
      </c>
      <c r="J4943" t="s">
        <v>2626</v>
      </c>
      <c r="K4943" t="s">
        <v>187</v>
      </c>
      <c r="L4943" t="s">
        <v>165</v>
      </c>
      <c r="M4943" t="s">
        <v>21</v>
      </c>
    </row>
    <row r="4944" spans="1:13" x14ac:dyDescent="0.35">
      <c r="A4944" t="s">
        <v>5532</v>
      </c>
      <c r="B4944" s="1">
        <v>44888</v>
      </c>
      <c r="C4944" t="s">
        <v>37</v>
      </c>
      <c r="D4944" t="s">
        <v>15</v>
      </c>
      <c r="E4944" t="s">
        <v>24</v>
      </c>
      <c r="F4944" t="s">
        <v>17</v>
      </c>
      <c r="G4944">
        <v>3</v>
      </c>
      <c r="H4944">
        <v>1134.06</v>
      </c>
      <c r="I4944">
        <v>3402.18</v>
      </c>
      <c r="J4944" t="s">
        <v>2626</v>
      </c>
      <c r="K4944" t="s">
        <v>187</v>
      </c>
      <c r="L4944" t="s">
        <v>165</v>
      </c>
      <c r="M4944" t="s">
        <v>21</v>
      </c>
    </row>
    <row r="4945" spans="1:13" x14ac:dyDescent="0.35">
      <c r="A4945" t="s">
        <v>5533</v>
      </c>
      <c r="B4945" s="1">
        <v>44892</v>
      </c>
      <c r="C4945" t="s">
        <v>781</v>
      </c>
      <c r="D4945" t="s">
        <v>15</v>
      </c>
      <c r="E4945" t="s">
        <v>38</v>
      </c>
      <c r="F4945" t="s">
        <v>17</v>
      </c>
      <c r="G4945">
        <v>1</v>
      </c>
      <c r="H4945">
        <v>464.43</v>
      </c>
      <c r="I4945">
        <v>464.43</v>
      </c>
      <c r="J4945" t="s">
        <v>2626</v>
      </c>
      <c r="K4945" t="s">
        <v>187</v>
      </c>
      <c r="L4945" t="s">
        <v>165</v>
      </c>
      <c r="M4945" t="s">
        <v>21</v>
      </c>
    </row>
    <row r="4946" spans="1:13" x14ac:dyDescent="0.35">
      <c r="A4946" t="s">
        <v>5534</v>
      </c>
      <c r="B4946" s="1">
        <v>44895</v>
      </c>
      <c r="C4946" t="s">
        <v>2905</v>
      </c>
      <c r="D4946" t="s">
        <v>15</v>
      </c>
      <c r="E4946" t="s">
        <v>24</v>
      </c>
      <c r="F4946" t="s">
        <v>17</v>
      </c>
      <c r="G4946">
        <v>2</v>
      </c>
      <c r="H4946">
        <v>1179.21</v>
      </c>
      <c r="I4946">
        <v>2358.42</v>
      </c>
      <c r="J4946" t="s">
        <v>2626</v>
      </c>
      <c r="K4946" t="s">
        <v>187</v>
      </c>
      <c r="L4946" t="s">
        <v>165</v>
      </c>
      <c r="M4946" t="s">
        <v>21</v>
      </c>
    </row>
    <row r="4947" spans="1:13" x14ac:dyDescent="0.35">
      <c r="A4947" t="s">
        <v>5535</v>
      </c>
      <c r="B4947" s="1">
        <v>44900</v>
      </c>
      <c r="C4947" t="s">
        <v>783</v>
      </c>
      <c r="D4947" t="s">
        <v>15</v>
      </c>
      <c r="E4947" t="s">
        <v>24</v>
      </c>
      <c r="F4947" t="s">
        <v>17</v>
      </c>
      <c r="G4947">
        <v>2</v>
      </c>
      <c r="H4947">
        <v>602.1</v>
      </c>
      <c r="I4947">
        <v>1204.2</v>
      </c>
      <c r="J4947" t="s">
        <v>2626</v>
      </c>
      <c r="K4947" t="s">
        <v>196</v>
      </c>
      <c r="L4947" t="s">
        <v>165</v>
      </c>
      <c r="M4947" t="s">
        <v>21</v>
      </c>
    </row>
    <row r="4948" spans="1:13" x14ac:dyDescent="0.35">
      <c r="A4948" t="s">
        <v>5536</v>
      </c>
      <c r="B4948" s="1">
        <v>44902</v>
      </c>
      <c r="C4948" t="s">
        <v>533</v>
      </c>
      <c r="D4948" t="s">
        <v>15</v>
      </c>
      <c r="E4948" t="s">
        <v>38</v>
      </c>
      <c r="F4948" t="s">
        <v>17</v>
      </c>
      <c r="G4948">
        <v>2</v>
      </c>
      <c r="H4948">
        <v>1463.69</v>
      </c>
      <c r="I4948">
        <v>2927.38</v>
      </c>
      <c r="J4948" t="s">
        <v>2626</v>
      </c>
      <c r="K4948" t="s">
        <v>196</v>
      </c>
      <c r="L4948" t="s">
        <v>165</v>
      </c>
      <c r="M4948" t="s">
        <v>21</v>
      </c>
    </row>
    <row r="4949" spans="1:13" x14ac:dyDescent="0.35">
      <c r="A4949" t="s">
        <v>5537</v>
      </c>
      <c r="B4949" s="1">
        <v>44902</v>
      </c>
      <c r="C4949" t="s">
        <v>90</v>
      </c>
      <c r="D4949" t="s">
        <v>15</v>
      </c>
      <c r="E4949" t="s">
        <v>27</v>
      </c>
      <c r="F4949" t="s">
        <v>17</v>
      </c>
      <c r="G4949">
        <v>3</v>
      </c>
      <c r="H4949">
        <v>1089.49</v>
      </c>
      <c r="I4949">
        <v>3268.47</v>
      </c>
      <c r="J4949" t="s">
        <v>2626</v>
      </c>
      <c r="K4949" t="s">
        <v>196</v>
      </c>
      <c r="L4949" t="s">
        <v>165</v>
      </c>
      <c r="M4949" t="s">
        <v>21</v>
      </c>
    </row>
    <row r="4950" spans="1:13" x14ac:dyDescent="0.35">
      <c r="A4950" t="s">
        <v>5538</v>
      </c>
      <c r="B4950" s="1">
        <v>44903</v>
      </c>
      <c r="C4950" t="s">
        <v>175</v>
      </c>
      <c r="D4950" t="s">
        <v>15</v>
      </c>
      <c r="E4950" t="s">
        <v>38</v>
      </c>
      <c r="F4950" t="s">
        <v>17</v>
      </c>
      <c r="G4950">
        <v>3</v>
      </c>
      <c r="H4950">
        <v>314.75</v>
      </c>
      <c r="I4950">
        <v>944.25</v>
      </c>
      <c r="J4950" t="s">
        <v>2626</v>
      </c>
      <c r="K4950" t="s">
        <v>196</v>
      </c>
      <c r="L4950" t="s">
        <v>165</v>
      </c>
      <c r="M4950" t="s">
        <v>21</v>
      </c>
    </row>
    <row r="4951" spans="1:13" x14ac:dyDescent="0.35">
      <c r="A4951" t="s">
        <v>5539</v>
      </c>
      <c r="B4951" s="1">
        <v>44910</v>
      </c>
      <c r="C4951" t="s">
        <v>63</v>
      </c>
      <c r="D4951" t="s">
        <v>15</v>
      </c>
      <c r="E4951" t="s">
        <v>38</v>
      </c>
      <c r="F4951" t="s">
        <v>17</v>
      </c>
      <c r="G4951">
        <v>4</v>
      </c>
      <c r="H4951">
        <v>1435.88</v>
      </c>
      <c r="I4951">
        <v>5743.52</v>
      </c>
      <c r="J4951" t="s">
        <v>2626</v>
      </c>
      <c r="K4951" t="s">
        <v>196</v>
      </c>
      <c r="L4951" t="s">
        <v>165</v>
      </c>
      <c r="M4951" t="s">
        <v>21</v>
      </c>
    </row>
    <row r="4952" spans="1:13" x14ac:dyDescent="0.35">
      <c r="A4952" t="s">
        <v>5540</v>
      </c>
      <c r="B4952" s="1">
        <v>44933</v>
      </c>
      <c r="C4952" t="s">
        <v>1594</v>
      </c>
      <c r="D4952" t="s">
        <v>15</v>
      </c>
      <c r="E4952" t="s">
        <v>30</v>
      </c>
      <c r="F4952" t="s">
        <v>17</v>
      </c>
      <c r="G4952">
        <v>3</v>
      </c>
      <c r="H4952">
        <v>926.36</v>
      </c>
      <c r="I4952">
        <v>2779.08</v>
      </c>
      <c r="J4952" t="s">
        <v>2626</v>
      </c>
      <c r="K4952" t="s">
        <v>19</v>
      </c>
      <c r="L4952" t="s">
        <v>20</v>
      </c>
      <c r="M4952" t="s">
        <v>203</v>
      </c>
    </row>
    <row r="4953" spans="1:13" x14ac:dyDescent="0.35">
      <c r="A4953" t="s">
        <v>5541</v>
      </c>
      <c r="B4953" s="1">
        <v>44950</v>
      </c>
      <c r="C4953" t="s">
        <v>105</v>
      </c>
      <c r="D4953" t="s">
        <v>15</v>
      </c>
      <c r="E4953" t="s">
        <v>16</v>
      </c>
      <c r="F4953" t="s">
        <v>17</v>
      </c>
      <c r="G4953">
        <v>3</v>
      </c>
      <c r="H4953">
        <v>438.37</v>
      </c>
      <c r="I4953">
        <v>1315.11</v>
      </c>
      <c r="J4953" t="s">
        <v>2626</v>
      </c>
      <c r="K4953" t="s">
        <v>19</v>
      </c>
      <c r="L4953" t="s">
        <v>20</v>
      </c>
      <c r="M4953" t="s">
        <v>203</v>
      </c>
    </row>
    <row r="4954" spans="1:13" x14ac:dyDescent="0.35">
      <c r="A4954" t="s">
        <v>5542</v>
      </c>
      <c r="B4954" s="1">
        <v>44953</v>
      </c>
      <c r="C4954" t="s">
        <v>173</v>
      </c>
      <c r="D4954" t="s">
        <v>15</v>
      </c>
      <c r="E4954" t="s">
        <v>30</v>
      </c>
      <c r="F4954" t="s">
        <v>17</v>
      </c>
      <c r="G4954">
        <v>1</v>
      </c>
      <c r="H4954">
        <v>1378.74</v>
      </c>
      <c r="I4954">
        <v>1378.74</v>
      </c>
      <c r="J4954" t="s">
        <v>2626</v>
      </c>
      <c r="K4954" t="s">
        <v>19</v>
      </c>
      <c r="L4954" t="s">
        <v>20</v>
      </c>
      <c r="M4954" t="s">
        <v>203</v>
      </c>
    </row>
    <row r="4955" spans="1:13" x14ac:dyDescent="0.35">
      <c r="A4955" t="s">
        <v>5543</v>
      </c>
      <c r="B4955" s="1">
        <v>44954</v>
      </c>
      <c r="C4955" t="s">
        <v>576</v>
      </c>
      <c r="D4955" t="s">
        <v>15</v>
      </c>
      <c r="E4955" t="s">
        <v>24</v>
      </c>
      <c r="F4955" t="s">
        <v>17</v>
      </c>
      <c r="G4955">
        <v>5</v>
      </c>
      <c r="H4955">
        <v>474.54</v>
      </c>
      <c r="I4955">
        <v>2372.6999999999998</v>
      </c>
      <c r="J4955" t="s">
        <v>2626</v>
      </c>
      <c r="K4955" t="s">
        <v>19</v>
      </c>
      <c r="L4955" t="s">
        <v>20</v>
      </c>
      <c r="M4955" t="s">
        <v>203</v>
      </c>
    </row>
    <row r="4956" spans="1:13" x14ac:dyDescent="0.35">
      <c r="A4956" t="s">
        <v>5544</v>
      </c>
      <c r="B4956" s="1">
        <v>44970</v>
      </c>
      <c r="C4956" t="s">
        <v>1164</v>
      </c>
      <c r="D4956" t="s">
        <v>15</v>
      </c>
      <c r="E4956" t="s">
        <v>33</v>
      </c>
      <c r="F4956" t="s">
        <v>17</v>
      </c>
      <c r="G4956">
        <v>5</v>
      </c>
      <c r="H4956">
        <v>1265.43</v>
      </c>
      <c r="I4956">
        <v>6327.15</v>
      </c>
      <c r="J4956" t="s">
        <v>2626</v>
      </c>
      <c r="K4956" t="s">
        <v>42</v>
      </c>
      <c r="L4956" t="s">
        <v>20</v>
      </c>
      <c r="M4956" t="s">
        <v>203</v>
      </c>
    </row>
    <row r="4957" spans="1:13" x14ac:dyDescent="0.35">
      <c r="A4957" t="s">
        <v>5545</v>
      </c>
      <c r="B4957" s="1">
        <v>44975</v>
      </c>
      <c r="C4957" t="s">
        <v>816</v>
      </c>
      <c r="D4957" t="s">
        <v>15</v>
      </c>
      <c r="E4957" t="s">
        <v>30</v>
      </c>
      <c r="F4957" t="s">
        <v>17</v>
      </c>
      <c r="G4957">
        <v>5</v>
      </c>
      <c r="H4957">
        <v>365.78</v>
      </c>
      <c r="I4957">
        <v>1828.9</v>
      </c>
      <c r="J4957" t="s">
        <v>2626</v>
      </c>
      <c r="K4957" t="s">
        <v>42</v>
      </c>
      <c r="L4957" t="s">
        <v>20</v>
      </c>
      <c r="M4957" t="s">
        <v>203</v>
      </c>
    </row>
    <row r="4958" spans="1:13" x14ac:dyDescent="0.35">
      <c r="A4958" t="s">
        <v>5546</v>
      </c>
      <c r="B4958" s="1">
        <v>44978</v>
      </c>
      <c r="C4958" t="s">
        <v>518</v>
      </c>
      <c r="D4958" t="s">
        <v>15</v>
      </c>
      <c r="E4958" t="s">
        <v>30</v>
      </c>
      <c r="F4958" t="s">
        <v>17</v>
      </c>
      <c r="G4958">
        <v>1</v>
      </c>
      <c r="H4958">
        <v>1013.79</v>
      </c>
      <c r="I4958">
        <v>1013.79</v>
      </c>
      <c r="J4958" t="s">
        <v>2626</v>
      </c>
      <c r="K4958" t="s">
        <v>42</v>
      </c>
      <c r="L4958" t="s">
        <v>20</v>
      </c>
      <c r="M4958" t="s">
        <v>203</v>
      </c>
    </row>
    <row r="4959" spans="1:13" x14ac:dyDescent="0.35">
      <c r="A4959" t="s">
        <v>5547</v>
      </c>
      <c r="B4959" s="1">
        <v>44984</v>
      </c>
      <c r="C4959" t="s">
        <v>1173</v>
      </c>
      <c r="D4959" t="s">
        <v>15</v>
      </c>
      <c r="E4959" t="s">
        <v>30</v>
      </c>
      <c r="F4959" t="s">
        <v>17</v>
      </c>
      <c r="G4959">
        <v>2</v>
      </c>
      <c r="H4959">
        <v>1386.93</v>
      </c>
      <c r="I4959">
        <v>2773.86</v>
      </c>
      <c r="J4959" t="s">
        <v>2626</v>
      </c>
      <c r="K4959" t="s">
        <v>42</v>
      </c>
      <c r="L4959" t="s">
        <v>20</v>
      </c>
      <c r="M4959" t="s">
        <v>203</v>
      </c>
    </row>
    <row r="4960" spans="1:13" x14ac:dyDescent="0.35">
      <c r="A4960" t="s">
        <v>5548</v>
      </c>
      <c r="B4960" s="1">
        <v>44986</v>
      </c>
      <c r="C4960" t="s">
        <v>563</v>
      </c>
      <c r="D4960" t="s">
        <v>15</v>
      </c>
      <c r="E4960" t="s">
        <v>24</v>
      </c>
      <c r="F4960" t="s">
        <v>17</v>
      </c>
      <c r="G4960">
        <v>4</v>
      </c>
      <c r="H4960">
        <v>1226.57</v>
      </c>
      <c r="I4960">
        <v>4906.28</v>
      </c>
      <c r="J4960" t="s">
        <v>2626</v>
      </c>
      <c r="K4960" t="s">
        <v>51</v>
      </c>
      <c r="L4960" t="s">
        <v>20</v>
      </c>
      <c r="M4960" t="s">
        <v>203</v>
      </c>
    </row>
    <row r="4961" spans="1:13" x14ac:dyDescent="0.35">
      <c r="A4961" t="s">
        <v>5549</v>
      </c>
      <c r="B4961" s="1">
        <v>44988</v>
      </c>
      <c r="C4961" t="s">
        <v>571</v>
      </c>
      <c r="D4961" t="s">
        <v>15</v>
      </c>
      <c r="E4961" t="s">
        <v>30</v>
      </c>
      <c r="F4961" t="s">
        <v>17</v>
      </c>
      <c r="G4961">
        <v>2</v>
      </c>
      <c r="H4961">
        <v>1121.54</v>
      </c>
      <c r="I4961">
        <v>2243.08</v>
      </c>
      <c r="J4961" t="s">
        <v>2626</v>
      </c>
      <c r="K4961" t="s">
        <v>51</v>
      </c>
      <c r="L4961" t="s">
        <v>20</v>
      </c>
      <c r="M4961" t="s">
        <v>203</v>
      </c>
    </row>
    <row r="4962" spans="1:13" x14ac:dyDescent="0.35">
      <c r="A4962" t="s">
        <v>5550</v>
      </c>
      <c r="B4962" s="1">
        <v>44993</v>
      </c>
      <c r="C4962" t="s">
        <v>1085</v>
      </c>
      <c r="D4962" t="s">
        <v>15</v>
      </c>
      <c r="E4962" t="s">
        <v>16</v>
      </c>
      <c r="F4962" t="s">
        <v>17</v>
      </c>
      <c r="G4962">
        <v>3</v>
      </c>
      <c r="H4962">
        <v>983.31</v>
      </c>
      <c r="I4962">
        <v>2949.93</v>
      </c>
      <c r="J4962" t="s">
        <v>2626</v>
      </c>
      <c r="K4962" t="s">
        <v>51</v>
      </c>
      <c r="L4962" t="s">
        <v>20</v>
      </c>
      <c r="M4962" t="s">
        <v>203</v>
      </c>
    </row>
    <row r="4963" spans="1:13" x14ac:dyDescent="0.35">
      <c r="A4963" t="s">
        <v>5551</v>
      </c>
      <c r="B4963" s="1">
        <v>44996</v>
      </c>
      <c r="C4963" t="s">
        <v>1245</v>
      </c>
      <c r="D4963" t="s">
        <v>15</v>
      </c>
      <c r="E4963" t="s">
        <v>27</v>
      </c>
      <c r="F4963" t="s">
        <v>17</v>
      </c>
      <c r="G4963">
        <v>5</v>
      </c>
      <c r="H4963">
        <v>866.78</v>
      </c>
      <c r="I4963">
        <v>4333.8999999999996</v>
      </c>
      <c r="J4963" t="s">
        <v>2626</v>
      </c>
      <c r="K4963" t="s">
        <v>51</v>
      </c>
      <c r="L4963" t="s">
        <v>20</v>
      </c>
      <c r="M4963" t="s">
        <v>203</v>
      </c>
    </row>
    <row r="4964" spans="1:13" x14ac:dyDescent="0.35">
      <c r="A4964" t="s">
        <v>5552</v>
      </c>
      <c r="B4964" s="1">
        <v>45017</v>
      </c>
      <c r="C4964" t="s">
        <v>282</v>
      </c>
      <c r="D4964" t="s">
        <v>15</v>
      </c>
      <c r="E4964" t="s">
        <v>33</v>
      </c>
      <c r="F4964" t="s">
        <v>17</v>
      </c>
      <c r="G4964">
        <v>5</v>
      </c>
      <c r="H4964">
        <v>568.09</v>
      </c>
      <c r="I4964">
        <v>2840.45</v>
      </c>
      <c r="J4964" t="s">
        <v>2626</v>
      </c>
      <c r="K4964" t="s">
        <v>64</v>
      </c>
      <c r="L4964" t="s">
        <v>65</v>
      </c>
      <c r="M4964" t="s">
        <v>203</v>
      </c>
    </row>
    <row r="4965" spans="1:13" x14ac:dyDescent="0.35">
      <c r="A4965" t="s">
        <v>5553</v>
      </c>
      <c r="B4965" s="1">
        <v>45019</v>
      </c>
      <c r="C4965" t="s">
        <v>920</v>
      </c>
      <c r="D4965" t="s">
        <v>15</v>
      </c>
      <c r="E4965" t="s">
        <v>24</v>
      </c>
      <c r="F4965" t="s">
        <v>17</v>
      </c>
      <c r="G4965">
        <v>5</v>
      </c>
      <c r="H4965">
        <v>881.56</v>
      </c>
      <c r="I4965">
        <v>4407.8</v>
      </c>
      <c r="J4965" t="s">
        <v>2626</v>
      </c>
      <c r="K4965" t="s">
        <v>64</v>
      </c>
      <c r="L4965" t="s">
        <v>65</v>
      </c>
      <c r="M4965" t="s">
        <v>203</v>
      </c>
    </row>
    <row r="4966" spans="1:13" x14ac:dyDescent="0.35">
      <c r="A4966" t="s">
        <v>5554</v>
      </c>
      <c r="B4966" s="1">
        <v>45020</v>
      </c>
      <c r="C4966" t="s">
        <v>704</v>
      </c>
      <c r="D4966" t="s">
        <v>15</v>
      </c>
      <c r="E4966" t="s">
        <v>16</v>
      </c>
      <c r="F4966" t="s">
        <v>17</v>
      </c>
      <c r="G4966">
        <v>3</v>
      </c>
      <c r="H4966">
        <v>183.9</v>
      </c>
      <c r="I4966">
        <v>551.70000000000005</v>
      </c>
      <c r="J4966" t="s">
        <v>2626</v>
      </c>
      <c r="K4966" t="s">
        <v>64</v>
      </c>
      <c r="L4966" t="s">
        <v>65</v>
      </c>
      <c r="M4966" t="s">
        <v>203</v>
      </c>
    </row>
    <row r="4967" spans="1:13" x14ac:dyDescent="0.35">
      <c r="A4967" t="s">
        <v>5555</v>
      </c>
      <c r="B4967" s="1">
        <v>45030</v>
      </c>
      <c r="C4967" t="s">
        <v>506</v>
      </c>
      <c r="D4967" t="s">
        <v>15</v>
      </c>
      <c r="E4967" t="s">
        <v>27</v>
      </c>
      <c r="F4967" t="s">
        <v>17</v>
      </c>
      <c r="G4967">
        <v>2</v>
      </c>
      <c r="H4967">
        <v>1060.46</v>
      </c>
      <c r="I4967">
        <v>2120.92</v>
      </c>
      <c r="J4967" t="s">
        <v>2626</v>
      </c>
      <c r="K4967" t="s">
        <v>64</v>
      </c>
      <c r="L4967" t="s">
        <v>65</v>
      </c>
      <c r="M4967" t="s">
        <v>203</v>
      </c>
    </row>
    <row r="4968" spans="1:13" x14ac:dyDescent="0.35">
      <c r="A4968" t="s">
        <v>5556</v>
      </c>
      <c r="B4968" s="1">
        <v>45034</v>
      </c>
      <c r="C4968" t="s">
        <v>238</v>
      </c>
      <c r="D4968" t="s">
        <v>15</v>
      </c>
      <c r="E4968" t="s">
        <v>24</v>
      </c>
      <c r="F4968" t="s">
        <v>17</v>
      </c>
      <c r="G4968">
        <v>3</v>
      </c>
      <c r="H4968">
        <v>801.88</v>
      </c>
      <c r="I4968">
        <v>2405.64</v>
      </c>
      <c r="J4968" t="s">
        <v>2626</v>
      </c>
      <c r="K4968" t="s">
        <v>64</v>
      </c>
      <c r="L4968" t="s">
        <v>65</v>
      </c>
      <c r="M4968" t="s">
        <v>203</v>
      </c>
    </row>
    <row r="4969" spans="1:13" x14ac:dyDescent="0.35">
      <c r="A4969" t="s">
        <v>5557</v>
      </c>
      <c r="B4969" s="1">
        <v>45040</v>
      </c>
      <c r="C4969" t="s">
        <v>1729</v>
      </c>
      <c r="D4969" t="s">
        <v>15</v>
      </c>
      <c r="E4969" t="s">
        <v>16</v>
      </c>
      <c r="F4969" t="s">
        <v>17</v>
      </c>
      <c r="G4969">
        <v>5</v>
      </c>
      <c r="H4969">
        <v>473.11</v>
      </c>
      <c r="I4969">
        <v>2365.5500000000002</v>
      </c>
      <c r="J4969" t="s">
        <v>2626</v>
      </c>
      <c r="K4969" t="s">
        <v>64</v>
      </c>
      <c r="L4969" t="s">
        <v>65</v>
      </c>
      <c r="M4969" t="s">
        <v>203</v>
      </c>
    </row>
    <row r="4970" spans="1:13" x14ac:dyDescent="0.35">
      <c r="A4970" t="s">
        <v>5558</v>
      </c>
      <c r="B4970" s="1">
        <v>45048</v>
      </c>
      <c r="C4970" t="s">
        <v>117</v>
      </c>
      <c r="D4970" t="s">
        <v>15</v>
      </c>
      <c r="E4970" t="s">
        <v>24</v>
      </c>
      <c r="F4970" t="s">
        <v>17</v>
      </c>
      <c r="G4970">
        <v>2</v>
      </c>
      <c r="H4970">
        <v>428.34</v>
      </c>
      <c r="I4970">
        <v>856.68</v>
      </c>
      <c r="J4970" t="s">
        <v>2626</v>
      </c>
      <c r="K4970" t="s">
        <v>84</v>
      </c>
      <c r="L4970" t="s">
        <v>65</v>
      </c>
      <c r="M4970" t="s">
        <v>203</v>
      </c>
    </row>
    <row r="4971" spans="1:13" x14ac:dyDescent="0.35">
      <c r="A4971" t="s">
        <v>5559</v>
      </c>
      <c r="B4971" s="1">
        <v>45051</v>
      </c>
      <c r="C4971" t="s">
        <v>1748</v>
      </c>
      <c r="D4971" t="s">
        <v>15</v>
      </c>
      <c r="E4971" t="s">
        <v>33</v>
      </c>
      <c r="F4971" t="s">
        <v>17</v>
      </c>
      <c r="G4971">
        <v>3</v>
      </c>
      <c r="H4971">
        <v>960.61</v>
      </c>
      <c r="I4971">
        <v>2881.83</v>
      </c>
      <c r="J4971" t="s">
        <v>2626</v>
      </c>
      <c r="K4971" t="s">
        <v>84</v>
      </c>
      <c r="L4971" t="s">
        <v>65</v>
      </c>
      <c r="M4971" t="s">
        <v>203</v>
      </c>
    </row>
    <row r="4972" spans="1:13" x14ac:dyDescent="0.35">
      <c r="A4972" t="s">
        <v>5560</v>
      </c>
      <c r="B4972" s="1">
        <v>45055</v>
      </c>
      <c r="C4972" t="s">
        <v>494</v>
      </c>
      <c r="D4972" t="s">
        <v>15</v>
      </c>
      <c r="E4972" t="s">
        <v>41</v>
      </c>
      <c r="F4972" t="s">
        <v>17</v>
      </c>
      <c r="G4972">
        <v>3</v>
      </c>
      <c r="H4972">
        <v>482.99</v>
      </c>
      <c r="I4972">
        <v>1448.97</v>
      </c>
      <c r="J4972" t="s">
        <v>2626</v>
      </c>
      <c r="K4972" t="s">
        <v>84</v>
      </c>
      <c r="L4972" t="s">
        <v>65</v>
      </c>
      <c r="M4972" t="s">
        <v>203</v>
      </c>
    </row>
    <row r="4973" spans="1:13" x14ac:dyDescent="0.35">
      <c r="A4973" t="s">
        <v>5561</v>
      </c>
      <c r="B4973" s="1">
        <v>45056</v>
      </c>
      <c r="C4973" t="s">
        <v>107</v>
      </c>
      <c r="D4973" t="s">
        <v>15</v>
      </c>
      <c r="E4973" t="s">
        <v>16</v>
      </c>
      <c r="F4973" t="s">
        <v>17</v>
      </c>
      <c r="G4973">
        <v>3</v>
      </c>
      <c r="H4973">
        <v>733</v>
      </c>
      <c r="I4973">
        <v>2199</v>
      </c>
      <c r="J4973" t="s">
        <v>2626</v>
      </c>
      <c r="K4973" t="s">
        <v>84</v>
      </c>
      <c r="L4973" t="s">
        <v>65</v>
      </c>
      <c r="M4973" t="s">
        <v>203</v>
      </c>
    </row>
    <row r="4974" spans="1:13" x14ac:dyDescent="0.35">
      <c r="A4974" t="s">
        <v>5562</v>
      </c>
      <c r="B4974" s="1">
        <v>45070</v>
      </c>
      <c r="C4974" t="s">
        <v>53</v>
      </c>
      <c r="D4974" t="s">
        <v>15</v>
      </c>
      <c r="E4974" t="s">
        <v>27</v>
      </c>
      <c r="F4974" t="s">
        <v>17</v>
      </c>
      <c r="G4974">
        <v>1</v>
      </c>
      <c r="H4974">
        <v>1207.8699999999999</v>
      </c>
      <c r="I4974">
        <v>1207.8699999999999</v>
      </c>
      <c r="J4974" t="s">
        <v>2626</v>
      </c>
      <c r="K4974" t="s">
        <v>84</v>
      </c>
      <c r="L4974" t="s">
        <v>65</v>
      </c>
      <c r="M4974" t="s">
        <v>203</v>
      </c>
    </row>
    <row r="4975" spans="1:13" x14ac:dyDescent="0.35">
      <c r="A4975" t="s">
        <v>5563</v>
      </c>
      <c r="B4975" s="1">
        <v>45087</v>
      </c>
      <c r="C4975" t="s">
        <v>75</v>
      </c>
      <c r="D4975" t="s">
        <v>15</v>
      </c>
      <c r="E4975" t="s">
        <v>41</v>
      </c>
      <c r="F4975" t="s">
        <v>17</v>
      </c>
      <c r="G4975">
        <v>3</v>
      </c>
      <c r="H4975">
        <v>856.97</v>
      </c>
      <c r="I4975">
        <v>2570.91</v>
      </c>
      <c r="J4975" t="s">
        <v>2626</v>
      </c>
      <c r="K4975" t="s">
        <v>103</v>
      </c>
      <c r="L4975" t="s">
        <v>65</v>
      </c>
      <c r="M4975" t="s">
        <v>203</v>
      </c>
    </row>
    <row r="4976" spans="1:13" x14ac:dyDescent="0.35">
      <c r="A4976" t="s">
        <v>5564</v>
      </c>
      <c r="B4976" s="1">
        <v>45091</v>
      </c>
      <c r="C4976" t="s">
        <v>377</v>
      </c>
      <c r="D4976" t="s">
        <v>15</v>
      </c>
      <c r="E4976" t="s">
        <v>30</v>
      </c>
      <c r="F4976" t="s">
        <v>17</v>
      </c>
      <c r="G4976">
        <v>4</v>
      </c>
      <c r="H4976">
        <v>687.98</v>
      </c>
      <c r="I4976">
        <v>2751.92</v>
      </c>
      <c r="J4976" t="s">
        <v>2626</v>
      </c>
      <c r="K4976" t="s">
        <v>103</v>
      </c>
      <c r="L4976" t="s">
        <v>65</v>
      </c>
      <c r="M4976" t="s">
        <v>203</v>
      </c>
    </row>
    <row r="4977" spans="1:13" x14ac:dyDescent="0.35">
      <c r="A4977" t="s">
        <v>5565</v>
      </c>
      <c r="B4977" s="1">
        <v>45119</v>
      </c>
      <c r="C4977" t="s">
        <v>1356</v>
      </c>
      <c r="D4977" t="s">
        <v>15</v>
      </c>
      <c r="E4977" t="s">
        <v>30</v>
      </c>
      <c r="F4977" t="s">
        <v>17</v>
      </c>
      <c r="G4977">
        <v>1</v>
      </c>
      <c r="H4977">
        <v>141.65</v>
      </c>
      <c r="I4977">
        <v>141.65</v>
      </c>
      <c r="J4977" t="s">
        <v>2626</v>
      </c>
      <c r="K4977" t="s">
        <v>124</v>
      </c>
      <c r="L4977" t="s">
        <v>125</v>
      </c>
      <c r="M4977" t="s">
        <v>203</v>
      </c>
    </row>
    <row r="4978" spans="1:13" x14ac:dyDescent="0.35">
      <c r="A4978" t="s">
        <v>5566</v>
      </c>
      <c r="B4978" s="1">
        <v>45122</v>
      </c>
      <c r="C4978" t="s">
        <v>1392</v>
      </c>
      <c r="D4978" t="s">
        <v>15</v>
      </c>
      <c r="E4978" t="s">
        <v>33</v>
      </c>
      <c r="F4978" t="s">
        <v>17</v>
      </c>
      <c r="G4978">
        <v>4</v>
      </c>
      <c r="H4978">
        <v>1159.79</v>
      </c>
      <c r="I4978">
        <v>4639.16</v>
      </c>
      <c r="J4978" t="s">
        <v>2626</v>
      </c>
      <c r="K4978" t="s">
        <v>124</v>
      </c>
      <c r="L4978" t="s">
        <v>125</v>
      </c>
      <c r="M4978" t="s">
        <v>203</v>
      </c>
    </row>
    <row r="4979" spans="1:13" x14ac:dyDescent="0.35">
      <c r="A4979" t="s">
        <v>5567</v>
      </c>
      <c r="B4979" s="1">
        <v>45126</v>
      </c>
      <c r="C4979" t="s">
        <v>48</v>
      </c>
      <c r="D4979" t="s">
        <v>15</v>
      </c>
      <c r="E4979" t="s">
        <v>16</v>
      </c>
      <c r="F4979" t="s">
        <v>17</v>
      </c>
      <c r="G4979">
        <v>2</v>
      </c>
      <c r="H4979">
        <v>516.27</v>
      </c>
      <c r="I4979">
        <v>1032.54</v>
      </c>
      <c r="J4979" t="s">
        <v>2626</v>
      </c>
      <c r="K4979" t="s">
        <v>124</v>
      </c>
      <c r="L4979" t="s">
        <v>125</v>
      </c>
      <c r="M4979" t="s">
        <v>203</v>
      </c>
    </row>
    <row r="4980" spans="1:13" x14ac:dyDescent="0.35">
      <c r="A4980" t="s">
        <v>5568</v>
      </c>
      <c r="B4980" s="1">
        <v>45137</v>
      </c>
      <c r="C4980" t="s">
        <v>804</v>
      </c>
      <c r="D4980" t="s">
        <v>15</v>
      </c>
      <c r="E4980" t="s">
        <v>33</v>
      </c>
      <c r="F4980" t="s">
        <v>17</v>
      </c>
      <c r="G4980">
        <v>3</v>
      </c>
      <c r="H4980">
        <v>1494.14</v>
      </c>
      <c r="I4980">
        <v>4482.42</v>
      </c>
      <c r="J4980" t="s">
        <v>2626</v>
      </c>
      <c r="K4980" t="s">
        <v>124</v>
      </c>
      <c r="L4980" t="s">
        <v>125</v>
      </c>
      <c r="M4980" t="s">
        <v>203</v>
      </c>
    </row>
    <row r="4981" spans="1:13" x14ac:dyDescent="0.35">
      <c r="A4981" t="s">
        <v>5569</v>
      </c>
      <c r="B4981" s="1">
        <v>45142</v>
      </c>
      <c r="C4981" t="s">
        <v>822</v>
      </c>
      <c r="D4981" t="s">
        <v>15</v>
      </c>
      <c r="E4981" t="s">
        <v>16</v>
      </c>
      <c r="F4981" t="s">
        <v>17</v>
      </c>
      <c r="G4981">
        <v>1</v>
      </c>
      <c r="H4981">
        <v>810.51</v>
      </c>
      <c r="I4981">
        <v>810.51</v>
      </c>
      <c r="J4981" t="s">
        <v>2626</v>
      </c>
      <c r="K4981" t="s">
        <v>134</v>
      </c>
      <c r="L4981" t="s">
        <v>125</v>
      </c>
      <c r="M4981" t="s">
        <v>203</v>
      </c>
    </row>
    <row r="4982" spans="1:13" x14ac:dyDescent="0.35">
      <c r="A4982" t="s">
        <v>5570</v>
      </c>
      <c r="B4982" s="1">
        <v>45145</v>
      </c>
      <c r="C4982" t="s">
        <v>985</v>
      </c>
      <c r="D4982" t="s">
        <v>15</v>
      </c>
      <c r="E4982" t="s">
        <v>24</v>
      </c>
      <c r="F4982" t="s">
        <v>17</v>
      </c>
      <c r="G4982">
        <v>4</v>
      </c>
      <c r="H4982">
        <v>1050.21</v>
      </c>
      <c r="I4982">
        <v>4200.84</v>
      </c>
      <c r="J4982" t="s">
        <v>2626</v>
      </c>
      <c r="K4982" t="s">
        <v>134</v>
      </c>
      <c r="L4982" t="s">
        <v>125</v>
      </c>
      <c r="M4982" t="s">
        <v>203</v>
      </c>
    </row>
    <row r="4983" spans="1:13" x14ac:dyDescent="0.35">
      <c r="A4983" t="s">
        <v>5571</v>
      </c>
      <c r="B4983" s="1">
        <v>45146</v>
      </c>
      <c r="C4983" t="s">
        <v>725</v>
      </c>
      <c r="D4983" t="s">
        <v>15</v>
      </c>
      <c r="E4983" t="s">
        <v>38</v>
      </c>
      <c r="F4983" t="s">
        <v>17</v>
      </c>
      <c r="G4983">
        <v>1</v>
      </c>
      <c r="H4983">
        <v>535</v>
      </c>
      <c r="I4983">
        <v>535</v>
      </c>
      <c r="J4983" t="s">
        <v>2626</v>
      </c>
      <c r="K4983" t="s">
        <v>134</v>
      </c>
      <c r="L4983" t="s">
        <v>125</v>
      </c>
      <c r="M4983" t="s">
        <v>203</v>
      </c>
    </row>
    <row r="4984" spans="1:13" x14ac:dyDescent="0.35">
      <c r="A4984" t="s">
        <v>5572</v>
      </c>
      <c r="B4984" s="1">
        <v>45157</v>
      </c>
      <c r="C4984" t="s">
        <v>556</v>
      </c>
      <c r="D4984" t="s">
        <v>15</v>
      </c>
      <c r="E4984" t="s">
        <v>41</v>
      </c>
      <c r="F4984" t="s">
        <v>17</v>
      </c>
      <c r="G4984">
        <v>5</v>
      </c>
      <c r="H4984">
        <v>1062.45</v>
      </c>
      <c r="I4984">
        <v>5312.25</v>
      </c>
      <c r="J4984" t="s">
        <v>2626</v>
      </c>
      <c r="K4984" t="s">
        <v>134</v>
      </c>
      <c r="L4984" t="s">
        <v>125</v>
      </c>
      <c r="M4984" t="s">
        <v>203</v>
      </c>
    </row>
    <row r="4985" spans="1:13" x14ac:dyDescent="0.35">
      <c r="A4985" t="s">
        <v>5573</v>
      </c>
      <c r="B4985" s="1">
        <v>45162</v>
      </c>
      <c r="C4985" t="s">
        <v>302</v>
      </c>
      <c r="D4985" t="s">
        <v>15</v>
      </c>
      <c r="E4985" t="s">
        <v>41</v>
      </c>
      <c r="F4985" t="s">
        <v>17</v>
      </c>
      <c r="G4985">
        <v>3</v>
      </c>
      <c r="H4985">
        <v>1269.7</v>
      </c>
      <c r="I4985">
        <v>3809.1</v>
      </c>
      <c r="J4985" t="s">
        <v>2626</v>
      </c>
      <c r="K4985" t="s">
        <v>134</v>
      </c>
      <c r="L4985" t="s">
        <v>125</v>
      </c>
      <c r="M4985" t="s">
        <v>203</v>
      </c>
    </row>
    <row r="4986" spans="1:13" x14ac:dyDescent="0.35">
      <c r="A4986" t="s">
        <v>5574</v>
      </c>
      <c r="B4986" s="1">
        <v>45167</v>
      </c>
      <c r="C4986" t="s">
        <v>1603</v>
      </c>
      <c r="D4986" t="s">
        <v>15</v>
      </c>
      <c r="E4986" t="s">
        <v>30</v>
      </c>
      <c r="F4986" t="s">
        <v>17</v>
      </c>
      <c r="G4986">
        <v>2</v>
      </c>
      <c r="H4986">
        <v>128.47999999999999</v>
      </c>
      <c r="I4986">
        <v>256.95999999999998</v>
      </c>
      <c r="J4986" t="s">
        <v>2626</v>
      </c>
      <c r="K4986" t="s">
        <v>134</v>
      </c>
      <c r="L4986" t="s">
        <v>125</v>
      </c>
      <c r="M4986" t="s">
        <v>203</v>
      </c>
    </row>
    <row r="4987" spans="1:13" x14ac:dyDescent="0.35">
      <c r="A4987" t="s">
        <v>5575</v>
      </c>
      <c r="B4987" s="1">
        <v>45168</v>
      </c>
      <c r="C4987" t="s">
        <v>440</v>
      </c>
      <c r="D4987" t="s">
        <v>15</v>
      </c>
      <c r="E4987" t="s">
        <v>38</v>
      </c>
      <c r="F4987" t="s">
        <v>17</v>
      </c>
      <c r="G4987">
        <v>2</v>
      </c>
      <c r="H4987">
        <v>1068.56</v>
      </c>
      <c r="I4987">
        <v>2137.12</v>
      </c>
      <c r="J4987" t="s">
        <v>2626</v>
      </c>
      <c r="K4987" t="s">
        <v>134</v>
      </c>
      <c r="L4987" t="s">
        <v>125</v>
      </c>
      <c r="M4987" t="s">
        <v>203</v>
      </c>
    </row>
    <row r="4988" spans="1:13" x14ac:dyDescent="0.35">
      <c r="A4988" t="s">
        <v>5576</v>
      </c>
      <c r="B4988" s="1">
        <v>45170</v>
      </c>
      <c r="C4988" t="s">
        <v>3191</v>
      </c>
      <c r="D4988" t="s">
        <v>15</v>
      </c>
      <c r="E4988" t="s">
        <v>30</v>
      </c>
      <c r="F4988" t="s">
        <v>17</v>
      </c>
      <c r="G4988">
        <v>5</v>
      </c>
      <c r="H4988">
        <v>951.77</v>
      </c>
      <c r="I4988">
        <v>4758.8500000000004</v>
      </c>
      <c r="J4988" t="s">
        <v>2626</v>
      </c>
      <c r="K4988" t="s">
        <v>143</v>
      </c>
      <c r="L4988" t="s">
        <v>125</v>
      </c>
      <c r="M4988" t="s">
        <v>203</v>
      </c>
    </row>
    <row r="4989" spans="1:13" x14ac:dyDescent="0.35">
      <c r="A4989" t="s">
        <v>5577</v>
      </c>
      <c r="B4989" s="1">
        <v>45174</v>
      </c>
      <c r="C4989" t="s">
        <v>748</v>
      </c>
      <c r="D4989" t="s">
        <v>15</v>
      </c>
      <c r="E4989" t="s">
        <v>30</v>
      </c>
      <c r="F4989" t="s">
        <v>17</v>
      </c>
      <c r="G4989">
        <v>4</v>
      </c>
      <c r="H4989">
        <v>589.54999999999995</v>
      </c>
      <c r="I4989">
        <v>2358.1999999999998</v>
      </c>
      <c r="J4989" t="s">
        <v>2626</v>
      </c>
      <c r="K4989" t="s">
        <v>143</v>
      </c>
      <c r="L4989" t="s">
        <v>125</v>
      </c>
      <c r="M4989" t="s">
        <v>203</v>
      </c>
    </row>
    <row r="4990" spans="1:13" x14ac:dyDescent="0.35">
      <c r="A4990" t="s">
        <v>5578</v>
      </c>
      <c r="B4990" s="1">
        <v>45183</v>
      </c>
      <c r="C4990" t="s">
        <v>764</v>
      </c>
      <c r="D4990" t="s">
        <v>15</v>
      </c>
      <c r="E4990" t="s">
        <v>33</v>
      </c>
      <c r="F4990" t="s">
        <v>17</v>
      </c>
      <c r="G4990">
        <v>5</v>
      </c>
      <c r="H4990">
        <v>1166.74</v>
      </c>
      <c r="I4990">
        <v>5833.7</v>
      </c>
      <c r="J4990" t="s">
        <v>2626</v>
      </c>
      <c r="K4990" t="s">
        <v>143</v>
      </c>
      <c r="L4990" t="s">
        <v>125</v>
      </c>
      <c r="M4990" t="s">
        <v>203</v>
      </c>
    </row>
    <row r="4991" spans="1:13" x14ac:dyDescent="0.35">
      <c r="A4991" t="s">
        <v>5579</v>
      </c>
      <c r="B4991" s="1">
        <v>45187</v>
      </c>
      <c r="C4991" t="s">
        <v>147</v>
      </c>
      <c r="D4991" t="s">
        <v>15</v>
      </c>
      <c r="E4991" t="s">
        <v>27</v>
      </c>
      <c r="F4991" t="s">
        <v>17</v>
      </c>
      <c r="G4991">
        <v>3</v>
      </c>
      <c r="H4991">
        <v>1059.33</v>
      </c>
      <c r="I4991">
        <v>3177.99</v>
      </c>
      <c r="J4991" t="s">
        <v>2626</v>
      </c>
      <c r="K4991" t="s">
        <v>143</v>
      </c>
      <c r="L4991" t="s">
        <v>125</v>
      </c>
      <c r="M4991" t="s">
        <v>203</v>
      </c>
    </row>
    <row r="4992" spans="1:13" x14ac:dyDescent="0.35">
      <c r="A4992" t="s">
        <v>5580</v>
      </c>
      <c r="B4992" s="1">
        <v>45187</v>
      </c>
      <c r="C4992" t="s">
        <v>720</v>
      </c>
      <c r="D4992" t="s">
        <v>15</v>
      </c>
      <c r="E4992" t="s">
        <v>27</v>
      </c>
      <c r="F4992" t="s">
        <v>17</v>
      </c>
      <c r="G4992">
        <v>2</v>
      </c>
      <c r="H4992">
        <v>1470.49</v>
      </c>
      <c r="I4992">
        <v>2940.98</v>
      </c>
      <c r="J4992" t="s">
        <v>2626</v>
      </c>
      <c r="K4992" t="s">
        <v>143</v>
      </c>
      <c r="L4992" t="s">
        <v>125</v>
      </c>
      <c r="M4992" t="s">
        <v>203</v>
      </c>
    </row>
    <row r="4993" spans="1:13" x14ac:dyDescent="0.35">
      <c r="A4993" t="s">
        <v>5581</v>
      </c>
      <c r="B4993" s="1">
        <v>45188</v>
      </c>
      <c r="C4993" t="s">
        <v>1800</v>
      </c>
      <c r="D4993" t="s">
        <v>15</v>
      </c>
      <c r="E4993" t="s">
        <v>41</v>
      </c>
      <c r="F4993" t="s">
        <v>17</v>
      </c>
      <c r="G4993">
        <v>4</v>
      </c>
      <c r="H4993">
        <v>622.46</v>
      </c>
      <c r="I4993">
        <v>2489.84</v>
      </c>
      <c r="J4993" t="s">
        <v>2626</v>
      </c>
      <c r="K4993" t="s">
        <v>143</v>
      </c>
      <c r="L4993" t="s">
        <v>125</v>
      </c>
      <c r="M4993" t="s">
        <v>203</v>
      </c>
    </row>
    <row r="4994" spans="1:13" x14ac:dyDescent="0.35">
      <c r="A4994" t="s">
        <v>5582</v>
      </c>
      <c r="B4994" s="1">
        <v>45211</v>
      </c>
      <c r="C4994" t="s">
        <v>2034</v>
      </c>
      <c r="D4994" t="s">
        <v>15</v>
      </c>
      <c r="E4994" t="s">
        <v>24</v>
      </c>
      <c r="F4994" t="s">
        <v>17</v>
      </c>
      <c r="G4994">
        <v>5</v>
      </c>
      <c r="H4994">
        <v>1336.7</v>
      </c>
      <c r="I4994">
        <v>6683.5</v>
      </c>
      <c r="J4994" t="s">
        <v>2626</v>
      </c>
      <c r="K4994" t="s">
        <v>164</v>
      </c>
      <c r="L4994" t="s">
        <v>165</v>
      </c>
      <c r="M4994" t="s">
        <v>203</v>
      </c>
    </row>
    <row r="4995" spans="1:13" x14ac:dyDescent="0.35">
      <c r="A4995" t="s">
        <v>5583</v>
      </c>
      <c r="B4995" s="1">
        <v>45214</v>
      </c>
      <c r="C4995" t="s">
        <v>105</v>
      </c>
      <c r="D4995" t="s">
        <v>15</v>
      </c>
      <c r="E4995" t="s">
        <v>30</v>
      </c>
      <c r="F4995" t="s">
        <v>17</v>
      </c>
      <c r="G4995">
        <v>3</v>
      </c>
      <c r="H4995">
        <v>718.72</v>
      </c>
      <c r="I4995">
        <v>2156.16</v>
      </c>
      <c r="J4995" t="s">
        <v>2626</v>
      </c>
      <c r="K4995" t="s">
        <v>164</v>
      </c>
      <c r="L4995" t="s">
        <v>165</v>
      </c>
      <c r="M4995" t="s">
        <v>203</v>
      </c>
    </row>
    <row r="4996" spans="1:13" x14ac:dyDescent="0.35">
      <c r="A4996" t="s">
        <v>5584</v>
      </c>
      <c r="B4996" s="1">
        <v>45229</v>
      </c>
      <c r="C4996" t="s">
        <v>308</v>
      </c>
      <c r="D4996" t="s">
        <v>15</v>
      </c>
      <c r="E4996" t="s">
        <v>33</v>
      </c>
      <c r="F4996" t="s">
        <v>17</v>
      </c>
      <c r="G4996">
        <v>5</v>
      </c>
      <c r="H4996">
        <v>781.04</v>
      </c>
      <c r="I4996">
        <v>3905.2</v>
      </c>
      <c r="J4996" t="s">
        <v>2626</v>
      </c>
      <c r="K4996" t="s">
        <v>164</v>
      </c>
      <c r="L4996" t="s">
        <v>165</v>
      </c>
      <c r="M4996" t="s">
        <v>203</v>
      </c>
    </row>
    <row r="4997" spans="1:13" x14ac:dyDescent="0.35">
      <c r="A4997" t="s">
        <v>5585</v>
      </c>
      <c r="B4997" s="1">
        <v>45231</v>
      </c>
      <c r="C4997" t="s">
        <v>1718</v>
      </c>
      <c r="D4997" t="s">
        <v>15</v>
      </c>
      <c r="E4997" t="s">
        <v>24</v>
      </c>
      <c r="F4997" t="s">
        <v>17</v>
      </c>
      <c r="G4997">
        <v>5</v>
      </c>
      <c r="H4997">
        <v>679.81</v>
      </c>
      <c r="I4997">
        <v>3399.05</v>
      </c>
      <c r="J4997" t="s">
        <v>2626</v>
      </c>
      <c r="K4997" t="s">
        <v>187</v>
      </c>
      <c r="L4997" t="s">
        <v>165</v>
      </c>
      <c r="M4997" t="s">
        <v>203</v>
      </c>
    </row>
    <row r="4998" spans="1:13" x14ac:dyDescent="0.35">
      <c r="A4998" t="s">
        <v>5586</v>
      </c>
      <c r="B4998" s="1">
        <v>45268</v>
      </c>
      <c r="C4998" t="s">
        <v>476</v>
      </c>
      <c r="D4998" t="s">
        <v>15</v>
      </c>
      <c r="E4998" t="s">
        <v>24</v>
      </c>
      <c r="F4998" t="s">
        <v>17</v>
      </c>
      <c r="G4998">
        <v>4</v>
      </c>
      <c r="H4998">
        <v>1351.07</v>
      </c>
      <c r="I4998">
        <v>5404.28</v>
      </c>
      <c r="J4998" t="s">
        <v>2626</v>
      </c>
      <c r="K4998" t="s">
        <v>196</v>
      </c>
      <c r="L4998" t="s">
        <v>165</v>
      </c>
      <c r="M4998" t="s">
        <v>203</v>
      </c>
    </row>
    <row r="4999" spans="1:13" x14ac:dyDescent="0.35">
      <c r="A4999" t="s">
        <v>5587</v>
      </c>
      <c r="B4999" s="1">
        <v>45271</v>
      </c>
      <c r="C4999" t="s">
        <v>424</v>
      </c>
      <c r="D4999" t="s">
        <v>15</v>
      </c>
      <c r="E4999" t="s">
        <v>30</v>
      </c>
      <c r="F4999" t="s">
        <v>17</v>
      </c>
      <c r="G4999">
        <v>3</v>
      </c>
      <c r="H4999">
        <v>523.41</v>
      </c>
      <c r="I4999">
        <v>1570.23</v>
      </c>
      <c r="J4999" t="s">
        <v>2626</v>
      </c>
      <c r="K4999" t="s">
        <v>196</v>
      </c>
      <c r="L4999" t="s">
        <v>165</v>
      </c>
      <c r="M4999" t="s">
        <v>203</v>
      </c>
    </row>
    <row r="5000" spans="1:13" x14ac:dyDescent="0.35">
      <c r="A5000" t="s">
        <v>5588</v>
      </c>
      <c r="B5000" s="1">
        <v>45277</v>
      </c>
      <c r="C5000" t="s">
        <v>501</v>
      </c>
      <c r="D5000" t="s">
        <v>15</v>
      </c>
      <c r="E5000" t="s">
        <v>38</v>
      </c>
      <c r="F5000" t="s">
        <v>17</v>
      </c>
      <c r="G5000">
        <v>2</v>
      </c>
      <c r="H5000">
        <v>517.17999999999995</v>
      </c>
      <c r="I5000">
        <v>1034.3599999999999</v>
      </c>
      <c r="J5000" t="s">
        <v>2626</v>
      </c>
      <c r="K5000" t="s">
        <v>196</v>
      </c>
      <c r="L5000" t="s">
        <v>165</v>
      </c>
      <c r="M5000" t="s">
        <v>203</v>
      </c>
    </row>
    <row r="5001" spans="1:13" x14ac:dyDescent="0.35">
      <c r="A5001" t="s">
        <v>5589</v>
      </c>
      <c r="B5001" s="1">
        <v>45278</v>
      </c>
      <c r="C5001" t="s">
        <v>67</v>
      </c>
      <c r="D5001" t="s">
        <v>15</v>
      </c>
      <c r="E5001" t="s">
        <v>41</v>
      </c>
      <c r="F5001" t="s">
        <v>17</v>
      </c>
      <c r="G5001">
        <v>3</v>
      </c>
      <c r="H5001">
        <v>373.56</v>
      </c>
      <c r="I5001">
        <v>1120.68</v>
      </c>
      <c r="J5001" t="s">
        <v>2626</v>
      </c>
      <c r="K5001" t="s">
        <v>196</v>
      </c>
      <c r="L5001" t="s">
        <v>165</v>
      </c>
      <c r="M5001" t="s">
        <v>203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42DF1-20DD-4184-BAFC-85DDE432D22F}">
  <dimension ref="A1:B8"/>
  <sheetViews>
    <sheetView workbookViewId="0">
      <selection activeCell="H20" sqref="H20"/>
    </sheetView>
  </sheetViews>
  <sheetFormatPr defaultRowHeight="14.5" x14ac:dyDescent="0.35"/>
  <cols>
    <col min="1" max="1" width="14.26953125" bestFit="1" customWidth="1"/>
    <col min="2" max="2" width="15.54296875" bestFit="1" customWidth="1"/>
  </cols>
  <sheetData>
    <row r="1" spans="1:2" x14ac:dyDescent="0.35">
      <c r="A1" s="2" t="s">
        <v>5590</v>
      </c>
      <c r="B1" t="s">
        <v>5592</v>
      </c>
    </row>
    <row r="2" spans="1:2" x14ac:dyDescent="0.35">
      <c r="A2" s="3" t="s">
        <v>569</v>
      </c>
      <c r="B2" s="11">
        <v>28719.000000000007</v>
      </c>
    </row>
    <row r="3" spans="1:2" x14ac:dyDescent="0.35">
      <c r="A3" s="3" t="s">
        <v>841</v>
      </c>
      <c r="B3" s="11">
        <v>17538.380000000005</v>
      </c>
    </row>
    <row r="4" spans="1:2" x14ac:dyDescent="0.35">
      <c r="A4" s="3" t="s">
        <v>339</v>
      </c>
      <c r="B4" s="11">
        <v>67552.999999999985</v>
      </c>
    </row>
    <row r="5" spans="1:2" x14ac:dyDescent="0.35">
      <c r="A5" s="3" t="s">
        <v>17</v>
      </c>
      <c r="B5" s="11">
        <v>780467.62999999954</v>
      </c>
    </row>
    <row r="6" spans="1:2" x14ac:dyDescent="0.35">
      <c r="A6" s="3" t="s">
        <v>710</v>
      </c>
      <c r="B6" s="11">
        <v>91699.820000000022</v>
      </c>
    </row>
    <row r="7" spans="1:2" x14ac:dyDescent="0.35">
      <c r="A7" s="3" t="s">
        <v>941</v>
      </c>
      <c r="B7" s="11">
        <v>44332.620000000024</v>
      </c>
    </row>
    <row r="8" spans="1:2" x14ac:dyDescent="0.35">
      <c r="A8" s="3" t="s">
        <v>5591</v>
      </c>
      <c r="B8" s="11">
        <v>1030310.4499999996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2C615-74EB-42B0-8907-0D5A55B2CBEC}">
  <dimension ref="A1:B12"/>
  <sheetViews>
    <sheetView workbookViewId="0">
      <selection activeCell="D18" sqref="D18"/>
    </sheetView>
  </sheetViews>
  <sheetFormatPr defaultRowHeight="14.5" x14ac:dyDescent="0.35"/>
  <cols>
    <col min="1" max="1" width="12.36328125" bestFit="1" customWidth="1"/>
    <col min="2" max="2" width="15.54296875" bestFit="1" customWidth="1"/>
  </cols>
  <sheetData>
    <row r="1" spans="1:2" x14ac:dyDescent="0.35">
      <c r="A1" s="2" t="s">
        <v>5590</v>
      </c>
      <c r="B1" t="s">
        <v>5592</v>
      </c>
    </row>
    <row r="2" spans="1:2" x14ac:dyDescent="0.35">
      <c r="A2" s="3" t="s">
        <v>1403</v>
      </c>
      <c r="B2" s="11">
        <v>93524.339999999967</v>
      </c>
    </row>
    <row r="3" spans="1:2" x14ac:dyDescent="0.35">
      <c r="A3" s="3" t="s">
        <v>2184</v>
      </c>
      <c r="B3" s="11">
        <v>51192.399999999994</v>
      </c>
    </row>
    <row r="4" spans="1:2" x14ac:dyDescent="0.35">
      <c r="A4" s="3" t="s">
        <v>1647</v>
      </c>
      <c r="B4" s="11">
        <v>132884.01</v>
      </c>
    </row>
    <row r="5" spans="1:2" x14ac:dyDescent="0.35">
      <c r="A5" s="3" t="s">
        <v>2059</v>
      </c>
      <c r="B5" s="11">
        <v>76165.150000000009</v>
      </c>
    </row>
    <row r="6" spans="1:2" x14ac:dyDescent="0.35">
      <c r="A6" s="3" t="s">
        <v>1861</v>
      </c>
      <c r="B6" s="11">
        <v>79592.789999999979</v>
      </c>
    </row>
    <row r="7" spans="1:2" x14ac:dyDescent="0.35">
      <c r="A7" s="3" t="s">
        <v>2302</v>
      </c>
      <c r="B7" s="11">
        <v>56116.110000000008</v>
      </c>
    </row>
    <row r="8" spans="1:2" x14ac:dyDescent="0.35">
      <c r="A8" s="3" t="s">
        <v>2416</v>
      </c>
      <c r="B8" s="11">
        <v>39982.29</v>
      </c>
    </row>
    <row r="9" spans="1:2" x14ac:dyDescent="0.35">
      <c r="A9" s="3" t="s">
        <v>2525</v>
      </c>
      <c r="B9" s="11">
        <v>58500.83</v>
      </c>
    </row>
    <row r="10" spans="1:2" x14ac:dyDescent="0.35">
      <c r="A10" s="3" t="s">
        <v>1030</v>
      </c>
      <c r="B10" s="11">
        <v>128337.09000000001</v>
      </c>
    </row>
    <row r="11" spans="1:2" x14ac:dyDescent="0.35">
      <c r="A11" s="3" t="s">
        <v>15</v>
      </c>
      <c r="B11" s="11">
        <v>314015.44000000047</v>
      </c>
    </row>
    <row r="12" spans="1:2" x14ac:dyDescent="0.35">
      <c r="A12" s="3" t="s">
        <v>5591</v>
      </c>
      <c r="B12" s="11">
        <v>1030310.4500000004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11E95-33F3-4D06-9DD3-5B0CD2165F07}">
  <dimension ref="A1:B11"/>
  <sheetViews>
    <sheetView tabSelected="1" workbookViewId="0">
      <selection activeCell="L18" sqref="L18"/>
    </sheetView>
  </sheetViews>
  <sheetFormatPr defaultRowHeight="14.5" x14ac:dyDescent="0.35"/>
  <cols>
    <col min="1" max="1" width="10.6328125" bestFit="1" customWidth="1"/>
    <col min="2" max="2" width="15.36328125" bestFit="1" customWidth="1"/>
  </cols>
  <sheetData>
    <row r="1" spans="1:2" x14ac:dyDescent="0.35">
      <c r="A1" t="s">
        <v>5590</v>
      </c>
      <c r="B1" t="s">
        <v>5592</v>
      </c>
    </row>
    <row r="2" spans="1:2" x14ac:dyDescent="0.35">
      <c r="A2" t="s">
        <v>1403</v>
      </c>
      <c r="B2">
        <v>431055.75999999995</v>
      </c>
    </row>
    <row r="3" spans="1:2" x14ac:dyDescent="0.35">
      <c r="A3" t="s">
        <v>2184</v>
      </c>
      <c r="B3">
        <v>227714.16000000006</v>
      </c>
    </row>
    <row r="4" spans="1:2" x14ac:dyDescent="0.35">
      <c r="A4" t="s">
        <v>1647</v>
      </c>
      <c r="B4">
        <v>462635.41000000027</v>
      </c>
    </row>
    <row r="5" spans="1:2" x14ac:dyDescent="0.35">
      <c r="A5" t="s">
        <v>2059</v>
      </c>
      <c r="B5">
        <v>254203.87999999992</v>
      </c>
    </row>
    <row r="6" spans="1:2" x14ac:dyDescent="0.35">
      <c r="A6" t="s">
        <v>1861</v>
      </c>
      <c r="B6">
        <v>362425.18000000005</v>
      </c>
    </row>
    <row r="7" spans="1:2" x14ac:dyDescent="0.35">
      <c r="A7" t="s">
        <v>2302</v>
      </c>
      <c r="B7">
        <v>212579.52999999994</v>
      </c>
    </row>
    <row r="8" spans="1:2" x14ac:dyDescent="0.35">
      <c r="A8" t="s">
        <v>2416</v>
      </c>
      <c r="B8">
        <v>218955.18</v>
      </c>
    </row>
    <row r="9" spans="1:2" x14ac:dyDescent="0.35">
      <c r="A9" t="s">
        <v>2525</v>
      </c>
      <c r="B9">
        <v>211603.02000000008</v>
      </c>
    </row>
    <row r="10" spans="1:2" x14ac:dyDescent="0.35">
      <c r="A10" t="s">
        <v>1030</v>
      </c>
      <c r="B10">
        <v>560572.39000000071</v>
      </c>
    </row>
    <row r="11" spans="1:2" x14ac:dyDescent="0.35">
      <c r="A11" t="s">
        <v>15</v>
      </c>
      <c r="B11">
        <v>1231401.4199999997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E4D13-DCB9-4565-B684-6AD0B615DD75}">
  <dimension ref="A1:B10"/>
  <sheetViews>
    <sheetView workbookViewId="0">
      <selection activeCell="T17" sqref="T17"/>
    </sheetView>
  </sheetViews>
  <sheetFormatPr defaultRowHeight="14.5" x14ac:dyDescent="0.35"/>
  <cols>
    <col min="1" max="1" width="12.36328125" bestFit="1" customWidth="1"/>
    <col min="2" max="2" width="15.54296875" bestFit="1" customWidth="1"/>
  </cols>
  <sheetData>
    <row r="1" spans="1:2" x14ac:dyDescent="0.35">
      <c r="A1" s="2" t="s">
        <v>5590</v>
      </c>
      <c r="B1" t="s">
        <v>5592</v>
      </c>
    </row>
    <row r="2" spans="1:2" x14ac:dyDescent="0.35">
      <c r="A2" s="3" t="s">
        <v>21</v>
      </c>
      <c r="B2" s="11">
        <v>500666.9499999999</v>
      </c>
    </row>
    <row r="3" spans="1:2" x14ac:dyDescent="0.35">
      <c r="A3" s="4" t="s">
        <v>164</v>
      </c>
      <c r="B3" s="11">
        <v>183392.85000000003</v>
      </c>
    </row>
    <row r="4" spans="1:2" x14ac:dyDescent="0.35">
      <c r="A4" s="4" t="s">
        <v>187</v>
      </c>
      <c r="B4" s="11">
        <v>149249.63999999998</v>
      </c>
    </row>
    <row r="5" spans="1:2" x14ac:dyDescent="0.35">
      <c r="A5" s="4" t="s">
        <v>196</v>
      </c>
      <c r="B5" s="11">
        <v>168024.4599999999</v>
      </c>
    </row>
    <row r="6" spans="1:2" x14ac:dyDescent="0.35">
      <c r="A6" s="3" t="s">
        <v>203</v>
      </c>
      <c r="B6" s="11">
        <v>529643.5</v>
      </c>
    </row>
    <row r="7" spans="1:2" x14ac:dyDescent="0.35">
      <c r="A7" s="4" t="s">
        <v>164</v>
      </c>
      <c r="B7" s="11">
        <v>192034.57999999996</v>
      </c>
    </row>
    <row r="8" spans="1:2" x14ac:dyDescent="0.35">
      <c r="A8" s="4" t="s">
        <v>187</v>
      </c>
      <c r="B8" s="11">
        <v>145742.35999999999</v>
      </c>
    </row>
    <row r="9" spans="1:2" x14ac:dyDescent="0.35">
      <c r="A9" s="4" t="s">
        <v>196</v>
      </c>
      <c r="B9" s="11">
        <v>191866.56000000003</v>
      </c>
    </row>
    <row r="10" spans="1:2" x14ac:dyDescent="0.35">
      <c r="A10" s="3" t="s">
        <v>5591</v>
      </c>
      <c r="B10" s="11">
        <v>1030310.4499999998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CC5BA-C7A0-46FE-ADB7-8B54B5223BC3}">
  <dimension ref="A1:B12"/>
  <sheetViews>
    <sheetView workbookViewId="0">
      <selection activeCell="B2" sqref="B2"/>
    </sheetView>
  </sheetViews>
  <sheetFormatPr defaultRowHeight="14.5" x14ac:dyDescent="0.35"/>
  <cols>
    <col min="1" max="1" width="12.36328125" bestFit="1" customWidth="1"/>
    <col min="2" max="2" width="15.54296875" bestFit="1" customWidth="1"/>
  </cols>
  <sheetData>
    <row r="1" spans="1:2" x14ac:dyDescent="0.35">
      <c r="A1" s="2" t="s">
        <v>5590</v>
      </c>
      <c r="B1" t="s">
        <v>5592</v>
      </c>
    </row>
    <row r="2" spans="1:2" x14ac:dyDescent="0.35">
      <c r="A2" s="3" t="s">
        <v>721</v>
      </c>
      <c r="B2" s="11">
        <v>16953.38</v>
      </c>
    </row>
    <row r="3" spans="1:2" x14ac:dyDescent="0.35">
      <c r="A3" s="3" t="s">
        <v>716</v>
      </c>
      <c r="B3" s="11">
        <v>18590.87</v>
      </c>
    </row>
    <row r="4" spans="1:2" x14ac:dyDescent="0.35">
      <c r="A4" s="3" t="s">
        <v>730</v>
      </c>
      <c r="B4" s="11">
        <v>18695.849999999999</v>
      </c>
    </row>
    <row r="5" spans="1:2" x14ac:dyDescent="0.35">
      <c r="A5" s="3" t="s">
        <v>41</v>
      </c>
      <c r="B5" s="11">
        <v>74738.83</v>
      </c>
    </row>
    <row r="6" spans="1:2" x14ac:dyDescent="0.35">
      <c r="A6" s="3" t="s">
        <v>38</v>
      </c>
      <c r="B6" s="11">
        <v>87143.389999999985</v>
      </c>
    </row>
    <row r="7" spans="1:2" x14ac:dyDescent="0.35">
      <c r="A7" s="3" t="s">
        <v>16</v>
      </c>
      <c r="B7" s="11">
        <v>92731.780000000042</v>
      </c>
    </row>
    <row r="8" spans="1:2" x14ac:dyDescent="0.35">
      <c r="A8" s="3" t="s">
        <v>30</v>
      </c>
      <c r="B8" s="11">
        <v>111816.89</v>
      </c>
    </row>
    <row r="9" spans="1:2" x14ac:dyDescent="0.35">
      <c r="A9" s="3" t="s">
        <v>27</v>
      </c>
      <c r="B9" s="11">
        <v>126659.07000000004</v>
      </c>
    </row>
    <row r="10" spans="1:2" x14ac:dyDescent="0.35">
      <c r="A10" s="3" t="s">
        <v>33</v>
      </c>
      <c r="B10" s="11">
        <v>131671.91999999995</v>
      </c>
    </row>
    <row r="11" spans="1:2" x14ac:dyDescent="0.35">
      <c r="A11" s="3" t="s">
        <v>24</v>
      </c>
      <c r="B11" s="11">
        <v>155705.75</v>
      </c>
    </row>
    <row r="12" spans="1:2" x14ac:dyDescent="0.35">
      <c r="A12" s="3" t="s">
        <v>5591</v>
      </c>
      <c r="B12" s="11">
        <v>834707.73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FCD17-1B58-4A87-9AC6-D4B5FE5002E7}">
  <dimension ref="A1:B7"/>
  <sheetViews>
    <sheetView workbookViewId="0">
      <selection activeCell="G36" sqref="G36"/>
    </sheetView>
  </sheetViews>
  <sheetFormatPr defaultRowHeight="14.5" x14ac:dyDescent="0.35"/>
  <cols>
    <col min="1" max="1" width="12.36328125" bestFit="1" customWidth="1"/>
    <col min="2" max="2" width="15.54296875" bestFit="1" customWidth="1"/>
  </cols>
  <sheetData>
    <row r="1" spans="1:2" x14ac:dyDescent="0.35">
      <c r="A1" s="2" t="s">
        <v>5590</v>
      </c>
      <c r="B1" t="s">
        <v>5592</v>
      </c>
    </row>
    <row r="2" spans="1:2" x14ac:dyDescent="0.35">
      <c r="A2" s="3" t="s">
        <v>4148</v>
      </c>
      <c r="B2" s="11">
        <v>110505.42000000001</v>
      </c>
    </row>
    <row r="3" spans="1:2" x14ac:dyDescent="0.35">
      <c r="A3" s="3" t="s">
        <v>18</v>
      </c>
      <c r="B3" s="11">
        <v>412921.73999999987</v>
      </c>
    </row>
    <row r="4" spans="1:2" x14ac:dyDescent="0.35">
      <c r="A4" s="3" t="s">
        <v>3461</v>
      </c>
      <c r="B4" s="11">
        <v>206825.99000000008</v>
      </c>
    </row>
    <row r="5" spans="1:2" x14ac:dyDescent="0.35">
      <c r="A5" s="3" t="s">
        <v>4519</v>
      </c>
      <c r="B5" s="11">
        <v>67531.590000000011</v>
      </c>
    </row>
    <row r="6" spans="1:2" x14ac:dyDescent="0.35">
      <c r="A6" s="3" t="s">
        <v>2626</v>
      </c>
      <c r="B6" s="11">
        <v>232525.70999999996</v>
      </c>
    </row>
    <row r="7" spans="1:2" x14ac:dyDescent="0.35">
      <c r="A7" s="3" t="s">
        <v>5591</v>
      </c>
      <c r="B7" s="11">
        <v>1030310.45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AE3E0-7DDA-4BCC-8F27-8C67020F5453}">
  <dimension ref="C1:L4"/>
  <sheetViews>
    <sheetView showGridLines="0" zoomScale="70" zoomScaleNormal="70" workbookViewId="0">
      <selection activeCell="R28" sqref="R28"/>
    </sheetView>
  </sheetViews>
  <sheetFormatPr defaultRowHeight="14.5" x14ac:dyDescent="0.35"/>
  <cols>
    <col min="1" max="1" width="8.7265625" customWidth="1"/>
    <col min="2" max="2" width="8.36328125" customWidth="1"/>
    <col min="3" max="3" width="7.90625" customWidth="1"/>
    <col min="4" max="4" width="9.1796875" customWidth="1"/>
    <col min="5" max="5" width="7.08984375" customWidth="1"/>
    <col min="6" max="6" width="7.1796875" customWidth="1"/>
    <col min="7" max="7" width="33.453125" bestFit="1" customWidth="1"/>
    <col min="8" max="8" width="12" bestFit="1" customWidth="1"/>
    <col min="9" max="9" width="20" bestFit="1" customWidth="1"/>
  </cols>
  <sheetData>
    <row r="1" spans="3:12" ht="36" x14ac:dyDescent="0.8">
      <c r="C1" s="3"/>
      <c r="D1" s="3"/>
      <c r="E1" s="9" t="s">
        <v>5596</v>
      </c>
      <c r="F1" s="9"/>
      <c r="G1" s="9"/>
      <c r="H1" s="9"/>
      <c r="I1" s="9"/>
      <c r="J1" s="10"/>
      <c r="K1" s="10"/>
      <c r="L1" s="8"/>
    </row>
    <row r="3" spans="3:12" x14ac:dyDescent="0.35">
      <c r="G3" s="5" t="s">
        <v>5593</v>
      </c>
      <c r="H3" s="5" t="s">
        <v>5594</v>
      </c>
      <c r="I3" s="5" t="s">
        <v>5595</v>
      </c>
    </row>
    <row r="4" spans="3:12" ht="36" x14ac:dyDescent="0.8">
      <c r="G4" s="6">
        <f>SUM(ecommerce_sales_data[TotalPrice])</f>
        <v>4173145.9299999932</v>
      </c>
      <c r="H4" s="7">
        <f>COUNTA(ecommerce_sales_data[OrderID])</f>
        <v>5000</v>
      </c>
      <c r="I4" s="6">
        <f>G4 / H4</f>
        <v>834.62918599999864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29A27E-D31D-4240-BAAC-4060CE07DC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ecommerce_sales_data</vt:lpstr>
      <vt:lpstr>Sales by Category</vt:lpstr>
      <vt:lpstr>Sales by Country</vt:lpstr>
      <vt:lpstr>Geographic Sales</vt:lpstr>
      <vt:lpstr>Monthly Trends</vt:lpstr>
      <vt:lpstr>Top 10 Products</vt:lpstr>
      <vt:lpstr>Payment Methods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Bhagwat</dc:creator>
  <cp:lastModifiedBy>Prajwal Bhagwat</cp:lastModifiedBy>
  <dcterms:created xsi:type="dcterms:W3CDTF">2025-08-01T19:48:45Z</dcterms:created>
  <dcterms:modified xsi:type="dcterms:W3CDTF">2025-08-02T14:39:11Z</dcterms:modified>
</cp:coreProperties>
</file>