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Nayra\Projects\ECGR4181\HW1\"/>
    </mc:Choice>
  </mc:AlternateContent>
  <xr:revisionPtr revIDLastSave="0" documentId="13_ncr:1_{A8F790E8-0C64-4457-8DD0-CDA9F5D137D5}" xr6:coauthVersionLast="38" xr6:coauthVersionMax="38" xr10:uidLastSave="{00000000-0000-0000-0000-000000000000}"/>
  <bookViews>
    <workbookView xWindow="0" yWindow="0" windowWidth="20490" windowHeight="8130" activeTab="1" xr2:uid="{A2F0302C-147D-4C7A-A10E-E05D602DEB97}"/>
  </bookViews>
  <sheets>
    <sheet name="Sheet1" sheetId="1" r:id="rId1"/>
    <sheet name="Sheet4" sheetId="4" r:id="rId2"/>
    <sheet name="Sheet2" sheetId="2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D15" i="1"/>
  <c r="D10" i="1"/>
</calcChain>
</file>

<file path=xl/sharedStrings.xml><?xml version="1.0" encoding="utf-8"?>
<sst xmlns="http://schemas.openxmlformats.org/spreadsheetml/2006/main" count="24" uniqueCount="24">
  <si>
    <t>Misses</t>
  </si>
  <si>
    <t>Unified 8B Direct</t>
  </si>
  <si>
    <t>Unified 32B Direct</t>
  </si>
  <si>
    <t>Unified 128B Direct</t>
  </si>
  <si>
    <t>Split 8B Direct</t>
  </si>
  <si>
    <t>Split 128B Direct</t>
  </si>
  <si>
    <t>Split 32B Direct</t>
  </si>
  <si>
    <t>Unified 8B 4-Way</t>
  </si>
  <si>
    <t>Unified 32B 4-Way</t>
  </si>
  <si>
    <t>Unified 128B 4-Way</t>
  </si>
  <si>
    <t>Split 8B 4-Way</t>
  </si>
  <si>
    <t>Split 32B 4-Way</t>
  </si>
  <si>
    <t>Split 128B 4-Way</t>
  </si>
  <si>
    <t>Ins Misses</t>
  </si>
  <si>
    <t>Data Misses</t>
  </si>
  <si>
    <t>Total</t>
  </si>
  <si>
    <t>8B Direct</t>
  </si>
  <si>
    <t>8B 4-Way</t>
  </si>
  <si>
    <t>32B Direct</t>
  </si>
  <si>
    <t>128B Direct</t>
  </si>
  <si>
    <t>32B 4-Way</t>
  </si>
  <si>
    <t>128B 4-Way</t>
  </si>
  <si>
    <t>Unified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</si>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</sst>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Unified Cache</a:t>
            </a:r>
            <a:r>
              <a:rPr lang="en-US" baseline="0"/>
              <a:t> Metrics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Unified 8B Direct</c:v>
                </c:pt>
                <c:pt idx="1">
                  <c:v>Unified 8B 4-Way</c:v>
                </c:pt>
                <c:pt idx="2">
                  <c:v>Unified 32B Direct</c:v>
                </c:pt>
                <c:pt idx="3">
                  <c:v>Unified 128B Direct</c:v>
                </c:pt>
                <c:pt idx="4">
                  <c:v>Unified 32B 4-Way</c:v>
                </c:pt>
                <c:pt idx="5">
                  <c:v>Unified 128B 4-Way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6110</c:v>
                </c:pt>
                <c:pt idx="1">
                  <c:v>4852</c:v>
                </c:pt>
                <c:pt idx="2">
                  <c:v>1956</c:v>
                </c:pt>
                <c:pt idx="3">
                  <c:v>1469</c:v>
                </c:pt>
                <c:pt idx="4">
                  <c:v>1228</c:v>
                </c:pt>
                <c:pt idx="5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1-47FF-A70E-29CD96F659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7191240"/>
        <c:axId val="447191568"/>
      </c:barChart>
      <c:catAx>
        <c:axId val="44719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91568"/>
        <c:crosses val="autoZero"/>
        <c:auto val="1"/>
        <c:lblAlgn val="ctr"/>
        <c:lblOffset val="100"/>
        <c:noMultiLvlLbl val="0"/>
      </c:catAx>
      <c:valAx>
        <c:axId val="4471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Misses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9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 Cache</a:t>
            </a:r>
            <a:r>
              <a:rPr lang="en-US" baseline="0"/>
              <a:t>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Ins Misses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Sheet1!$A$10:$A$15</c:f>
              <c:strCache>
                <c:ptCount val="6"/>
                <c:pt idx="0">
                  <c:v>Split 8B Direct</c:v>
                </c:pt>
                <c:pt idx="1">
                  <c:v>Split 8B 4-Way</c:v>
                </c:pt>
                <c:pt idx="2">
                  <c:v>Split 128B Direct</c:v>
                </c:pt>
                <c:pt idx="3">
                  <c:v>Split 32B Direct</c:v>
                </c:pt>
                <c:pt idx="4">
                  <c:v>Split 32B 4-Way</c:v>
                </c:pt>
                <c:pt idx="5">
                  <c:v>Split 128B 4-Way</c:v>
                </c:pt>
              </c:strCache>
            </c:strRef>
          </c:cat>
          <c:val>
            <c:numRef>
              <c:f>Sheet1!$B$10:$B$15</c:f>
              <c:numCache>
                <c:formatCode>General</c:formatCode>
                <c:ptCount val="6"/>
                <c:pt idx="0">
                  <c:v>87</c:v>
                </c:pt>
                <c:pt idx="1">
                  <c:v>87</c:v>
                </c:pt>
                <c:pt idx="2">
                  <c:v>13</c:v>
                </c:pt>
                <c:pt idx="3">
                  <c:v>29</c:v>
                </c:pt>
                <c:pt idx="4">
                  <c:v>13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BF-469E-A06F-E5BBBE02E265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Data Misses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Sheet1!$A$10:$A$15</c:f>
              <c:strCache>
                <c:ptCount val="6"/>
                <c:pt idx="0">
                  <c:v>Split 8B Direct</c:v>
                </c:pt>
                <c:pt idx="1">
                  <c:v>Split 8B 4-Way</c:v>
                </c:pt>
                <c:pt idx="2">
                  <c:v>Split 128B Direct</c:v>
                </c:pt>
                <c:pt idx="3">
                  <c:v>Split 32B Direct</c:v>
                </c:pt>
                <c:pt idx="4">
                  <c:v>Split 32B 4-Way</c:v>
                </c:pt>
                <c:pt idx="5">
                  <c:v>Split 128B 4-Way</c:v>
                </c:pt>
              </c:strCache>
            </c:strRef>
          </c:cat>
          <c:val>
            <c:numRef>
              <c:f>Sheet1!$C$10:$C$15</c:f>
              <c:numCache>
                <c:formatCode>General</c:formatCode>
                <c:ptCount val="6"/>
                <c:pt idx="0">
                  <c:v>5872</c:v>
                </c:pt>
                <c:pt idx="1">
                  <c:v>4842</c:v>
                </c:pt>
                <c:pt idx="2">
                  <c:v>1911</c:v>
                </c:pt>
                <c:pt idx="3">
                  <c:v>1878</c:v>
                </c:pt>
                <c:pt idx="4">
                  <c:v>337</c:v>
                </c:pt>
                <c:pt idx="5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BF-469E-A06F-E5BBBE02E265}"/>
            </c:ext>
          </c:extLst>
        </c:ser>
        <c:ser>
          <c:idx val="2"/>
          <c:order val="2"/>
          <c:tx>
            <c:strRef>
              <c:f>Sheet1!$D$9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Sheet1!$A$10:$A$15</c:f>
              <c:strCache>
                <c:ptCount val="6"/>
                <c:pt idx="0">
                  <c:v>Split 8B Direct</c:v>
                </c:pt>
                <c:pt idx="1">
                  <c:v>Split 8B 4-Way</c:v>
                </c:pt>
                <c:pt idx="2">
                  <c:v>Split 128B Direct</c:v>
                </c:pt>
                <c:pt idx="3">
                  <c:v>Split 32B Direct</c:v>
                </c:pt>
                <c:pt idx="4">
                  <c:v>Split 32B 4-Way</c:v>
                </c:pt>
                <c:pt idx="5">
                  <c:v>Split 128B 4-Way</c:v>
                </c:pt>
              </c:strCache>
            </c:strRef>
          </c:cat>
          <c:val>
            <c:numRef>
              <c:f>Sheet1!$D$10:$D$15</c:f>
              <c:numCache>
                <c:formatCode>General</c:formatCode>
                <c:ptCount val="6"/>
                <c:pt idx="0">
                  <c:v>5959</c:v>
                </c:pt>
                <c:pt idx="1">
                  <c:v>4929</c:v>
                </c:pt>
                <c:pt idx="2">
                  <c:v>1924</c:v>
                </c:pt>
                <c:pt idx="3">
                  <c:v>1907</c:v>
                </c:pt>
                <c:pt idx="4">
                  <c:v>350</c:v>
                </c:pt>
                <c:pt idx="5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BF-469E-A06F-E5BBBE02E2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4932848"/>
        <c:axId val="324935800"/>
      </c:barChart>
      <c:catAx>
        <c:axId val="32493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35800"/>
        <c:crosses val="autoZero"/>
        <c:auto val="1"/>
        <c:lblAlgn val="ctr"/>
        <c:lblOffset val="100"/>
        <c:noMultiLvlLbl val="0"/>
      </c:catAx>
      <c:valAx>
        <c:axId val="32493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Misses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3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Unified</a:t>
            </a:r>
            <a:r>
              <a:rPr lang="en-US" baseline="0"/>
              <a:t> vs Split Cache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Unified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Sheet1!$A$18:$A$23</c:f>
              <c:strCache>
                <c:ptCount val="6"/>
                <c:pt idx="0">
                  <c:v>8B Direct</c:v>
                </c:pt>
                <c:pt idx="1">
                  <c:v>8B 4-Way</c:v>
                </c:pt>
                <c:pt idx="2">
                  <c:v>32B Direct</c:v>
                </c:pt>
                <c:pt idx="3">
                  <c:v>128B Direct</c:v>
                </c:pt>
                <c:pt idx="4">
                  <c:v>32B 4-Way</c:v>
                </c:pt>
                <c:pt idx="5">
                  <c:v>128B 4-Way</c:v>
                </c:pt>
              </c:strCache>
            </c:strRef>
          </c:cat>
          <c:val>
            <c:numRef>
              <c:f>Sheet1!$B$18:$B$23</c:f>
              <c:numCache>
                <c:formatCode>General</c:formatCode>
                <c:ptCount val="6"/>
                <c:pt idx="0">
                  <c:v>6110</c:v>
                </c:pt>
                <c:pt idx="1">
                  <c:v>4852</c:v>
                </c:pt>
                <c:pt idx="2">
                  <c:v>1956</c:v>
                </c:pt>
                <c:pt idx="3">
                  <c:v>1469</c:v>
                </c:pt>
                <c:pt idx="4">
                  <c:v>1228</c:v>
                </c:pt>
                <c:pt idx="5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F-44D2-8C3E-F2217950DEED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Split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Sheet1!$A$18:$A$23</c:f>
              <c:strCache>
                <c:ptCount val="6"/>
                <c:pt idx="0">
                  <c:v>8B Direct</c:v>
                </c:pt>
                <c:pt idx="1">
                  <c:v>8B 4-Way</c:v>
                </c:pt>
                <c:pt idx="2">
                  <c:v>32B Direct</c:v>
                </c:pt>
                <c:pt idx="3">
                  <c:v>128B Direct</c:v>
                </c:pt>
                <c:pt idx="4">
                  <c:v>32B 4-Way</c:v>
                </c:pt>
                <c:pt idx="5">
                  <c:v>128B 4-Way</c:v>
                </c:pt>
              </c:strCache>
            </c:strRef>
          </c:cat>
          <c:val>
            <c:numRef>
              <c:f>Sheet1!$C$18:$C$23</c:f>
              <c:numCache>
                <c:formatCode>General</c:formatCode>
                <c:ptCount val="6"/>
                <c:pt idx="0">
                  <c:v>5959</c:v>
                </c:pt>
                <c:pt idx="1">
                  <c:v>4929</c:v>
                </c:pt>
                <c:pt idx="2">
                  <c:v>1924</c:v>
                </c:pt>
                <c:pt idx="3">
                  <c:v>1907</c:v>
                </c:pt>
                <c:pt idx="4">
                  <c:v>350</c:v>
                </c:pt>
                <c:pt idx="5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F-44D2-8C3E-F2217950DE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0301664"/>
        <c:axId val="490298712"/>
      </c:barChart>
      <c:catAx>
        <c:axId val="49030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98712"/>
        <c:crosses val="autoZero"/>
        <c:auto val="1"/>
        <c:lblAlgn val="ctr"/>
        <c:lblOffset val="100"/>
        <c:noMultiLvlLbl val="0"/>
      </c:catAx>
      <c:valAx>
        <c:axId val="49029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</a:t>
                </a:r>
                <a:r>
                  <a:rPr lang="en-US" baseline="0"/>
                  <a:t> MIsses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0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Unified</a:t>
            </a:r>
            <a:r>
              <a:rPr lang="en-US" baseline="0"/>
              <a:t> vs Split Cache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Unified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Sheet1!$A$18:$A$23</c:f>
              <c:strCache>
                <c:ptCount val="6"/>
                <c:pt idx="0">
                  <c:v>8B Direct</c:v>
                </c:pt>
                <c:pt idx="1">
                  <c:v>8B 4-Way</c:v>
                </c:pt>
                <c:pt idx="2">
                  <c:v>32B Direct</c:v>
                </c:pt>
                <c:pt idx="3">
                  <c:v>128B Direct</c:v>
                </c:pt>
                <c:pt idx="4">
                  <c:v>32B 4-Way</c:v>
                </c:pt>
                <c:pt idx="5">
                  <c:v>128B 4-Way</c:v>
                </c:pt>
              </c:strCache>
            </c:strRef>
          </c:cat>
          <c:val>
            <c:numRef>
              <c:f>Sheet1!$B$18:$B$23</c:f>
              <c:numCache>
                <c:formatCode>General</c:formatCode>
                <c:ptCount val="6"/>
                <c:pt idx="0">
                  <c:v>6110</c:v>
                </c:pt>
                <c:pt idx="1">
                  <c:v>4852</c:v>
                </c:pt>
                <c:pt idx="2">
                  <c:v>1956</c:v>
                </c:pt>
                <c:pt idx="3">
                  <c:v>1469</c:v>
                </c:pt>
                <c:pt idx="4">
                  <c:v>1228</c:v>
                </c:pt>
                <c:pt idx="5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6-4A30-ABB6-F4D45035ADBE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Split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Sheet1!$A$18:$A$23</c:f>
              <c:strCache>
                <c:ptCount val="6"/>
                <c:pt idx="0">
                  <c:v>8B Direct</c:v>
                </c:pt>
                <c:pt idx="1">
                  <c:v>8B 4-Way</c:v>
                </c:pt>
                <c:pt idx="2">
                  <c:v>32B Direct</c:v>
                </c:pt>
                <c:pt idx="3">
                  <c:v>128B Direct</c:v>
                </c:pt>
                <c:pt idx="4">
                  <c:v>32B 4-Way</c:v>
                </c:pt>
                <c:pt idx="5">
                  <c:v>128B 4-Way</c:v>
                </c:pt>
              </c:strCache>
            </c:strRef>
          </c:cat>
          <c:val>
            <c:numRef>
              <c:f>Sheet1!$C$18:$C$23</c:f>
              <c:numCache>
                <c:formatCode>General</c:formatCode>
                <c:ptCount val="6"/>
                <c:pt idx="0">
                  <c:v>5959</c:v>
                </c:pt>
                <c:pt idx="1">
                  <c:v>4929</c:v>
                </c:pt>
                <c:pt idx="2">
                  <c:v>1924</c:v>
                </c:pt>
                <c:pt idx="3">
                  <c:v>1907</c:v>
                </c:pt>
                <c:pt idx="4">
                  <c:v>350</c:v>
                </c:pt>
                <c:pt idx="5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6-4A30-ABB6-F4D45035AD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90301664"/>
        <c:axId val="490298712"/>
      </c:barChart>
      <c:catAx>
        <c:axId val="49030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98712"/>
        <c:crosses val="autoZero"/>
        <c:auto val="1"/>
        <c:lblAlgn val="ctr"/>
        <c:lblOffset val="100"/>
        <c:noMultiLvlLbl val="0"/>
      </c:catAx>
      <c:valAx>
        <c:axId val="49029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</a:t>
                </a:r>
                <a:r>
                  <a:rPr lang="en-US" baseline="0"/>
                  <a:t> MIsses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30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Unified Cache</a:t>
            </a:r>
            <a:r>
              <a:rPr lang="en-US" baseline="0"/>
              <a:t> Metrics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Unified 8B Direct</c:v>
                </c:pt>
                <c:pt idx="1">
                  <c:v>Unified 8B 4-Way</c:v>
                </c:pt>
                <c:pt idx="2">
                  <c:v>Unified 32B Direct</c:v>
                </c:pt>
                <c:pt idx="3">
                  <c:v>Unified 128B Direct</c:v>
                </c:pt>
                <c:pt idx="4">
                  <c:v>Unified 32B 4-Way</c:v>
                </c:pt>
                <c:pt idx="5">
                  <c:v>Unified 128B 4-Way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6110</c:v>
                </c:pt>
                <c:pt idx="1">
                  <c:v>4852</c:v>
                </c:pt>
                <c:pt idx="2">
                  <c:v>1956</c:v>
                </c:pt>
                <c:pt idx="3">
                  <c:v>1469</c:v>
                </c:pt>
                <c:pt idx="4">
                  <c:v>1228</c:v>
                </c:pt>
                <c:pt idx="5">
                  <c:v>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E-422F-B7F8-A838735961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7191240"/>
        <c:axId val="447191568"/>
      </c:barChart>
      <c:catAx>
        <c:axId val="44719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91568"/>
        <c:crosses val="autoZero"/>
        <c:auto val="1"/>
        <c:lblAlgn val="ctr"/>
        <c:lblOffset val="100"/>
        <c:noMultiLvlLbl val="0"/>
      </c:catAx>
      <c:valAx>
        <c:axId val="4471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Misses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91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 Cache</a:t>
            </a:r>
            <a:r>
              <a:rPr lang="en-US" baseline="0"/>
              <a:t>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Ins Misses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Sheet1!$A$10:$A$15</c:f>
              <c:strCache>
                <c:ptCount val="6"/>
                <c:pt idx="0">
                  <c:v>Split 8B Direct</c:v>
                </c:pt>
                <c:pt idx="1">
                  <c:v>Split 8B 4-Way</c:v>
                </c:pt>
                <c:pt idx="2">
                  <c:v>Split 128B Direct</c:v>
                </c:pt>
                <c:pt idx="3">
                  <c:v>Split 32B Direct</c:v>
                </c:pt>
                <c:pt idx="4">
                  <c:v>Split 32B 4-Way</c:v>
                </c:pt>
                <c:pt idx="5">
                  <c:v>Split 128B 4-Way</c:v>
                </c:pt>
              </c:strCache>
            </c:strRef>
          </c:cat>
          <c:val>
            <c:numRef>
              <c:f>Sheet1!$B$10:$B$15</c:f>
              <c:numCache>
                <c:formatCode>General</c:formatCode>
                <c:ptCount val="6"/>
                <c:pt idx="0">
                  <c:v>87</c:v>
                </c:pt>
                <c:pt idx="1">
                  <c:v>87</c:v>
                </c:pt>
                <c:pt idx="2">
                  <c:v>13</c:v>
                </c:pt>
                <c:pt idx="3">
                  <c:v>29</c:v>
                </c:pt>
                <c:pt idx="4">
                  <c:v>13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E-43CF-8414-4FEEC82AAAB7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Data Misses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Sheet1!$A$10:$A$15</c:f>
              <c:strCache>
                <c:ptCount val="6"/>
                <c:pt idx="0">
                  <c:v>Split 8B Direct</c:v>
                </c:pt>
                <c:pt idx="1">
                  <c:v>Split 8B 4-Way</c:v>
                </c:pt>
                <c:pt idx="2">
                  <c:v>Split 128B Direct</c:v>
                </c:pt>
                <c:pt idx="3">
                  <c:v>Split 32B Direct</c:v>
                </c:pt>
                <c:pt idx="4">
                  <c:v>Split 32B 4-Way</c:v>
                </c:pt>
                <c:pt idx="5">
                  <c:v>Split 128B 4-Way</c:v>
                </c:pt>
              </c:strCache>
            </c:strRef>
          </c:cat>
          <c:val>
            <c:numRef>
              <c:f>Sheet1!$C$10:$C$15</c:f>
              <c:numCache>
                <c:formatCode>General</c:formatCode>
                <c:ptCount val="6"/>
                <c:pt idx="0">
                  <c:v>5872</c:v>
                </c:pt>
                <c:pt idx="1">
                  <c:v>4842</c:v>
                </c:pt>
                <c:pt idx="2">
                  <c:v>1911</c:v>
                </c:pt>
                <c:pt idx="3">
                  <c:v>1878</c:v>
                </c:pt>
                <c:pt idx="4">
                  <c:v>337</c:v>
                </c:pt>
                <c:pt idx="5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E-43CF-8414-4FEEC82AAAB7}"/>
            </c:ext>
          </c:extLst>
        </c:ser>
        <c:ser>
          <c:idx val="2"/>
          <c:order val="2"/>
          <c:tx>
            <c:strRef>
              <c:f>Sheet1!$D$9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Sheet1!$A$10:$A$15</c:f>
              <c:strCache>
                <c:ptCount val="6"/>
                <c:pt idx="0">
                  <c:v>Split 8B Direct</c:v>
                </c:pt>
                <c:pt idx="1">
                  <c:v>Split 8B 4-Way</c:v>
                </c:pt>
                <c:pt idx="2">
                  <c:v>Split 128B Direct</c:v>
                </c:pt>
                <c:pt idx="3">
                  <c:v>Split 32B Direct</c:v>
                </c:pt>
                <c:pt idx="4">
                  <c:v>Split 32B 4-Way</c:v>
                </c:pt>
                <c:pt idx="5">
                  <c:v>Split 128B 4-Way</c:v>
                </c:pt>
              </c:strCache>
            </c:strRef>
          </c:cat>
          <c:val>
            <c:numRef>
              <c:f>Sheet1!$D$10:$D$15</c:f>
              <c:numCache>
                <c:formatCode>General</c:formatCode>
                <c:ptCount val="6"/>
                <c:pt idx="0">
                  <c:v>5959</c:v>
                </c:pt>
                <c:pt idx="1">
                  <c:v>4929</c:v>
                </c:pt>
                <c:pt idx="2">
                  <c:v>1924</c:v>
                </c:pt>
                <c:pt idx="3">
                  <c:v>1907</c:v>
                </c:pt>
                <c:pt idx="4">
                  <c:v>350</c:v>
                </c:pt>
                <c:pt idx="5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DE-43CF-8414-4FEEC82AAA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4932848"/>
        <c:axId val="324935800"/>
      </c:barChart>
      <c:catAx>
        <c:axId val="32493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35800"/>
        <c:crosses val="autoZero"/>
        <c:auto val="1"/>
        <c:lblAlgn val="ctr"/>
        <c:lblOffset val="100"/>
        <c:noMultiLvlLbl val="0"/>
      </c:catAx>
      <c:valAx>
        <c:axId val="32493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Misses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3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100012</xdr:colOff>
      <xdr:row>1</xdr:row>
      <xdr:rowOff>38100</xdr:rowOff>
    </xdr:from>
    <xdr:to>
      <xdr:col>25</xdr:col>
      <xdr:colOff>247650</xdr:colOff>
      <xdr:row>16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8D4A57-E63A-4C1F-B4D9-659E974BA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100012</xdr:colOff>
      <xdr:row>17</xdr:row>
      <xdr:rowOff>19049</xdr:rowOff>
    </xdr:from>
    <xdr:to>
      <xdr:col>27</xdr:col>
      <xdr:colOff>266700</xdr:colOff>
      <xdr:row>35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067357-A344-45B3-8914-619CC7D45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24</xdr:row>
      <xdr:rowOff>171449</xdr:rowOff>
    </xdr:from>
    <xdr:to>
      <xdr:col>7</xdr:col>
      <xdr:colOff>295275</xdr:colOff>
      <xdr:row>44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6BA07-4912-4241-BC48-D4B5BBD28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323850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73C682-A339-4114-BA88-2ECE7387A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14</xdr:col>
      <xdr:colOff>85726</xdr:colOff>
      <xdr:row>34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1A677-D0B3-40F3-B393-8AC631A24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66674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24D82C-CA52-412F-AEB6-D155ABE31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0C5D-3B71-4827-B807-1EC38266B154}">
  <dimension ref="A1:D23"/>
  <sheetViews>
    <sheetView topLeftCell="A24" workbookViewId="0">
      <selection activeCell="K28" sqref="K28"/>
    </sheetView>
  </sheetViews>
  <sheetFormatPr defaultRowHeight="15" x14ac:dyDescent="0.25"/>
  <cols>
    <col min="1" max="1" width="30" customWidth="1"/>
    <col min="2" max="2" width="11.42578125" customWidth="1"/>
    <col min="3" max="3" width="14.42578125" customWidth="1"/>
  </cols>
  <sheetData>
    <row r="1" spans="1:4" x14ac:dyDescent="0.25">
      <c r="B1" t="s">
        <v>0</v>
      </c>
    </row>
    <row r="2" spans="1:4" x14ac:dyDescent="0.25">
      <c r="A2" t="s">
        <v>1</v>
      </c>
      <c r="B2">
        <v>6110</v>
      </c>
    </row>
    <row r="3" spans="1:4" x14ac:dyDescent="0.25">
      <c r="A3" t="s">
        <v>7</v>
      </c>
      <c r="B3">
        <v>4852</v>
      </c>
    </row>
    <row r="4" spans="1:4" x14ac:dyDescent="0.25">
      <c r="A4" t="s">
        <v>2</v>
      </c>
      <c r="B4">
        <v>1956</v>
      </c>
    </row>
    <row r="5" spans="1:4" x14ac:dyDescent="0.25">
      <c r="A5" t="s">
        <v>3</v>
      </c>
      <c r="B5">
        <v>1469</v>
      </c>
    </row>
    <row r="6" spans="1:4" x14ac:dyDescent="0.25">
      <c r="A6" t="s">
        <v>8</v>
      </c>
      <c r="B6">
        <v>1228</v>
      </c>
    </row>
    <row r="7" spans="1:4" x14ac:dyDescent="0.25">
      <c r="A7" t="s">
        <v>9</v>
      </c>
      <c r="B7">
        <v>318</v>
      </c>
    </row>
    <row r="9" spans="1:4" x14ac:dyDescent="0.25">
      <c r="B9" t="s">
        <v>13</v>
      </c>
      <c r="C9" t="s">
        <v>14</v>
      </c>
      <c r="D9" t="s">
        <v>15</v>
      </c>
    </row>
    <row r="10" spans="1:4" x14ac:dyDescent="0.25">
      <c r="A10" t="s">
        <v>4</v>
      </c>
      <c r="B10">
        <v>87</v>
      </c>
      <c r="C10">
        <v>5872</v>
      </c>
      <c r="D10">
        <f>$B10 + $C10</f>
        <v>5959</v>
      </c>
    </row>
    <row r="11" spans="1:4" x14ac:dyDescent="0.25">
      <c r="A11" t="s">
        <v>10</v>
      </c>
      <c r="B11">
        <v>87</v>
      </c>
      <c r="C11">
        <v>4842</v>
      </c>
      <c r="D11">
        <f t="shared" ref="D11:D15" si="0">$B11 + $C11</f>
        <v>4929</v>
      </c>
    </row>
    <row r="12" spans="1:4" x14ac:dyDescent="0.25">
      <c r="A12" t="s">
        <v>5</v>
      </c>
      <c r="B12">
        <v>13</v>
      </c>
      <c r="C12">
        <v>1911</v>
      </c>
      <c r="D12">
        <f t="shared" si="0"/>
        <v>1924</v>
      </c>
    </row>
    <row r="13" spans="1:4" x14ac:dyDescent="0.25">
      <c r="A13" t="s">
        <v>6</v>
      </c>
      <c r="B13">
        <v>29</v>
      </c>
      <c r="C13">
        <v>1878</v>
      </c>
      <c r="D13">
        <f t="shared" si="0"/>
        <v>1907</v>
      </c>
    </row>
    <row r="14" spans="1:4" x14ac:dyDescent="0.25">
      <c r="A14" t="s">
        <v>11</v>
      </c>
      <c r="B14">
        <v>13</v>
      </c>
      <c r="C14">
        <v>337</v>
      </c>
      <c r="D14">
        <f t="shared" si="0"/>
        <v>350</v>
      </c>
    </row>
    <row r="15" spans="1:4" x14ac:dyDescent="0.25">
      <c r="A15" t="s">
        <v>12</v>
      </c>
      <c r="B15">
        <v>13</v>
      </c>
      <c r="C15">
        <v>337</v>
      </c>
      <c r="D15">
        <f t="shared" si="0"/>
        <v>350</v>
      </c>
    </row>
    <row r="17" spans="1:3" x14ac:dyDescent="0.25">
      <c r="B17" t="s">
        <v>22</v>
      </c>
      <c r="C17" t="s">
        <v>23</v>
      </c>
    </row>
    <row r="18" spans="1:3" x14ac:dyDescent="0.25">
      <c r="A18" t="s">
        <v>16</v>
      </c>
      <c r="B18">
        <v>6110</v>
      </c>
      <c r="C18">
        <v>5959</v>
      </c>
    </row>
    <row r="19" spans="1:3" x14ac:dyDescent="0.25">
      <c r="A19" t="s">
        <v>17</v>
      </c>
      <c r="B19">
        <v>4852</v>
      </c>
      <c r="C19">
        <v>4929</v>
      </c>
    </row>
    <row r="20" spans="1:3" x14ac:dyDescent="0.25">
      <c r="A20" t="s">
        <v>18</v>
      </c>
      <c r="B20">
        <v>1956</v>
      </c>
      <c r="C20">
        <v>1924</v>
      </c>
    </row>
    <row r="21" spans="1:3" x14ac:dyDescent="0.25">
      <c r="A21" t="s">
        <v>19</v>
      </c>
      <c r="B21">
        <v>1469</v>
      </c>
      <c r="C21">
        <v>1907</v>
      </c>
    </row>
    <row r="22" spans="1:3" x14ac:dyDescent="0.25">
      <c r="A22" t="s">
        <v>20</v>
      </c>
      <c r="B22">
        <v>1228</v>
      </c>
      <c r="C22">
        <v>350</v>
      </c>
    </row>
    <row r="23" spans="1:3" x14ac:dyDescent="0.25">
      <c r="A23" t="s">
        <v>21</v>
      </c>
      <c r="B23">
        <v>318</v>
      </c>
      <c r="C23">
        <v>350</v>
      </c>
    </row>
  </sheetData>
  <sortState ref="A10:D15">
    <sortCondition descending="1" ref="D10:D1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4B79-A7DA-446A-A3F3-2687D695AED5}">
  <dimension ref="A1"/>
  <sheetViews>
    <sheetView tabSelected="1" topLeftCell="A1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5547-D5DB-4F4B-8CF1-8BF90241EBF5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8554-0EDA-49BB-9601-1B4AE7A8FA2B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 Gupta</dc:creator>
  <cp:lastModifiedBy>Nayra Gupta</cp:lastModifiedBy>
  <dcterms:created xsi:type="dcterms:W3CDTF">2018-10-23T00:40:29Z</dcterms:created>
  <dcterms:modified xsi:type="dcterms:W3CDTF">2018-11-11T21:21:17Z</dcterms:modified>
</cp:coreProperties>
</file>