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ocuments\"/>
    </mc:Choice>
  </mc:AlternateContent>
  <bookViews>
    <workbookView xWindow="0" yWindow="0" windowWidth="24000" windowHeight="9735" activeTab="5"/>
  </bookViews>
  <sheets>
    <sheet name="Sheet1" sheetId="1" r:id="rId1"/>
    <sheet name="Sheet2" sheetId="2" r:id="rId2"/>
    <sheet name="Sheet3" sheetId="3" r:id="rId3"/>
    <sheet name="Sheet8" sheetId="8" r:id="rId4"/>
    <sheet name="Sheet7" sheetId="7" r:id="rId5"/>
    <sheet name="Sheet4" sheetId="9" r:id="rId6"/>
  </sheets>
  <definedNames>
    <definedName name="_xlnm._FilterDatabase" localSheetId="0" hidden="1">Sheet1!$A$3:$I$3</definedName>
    <definedName name="Slicer_GENDER">#N/A</definedName>
    <definedName name="Slicer_HOUSE">#N/A</definedName>
  </definedNames>
  <calcPr calcId="152511"/>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9" l="1"/>
  <c r="K3" i="9"/>
  <c r="K4" i="9"/>
  <c r="K5" i="9"/>
  <c r="K6" i="9"/>
  <c r="K4" i="7"/>
  <c r="K2" i="7"/>
  <c r="K3" i="7"/>
  <c r="K5" i="7"/>
  <c r="K6" i="7"/>
</calcChain>
</file>

<file path=xl/sharedStrings.xml><?xml version="1.0" encoding="utf-8"?>
<sst xmlns="http://schemas.openxmlformats.org/spreadsheetml/2006/main" count="298" uniqueCount="78">
  <si>
    <t>NAME</t>
  </si>
  <si>
    <t xml:space="preserve">GENDER </t>
  </si>
  <si>
    <t>AGE</t>
  </si>
  <si>
    <t>CLASS</t>
  </si>
  <si>
    <t xml:space="preserve">HOUSE </t>
  </si>
  <si>
    <t>UNIT TEST 1</t>
  </si>
  <si>
    <t>UNIT TEST 2</t>
  </si>
  <si>
    <t>FINAL TEST</t>
  </si>
  <si>
    <t>EMAIL</t>
  </si>
  <si>
    <t>Abhimanyu</t>
  </si>
  <si>
    <t>Champa</t>
  </si>
  <si>
    <t>Gopal</t>
  </si>
  <si>
    <t>Gopi</t>
  </si>
  <si>
    <t>Hari</t>
  </si>
  <si>
    <t>Indu</t>
  </si>
  <si>
    <t>Keshav</t>
  </si>
  <si>
    <t>Lalita</t>
  </si>
  <si>
    <t>Madhav</t>
  </si>
  <si>
    <t>RNM</t>
  </si>
  <si>
    <t>Sudevi</t>
  </si>
  <si>
    <t>Visakha</t>
  </si>
  <si>
    <t>Vrinda</t>
  </si>
  <si>
    <t>M</t>
  </si>
  <si>
    <t>F</t>
  </si>
  <si>
    <t>Arjun</t>
  </si>
  <si>
    <t>Bhoomi</t>
  </si>
  <si>
    <t>Vayu</t>
  </si>
  <si>
    <t>Agni</t>
  </si>
  <si>
    <t>Jal</t>
  </si>
  <si>
    <t>abhimanyu@gmail.com</t>
  </si>
  <si>
    <t>arjun@gmail.com</t>
  </si>
  <si>
    <t>champa@gfail.cof</t>
  </si>
  <si>
    <t>gopal@gmail.com</t>
  </si>
  <si>
    <t>gopi@gfail.cof</t>
  </si>
  <si>
    <t>hari@gmail.com</t>
  </si>
  <si>
    <t>indu@gfail.cof</t>
  </si>
  <si>
    <t>keshav@gmail.com</t>
  </si>
  <si>
    <t>lalita@gfail.cof</t>
  </si>
  <si>
    <t>madhav@gmail.com</t>
  </si>
  <si>
    <t>rnm@gmail.com</t>
  </si>
  <si>
    <t>sudevi@gfail.cof</t>
  </si>
  <si>
    <t>visakha@gfail.cof</t>
  </si>
  <si>
    <t>vrinda@gfail.cof</t>
  </si>
  <si>
    <t>RNM SCHOOL DATA</t>
  </si>
  <si>
    <t>abhimanyu</t>
  </si>
  <si>
    <t>arjun</t>
  </si>
  <si>
    <t>champa</t>
  </si>
  <si>
    <t>gopal</t>
  </si>
  <si>
    <t>gopi</t>
  </si>
  <si>
    <t>hari</t>
  </si>
  <si>
    <t>indu</t>
  </si>
  <si>
    <t>keshav</t>
  </si>
  <si>
    <t>lalita</t>
  </si>
  <si>
    <t>madhav</t>
  </si>
  <si>
    <t>rnm</t>
  </si>
  <si>
    <t>sudevi</t>
  </si>
  <si>
    <t>visakha</t>
  </si>
  <si>
    <t>vrinda</t>
  </si>
  <si>
    <t>Name</t>
  </si>
  <si>
    <t>Gender</t>
  </si>
  <si>
    <t>Age</t>
  </si>
  <si>
    <t>Class</t>
  </si>
  <si>
    <t>House</t>
  </si>
  <si>
    <t>Unit Test 1</t>
  </si>
  <si>
    <t>Unit Test 2</t>
  </si>
  <si>
    <t>Final Test</t>
  </si>
  <si>
    <t>Sam</t>
  </si>
  <si>
    <t>Student1</t>
  </si>
  <si>
    <t>Student8</t>
  </si>
  <si>
    <t>Student2</t>
  </si>
  <si>
    <t>Student4</t>
  </si>
  <si>
    <t>Student5</t>
  </si>
  <si>
    <t>Varun</t>
  </si>
  <si>
    <t>Vidya</t>
  </si>
  <si>
    <t>Grand Total</t>
  </si>
  <si>
    <t>Sum of Final Test</t>
  </si>
  <si>
    <t xml:space="preserve">Name </t>
  </si>
  <si>
    <t>Viranda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</si>
</sst>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u/>
      <sz val="11"/>
      <color theme="10"/>
      <name val="Calibri"/>
      <family val="2"/>
      <scheme val="minor"/>
    </font>
    <font>
      <b/>
      <u/>
      <sz val="11"/>
      <color theme="1"/>
      <name val="Calibri"/>
      <family val="2"/>
      <scheme val="minor"/>
    </font>
    <font>
      <b/>
      <u/>
      <sz val="24"/>
      <color theme="0"/>
      <name val="Calibri"/>
      <family val="2"/>
      <scheme val="minor"/>
    </font>
    <font>
      <b/>
      <u/>
      <sz val="24"/>
      <color theme="1"/>
      <name val="Calibri"/>
      <family val="2"/>
      <scheme val="minor"/>
    </font>
    <font>
      <b/>
      <u/>
      <sz val="11"/>
      <color theme="1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5"/>
        <bgColor indexed="64"/>
      </patternFill>
    </fill>
    <fill>
      <patternFill patternType="solid">
        <fgColor theme="9" tint="0.79998168889431442"/>
        <bgColor theme="9"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164" fontId="0" fillId="0" borderId="0" xfId="0" applyNumberFormat="1"/>
    <xf numFmtId="164" fontId="0" fillId="0" borderId="1" xfId="0" applyNumberFormat="1" applyBorder="1"/>
    <xf numFmtId="0" fontId="0" fillId="0" borderId="1" xfId="0" applyBorder="1"/>
    <xf numFmtId="164" fontId="0" fillId="0" borderId="3" xfId="0" applyNumberFormat="1" applyBorder="1"/>
    <xf numFmtId="164" fontId="0" fillId="0" borderId="1" xfId="0" applyNumberFormat="1" applyFont="1" applyBorder="1"/>
    <xf numFmtId="0" fontId="1" fillId="0" borderId="4" xfId="1" applyBorder="1"/>
    <xf numFmtId="164" fontId="2" fillId="2" borderId="6" xfId="0" applyNumberFormat="1" applyFont="1" applyFill="1" applyBorder="1"/>
    <xf numFmtId="0" fontId="2" fillId="2" borderId="6" xfId="0" applyFont="1" applyFill="1" applyBorder="1"/>
    <xf numFmtId="0" fontId="2" fillId="2" borderId="7" xfId="0" applyFont="1" applyFill="1" applyBorder="1"/>
    <xf numFmtId="164" fontId="0" fillId="0" borderId="8" xfId="0" applyNumberFormat="1" applyBorder="1"/>
    <xf numFmtId="164" fontId="0" fillId="0" borderId="9" xfId="0" applyNumberFormat="1" applyBorder="1"/>
    <xf numFmtId="0" fontId="0" fillId="0" borderId="9" xfId="0" applyBorder="1"/>
    <xf numFmtId="0" fontId="1" fillId="0" borderId="10" xfId="1" applyBorder="1"/>
    <xf numFmtId="164" fontId="0" fillId="4" borderId="1" xfId="0" applyNumberFormat="1" applyFont="1" applyFill="1" applyBorder="1"/>
    <xf numFmtId="164" fontId="1" fillId="2" borderId="5" xfId="1" applyNumberFormat="1" applyFill="1" applyBorder="1"/>
    <xf numFmtId="0" fontId="2" fillId="2" borderId="1" xfId="0" applyFont="1" applyFill="1" applyBorder="1"/>
    <xf numFmtId="0" fontId="1" fillId="4" borderId="1" xfId="1" applyFont="1" applyFill="1" applyBorder="1"/>
    <xf numFmtId="0" fontId="1" fillId="0" borderId="1" xfId="1" applyFont="1" applyBorder="1"/>
    <xf numFmtId="164" fontId="5" fillId="2" borderId="1" xfId="1" applyNumberFormat="1" applyFont="1" applyFill="1" applyBorder="1"/>
    <xf numFmtId="0" fontId="2" fillId="2" borderId="1" xfId="0" applyFont="1" applyFill="1" applyBorder="1" applyAlignment="1">
      <alignment horizontal="center"/>
    </xf>
    <xf numFmtId="0" fontId="0" fillId="4" borderId="1"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vertical="center"/>
    </xf>
    <xf numFmtId="0" fontId="0" fillId="0" borderId="0" xfId="0" pivotButton="1"/>
    <xf numFmtId="0" fontId="0" fillId="0" borderId="0" xfId="0" applyNumberFormat="1"/>
    <xf numFmtId="0" fontId="0" fillId="0" borderId="2" xfId="0" applyBorder="1" applyAlignment="1">
      <alignment horizontal="center"/>
    </xf>
    <xf numFmtId="0" fontId="3" fillId="3" borderId="0" xfId="0" applyFont="1" applyFill="1" applyAlignment="1">
      <alignment horizontal="center"/>
    </xf>
    <xf numFmtId="0" fontId="4" fillId="3" borderId="0" xfId="0" applyFont="1" applyFill="1" applyAlignment="1">
      <alignment horizontal="center"/>
    </xf>
  </cellXfs>
  <cellStyles count="2">
    <cellStyle name="Hyperlink" xfId="1" builtinId="8"/>
    <cellStyle name="Normal" xfId="0" builtinId="0"/>
  </cellStyles>
  <dxfs count="36">
    <dxf>
      <numFmt numFmtId="0" formatCode="Genera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ertAlign val="baseline"/>
        <sz val="11"/>
        <color theme="1"/>
        <name val="Calibri"/>
        <scheme val="minor"/>
      </font>
      <fill>
        <patternFill patternType="solid">
          <fgColor indexed="64"/>
          <bgColor theme="8"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Sheet3!$A$2</c:f>
              <c:strCache>
                <c:ptCount val="1"/>
                <c:pt idx="0">
                  <c:v>Abhimanyu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Sheet3!$B$2</c:f>
              <c:numCache>
                <c:formatCode>General</c:formatCode>
                <c:ptCount val="1"/>
                <c:pt idx="0">
                  <c:v>99</c:v>
                </c:pt>
              </c:numCache>
            </c:numRef>
          </c:val>
        </c:ser>
        <c:ser>
          <c:idx val="1"/>
          <c:order val="1"/>
          <c:tx>
            <c:strRef>
              <c:f>Sheet3!$A$3</c:f>
              <c:strCache>
                <c:ptCount val="1"/>
                <c:pt idx="0">
                  <c:v>Arjun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Sheet3!$B$3</c:f>
              <c:numCache>
                <c:formatCode>General</c:formatCode>
                <c:ptCount val="1"/>
                <c:pt idx="0">
                  <c:v>91</c:v>
                </c:pt>
              </c:numCache>
            </c:numRef>
          </c:val>
        </c:ser>
        <c:ser>
          <c:idx val="2"/>
          <c:order val="2"/>
          <c:tx>
            <c:strRef>
              <c:f>Sheet3!$A$4</c:f>
              <c:strCache>
                <c:ptCount val="1"/>
                <c:pt idx="0">
                  <c:v>Champa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Sheet3!$B$4</c:f>
              <c:numCache>
                <c:formatCode>General</c:formatCode>
                <c:ptCount val="1"/>
                <c:pt idx="0">
                  <c:v>88</c:v>
                </c:pt>
              </c:numCache>
            </c:numRef>
          </c:val>
        </c:ser>
        <c:ser>
          <c:idx val="3"/>
          <c:order val="3"/>
          <c:tx>
            <c:strRef>
              <c:f>Sheet3!$A$5</c:f>
              <c:strCache>
                <c:ptCount val="1"/>
                <c:pt idx="0">
                  <c:v>Gopal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Sheet3!$B$5</c:f>
              <c:numCache>
                <c:formatCode>General</c:formatCode>
                <c:ptCount val="1"/>
                <c:pt idx="0">
                  <c:v>79</c:v>
                </c:pt>
              </c:numCache>
            </c:numRef>
          </c:val>
        </c:ser>
        <c:ser>
          <c:idx val="4"/>
          <c:order val="4"/>
          <c:tx>
            <c:strRef>
              <c:f>Sheet3!$A$6</c:f>
              <c:strCache>
                <c:ptCount val="1"/>
                <c:pt idx="0">
                  <c:v>Gopi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Sheet3!$B$6</c:f>
              <c:numCache>
                <c:formatCode>General</c:formatCode>
                <c:ptCount val="1"/>
                <c:pt idx="0">
                  <c:v>96</c:v>
                </c:pt>
              </c:numCache>
            </c:numRef>
          </c:val>
        </c:ser>
        <c:ser>
          <c:idx val="5"/>
          <c:order val="5"/>
          <c:tx>
            <c:strRef>
              <c:f>Sheet3!$A$7</c:f>
              <c:strCache>
                <c:ptCount val="1"/>
                <c:pt idx="0">
                  <c:v>Hari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Sheet3!$B$7</c:f>
              <c:numCache>
                <c:formatCode>General</c:formatCode>
                <c:ptCount val="1"/>
                <c:pt idx="0">
                  <c:v>80</c:v>
                </c:pt>
              </c:numCache>
            </c:numRef>
          </c:val>
        </c:ser>
        <c:ser>
          <c:idx val="6"/>
          <c:order val="6"/>
          <c:tx>
            <c:strRef>
              <c:f>Sheet3!$A$8</c:f>
              <c:strCache>
                <c:ptCount val="1"/>
                <c:pt idx="0">
                  <c:v>Indu</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Sheet3!$B$8</c:f>
              <c:numCache>
                <c:formatCode>General</c:formatCode>
                <c:ptCount val="1"/>
                <c:pt idx="0">
                  <c:v>89</c:v>
                </c:pt>
              </c:numCache>
            </c:numRef>
          </c:val>
        </c:ser>
        <c:ser>
          <c:idx val="7"/>
          <c:order val="7"/>
          <c:tx>
            <c:strRef>
              <c:f>Sheet3!$A$9</c:f>
              <c:strCache>
                <c:ptCount val="1"/>
                <c:pt idx="0">
                  <c:v>Keshav</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Sheet3!$B$9</c:f>
              <c:numCache>
                <c:formatCode>General</c:formatCode>
                <c:ptCount val="1"/>
                <c:pt idx="0">
                  <c:v>96</c:v>
                </c:pt>
              </c:numCache>
            </c:numRef>
          </c:val>
        </c:ser>
        <c:ser>
          <c:idx val="8"/>
          <c:order val="8"/>
          <c:tx>
            <c:strRef>
              <c:f>Sheet3!$A$10</c:f>
              <c:strCache>
                <c:ptCount val="1"/>
                <c:pt idx="0">
                  <c:v>Lalita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Sheet3!$B$10</c:f>
              <c:numCache>
                <c:formatCode>General</c:formatCode>
                <c:ptCount val="1"/>
                <c:pt idx="0">
                  <c:v>92</c:v>
                </c:pt>
              </c:numCache>
            </c:numRef>
          </c:val>
        </c:ser>
        <c:ser>
          <c:idx val="9"/>
          <c:order val="9"/>
          <c:tx>
            <c:strRef>
              <c:f>Sheet3!$A$11</c:f>
              <c:strCache>
                <c:ptCount val="1"/>
                <c:pt idx="0">
                  <c:v>Madhav</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Sheet3!$B$11</c:f>
              <c:numCache>
                <c:formatCode>General</c:formatCode>
                <c:ptCount val="1"/>
                <c:pt idx="0">
                  <c:v>89</c:v>
                </c:pt>
              </c:numCache>
            </c:numRef>
          </c:val>
        </c:ser>
        <c:ser>
          <c:idx val="10"/>
          <c:order val="10"/>
          <c:tx>
            <c:strRef>
              <c:f>Sheet3!$A$12</c:f>
              <c:strCache>
                <c:ptCount val="1"/>
                <c:pt idx="0">
                  <c:v>RNM</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Sheet3!$B$12</c:f>
              <c:numCache>
                <c:formatCode>General</c:formatCode>
                <c:ptCount val="1"/>
                <c:pt idx="0">
                  <c:v>77</c:v>
                </c:pt>
              </c:numCache>
            </c:numRef>
          </c:val>
        </c:ser>
        <c:ser>
          <c:idx val="11"/>
          <c:order val="11"/>
          <c:tx>
            <c:strRef>
              <c:f>Sheet3!$A$13</c:f>
              <c:strCache>
                <c:ptCount val="1"/>
                <c:pt idx="0">
                  <c:v>Sudevi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Sheet3!$B$13</c:f>
              <c:numCache>
                <c:formatCode>General</c:formatCode>
                <c:ptCount val="1"/>
                <c:pt idx="0">
                  <c:v>87</c:v>
                </c:pt>
              </c:numCache>
            </c:numRef>
          </c:val>
        </c:ser>
        <c:ser>
          <c:idx val="12"/>
          <c:order val="12"/>
          <c:tx>
            <c:strRef>
              <c:f>Sheet3!$A$14</c:f>
              <c:strCache>
                <c:ptCount val="1"/>
                <c:pt idx="0">
                  <c:v>Visakha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Sheet3!$B$14</c:f>
              <c:numCache>
                <c:formatCode>General</c:formatCode>
                <c:ptCount val="1"/>
                <c:pt idx="0">
                  <c:v>85</c:v>
                </c:pt>
              </c:numCache>
            </c:numRef>
          </c:val>
        </c:ser>
        <c:ser>
          <c:idx val="13"/>
          <c:order val="13"/>
          <c:tx>
            <c:strRef>
              <c:f>Sheet3!$A$15</c:f>
              <c:strCache>
                <c:ptCount val="1"/>
                <c:pt idx="0">
                  <c:v>Vrinda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Sheet3!$B$15</c:f>
              <c:numCache>
                <c:formatCode>General</c:formatCode>
                <c:ptCount val="1"/>
                <c:pt idx="0">
                  <c:v>98</c:v>
                </c:pt>
              </c:numCache>
            </c:numRef>
          </c:val>
        </c:ser>
        <c:dLbls>
          <c:dLblPos val="outEnd"/>
          <c:showLegendKey val="0"/>
          <c:showVal val="1"/>
          <c:showCatName val="0"/>
          <c:showSerName val="0"/>
          <c:showPercent val="0"/>
          <c:showBubbleSize val="0"/>
        </c:dLbls>
        <c:gapWidth val="219"/>
        <c:overlap val="-27"/>
        <c:axId val="315420960"/>
        <c:axId val="315422528"/>
      </c:barChart>
      <c:catAx>
        <c:axId val="31542096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2528"/>
        <c:crosses val="autoZero"/>
        <c:auto val="1"/>
        <c:lblAlgn val="ctr"/>
        <c:lblOffset val="100"/>
        <c:noMultiLvlLbl val="0"/>
      </c:catAx>
      <c:valAx>
        <c:axId val="31542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 up.xlsx]Sheet8!PivotTable1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Sheet8!$B$4:$B$26</c:f>
              <c:numCache>
                <c:formatCode>General</c:formatCode>
                <c:ptCount val="22"/>
                <c:pt idx="0">
                  <c:v>81</c:v>
                </c:pt>
                <c:pt idx="1">
                  <c:v>91</c:v>
                </c:pt>
                <c:pt idx="2">
                  <c:v>88</c:v>
                </c:pt>
                <c:pt idx="3">
                  <c:v>79</c:v>
                </c:pt>
                <c:pt idx="4">
                  <c:v>96</c:v>
                </c:pt>
                <c:pt idx="5">
                  <c:v>80</c:v>
                </c:pt>
                <c:pt idx="6">
                  <c:v>89</c:v>
                </c:pt>
                <c:pt idx="7">
                  <c:v>96</c:v>
                </c:pt>
                <c:pt idx="8">
                  <c:v>92</c:v>
                </c:pt>
                <c:pt idx="9">
                  <c:v>89</c:v>
                </c:pt>
                <c:pt idx="10">
                  <c:v>77</c:v>
                </c:pt>
                <c:pt idx="11">
                  <c:v>94</c:v>
                </c:pt>
                <c:pt idx="12">
                  <c:v>95</c:v>
                </c:pt>
                <c:pt idx="13">
                  <c:v>92</c:v>
                </c:pt>
                <c:pt idx="14">
                  <c:v>89</c:v>
                </c:pt>
                <c:pt idx="15">
                  <c:v>87</c:v>
                </c:pt>
                <c:pt idx="16">
                  <c:v>95</c:v>
                </c:pt>
                <c:pt idx="17">
                  <c:v>87</c:v>
                </c:pt>
                <c:pt idx="18">
                  <c:v>95</c:v>
                </c:pt>
                <c:pt idx="19">
                  <c:v>92</c:v>
                </c:pt>
                <c:pt idx="20">
                  <c:v>85</c:v>
                </c:pt>
                <c:pt idx="21">
                  <c:v>98</c:v>
                </c:pt>
              </c:numCache>
            </c:numRef>
          </c:val>
        </c:ser>
        <c:dLbls>
          <c:showLegendKey val="0"/>
          <c:showVal val="0"/>
          <c:showCatName val="0"/>
          <c:showSerName val="0"/>
          <c:showPercent val="0"/>
          <c:showBubbleSize val="0"/>
        </c:dLbls>
        <c:gapWidth val="219"/>
        <c:overlap val="-27"/>
        <c:axId val="315421744"/>
        <c:axId val="315422136"/>
      </c:barChart>
      <c:catAx>
        <c:axId val="31542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2136"/>
        <c:crosses val="autoZero"/>
        <c:auto val="1"/>
        <c:lblAlgn val="ctr"/>
        <c:lblOffset val="100"/>
        <c:noMultiLvlLbl val="0"/>
      </c:catAx>
      <c:valAx>
        <c:axId val="31542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1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9</xdr:col>
      <xdr:colOff>173092</xdr:colOff>
      <xdr:row>2</xdr:row>
      <xdr:rowOff>19378</xdr:rowOff>
    </xdr:from>
    <xdr:to>
      <xdr:col>12</xdr:col>
      <xdr:colOff>169150</xdr:colOff>
      <xdr:row>6</xdr:row>
      <xdr:rowOff>105103</xdr:rowOff>
    </xdr:to>
    <mc:AlternateContent xmlns:mc="http://schemas.openxmlformats.org/markup-compatibility/2006" xmlns:sle15="http://schemas.microsoft.com/office/drawing/2012/slicer">
      <mc:Choice Requires="sle15">
        <xdr:graphicFrame macro="">
          <xdr:nvGraphicFramePr>
            <xdr:cNvPr id="2" name="GENDER "/>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mlns="">
        <xdr:sp macro="" textlink="">
          <xdr:nvSpPr>
            <xdr:cNvPr id="0" name=""/>
            <xdr:cNvSpPr>
              <a:spLocks noTextEdit="1"/>
            </xdr:cNvSpPr>
          </xdr:nvSpPr>
          <xdr:spPr>
            <a:xfrm>
              <a:off x="6965402" y="610585"/>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176379</xdr:colOff>
      <xdr:row>7</xdr:row>
      <xdr:rowOff>19707</xdr:rowOff>
    </xdr:from>
    <xdr:to>
      <xdr:col>12</xdr:col>
      <xdr:colOff>172437</xdr:colOff>
      <xdr:row>14</xdr:row>
      <xdr:rowOff>72258</xdr:rowOff>
    </xdr:to>
    <mc:AlternateContent xmlns:mc="http://schemas.openxmlformats.org/markup-compatibility/2006" xmlns:sle15="http://schemas.microsoft.com/office/drawing/2012/slicer">
      <mc:Choice Requires="sle15">
        <xdr:graphicFrame macro="">
          <xdr:nvGraphicFramePr>
            <xdr:cNvPr id="3" name="HOUSE "/>
            <xdr:cNvGraphicFramePr/>
          </xdr:nvGraphicFramePr>
          <xdr:xfrm>
            <a:off x="0" y="0"/>
            <a:ext cx="0" cy="0"/>
          </xdr:xfrm>
          <a:graphic>
            <a:graphicData uri="http://schemas.microsoft.com/office/drawing/2010/slicer">
              <sle:slicer xmlns:sle="http://schemas.microsoft.com/office/drawing/2010/slicer" name="HOUSE "/>
            </a:graphicData>
          </a:graphic>
        </xdr:graphicFrame>
      </mc:Choice>
      <mc:Fallback xmlns="">
        <xdr:sp macro="" textlink="">
          <xdr:nvSpPr>
            <xdr:cNvPr id="0" name=""/>
            <xdr:cNvSpPr>
              <a:spLocks noTextEdit="1"/>
            </xdr:cNvSpPr>
          </xdr:nvSpPr>
          <xdr:spPr>
            <a:xfrm>
              <a:off x="6968689" y="1563414"/>
              <a:ext cx="1828800" cy="138605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130096</xdr:colOff>
      <xdr:row>0</xdr:row>
      <xdr:rowOff>47858</xdr:rowOff>
    </xdr:from>
    <xdr:to>
      <xdr:col>9</xdr:col>
      <xdr:colOff>441401</xdr:colOff>
      <xdr:row>15</xdr:row>
      <xdr:rowOff>157976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1</xdr:row>
      <xdr:rowOff>142874</xdr:rowOff>
    </xdr:from>
    <xdr:to>
      <xdr:col>14</xdr:col>
      <xdr:colOff>228600</xdr:colOff>
      <xdr:row>25</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28.907675462964" createdVersion="5" refreshedVersion="5" minRefreshableVersion="3" recordCount="22">
  <cacheSource type="worksheet">
    <worksheetSource name="Table9"/>
  </cacheSource>
  <cacheFields count="8">
    <cacheField name="Name" numFmtId="0">
      <sharedItems count="22">
        <s v="Abhimanyu"/>
        <s v="Arjun"/>
        <s v="Champa"/>
        <s v="Gopal"/>
        <s v="Gopi"/>
        <s v="Hari"/>
        <s v="Indu"/>
        <s v="Keshav"/>
        <s v="Lalita"/>
        <s v="Madhav"/>
        <s v="Sam"/>
        <s v="RNM"/>
        <s v="Student1"/>
        <s v="Student8"/>
        <s v="Student2"/>
        <s v="Student4"/>
        <s v="Student5"/>
        <s v="Sudevi"/>
        <s v="Varun"/>
        <s v="Vidya"/>
        <s v="Visakha"/>
        <s v="Vrinda"/>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acheField>
    <cacheField name="Unit Test 1" numFmtId="0">
      <sharedItems containsSemiMixedTypes="0" containsString="0" containsNumber="1" containsInteger="1" minValue="70" maxValue="91" count="9">
        <n v="84"/>
        <n v="82"/>
        <n v="81"/>
        <n v="70"/>
        <n v="88"/>
        <n v="90"/>
        <n v="87"/>
        <n v="86"/>
        <n v="91"/>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n v="16"/>
    <n v="10"/>
    <s v="Bhoomi"/>
    <x v="0"/>
    <n v="79"/>
    <n v="81"/>
  </r>
  <r>
    <x v="1"/>
    <x v="0"/>
    <n v="11"/>
    <n v="5"/>
    <s v="Vayu"/>
    <x v="1"/>
    <n v="83"/>
    <n v="91"/>
  </r>
  <r>
    <x v="2"/>
    <x v="1"/>
    <n v="15"/>
    <n v="8"/>
    <s v="Jal"/>
    <x v="2"/>
    <n v="78"/>
    <n v="88"/>
  </r>
  <r>
    <x v="3"/>
    <x v="0"/>
    <n v="14"/>
    <n v="8"/>
    <s v="Bhoomi"/>
    <x v="3"/>
    <n v="75"/>
    <n v="79"/>
  </r>
  <r>
    <x v="4"/>
    <x v="1"/>
    <n v="16"/>
    <n v="10"/>
    <s v="Agni"/>
    <x v="4"/>
    <n v="92"/>
    <n v="96"/>
  </r>
  <r>
    <x v="5"/>
    <x v="0"/>
    <n v="16"/>
    <n v="10"/>
    <s v="Bhoomi"/>
    <x v="1"/>
    <n v="81"/>
    <n v="80"/>
  </r>
  <r>
    <x v="6"/>
    <x v="1"/>
    <n v="14"/>
    <n v="8"/>
    <s v="Vayu"/>
    <x v="5"/>
    <n v="86"/>
    <n v="89"/>
  </r>
  <r>
    <x v="7"/>
    <x v="0"/>
    <n v="15"/>
    <n v="9"/>
    <s v="Agni"/>
    <x v="6"/>
    <n v="89"/>
    <n v="96"/>
  </r>
  <r>
    <x v="8"/>
    <x v="1"/>
    <n v="17"/>
    <n v="10"/>
    <s v="Vayu"/>
    <x v="3"/>
    <n v="90"/>
    <n v="92"/>
  </r>
  <r>
    <x v="9"/>
    <x v="0"/>
    <n v="12"/>
    <n v="7"/>
    <s v="Jal"/>
    <x v="7"/>
    <n v="92"/>
    <n v="89"/>
  </r>
  <r>
    <x v="10"/>
    <x v="0"/>
    <n v="11"/>
    <n v="6"/>
    <s v="Agni"/>
    <x v="8"/>
    <n v="81"/>
    <n v="94"/>
  </r>
  <r>
    <x v="11"/>
    <x v="0"/>
    <n v="16"/>
    <n v="10"/>
    <s v="Agni"/>
    <x v="7"/>
    <n v="81"/>
    <n v="77"/>
  </r>
  <r>
    <x v="12"/>
    <x v="0"/>
    <n v="15"/>
    <n v="9"/>
    <s v="Agni"/>
    <x v="6"/>
    <n v="89"/>
    <n v="95"/>
  </r>
  <r>
    <x v="13"/>
    <x v="1"/>
    <n v="15"/>
    <n v="8"/>
    <s v="Vayu"/>
    <x v="2"/>
    <n v="90"/>
    <n v="95"/>
  </r>
  <r>
    <x v="14"/>
    <x v="1"/>
    <n v="17"/>
    <n v="10"/>
    <s v="Vayu"/>
    <x v="3"/>
    <n v="90"/>
    <n v="92"/>
  </r>
  <r>
    <x v="15"/>
    <x v="1"/>
    <n v="12"/>
    <n v="7"/>
    <s v="Jal"/>
    <x v="7"/>
    <n v="92"/>
    <n v="89"/>
  </r>
  <r>
    <x v="16"/>
    <x v="1"/>
    <n v="16"/>
    <n v="10"/>
    <s v="Jal"/>
    <x v="2"/>
    <n v="80"/>
    <n v="87"/>
  </r>
  <r>
    <x v="17"/>
    <x v="1"/>
    <n v="16"/>
    <n v="10"/>
    <s v="Jal"/>
    <x v="2"/>
    <n v="80"/>
    <n v="87"/>
  </r>
  <r>
    <x v="18"/>
    <x v="0"/>
    <n v="15"/>
    <n v="9"/>
    <s v="Vayu"/>
    <x v="6"/>
    <n v="89"/>
    <n v="95"/>
  </r>
  <r>
    <x v="19"/>
    <x v="1"/>
    <n v="11"/>
    <n v="6"/>
    <s v="Vayu"/>
    <x v="4"/>
    <n v="90"/>
    <n v="92"/>
  </r>
  <r>
    <x v="20"/>
    <x v="1"/>
    <n v="16"/>
    <n v="10"/>
    <s v="Bhoomi"/>
    <x v="3"/>
    <n v="87"/>
    <n v="85"/>
  </r>
  <r>
    <x v="21"/>
    <x v="1"/>
    <n v="14"/>
    <n v="8"/>
    <s v="Agni"/>
    <x v="8"/>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
  <location ref="A3:B26" firstHeaderRow="1" firstDataRow="1" firstDataCol="1"/>
  <pivotFields count="8">
    <pivotField axis="axisRow" compact="0" outline="0" showAll="0">
      <items count="23">
        <item x="0"/>
        <item x="1"/>
        <item x="2"/>
        <item x="3"/>
        <item x="4"/>
        <item x="5"/>
        <item x="6"/>
        <item x="7"/>
        <item x="8"/>
        <item x="9"/>
        <item x="11"/>
        <item x="10"/>
        <item x="12"/>
        <item x="14"/>
        <item x="15"/>
        <item x="16"/>
        <item x="13"/>
        <item x="17"/>
        <item x="18"/>
        <item x="19"/>
        <item x="20"/>
        <item x="21"/>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items count="10">
        <item x="3"/>
        <item x="2"/>
        <item x="1"/>
        <item x="0"/>
        <item x="7"/>
        <item x="6"/>
        <item x="4"/>
        <item x="5"/>
        <item x="8"/>
        <item t="default"/>
      </items>
    </pivotField>
    <pivotField compact="0" outline="0" showAll="0"/>
    <pivotField dataField="1" compact="0" outline="0"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Final Test" fld="7"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 cache="Slicer_GENDER" caption="GENDER " rowHeight="241300"/>
  <slicer name="HOUSE " cache="Slicer_HOUSE" caption="HOUSE " rowHeight="241300"/>
</slicers>
</file>

<file path=xl/tables/table1.xml><?xml version="1.0" encoding="utf-8"?>
<table xmlns="http://schemas.openxmlformats.org/spreadsheetml/2006/main" id="1" name="Table1" displayName="Table1" ref="A3:I17" totalsRowShown="0" headerRowDxfId="35" headerRowBorderDxfId="34" tableBorderDxfId="33" totalsRowBorderDxfId="32">
  <autoFilter ref="A3:I17"/>
  <tableColumns count="9">
    <tableColumn id="1" name="NAME" dataDxfId="31"/>
    <tableColumn id="2" name="GENDER " dataDxfId="30"/>
    <tableColumn id="3" name="AGE" dataDxfId="29"/>
    <tableColumn id="4" name="CLASS" dataDxfId="28"/>
    <tableColumn id="5" name="HOUSE " dataDxfId="27"/>
    <tableColumn id="6" name="UNIT TEST 1" dataDxfId="26"/>
    <tableColumn id="7" name="UNIT TEST 2" dataDxfId="25"/>
    <tableColumn id="8" name="FINAL TEST" dataDxfId="24"/>
    <tableColumn id="9" name="EMAIL" dataDxfId="23" dataCellStyle="Hyperlink"/>
  </tableColumns>
  <tableStyleInfo name="TableStyleLight21" showFirstColumn="0" showLastColumn="0" showRowStripes="1" showColumnStripes="0"/>
</table>
</file>

<file path=xl/tables/table2.xml><?xml version="1.0" encoding="utf-8"?>
<table xmlns="http://schemas.openxmlformats.org/spreadsheetml/2006/main" id="9" name="Table9" displayName="Table9" ref="A1:H23" totalsRowShown="0" headerRowDxfId="22" dataDxfId="21">
  <tableColumns count="8">
    <tableColumn id="1" name="Name" dataDxfId="20"/>
    <tableColumn id="2" name="Gender" dataDxfId="19"/>
    <tableColumn id="3" name="Age" dataDxfId="18"/>
    <tableColumn id="4" name="Class" dataDxfId="17"/>
    <tableColumn id="5" name="House" dataDxfId="16"/>
    <tableColumn id="6" name="Unit Test 1" dataDxfId="15"/>
    <tableColumn id="7" name="Unit Test 2" dataDxfId="14"/>
    <tableColumn id="8" name="Final Test" dataDxfId="1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J1:K6" totalsRowShown="0">
  <tableColumns count="2">
    <tableColumn id="1" name="Name "/>
    <tableColumn id="2" name="Final Test" dataDxfId="12">
      <calculatedColumnFormula>VLOOKUP(Table2[[#This Row],[Name ]],Table9[#All],7,)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94" displayName="Table94" ref="A1:H23" totalsRowShown="0" headerRowDxfId="11" dataDxfId="10">
  <tableColumns count="8">
    <tableColumn id="1" name="Name" dataDxfId="9"/>
    <tableColumn id="2" name="Gender" dataDxfId="8"/>
    <tableColumn id="3" name="Age" dataDxfId="7"/>
    <tableColumn id="4" name="Class" dataDxfId="6"/>
    <tableColumn id="5" name="House" dataDxfId="5"/>
    <tableColumn id="6" name="Unit Test 1" dataDxfId="4"/>
    <tableColumn id="7" name="Unit Test 2" dataDxfId="3"/>
    <tableColumn id="8" name="Final Test" dataDxfId="2"/>
  </tableColumns>
  <tableStyleInfo name="TableStyleMedium2" showFirstColumn="0" showLastColumn="0" showRowStripes="1" showColumnStripes="0"/>
</table>
</file>

<file path=xl/tables/table5.xml><?xml version="1.0" encoding="utf-8"?>
<table xmlns="http://schemas.openxmlformats.org/spreadsheetml/2006/main" id="4" name="Table25" displayName="Table25" ref="J1:K6" totalsRowShown="0">
  <tableColumns count="2">
    <tableColumn id="1" name="Name "/>
    <tableColumn id="2" name="Final Test" dataDxfId="0">
      <calculatedColumnFormula>VLOOKUP(Table25[[#This Row],[Name ]],Table94[#All],8,1)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fail.cof" TargetMode="External"/><Relationship Id="rId18" Type="http://schemas.microsoft.com/office/2007/relationships/slicer" Target="../slicers/slicer1.xml"/><Relationship Id="rId3" Type="http://schemas.openxmlformats.org/officeDocument/2006/relationships/hyperlink" Target="mailto:champa@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openxmlformats.org/officeDocument/2006/relationships/table" Target="../tables/table1.xml"/><Relationship Id="rId2" Type="http://schemas.openxmlformats.org/officeDocument/2006/relationships/hyperlink" Target="mailto:arjun@gmail.com" TargetMode="External"/><Relationship Id="rId16" Type="http://schemas.openxmlformats.org/officeDocument/2006/relationships/drawing" Target="../drawings/drawing1.xm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5" Type="http://schemas.openxmlformats.org/officeDocument/2006/relationships/hyperlink" Target="mailto:gopi@gfail.cof" TargetMode="External"/><Relationship Id="rId15" Type="http://schemas.openxmlformats.org/officeDocument/2006/relationships/printerSettings" Target="../printerSettings/printerSettings1.bin"/><Relationship Id="rId10" Type="http://schemas.openxmlformats.org/officeDocument/2006/relationships/hyperlink" Target="mailto:madhav@gmail.com"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fail.cof" TargetMode="External"/><Relationship Id="rId18" Type="http://schemas.openxmlformats.org/officeDocument/2006/relationships/hyperlink" Target="mailto:gopal@gmail.com" TargetMode="External"/><Relationship Id="rId26" Type="http://schemas.openxmlformats.org/officeDocument/2006/relationships/hyperlink" Target="mailto:sudevi@gfail.cof" TargetMode="External"/><Relationship Id="rId3" Type="http://schemas.openxmlformats.org/officeDocument/2006/relationships/hyperlink" Target="mailto:champa@gfail.cof" TargetMode="External"/><Relationship Id="rId21" Type="http://schemas.openxmlformats.org/officeDocument/2006/relationships/hyperlink" Target="mailto:indu@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openxmlformats.org/officeDocument/2006/relationships/hyperlink" Target="mailto:champa@gfail.cof" TargetMode="External"/><Relationship Id="rId25" Type="http://schemas.openxmlformats.org/officeDocument/2006/relationships/hyperlink" Target="mailto:rnm@gmail.com" TargetMode="External"/><Relationship Id="rId2" Type="http://schemas.openxmlformats.org/officeDocument/2006/relationships/hyperlink" Target="mailto:arjun@gmail.com" TargetMode="External"/><Relationship Id="rId16" Type="http://schemas.openxmlformats.org/officeDocument/2006/relationships/hyperlink" Target="mailto:arjun@gmail.com" TargetMode="External"/><Relationship Id="rId20" Type="http://schemas.openxmlformats.org/officeDocument/2006/relationships/hyperlink" Target="mailto:hari@gmail.com" TargetMode="Externa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24" Type="http://schemas.openxmlformats.org/officeDocument/2006/relationships/hyperlink" Target="mailto:madhav@gmail.com" TargetMode="External"/><Relationship Id="rId5" Type="http://schemas.openxmlformats.org/officeDocument/2006/relationships/hyperlink" Target="mailto:gopi@gfail.cof" TargetMode="External"/><Relationship Id="rId15" Type="http://schemas.openxmlformats.org/officeDocument/2006/relationships/hyperlink" Target="mailto:abhimanyu@gmail.com" TargetMode="External"/><Relationship Id="rId23" Type="http://schemas.openxmlformats.org/officeDocument/2006/relationships/hyperlink" Target="mailto:lalita@gfail.cof" TargetMode="External"/><Relationship Id="rId28" Type="http://schemas.openxmlformats.org/officeDocument/2006/relationships/hyperlink" Target="mailto:vrinda@gfail.cof" TargetMode="External"/><Relationship Id="rId10" Type="http://schemas.openxmlformats.org/officeDocument/2006/relationships/hyperlink" Target="mailto:madhav@gmail.com" TargetMode="External"/><Relationship Id="rId19" Type="http://schemas.openxmlformats.org/officeDocument/2006/relationships/hyperlink" Target="mailto:gopi@gfail.cof"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 Id="rId22" Type="http://schemas.openxmlformats.org/officeDocument/2006/relationships/hyperlink" Target="mailto:keshav@gmail.com" TargetMode="External"/><Relationship Id="rId27" Type="http://schemas.openxmlformats.org/officeDocument/2006/relationships/hyperlink" Target="mailto:visakha@gfail.co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5" zoomScaleNormal="145" workbookViewId="0">
      <selection activeCell="I20" sqref="I20"/>
    </sheetView>
  </sheetViews>
  <sheetFormatPr defaultRowHeight="15" x14ac:dyDescent="0.25"/>
  <cols>
    <col min="1" max="1" width="11.140625" bestFit="1" customWidth="1"/>
    <col min="2" max="2" width="9.7109375" customWidth="1"/>
    <col min="3" max="3" width="5.7109375" customWidth="1"/>
    <col min="4" max="4" width="7.42578125" customWidth="1"/>
    <col min="5" max="5" width="8.7109375" customWidth="1"/>
    <col min="6" max="7" width="12.5703125" customWidth="1"/>
    <col min="8" max="8" width="11.7109375" customWidth="1"/>
    <col min="9" max="9" width="22.28515625" bestFit="1" customWidth="1"/>
  </cols>
  <sheetData>
    <row r="1" spans="1:9" ht="31.5" x14ac:dyDescent="0.5">
      <c r="A1" s="27" t="s">
        <v>43</v>
      </c>
      <c r="B1" s="28"/>
      <c r="C1" s="28"/>
      <c r="D1" s="28"/>
      <c r="E1" s="28"/>
      <c r="F1" s="28"/>
      <c r="G1" s="28"/>
      <c r="H1" s="28"/>
      <c r="I1" s="28"/>
    </row>
    <row r="2" spans="1:9" x14ac:dyDescent="0.25">
      <c r="A2" s="26"/>
      <c r="B2" s="26"/>
      <c r="C2" s="26"/>
      <c r="D2" s="26"/>
      <c r="E2" s="26"/>
      <c r="F2" s="26"/>
      <c r="G2" s="26"/>
      <c r="H2" s="26"/>
      <c r="I2" s="26"/>
    </row>
    <row r="3" spans="1:9" x14ac:dyDescent="0.25">
      <c r="A3" s="15" t="s">
        <v>0</v>
      </c>
      <c r="B3" s="7" t="s">
        <v>1</v>
      </c>
      <c r="C3" s="8" t="s">
        <v>2</v>
      </c>
      <c r="D3" s="8" t="s">
        <v>3</v>
      </c>
      <c r="E3" s="8" t="s">
        <v>4</v>
      </c>
      <c r="F3" s="8" t="s">
        <v>5</v>
      </c>
      <c r="G3" s="8" t="s">
        <v>6</v>
      </c>
      <c r="H3" s="8" t="s">
        <v>7</v>
      </c>
      <c r="I3" s="9" t="s">
        <v>8</v>
      </c>
    </row>
    <row r="4" spans="1:9" x14ac:dyDescent="0.25">
      <c r="A4" s="4" t="s">
        <v>9</v>
      </c>
      <c r="B4" s="2" t="s">
        <v>22</v>
      </c>
      <c r="C4" s="3">
        <v>16</v>
      </c>
      <c r="D4" s="3">
        <v>10</v>
      </c>
      <c r="E4" s="3" t="s">
        <v>25</v>
      </c>
      <c r="F4" s="3">
        <v>84</v>
      </c>
      <c r="G4" s="3">
        <v>79</v>
      </c>
      <c r="H4" s="3">
        <v>99</v>
      </c>
      <c r="I4" s="6" t="s">
        <v>29</v>
      </c>
    </row>
    <row r="5" spans="1:9" x14ac:dyDescent="0.25">
      <c r="A5" s="4" t="s">
        <v>24</v>
      </c>
      <c r="B5" s="2" t="s">
        <v>22</v>
      </c>
      <c r="C5" s="3">
        <v>11</v>
      </c>
      <c r="D5" s="3">
        <v>5</v>
      </c>
      <c r="E5" s="3" t="s">
        <v>26</v>
      </c>
      <c r="F5" s="3">
        <v>82</v>
      </c>
      <c r="G5" s="3">
        <v>83</v>
      </c>
      <c r="H5" s="3">
        <v>91</v>
      </c>
      <c r="I5" s="6" t="s">
        <v>30</v>
      </c>
    </row>
    <row r="6" spans="1:9" x14ac:dyDescent="0.25">
      <c r="A6" s="4" t="s">
        <v>10</v>
      </c>
      <c r="B6" s="2" t="s">
        <v>23</v>
      </c>
      <c r="C6" s="3">
        <v>15</v>
      </c>
      <c r="D6" s="3">
        <v>8</v>
      </c>
      <c r="E6" s="3" t="s">
        <v>28</v>
      </c>
      <c r="F6" s="3">
        <v>81</v>
      </c>
      <c r="G6" s="3">
        <v>78</v>
      </c>
      <c r="H6" s="3">
        <v>88</v>
      </c>
      <c r="I6" s="6" t="s">
        <v>31</v>
      </c>
    </row>
    <row r="7" spans="1:9" x14ac:dyDescent="0.25">
      <c r="A7" s="4" t="s">
        <v>11</v>
      </c>
      <c r="B7" s="2" t="s">
        <v>22</v>
      </c>
      <c r="C7" s="3">
        <v>14</v>
      </c>
      <c r="D7" s="3">
        <v>8</v>
      </c>
      <c r="E7" s="3" t="s">
        <v>25</v>
      </c>
      <c r="F7" s="3">
        <v>70</v>
      </c>
      <c r="G7" s="3">
        <v>75</v>
      </c>
      <c r="H7" s="3">
        <v>79</v>
      </c>
      <c r="I7" s="6" t="s">
        <v>32</v>
      </c>
    </row>
    <row r="8" spans="1:9" x14ac:dyDescent="0.25">
      <c r="A8" s="4" t="s">
        <v>12</v>
      </c>
      <c r="B8" s="2" t="s">
        <v>23</v>
      </c>
      <c r="C8" s="3">
        <v>16</v>
      </c>
      <c r="D8" s="3">
        <v>10</v>
      </c>
      <c r="E8" s="3" t="s">
        <v>27</v>
      </c>
      <c r="F8" s="3">
        <v>88</v>
      </c>
      <c r="G8" s="3">
        <v>92</v>
      </c>
      <c r="H8" s="3">
        <v>96</v>
      </c>
      <c r="I8" s="6" t="s">
        <v>33</v>
      </c>
    </row>
    <row r="9" spans="1:9" x14ac:dyDescent="0.25">
      <c r="A9" s="4" t="s">
        <v>13</v>
      </c>
      <c r="B9" s="2" t="s">
        <v>22</v>
      </c>
      <c r="C9" s="3">
        <v>16</v>
      </c>
      <c r="D9" s="3">
        <v>10</v>
      </c>
      <c r="E9" s="3" t="s">
        <v>25</v>
      </c>
      <c r="F9" s="3">
        <v>82</v>
      </c>
      <c r="G9" s="3">
        <v>81</v>
      </c>
      <c r="H9" s="3">
        <v>80</v>
      </c>
      <c r="I9" s="6" t="s">
        <v>34</v>
      </c>
    </row>
    <row r="10" spans="1:9" x14ac:dyDescent="0.25">
      <c r="A10" s="4" t="s">
        <v>14</v>
      </c>
      <c r="B10" s="2" t="s">
        <v>23</v>
      </c>
      <c r="C10" s="3">
        <v>14</v>
      </c>
      <c r="D10" s="3">
        <v>8</v>
      </c>
      <c r="E10" s="3" t="s">
        <v>26</v>
      </c>
      <c r="F10" s="3">
        <v>90</v>
      </c>
      <c r="G10" s="3">
        <v>86</v>
      </c>
      <c r="H10" s="3">
        <v>89</v>
      </c>
      <c r="I10" s="6" t="s">
        <v>35</v>
      </c>
    </row>
    <row r="11" spans="1:9" x14ac:dyDescent="0.25">
      <c r="A11" s="4" t="s">
        <v>15</v>
      </c>
      <c r="B11" s="2" t="s">
        <v>22</v>
      </c>
      <c r="C11" s="3">
        <v>15</v>
      </c>
      <c r="D11" s="3">
        <v>9</v>
      </c>
      <c r="E11" s="3" t="s">
        <v>27</v>
      </c>
      <c r="F11" s="3">
        <v>87</v>
      </c>
      <c r="G11" s="3">
        <v>89</v>
      </c>
      <c r="H11" s="3">
        <v>96</v>
      </c>
      <c r="I11" s="6" t="s">
        <v>36</v>
      </c>
    </row>
    <row r="12" spans="1:9" x14ac:dyDescent="0.25">
      <c r="A12" s="4" t="s">
        <v>16</v>
      </c>
      <c r="B12" s="2" t="s">
        <v>23</v>
      </c>
      <c r="C12" s="3">
        <v>17</v>
      </c>
      <c r="D12" s="3">
        <v>10</v>
      </c>
      <c r="E12" s="3" t="s">
        <v>26</v>
      </c>
      <c r="F12" s="3">
        <v>70</v>
      </c>
      <c r="G12" s="3">
        <v>90</v>
      </c>
      <c r="H12" s="3">
        <v>92</v>
      </c>
      <c r="I12" s="6" t="s">
        <v>37</v>
      </c>
    </row>
    <row r="13" spans="1:9" x14ac:dyDescent="0.25">
      <c r="A13" s="4" t="s">
        <v>17</v>
      </c>
      <c r="B13" s="2" t="s">
        <v>22</v>
      </c>
      <c r="C13" s="3">
        <v>12</v>
      </c>
      <c r="D13" s="3">
        <v>7</v>
      </c>
      <c r="E13" s="3" t="s">
        <v>28</v>
      </c>
      <c r="F13" s="3">
        <v>86</v>
      </c>
      <c r="G13" s="3">
        <v>92</v>
      </c>
      <c r="H13" s="3">
        <v>89</v>
      </c>
      <c r="I13" s="6" t="s">
        <v>38</v>
      </c>
    </row>
    <row r="14" spans="1:9" x14ac:dyDescent="0.25">
      <c r="A14" s="4" t="s">
        <v>18</v>
      </c>
      <c r="B14" s="2" t="s">
        <v>22</v>
      </c>
      <c r="C14" s="3">
        <v>16</v>
      </c>
      <c r="D14" s="3">
        <v>10</v>
      </c>
      <c r="E14" s="3" t="s">
        <v>27</v>
      </c>
      <c r="F14" s="3">
        <v>86</v>
      </c>
      <c r="G14" s="3">
        <v>81</v>
      </c>
      <c r="H14" s="3">
        <v>77</v>
      </c>
      <c r="I14" s="6" t="s">
        <v>39</v>
      </c>
    </row>
    <row r="15" spans="1:9" x14ac:dyDescent="0.25">
      <c r="A15" s="4" t="s">
        <v>19</v>
      </c>
      <c r="B15" s="2" t="s">
        <v>23</v>
      </c>
      <c r="C15" s="3">
        <v>16</v>
      </c>
      <c r="D15" s="3">
        <v>10</v>
      </c>
      <c r="E15" s="3" t="s">
        <v>28</v>
      </c>
      <c r="F15" s="3">
        <v>81</v>
      </c>
      <c r="G15" s="3">
        <v>80</v>
      </c>
      <c r="H15" s="3">
        <v>87</v>
      </c>
      <c r="I15" s="6" t="s">
        <v>40</v>
      </c>
    </row>
    <row r="16" spans="1:9" x14ac:dyDescent="0.25">
      <c r="A16" s="4" t="s">
        <v>20</v>
      </c>
      <c r="B16" s="2" t="s">
        <v>23</v>
      </c>
      <c r="C16" s="3">
        <v>16</v>
      </c>
      <c r="D16" s="3">
        <v>10</v>
      </c>
      <c r="E16" s="3" t="s">
        <v>25</v>
      </c>
      <c r="F16" s="3">
        <v>70</v>
      </c>
      <c r="G16" s="3">
        <v>87</v>
      </c>
      <c r="H16" s="3">
        <v>85</v>
      </c>
      <c r="I16" s="6" t="s">
        <v>41</v>
      </c>
    </row>
    <row r="17" spans="1:9" x14ac:dyDescent="0.25">
      <c r="A17" s="10" t="s">
        <v>21</v>
      </c>
      <c r="B17" s="11" t="s">
        <v>23</v>
      </c>
      <c r="C17" s="12">
        <v>14</v>
      </c>
      <c r="D17" s="12">
        <v>8</v>
      </c>
      <c r="E17" s="12" t="s">
        <v>27</v>
      </c>
      <c r="F17" s="12">
        <v>91</v>
      </c>
      <c r="G17" s="12">
        <v>96</v>
      </c>
      <c r="H17" s="12">
        <v>98</v>
      </c>
      <c r="I17" s="13" t="s">
        <v>42</v>
      </c>
    </row>
    <row r="18" spans="1:9" x14ac:dyDescent="0.25">
      <c r="B18" s="1"/>
    </row>
  </sheetData>
  <mergeCells count="2">
    <mergeCell ref="A2:I2"/>
    <mergeCell ref="A1:I1"/>
  </mergeCells>
  <hyperlinks>
    <hyperlink ref="I4" r:id="rId1"/>
    <hyperlink ref="I5" r:id="rId2"/>
    <hyperlink ref="I6"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A3" location="Sheet2!A1" display="NAME"/>
  </hyperlinks>
  <pageMargins left="0.7" right="0.7" top="0.75" bottom="0.75" header="0.3" footer="0.3"/>
  <pageSetup orientation="portrait"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75" zoomScaleNormal="175" workbookViewId="0">
      <selection activeCell="A19" sqref="A19"/>
    </sheetView>
  </sheetViews>
  <sheetFormatPr defaultRowHeight="15" x14ac:dyDescent="0.25"/>
  <cols>
    <col min="1" max="2" width="22.28515625" bestFit="1" customWidth="1"/>
  </cols>
  <sheetData>
    <row r="1" spans="1:2" x14ac:dyDescent="0.25">
      <c r="A1" s="16" t="s">
        <v>8</v>
      </c>
      <c r="B1" s="16" t="s">
        <v>0</v>
      </c>
    </row>
    <row r="2" spans="1:2" x14ac:dyDescent="0.25">
      <c r="A2" s="17" t="s">
        <v>29</v>
      </c>
      <c r="B2" s="17" t="s">
        <v>44</v>
      </c>
    </row>
    <row r="3" spans="1:2" x14ac:dyDescent="0.25">
      <c r="A3" s="18" t="s">
        <v>30</v>
      </c>
      <c r="B3" s="18" t="s">
        <v>45</v>
      </c>
    </row>
    <row r="4" spans="1:2" x14ac:dyDescent="0.25">
      <c r="A4" s="17" t="s">
        <v>31</v>
      </c>
      <c r="B4" s="17" t="s">
        <v>46</v>
      </c>
    </row>
    <row r="5" spans="1:2" x14ac:dyDescent="0.25">
      <c r="A5" s="18" t="s">
        <v>32</v>
      </c>
      <c r="B5" s="18" t="s">
        <v>47</v>
      </c>
    </row>
    <row r="6" spans="1:2" x14ac:dyDescent="0.25">
      <c r="A6" s="17" t="s">
        <v>33</v>
      </c>
      <c r="B6" s="17" t="s">
        <v>48</v>
      </c>
    </row>
    <row r="7" spans="1:2" x14ac:dyDescent="0.25">
      <c r="A7" s="18" t="s">
        <v>34</v>
      </c>
      <c r="B7" s="18" t="s">
        <v>49</v>
      </c>
    </row>
    <row r="8" spans="1:2" x14ac:dyDescent="0.25">
      <c r="A8" s="17" t="s">
        <v>35</v>
      </c>
      <c r="B8" s="17" t="s">
        <v>50</v>
      </c>
    </row>
    <row r="9" spans="1:2" x14ac:dyDescent="0.25">
      <c r="A9" s="18" t="s">
        <v>36</v>
      </c>
      <c r="B9" s="18" t="s">
        <v>51</v>
      </c>
    </row>
    <row r="10" spans="1:2" x14ac:dyDescent="0.25">
      <c r="A10" s="17" t="s">
        <v>37</v>
      </c>
      <c r="B10" s="17" t="s">
        <v>52</v>
      </c>
    </row>
    <row r="11" spans="1:2" x14ac:dyDescent="0.25">
      <c r="A11" s="18" t="s">
        <v>38</v>
      </c>
      <c r="B11" s="18" t="s">
        <v>53</v>
      </c>
    </row>
    <row r="12" spans="1:2" x14ac:dyDescent="0.25">
      <c r="A12" s="17" t="s">
        <v>39</v>
      </c>
      <c r="B12" s="17" t="s">
        <v>54</v>
      </c>
    </row>
    <row r="13" spans="1:2" x14ac:dyDescent="0.25">
      <c r="A13" s="18" t="s">
        <v>40</v>
      </c>
      <c r="B13" s="18" t="s">
        <v>55</v>
      </c>
    </row>
    <row r="14" spans="1:2" x14ac:dyDescent="0.25">
      <c r="A14" s="17" t="s">
        <v>41</v>
      </c>
      <c r="B14" s="17" t="s">
        <v>56</v>
      </c>
    </row>
    <row r="15" spans="1:2" x14ac:dyDescent="0.25">
      <c r="A15" s="18" t="s">
        <v>42</v>
      </c>
      <c r="B15" s="18" t="s">
        <v>57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B2" r:id="rId15" display="abhimanyu@gmail.com"/>
    <hyperlink ref="B3" r:id="rId16" display="arjun@gmail.com"/>
    <hyperlink ref="B4" r:id="rId17" display="champa@gfail.cof"/>
    <hyperlink ref="B5" r:id="rId18" display="gopal@gmail.com"/>
    <hyperlink ref="B6" r:id="rId19" display="gopi@gfail.cof"/>
    <hyperlink ref="B7" r:id="rId20" display="hari@gmail.com"/>
    <hyperlink ref="B8" r:id="rId21" display="indu@gfail.cof"/>
    <hyperlink ref="B9" r:id="rId22" display="keshav@gmail.com"/>
    <hyperlink ref="B10" r:id="rId23" display="lalita@gfail.cof"/>
    <hyperlink ref="B11" r:id="rId24" display="madhav@gmail.com"/>
    <hyperlink ref="B12" r:id="rId25" display="rnm@gmail.com"/>
    <hyperlink ref="B13" r:id="rId26" display="sudevi@gfail.cof"/>
    <hyperlink ref="B14" r:id="rId27" display="visakha@gfail.cof"/>
    <hyperlink ref="B15" r:id="rId28" display="vrinda@gfail.co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205" zoomScaleNormal="205" workbookViewId="0">
      <selection activeCell="K4" sqref="K4"/>
    </sheetView>
  </sheetViews>
  <sheetFormatPr defaultRowHeight="15" x14ac:dyDescent="0.25"/>
  <cols>
    <col min="1" max="1" width="11.140625" bestFit="1" customWidth="1"/>
    <col min="2" max="2" width="10.5703125" bestFit="1" customWidth="1"/>
  </cols>
  <sheetData>
    <row r="1" spans="1:2" x14ac:dyDescent="0.25">
      <c r="A1" s="19" t="s">
        <v>0</v>
      </c>
      <c r="B1" s="20" t="s">
        <v>7</v>
      </c>
    </row>
    <row r="2" spans="1:2" x14ac:dyDescent="0.25">
      <c r="A2" s="14" t="s">
        <v>9</v>
      </c>
      <c r="B2" s="21">
        <v>99</v>
      </c>
    </row>
    <row r="3" spans="1:2" x14ac:dyDescent="0.25">
      <c r="A3" s="5" t="s">
        <v>24</v>
      </c>
      <c r="B3" s="22">
        <v>91</v>
      </c>
    </row>
    <row r="4" spans="1:2" x14ac:dyDescent="0.25">
      <c r="A4" s="14" t="s">
        <v>10</v>
      </c>
      <c r="B4" s="21">
        <v>88</v>
      </c>
    </row>
    <row r="5" spans="1:2" x14ac:dyDescent="0.25">
      <c r="A5" s="5" t="s">
        <v>11</v>
      </c>
      <c r="B5" s="22">
        <v>79</v>
      </c>
    </row>
    <row r="6" spans="1:2" x14ac:dyDescent="0.25">
      <c r="A6" s="14" t="s">
        <v>12</v>
      </c>
      <c r="B6" s="21">
        <v>96</v>
      </c>
    </row>
    <row r="7" spans="1:2" x14ac:dyDescent="0.25">
      <c r="A7" s="5" t="s">
        <v>13</v>
      </c>
      <c r="B7" s="22">
        <v>80</v>
      </c>
    </row>
    <row r="8" spans="1:2" x14ac:dyDescent="0.25">
      <c r="A8" s="14" t="s">
        <v>14</v>
      </c>
      <c r="B8" s="21">
        <v>89</v>
      </c>
    </row>
    <row r="9" spans="1:2" x14ac:dyDescent="0.25">
      <c r="A9" s="5" t="s">
        <v>15</v>
      </c>
      <c r="B9" s="22">
        <v>96</v>
      </c>
    </row>
    <row r="10" spans="1:2" x14ac:dyDescent="0.25">
      <c r="A10" s="14" t="s">
        <v>16</v>
      </c>
      <c r="B10" s="21">
        <v>92</v>
      </c>
    </row>
    <row r="11" spans="1:2" x14ac:dyDescent="0.25">
      <c r="A11" s="5" t="s">
        <v>17</v>
      </c>
      <c r="B11" s="22">
        <v>89</v>
      </c>
    </row>
    <row r="12" spans="1:2" x14ac:dyDescent="0.25">
      <c r="A12" s="14" t="s">
        <v>18</v>
      </c>
      <c r="B12" s="21">
        <v>77</v>
      </c>
    </row>
    <row r="13" spans="1:2" x14ac:dyDescent="0.25">
      <c r="A13" s="5" t="s">
        <v>19</v>
      </c>
      <c r="B13" s="22">
        <v>87</v>
      </c>
    </row>
    <row r="14" spans="1:2" x14ac:dyDescent="0.25">
      <c r="A14" s="14" t="s">
        <v>20</v>
      </c>
      <c r="B14" s="21">
        <v>85</v>
      </c>
    </row>
    <row r="15" spans="1:2" x14ac:dyDescent="0.25">
      <c r="A15" s="5" t="s">
        <v>21</v>
      </c>
      <c r="B15" s="22">
        <v>98</v>
      </c>
    </row>
  </sheetData>
  <hyperlinks>
    <hyperlink ref="A1" location="Sheet2!A1" display="NAM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P16" sqref="P16"/>
    </sheetView>
  </sheetViews>
  <sheetFormatPr defaultRowHeight="15" x14ac:dyDescent="0.25"/>
  <cols>
    <col min="1" max="1" width="11.28515625" customWidth="1"/>
    <col min="2" max="2" width="16.140625" customWidth="1"/>
  </cols>
  <sheetData>
    <row r="3" spans="1:2" x14ac:dyDescent="0.25">
      <c r="A3" s="24" t="s">
        <v>58</v>
      </c>
      <c r="B3" t="s">
        <v>75</v>
      </c>
    </row>
    <row r="4" spans="1:2" x14ac:dyDescent="0.25">
      <c r="A4" t="s">
        <v>9</v>
      </c>
      <c r="B4" s="25">
        <v>81</v>
      </c>
    </row>
    <row r="5" spans="1:2" x14ac:dyDescent="0.25">
      <c r="A5" t="s">
        <v>24</v>
      </c>
      <c r="B5" s="25">
        <v>91</v>
      </c>
    </row>
    <row r="6" spans="1:2" x14ac:dyDescent="0.25">
      <c r="A6" t="s">
        <v>10</v>
      </c>
      <c r="B6" s="25">
        <v>88</v>
      </c>
    </row>
    <row r="7" spans="1:2" x14ac:dyDescent="0.25">
      <c r="A7" t="s">
        <v>11</v>
      </c>
      <c r="B7" s="25">
        <v>79</v>
      </c>
    </row>
    <row r="8" spans="1:2" x14ac:dyDescent="0.25">
      <c r="A8" t="s">
        <v>12</v>
      </c>
      <c r="B8" s="25">
        <v>96</v>
      </c>
    </row>
    <row r="9" spans="1:2" x14ac:dyDescent="0.25">
      <c r="A9" t="s">
        <v>13</v>
      </c>
      <c r="B9" s="25">
        <v>80</v>
      </c>
    </row>
    <row r="10" spans="1:2" x14ac:dyDescent="0.25">
      <c r="A10" t="s">
        <v>14</v>
      </c>
      <c r="B10" s="25">
        <v>89</v>
      </c>
    </row>
    <row r="11" spans="1:2" x14ac:dyDescent="0.25">
      <c r="A11" t="s">
        <v>15</v>
      </c>
      <c r="B11" s="25">
        <v>96</v>
      </c>
    </row>
    <row r="12" spans="1:2" x14ac:dyDescent="0.25">
      <c r="A12" t="s">
        <v>16</v>
      </c>
      <c r="B12" s="25">
        <v>92</v>
      </c>
    </row>
    <row r="13" spans="1:2" x14ac:dyDescent="0.25">
      <c r="A13" t="s">
        <v>17</v>
      </c>
      <c r="B13" s="25">
        <v>89</v>
      </c>
    </row>
    <row r="14" spans="1:2" x14ac:dyDescent="0.25">
      <c r="A14" t="s">
        <v>18</v>
      </c>
      <c r="B14" s="25">
        <v>77</v>
      </c>
    </row>
    <row r="15" spans="1:2" x14ac:dyDescent="0.25">
      <c r="A15" t="s">
        <v>66</v>
      </c>
      <c r="B15" s="25">
        <v>94</v>
      </c>
    </row>
    <row r="16" spans="1:2" x14ac:dyDescent="0.25">
      <c r="A16" t="s">
        <v>67</v>
      </c>
      <c r="B16" s="25">
        <v>95</v>
      </c>
    </row>
    <row r="17" spans="1:2" x14ac:dyDescent="0.25">
      <c r="A17" t="s">
        <v>69</v>
      </c>
      <c r="B17" s="25">
        <v>92</v>
      </c>
    </row>
    <row r="18" spans="1:2" x14ac:dyDescent="0.25">
      <c r="A18" t="s">
        <v>70</v>
      </c>
      <c r="B18" s="25">
        <v>89</v>
      </c>
    </row>
    <row r="19" spans="1:2" x14ac:dyDescent="0.25">
      <c r="A19" t="s">
        <v>71</v>
      </c>
      <c r="B19" s="25">
        <v>87</v>
      </c>
    </row>
    <row r="20" spans="1:2" x14ac:dyDescent="0.25">
      <c r="A20" t="s">
        <v>68</v>
      </c>
      <c r="B20" s="25">
        <v>95</v>
      </c>
    </row>
    <row r="21" spans="1:2" x14ac:dyDescent="0.25">
      <c r="A21" t="s">
        <v>19</v>
      </c>
      <c r="B21" s="25">
        <v>87</v>
      </c>
    </row>
    <row r="22" spans="1:2" x14ac:dyDescent="0.25">
      <c r="A22" t="s">
        <v>72</v>
      </c>
      <c r="B22" s="25">
        <v>95</v>
      </c>
    </row>
    <row r="23" spans="1:2" x14ac:dyDescent="0.25">
      <c r="A23" t="s">
        <v>73</v>
      </c>
      <c r="B23" s="25">
        <v>92</v>
      </c>
    </row>
    <row r="24" spans="1:2" x14ac:dyDescent="0.25">
      <c r="A24" t="s">
        <v>20</v>
      </c>
      <c r="B24" s="25">
        <v>85</v>
      </c>
    </row>
    <row r="25" spans="1:2" x14ac:dyDescent="0.25">
      <c r="A25" t="s">
        <v>21</v>
      </c>
      <c r="B25" s="25">
        <v>98</v>
      </c>
    </row>
    <row r="26" spans="1:2" x14ac:dyDescent="0.25">
      <c r="A26" t="s">
        <v>74</v>
      </c>
      <c r="B26" s="25">
        <v>1967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30" zoomScaleNormal="130" workbookViewId="0">
      <selection activeCell="M21" sqref="M21"/>
    </sheetView>
  </sheetViews>
  <sheetFormatPr defaultRowHeight="15" x14ac:dyDescent="0.25"/>
  <cols>
    <col min="1" max="1" width="11.140625" bestFit="1" customWidth="1"/>
    <col min="2" max="2" width="12.28515625" bestFit="1" customWidth="1"/>
    <col min="3" max="3" width="9" bestFit="1" customWidth="1"/>
    <col min="4" max="4" width="9.42578125" customWidth="1"/>
    <col min="6" max="7" width="15" bestFit="1" customWidth="1"/>
    <col min="8" max="8" width="14" bestFit="1" customWidth="1"/>
    <col min="10" max="10" width="11.140625" bestFit="1" customWidth="1"/>
    <col min="11" max="11" width="10.7109375" customWidth="1"/>
  </cols>
  <sheetData>
    <row r="1" spans="1:11" x14ac:dyDescent="0.25">
      <c r="A1" s="23" t="s">
        <v>58</v>
      </c>
      <c r="B1" s="23" t="s">
        <v>59</v>
      </c>
      <c r="C1" s="23" t="s">
        <v>60</v>
      </c>
      <c r="D1" s="23" t="s">
        <v>61</v>
      </c>
      <c r="E1" s="23" t="s">
        <v>62</v>
      </c>
      <c r="F1" s="23" t="s">
        <v>63</v>
      </c>
      <c r="G1" s="23" t="s">
        <v>64</v>
      </c>
      <c r="H1" s="23" t="s">
        <v>65</v>
      </c>
      <c r="J1" t="s">
        <v>76</v>
      </c>
      <c r="K1" t="s">
        <v>65</v>
      </c>
    </row>
    <row r="2" spans="1:11" x14ac:dyDescent="0.25">
      <c r="A2" s="23" t="s">
        <v>9</v>
      </c>
      <c r="B2" s="23" t="s">
        <v>22</v>
      </c>
      <c r="C2" s="23">
        <v>16</v>
      </c>
      <c r="D2" s="23">
        <v>10</v>
      </c>
      <c r="E2" s="23" t="s">
        <v>25</v>
      </c>
      <c r="F2" s="23">
        <v>84</v>
      </c>
      <c r="G2" s="23">
        <v>79</v>
      </c>
      <c r="H2" s="23">
        <v>81</v>
      </c>
      <c r="J2" t="s">
        <v>77</v>
      </c>
      <c r="K2" t="e">
        <f>VLOOKUP(Table2[[#This Row],[Name ]],Table9[#All],7,)</f>
        <v>#N/A</v>
      </c>
    </row>
    <row r="3" spans="1:11" x14ac:dyDescent="0.25">
      <c r="A3" s="23" t="s">
        <v>24</v>
      </c>
      <c r="B3" s="23" t="s">
        <v>22</v>
      </c>
      <c r="C3" s="23">
        <v>11</v>
      </c>
      <c r="D3" s="23">
        <v>5</v>
      </c>
      <c r="E3" s="23" t="s">
        <v>26</v>
      </c>
      <c r="F3" s="23">
        <v>82</v>
      </c>
      <c r="G3" s="23">
        <v>83</v>
      </c>
      <c r="H3" s="23">
        <v>91</v>
      </c>
      <c r="J3" t="s">
        <v>12</v>
      </c>
      <c r="K3">
        <f>VLOOKUP(Table2[[#This Row],[Name ]],Table9[#All],7,)</f>
        <v>92</v>
      </c>
    </row>
    <row r="4" spans="1:11" x14ac:dyDescent="0.25">
      <c r="A4" s="23" t="s">
        <v>10</v>
      </c>
      <c r="B4" s="23" t="s">
        <v>23</v>
      </c>
      <c r="C4" s="23">
        <v>15</v>
      </c>
      <c r="D4" s="23">
        <v>8</v>
      </c>
      <c r="E4" s="23" t="s">
        <v>28</v>
      </c>
      <c r="F4" s="23">
        <v>81</v>
      </c>
      <c r="G4" s="23">
        <v>78</v>
      </c>
      <c r="H4" s="23">
        <v>88</v>
      </c>
      <c r="J4" t="s">
        <v>17</v>
      </c>
      <c r="K4">
        <f>VLOOKUP(Table2[[#This Row],[Name ]],Table9[#All],7,)</f>
        <v>92</v>
      </c>
    </row>
    <row r="5" spans="1:11" x14ac:dyDescent="0.25">
      <c r="A5" s="23" t="s">
        <v>11</v>
      </c>
      <c r="B5" s="23" t="s">
        <v>22</v>
      </c>
      <c r="C5" s="23">
        <v>14</v>
      </c>
      <c r="D5" s="23">
        <v>8</v>
      </c>
      <c r="E5" s="23" t="s">
        <v>25</v>
      </c>
      <c r="F5" s="23">
        <v>70</v>
      </c>
      <c r="G5" s="23">
        <v>75</v>
      </c>
      <c r="H5" s="23">
        <v>79</v>
      </c>
      <c r="J5" t="s">
        <v>13</v>
      </c>
      <c r="K5">
        <f>VLOOKUP(Table2[[#This Row],[Name ]],Table9[#All],7,)</f>
        <v>81</v>
      </c>
    </row>
    <row r="6" spans="1:11" x14ac:dyDescent="0.25">
      <c r="A6" s="23" t="s">
        <v>12</v>
      </c>
      <c r="B6" s="23" t="s">
        <v>23</v>
      </c>
      <c r="C6" s="23">
        <v>16</v>
      </c>
      <c r="D6" s="23">
        <v>10</v>
      </c>
      <c r="E6" s="23" t="s">
        <v>27</v>
      </c>
      <c r="F6" s="23">
        <v>88</v>
      </c>
      <c r="G6" s="23">
        <v>92</v>
      </c>
      <c r="H6" s="23">
        <v>96</v>
      </c>
      <c r="J6" t="s">
        <v>9</v>
      </c>
      <c r="K6">
        <f>VLOOKUP(Table2[[#This Row],[Name ]],Table9[#All],7,)</f>
        <v>79</v>
      </c>
    </row>
    <row r="7" spans="1:11" x14ac:dyDescent="0.25">
      <c r="A7" s="23" t="s">
        <v>13</v>
      </c>
      <c r="B7" s="23" t="s">
        <v>22</v>
      </c>
      <c r="C7" s="23">
        <v>16</v>
      </c>
      <c r="D7" s="23">
        <v>10</v>
      </c>
      <c r="E7" s="23" t="s">
        <v>25</v>
      </c>
      <c r="F7" s="23">
        <v>82</v>
      </c>
      <c r="G7" s="23">
        <v>81</v>
      </c>
      <c r="H7" s="23">
        <v>80</v>
      </c>
    </row>
    <row r="8" spans="1:11" x14ac:dyDescent="0.25">
      <c r="A8" s="23" t="s">
        <v>14</v>
      </c>
      <c r="B8" s="23" t="s">
        <v>23</v>
      </c>
      <c r="C8" s="23">
        <v>14</v>
      </c>
      <c r="D8" s="23">
        <v>8</v>
      </c>
      <c r="E8" s="23" t="s">
        <v>26</v>
      </c>
      <c r="F8" s="23">
        <v>90</v>
      </c>
      <c r="G8" s="23">
        <v>86</v>
      </c>
      <c r="H8" s="23">
        <v>89</v>
      </c>
    </row>
    <row r="9" spans="1:11" x14ac:dyDescent="0.25">
      <c r="A9" s="23" t="s">
        <v>15</v>
      </c>
      <c r="B9" s="23" t="s">
        <v>22</v>
      </c>
      <c r="C9" s="23">
        <v>15</v>
      </c>
      <c r="D9" s="23">
        <v>9</v>
      </c>
      <c r="E9" s="23" t="s">
        <v>27</v>
      </c>
      <c r="F9" s="23">
        <v>87</v>
      </c>
      <c r="G9" s="23">
        <v>89</v>
      </c>
      <c r="H9" s="23">
        <v>96</v>
      </c>
    </row>
    <row r="10" spans="1:11" x14ac:dyDescent="0.25">
      <c r="A10" s="23" t="s">
        <v>16</v>
      </c>
      <c r="B10" s="23" t="s">
        <v>23</v>
      </c>
      <c r="C10" s="23">
        <v>17</v>
      </c>
      <c r="D10" s="23">
        <v>10</v>
      </c>
      <c r="E10" s="23" t="s">
        <v>26</v>
      </c>
      <c r="F10" s="23">
        <v>70</v>
      </c>
      <c r="G10" s="23">
        <v>90</v>
      </c>
      <c r="H10" s="23">
        <v>92</v>
      </c>
    </row>
    <row r="11" spans="1:11" x14ac:dyDescent="0.25">
      <c r="A11" s="23" t="s">
        <v>17</v>
      </c>
      <c r="B11" s="23" t="s">
        <v>22</v>
      </c>
      <c r="C11" s="23">
        <v>12</v>
      </c>
      <c r="D11" s="23">
        <v>7</v>
      </c>
      <c r="E11" s="23" t="s">
        <v>28</v>
      </c>
      <c r="F11" s="23">
        <v>86</v>
      </c>
      <c r="G11" s="23">
        <v>92</v>
      </c>
      <c r="H11" s="23">
        <v>89</v>
      </c>
    </row>
    <row r="12" spans="1:11" x14ac:dyDescent="0.25">
      <c r="A12" s="23" t="s">
        <v>66</v>
      </c>
      <c r="B12" s="23" t="s">
        <v>22</v>
      </c>
      <c r="C12" s="23">
        <v>11</v>
      </c>
      <c r="D12" s="23">
        <v>6</v>
      </c>
      <c r="E12" s="23" t="s">
        <v>27</v>
      </c>
      <c r="F12" s="23">
        <v>91</v>
      </c>
      <c r="G12" s="23">
        <v>81</v>
      </c>
      <c r="H12" s="23">
        <v>94</v>
      </c>
    </row>
    <row r="13" spans="1:11" x14ac:dyDescent="0.25">
      <c r="A13" s="23" t="s">
        <v>18</v>
      </c>
      <c r="B13" s="23" t="s">
        <v>22</v>
      </c>
      <c r="C13" s="23">
        <v>16</v>
      </c>
      <c r="D13" s="23">
        <v>10</v>
      </c>
      <c r="E13" s="23" t="s">
        <v>27</v>
      </c>
      <c r="F13" s="23">
        <v>86</v>
      </c>
      <c r="G13" s="23">
        <v>81</v>
      </c>
      <c r="H13" s="23">
        <v>77</v>
      </c>
    </row>
    <row r="14" spans="1:11" x14ac:dyDescent="0.25">
      <c r="A14" s="23" t="s">
        <v>67</v>
      </c>
      <c r="B14" s="23" t="s">
        <v>22</v>
      </c>
      <c r="C14" s="23">
        <v>15</v>
      </c>
      <c r="D14" s="23">
        <v>9</v>
      </c>
      <c r="E14" s="23" t="s">
        <v>27</v>
      </c>
      <c r="F14" s="23">
        <v>87</v>
      </c>
      <c r="G14" s="23">
        <v>89</v>
      </c>
      <c r="H14" s="23">
        <v>95</v>
      </c>
    </row>
    <row r="15" spans="1:11" x14ac:dyDescent="0.25">
      <c r="A15" s="23" t="s">
        <v>68</v>
      </c>
      <c r="B15" s="23" t="s">
        <v>23</v>
      </c>
      <c r="C15" s="23">
        <v>15</v>
      </c>
      <c r="D15" s="23">
        <v>8</v>
      </c>
      <c r="E15" s="23" t="s">
        <v>26</v>
      </c>
      <c r="F15" s="23">
        <v>81</v>
      </c>
      <c r="G15" s="23">
        <v>90</v>
      </c>
      <c r="H15" s="23">
        <v>95</v>
      </c>
    </row>
    <row r="16" spans="1:11" x14ac:dyDescent="0.25">
      <c r="A16" s="23" t="s">
        <v>69</v>
      </c>
      <c r="B16" s="23" t="s">
        <v>23</v>
      </c>
      <c r="C16" s="23">
        <v>17</v>
      </c>
      <c r="D16" s="23">
        <v>10</v>
      </c>
      <c r="E16" s="23" t="s">
        <v>26</v>
      </c>
      <c r="F16" s="23">
        <v>70</v>
      </c>
      <c r="G16" s="23">
        <v>90</v>
      </c>
      <c r="H16" s="23">
        <v>92</v>
      </c>
    </row>
    <row r="17" spans="1:8" x14ac:dyDescent="0.25">
      <c r="A17" s="23" t="s">
        <v>70</v>
      </c>
      <c r="B17" s="23" t="s">
        <v>23</v>
      </c>
      <c r="C17" s="23">
        <v>12</v>
      </c>
      <c r="D17" s="23">
        <v>7</v>
      </c>
      <c r="E17" s="23" t="s">
        <v>28</v>
      </c>
      <c r="F17" s="23">
        <v>86</v>
      </c>
      <c r="G17" s="23">
        <v>92</v>
      </c>
      <c r="H17" s="23">
        <v>89</v>
      </c>
    </row>
    <row r="18" spans="1:8" x14ac:dyDescent="0.25">
      <c r="A18" s="23" t="s">
        <v>71</v>
      </c>
      <c r="B18" s="23" t="s">
        <v>23</v>
      </c>
      <c r="C18" s="23">
        <v>16</v>
      </c>
      <c r="D18" s="23">
        <v>10</v>
      </c>
      <c r="E18" s="23" t="s">
        <v>28</v>
      </c>
      <c r="F18" s="23">
        <v>81</v>
      </c>
      <c r="G18" s="23">
        <v>80</v>
      </c>
      <c r="H18" s="23">
        <v>87</v>
      </c>
    </row>
    <row r="19" spans="1:8" x14ac:dyDescent="0.25">
      <c r="A19" s="23" t="s">
        <v>19</v>
      </c>
      <c r="B19" s="23" t="s">
        <v>23</v>
      </c>
      <c r="C19" s="23">
        <v>16</v>
      </c>
      <c r="D19" s="23">
        <v>10</v>
      </c>
      <c r="E19" s="23" t="s">
        <v>28</v>
      </c>
      <c r="F19" s="23">
        <v>81</v>
      </c>
      <c r="G19" s="23">
        <v>80</v>
      </c>
      <c r="H19" s="23">
        <v>87</v>
      </c>
    </row>
    <row r="20" spans="1:8" x14ac:dyDescent="0.25">
      <c r="A20" s="23" t="s">
        <v>72</v>
      </c>
      <c r="B20" s="23" t="s">
        <v>22</v>
      </c>
      <c r="C20" s="23">
        <v>15</v>
      </c>
      <c r="D20" s="23">
        <v>9</v>
      </c>
      <c r="E20" s="23" t="s">
        <v>26</v>
      </c>
      <c r="F20" s="23">
        <v>87</v>
      </c>
      <c r="G20" s="23">
        <v>89</v>
      </c>
      <c r="H20" s="23">
        <v>95</v>
      </c>
    </row>
    <row r="21" spans="1:8" x14ac:dyDescent="0.25">
      <c r="A21" s="23" t="s">
        <v>73</v>
      </c>
      <c r="B21" s="23" t="s">
        <v>23</v>
      </c>
      <c r="C21" s="23">
        <v>11</v>
      </c>
      <c r="D21" s="23">
        <v>6</v>
      </c>
      <c r="E21" s="23" t="s">
        <v>26</v>
      </c>
      <c r="F21" s="23">
        <v>88</v>
      </c>
      <c r="G21" s="23">
        <v>90</v>
      </c>
      <c r="H21" s="23">
        <v>92</v>
      </c>
    </row>
    <row r="22" spans="1:8" x14ac:dyDescent="0.25">
      <c r="A22" s="23" t="s">
        <v>20</v>
      </c>
      <c r="B22" s="23" t="s">
        <v>23</v>
      </c>
      <c r="C22" s="23">
        <v>16</v>
      </c>
      <c r="D22" s="23">
        <v>10</v>
      </c>
      <c r="E22" s="23" t="s">
        <v>25</v>
      </c>
      <c r="F22" s="23">
        <v>70</v>
      </c>
      <c r="G22" s="23">
        <v>87</v>
      </c>
      <c r="H22" s="23">
        <v>85</v>
      </c>
    </row>
    <row r="23" spans="1:8" x14ac:dyDescent="0.25">
      <c r="A23" s="23" t="s">
        <v>21</v>
      </c>
      <c r="B23" s="23" t="s">
        <v>23</v>
      </c>
      <c r="C23" s="23">
        <v>14</v>
      </c>
      <c r="D23" s="23">
        <v>8</v>
      </c>
      <c r="E23" s="23" t="s">
        <v>27</v>
      </c>
      <c r="F23" s="23">
        <v>91</v>
      </c>
      <c r="G23" s="23">
        <v>96</v>
      </c>
      <c r="H23" s="23">
        <v>98</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zoomScale="130" zoomScaleNormal="130" workbookViewId="0">
      <selection activeCell="M6" sqref="M6"/>
    </sheetView>
  </sheetViews>
  <sheetFormatPr defaultRowHeight="15" x14ac:dyDescent="0.25"/>
  <cols>
    <col min="1" max="1" width="11.140625" bestFit="1" customWidth="1"/>
    <col min="2" max="2" width="7.7109375" bestFit="1" customWidth="1"/>
    <col min="3" max="3" width="4.42578125" bestFit="1" customWidth="1"/>
    <col min="4" max="4" width="5.42578125" bestFit="1" customWidth="1"/>
    <col min="5" max="5" width="7.85546875" bestFit="1" customWidth="1"/>
    <col min="6" max="7" width="10.42578125" bestFit="1" customWidth="1"/>
    <col min="8" max="8" width="9.42578125" bestFit="1" customWidth="1"/>
    <col min="10" max="10" width="11.140625" bestFit="1" customWidth="1"/>
  </cols>
  <sheetData>
    <row r="1" spans="1:11" x14ac:dyDescent="0.25">
      <c r="A1" s="23" t="s">
        <v>58</v>
      </c>
      <c r="B1" s="23" t="s">
        <v>59</v>
      </c>
      <c r="C1" s="23" t="s">
        <v>60</v>
      </c>
      <c r="D1" s="23" t="s">
        <v>61</v>
      </c>
      <c r="E1" s="23" t="s">
        <v>62</v>
      </c>
      <c r="F1" s="23" t="s">
        <v>63</v>
      </c>
      <c r="G1" s="23" t="s">
        <v>64</v>
      </c>
      <c r="H1" s="23" t="s">
        <v>65</v>
      </c>
      <c r="J1" t="s">
        <v>76</v>
      </c>
      <c r="K1" t="s">
        <v>65</v>
      </c>
    </row>
    <row r="2" spans="1:11" x14ac:dyDescent="0.25">
      <c r="A2" s="23" t="s">
        <v>9</v>
      </c>
      <c r="B2" s="23" t="s">
        <v>22</v>
      </c>
      <c r="C2" s="23">
        <v>16</v>
      </c>
      <c r="D2" s="23">
        <v>10</v>
      </c>
      <c r="E2" s="23" t="s">
        <v>25</v>
      </c>
      <c r="F2" s="23">
        <v>84</v>
      </c>
      <c r="G2" s="23">
        <v>79</v>
      </c>
      <c r="H2" s="23">
        <v>81</v>
      </c>
      <c r="J2" t="s">
        <v>77</v>
      </c>
      <c r="K2">
        <f>VLOOKUP(Table25[[#This Row],[Name ]],Table94[#All],8,1)</f>
        <v>92</v>
      </c>
    </row>
    <row r="3" spans="1:11" x14ac:dyDescent="0.25">
      <c r="A3" s="23" t="s">
        <v>24</v>
      </c>
      <c r="B3" s="23" t="s">
        <v>22</v>
      </c>
      <c r="C3" s="23">
        <v>11</v>
      </c>
      <c r="D3" s="23">
        <v>5</v>
      </c>
      <c r="E3" s="23" t="s">
        <v>26</v>
      </c>
      <c r="F3" s="23">
        <v>82</v>
      </c>
      <c r="G3" s="23">
        <v>83</v>
      </c>
      <c r="H3" s="23">
        <v>91</v>
      </c>
      <c r="J3" t="s">
        <v>12</v>
      </c>
      <c r="K3">
        <f>VLOOKUP(Table25[[#This Row],[Name ]],Table94[#All],8,1)</f>
        <v>100</v>
      </c>
    </row>
    <row r="4" spans="1:11" x14ac:dyDescent="0.25">
      <c r="A4" s="23" t="s">
        <v>10</v>
      </c>
      <c r="B4" s="23" t="s">
        <v>23</v>
      </c>
      <c r="C4" s="23">
        <v>15</v>
      </c>
      <c r="D4" s="23">
        <v>8</v>
      </c>
      <c r="E4" s="23" t="s">
        <v>28</v>
      </c>
      <c r="F4" s="23">
        <v>81</v>
      </c>
      <c r="G4" s="23">
        <v>78</v>
      </c>
      <c r="H4" s="23">
        <v>88</v>
      </c>
      <c r="J4" t="s">
        <v>17</v>
      </c>
      <c r="K4">
        <f>VLOOKUP(Table25[[#This Row],[Name ]],Table94[#All],8,1)</f>
        <v>89</v>
      </c>
    </row>
    <row r="5" spans="1:11" x14ac:dyDescent="0.25">
      <c r="A5" s="23" t="s">
        <v>11</v>
      </c>
      <c r="B5" s="23" t="s">
        <v>22</v>
      </c>
      <c r="C5" s="23">
        <v>14</v>
      </c>
      <c r="D5" s="23">
        <v>8</v>
      </c>
      <c r="E5" s="23" t="s">
        <v>25</v>
      </c>
      <c r="F5" s="23">
        <v>70</v>
      </c>
      <c r="G5" s="23">
        <v>75</v>
      </c>
      <c r="H5" s="23">
        <v>79</v>
      </c>
      <c r="J5" t="s">
        <v>13</v>
      </c>
      <c r="K5">
        <f>VLOOKUP(Table25[[#This Row],[Name ]],Table94[#All],8,1)</f>
        <v>80</v>
      </c>
    </row>
    <row r="6" spans="1:11" x14ac:dyDescent="0.25">
      <c r="A6" s="23" t="s">
        <v>12</v>
      </c>
      <c r="B6" s="23" t="s">
        <v>23</v>
      </c>
      <c r="C6" s="23">
        <v>16</v>
      </c>
      <c r="D6" s="23">
        <v>10</v>
      </c>
      <c r="E6" s="23" t="s">
        <v>27</v>
      </c>
      <c r="F6" s="23">
        <v>88</v>
      </c>
      <c r="G6" s="23">
        <v>92</v>
      </c>
      <c r="H6" s="23">
        <v>100</v>
      </c>
      <c r="K6" t="e">
        <f>VLOOKUP(Table25[[#This Row],[Name ]],Table94[#All],8,1)</f>
        <v>#N/A</v>
      </c>
    </row>
    <row r="7" spans="1:11" x14ac:dyDescent="0.25">
      <c r="A7" s="23" t="s">
        <v>13</v>
      </c>
      <c r="B7" s="23" t="s">
        <v>22</v>
      </c>
      <c r="C7" s="23">
        <v>16</v>
      </c>
      <c r="D7" s="23">
        <v>10</v>
      </c>
      <c r="E7" s="23" t="s">
        <v>25</v>
      </c>
      <c r="F7" s="23">
        <v>82</v>
      </c>
      <c r="G7" s="23">
        <v>81</v>
      </c>
      <c r="H7" s="23">
        <v>80</v>
      </c>
    </row>
    <row r="8" spans="1:11" x14ac:dyDescent="0.25">
      <c r="A8" s="23" t="s">
        <v>14</v>
      </c>
      <c r="B8" s="23" t="s">
        <v>23</v>
      </c>
      <c r="C8" s="23">
        <v>14</v>
      </c>
      <c r="D8" s="23">
        <v>8</v>
      </c>
      <c r="E8" s="23" t="s">
        <v>26</v>
      </c>
      <c r="F8" s="23">
        <v>90</v>
      </c>
      <c r="G8" s="23">
        <v>86</v>
      </c>
      <c r="H8" s="23">
        <v>89</v>
      </c>
    </row>
    <row r="9" spans="1:11" x14ac:dyDescent="0.25">
      <c r="A9" s="23" t="s">
        <v>15</v>
      </c>
      <c r="B9" s="23" t="s">
        <v>22</v>
      </c>
      <c r="C9" s="23">
        <v>15</v>
      </c>
      <c r="D9" s="23">
        <v>9</v>
      </c>
      <c r="E9" s="23" t="s">
        <v>27</v>
      </c>
      <c r="F9" s="23">
        <v>87</v>
      </c>
      <c r="G9" s="23">
        <v>89</v>
      </c>
      <c r="H9" s="23">
        <v>96</v>
      </c>
    </row>
    <row r="10" spans="1:11" x14ac:dyDescent="0.25">
      <c r="A10" s="23" t="s">
        <v>16</v>
      </c>
      <c r="B10" s="23" t="s">
        <v>23</v>
      </c>
      <c r="C10" s="23">
        <v>17</v>
      </c>
      <c r="D10" s="23">
        <v>10</v>
      </c>
      <c r="E10" s="23" t="s">
        <v>26</v>
      </c>
      <c r="F10" s="23">
        <v>70</v>
      </c>
      <c r="G10" s="23">
        <v>90</v>
      </c>
      <c r="H10" s="23">
        <v>92</v>
      </c>
    </row>
    <row r="11" spans="1:11" x14ac:dyDescent="0.25">
      <c r="A11" s="23" t="s">
        <v>17</v>
      </c>
      <c r="B11" s="23" t="s">
        <v>22</v>
      </c>
      <c r="C11" s="23">
        <v>12</v>
      </c>
      <c r="D11" s="23">
        <v>7</v>
      </c>
      <c r="E11" s="23" t="s">
        <v>28</v>
      </c>
      <c r="F11" s="23">
        <v>86</v>
      </c>
      <c r="G11" s="23">
        <v>92</v>
      </c>
      <c r="H11" s="23">
        <v>89</v>
      </c>
    </row>
    <row r="12" spans="1:11" x14ac:dyDescent="0.25">
      <c r="A12" s="23" t="s">
        <v>66</v>
      </c>
      <c r="B12" s="23" t="s">
        <v>22</v>
      </c>
      <c r="C12" s="23">
        <v>11</v>
      </c>
      <c r="D12" s="23">
        <v>6</v>
      </c>
      <c r="E12" s="23" t="s">
        <v>27</v>
      </c>
      <c r="F12" s="23">
        <v>91</v>
      </c>
      <c r="G12" s="23">
        <v>81</v>
      </c>
      <c r="H12" s="23">
        <v>94</v>
      </c>
    </row>
    <row r="13" spans="1:11" x14ac:dyDescent="0.25">
      <c r="A13" s="23" t="s">
        <v>18</v>
      </c>
      <c r="B13" s="23" t="s">
        <v>22</v>
      </c>
      <c r="C13" s="23">
        <v>16</v>
      </c>
      <c r="D13" s="23">
        <v>10</v>
      </c>
      <c r="E13" s="23" t="s">
        <v>27</v>
      </c>
      <c r="F13" s="23">
        <v>86</v>
      </c>
      <c r="G13" s="23">
        <v>81</v>
      </c>
      <c r="H13" s="23">
        <v>77</v>
      </c>
    </row>
    <row r="14" spans="1:11" x14ac:dyDescent="0.25">
      <c r="A14" s="23" t="s">
        <v>67</v>
      </c>
      <c r="B14" s="23" t="s">
        <v>22</v>
      </c>
      <c r="C14" s="23">
        <v>15</v>
      </c>
      <c r="D14" s="23">
        <v>9</v>
      </c>
      <c r="E14" s="23" t="s">
        <v>27</v>
      </c>
      <c r="F14" s="23">
        <v>87</v>
      </c>
      <c r="G14" s="23">
        <v>89</v>
      </c>
      <c r="H14" s="23">
        <v>95</v>
      </c>
    </row>
    <row r="15" spans="1:11" x14ac:dyDescent="0.25">
      <c r="A15" s="23" t="s">
        <v>68</v>
      </c>
      <c r="B15" s="23" t="s">
        <v>23</v>
      </c>
      <c r="C15" s="23">
        <v>15</v>
      </c>
      <c r="D15" s="23">
        <v>8</v>
      </c>
      <c r="E15" s="23" t="s">
        <v>26</v>
      </c>
      <c r="F15" s="23">
        <v>81</v>
      </c>
      <c r="G15" s="23">
        <v>90</v>
      </c>
      <c r="H15" s="23">
        <v>95</v>
      </c>
    </row>
    <row r="16" spans="1:11" x14ac:dyDescent="0.25">
      <c r="A16" s="23" t="s">
        <v>69</v>
      </c>
      <c r="B16" s="23" t="s">
        <v>23</v>
      </c>
      <c r="C16" s="23">
        <v>17</v>
      </c>
      <c r="D16" s="23">
        <v>10</v>
      </c>
      <c r="E16" s="23" t="s">
        <v>26</v>
      </c>
      <c r="F16" s="23">
        <v>70</v>
      </c>
      <c r="G16" s="23">
        <v>90</v>
      </c>
      <c r="H16" s="23">
        <v>92</v>
      </c>
    </row>
    <row r="17" spans="1:8" x14ac:dyDescent="0.25">
      <c r="A17" s="23" t="s">
        <v>70</v>
      </c>
      <c r="B17" s="23" t="s">
        <v>23</v>
      </c>
      <c r="C17" s="23">
        <v>12</v>
      </c>
      <c r="D17" s="23">
        <v>7</v>
      </c>
      <c r="E17" s="23" t="s">
        <v>28</v>
      </c>
      <c r="F17" s="23">
        <v>86</v>
      </c>
      <c r="G17" s="23">
        <v>92</v>
      </c>
      <c r="H17" s="23">
        <v>89</v>
      </c>
    </row>
    <row r="18" spans="1:8" x14ac:dyDescent="0.25">
      <c r="A18" s="23" t="s">
        <v>71</v>
      </c>
      <c r="B18" s="23" t="s">
        <v>23</v>
      </c>
      <c r="C18" s="23">
        <v>16</v>
      </c>
      <c r="D18" s="23">
        <v>10</v>
      </c>
      <c r="E18" s="23" t="s">
        <v>28</v>
      </c>
      <c r="F18" s="23">
        <v>81</v>
      </c>
      <c r="G18" s="23">
        <v>80</v>
      </c>
      <c r="H18" s="23">
        <v>87</v>
      </c>
    </row>
    <row r="19" spans="1:8" x14ac:dyDescent="0.25">
      <c r="A19" s="23" t="s">
        <v>19</v>
      </c>
      <c r="B19" s="23" t="s">
        <v>23</v>
      </c>
      <c r="C19" s="23">
        <v>16</v>
      </c>
      <c r="D19" s="23">
        <v>10</v>
      </c>
      <c r="E19" s="23" t="s">
        <v>28</v>
      </c>
      <c r="F19" s="23">
        <v>81</v>
      </c>
      <c r="G19" s="23">
        <v>80</v>
      </c>
      <c r="H19" s="23">
        <v>87</v>
      </c>
    </row>
    <row r="20" spans="1:8" x14ac:dyDescent="0.25">
      <c r="A20" s="23" t="s">
        <v>72</v>
      </c>
      <c r="B20" s="23" t="s">
        <v>22</v>
      </c>
      <c r="C20" s="23">
        <v>15</v>
      </c>
      <c r="D20" s="23">
        <v>9</v>
      </c>
      <c r="E20" s="23" t="s">
        <v>26</v>
      </c>
      <c r="F20" s="23">
        <v>87</v>
      </c>
      <c r="G20" s="23">
        <v>89</v>
      </c>
      <c r="H20" s="23">
        <v>95</v>
      </c>
    </row>
    <row r="21" spans="1:8" x14ac:dyDescent="0.25">
      <c r="A21" s="23" t="s">
        <v>73</v>
      </c>
      <c r="B21" s="23" t="s">
        <v>23</v>
      </c>
      <c r="C21" s="23">
        <v>11</v>
      </c>
      <c r="D21" s="23">
        <v>6</v>
      </c>
      <c r="E21" s="23" t="s">
        <v>26</v>
      </c>
      <c r="F21" s="23">
        <v>88</v>
      </c>
      <c r="G21" s="23">
        <v>90</v>
      </c>
      <c r="H21" s="23">
        <v>92</v>
      </c>
    </row>
    <row r="22" spans="1:8" x14ac:dyDescent="0.25">
      <c r="A22" s="23" t="s">
        <v>20</v>
      </c>
      <c r="B22" s="23" t="s">
        <v>23</v>
      </c>
      <c r="C22" s="23">
        <v>16</v>
      </c>
      <c r="D22" s="23">
        <v>10</v>
      </c>
      <c r="E22" s="23" t="s">
        <v>25</v>
      </c>
      <c r="F22" s="23">
        <v>70</v>
      </c>
      <c r="G22" s="23">
        <v>87</v>
      </c>
      <c r="H22" s="23">
        <v>85</v>
      </c>
    </row>
    <row r="23" spans="1:8" x14ac:dyDescent="0.25">
      <c r="A23" s="23" t="s">
        <v>21</v>
      </c>
      <c r="B23" s="23" t="s">
        <v>23</v>
      </c>
      <c r="C23" s="23">
        <v>14</v>
      </c>
      <c r="D23" s="23">
        <v>8</v>
      </c>
      <c r="E23" s="23" t="s">
        <v>27</v>
      </c>
      <c r="F23" s="23">
        <v>91</v>
      </c>
      <c r="G23" s="23">
        <v>96</v>
      </c>
      <c r="H23" s="23">
        <v>98</v>
      </c>
    </row>
  </sheetData>
  <conditionalFormatting sqref="A1:A23">
    <cfRule type="duplicateValues" dxfId="1"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Sheet8</vt:lpstr>
      <vt:lpstr>Sheet7</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2024-08-14T09:54:55Z</dcterms:created>
  <dcterms:modified xsi:type="dcterms:W3CDTF">2024-08-25T11:43:05Z</dcterms:modified>
</cp:coreProperties>
</file>