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https://d.docs.live.net/15c9c08ab98641ff/New Folder/"/>
    </mc:Choice>
  </mc:AlternateContent>
  <xr:revisionPtr revIDLastSave="0" documentId="8_{9806F154-EE80-4B20-BE70-2E0B2D2A73F4}" xr6:coauthVersionLast="47" xr6:coauthVersionMax="47" xr10:uidLastSave="{00000000-0000-0000-0000-000000000000}"/>
  <bookViews>
    <workbookView xWindow="-110" yWindow="-110" windowWidth="19420" windowHeight="10300" xr2:uid="{E7F6AC72-0113-49CB-92C1-CB572F5642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T2" i="1" l="1" a="1"/>
  <c r="CT2" i="1"/>
  <c r="CD2" i="1" a="1"/>
  <c r="CD2" i="1"/>
  <c r="BN2" i="1" a="1"/>
  <c r="BN2" i="1"/>
  <c r="AW2" i="1" a="1"/>
  <c r="AW2" i="1"/>
  <c r="AG2" i="1" a="1"/>
  <c r="AG2" i="1"/>
  <c r="Q2" i="1" a="1"/>
  <c r="Q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<sst xmlns="http://schemas.openxmlformats.org/spreadsheetml/2006/main" count="866" uniqueCount="216">
  <si>
    <t>OrderID</t>
  </si>
  <si>
    <t>Date</t>
  </si>
  <si>
    <t>Region</t>
  </si>
  <si>
    <t>SalesRep</t>
  </si>
  <si>
    <t>Product</t>
  </si>
  <si>
    <t>Category</t>
  </si>
  <si>
    <t>Quantity</t>
  </si>
  <si>
    <t>UnitPrice</t>
  </si>
  <si>
    <t>Revenue</t>
  </si>
  <si>
    <t>Cost</t>
  </si>
  <si>
    <t>Profit</t>
  </si>
  <si>
    <t>Margin</t>
  </si>
  <si>
    <t>Quarter</t>
  </si>
  <si>
    <t>Status</t>
  </si>
  <si>
    <t>HIGH VALUE ORDERS (Using - Filter)</t>
  </si>
  <si>
    <t>North Region Big Deals</t>
  </si>
  <si>
    <t>Region then Profit</t>
  </si>
  <si>
    <t>Top 10 Revenue Leaders</t>
  </si>
  <si>
    <t>Filter + Sort - North Region Ranked</t>
  </si>
  <si>
    <t>top 5 laptop sales by revenue</t>
  </si>
  <si>
    <t>ORD0001</t>
  </si>
  <si>
    <t>1/15/2024</t>
  </si>
  <si>
    <t>North</t>
  </si>
  <si>
    <t>John Smith</t>
  </si>
  <si>
    <t>Laptop</t>
  </si>
  <si>
    <t>Computers</t>
  </si>
  <si>
    <t>Q1</t>
  </si>
  <si>
    <t>Medium Value</t>
  </si>
  <si>
    <t>ORD0002</t>
  </si>
  <si>
    <t>2/28/2024</t>
  </si>
  <si>
    <t>South</t>
  </si>
  <si>
    <t>Sarah Johnson</t>
  </si>
  <si>
    <t>Desktop</t>
  </si>
  <si>
    <t>High Value</t>
  </si>
  <si>
    <t>ORD0003</t>
  </si>
  <si>
    <t>East</t>
  </si>
  <si>
    <t>Mike Williams</t>
  </si>
  <si>
    <t>Smartphone</t>
  </si>
  <si>
    <t>Mobile Devices</t>
  </si>
  <si>
    <t>ORD0004</t>
  </si>
  <si>
    <t>West</t>
  </si>
  <si>
    <t>Emily Brown</t>
  </si>
  <si>
    <t>Tablet</t>
  </si>
  <si>
    <t>Q2</t>
  </si>
  <si>
    <t>Low Value</t>
  </si>
  <si>
    <t>ORD0005</t>
  </si>
  <si>
    <t>5/18/2024</t>
  </si>
  <si>
    <t>Central</t>
  </si>
  <si>
    <t>David Lee</t>
  </si>
  <si>
    <t>Monitor</t>
  </si>
  <si>
    <t>Electronics</t>
  </si>
  <si>
    <t>ORD0006</t>
  </si>
  <si>
    <t>6/22/2024</t>
  </si>
  <si>
    <t>Lisa Garcia</t>
  </si>
  <si>
    <t>ORD0007</t>
  </si>
  <si>
    <t>Tom Wilson</t>
  </si>
  <si>
    <t>Keyboard</t>
  </si>
  <si>
    <t>Accessories</t>
  </si>
  <si>
    <t>Q3</t>
  </si>
  <si>
    <t>ORD0008</t>
  </si>
  <si>
    <t>8/14/2024</t>
  </si>
  <si>
    <t>Amy Martinez</t>
  </si>
  <si>
    <t>Mouse</t>
  </si>
  <si>
    <t>ORD0009</t>
  </si>
  <si>
    <t>Chris Anderson</t>
  </si>
  <si>
    <t>Headphones</t>
  </si>
  <si>
    <t>ORD0010</t>
  </si>
  <si>
    <t>10/20/2024</t>
  </si>
  <si>
    <t>Jessica Taylor</t>
  </si>
  <si>
    <t>Q4</t>
  </si>
  <si>
    <t>ORD0011</t>
  </si>
  <si>
    <t>ORD0012</t>
  </si>
  <si>
    <t>2/14/2024</t>
  </si>
  <si>
    <t>ORD0013</t>
  </si>
  <si>
    <t>3/22/2024</t>
  </si>
  <si>
    <t>ORD0014</t>
  </si>
  <si>
    <t>4/17/2024</t>
  </si>
  <si>
    <t>ORD0015</t>
  </si>
  <si>
    <t>ORD0016</t>
  </si>
  <si>
    <t>ORD0017</t>
  </si>
  <si>
    <t>7/19/2024</t>
  </si>
  <si>
    <t>ORD0018</t>
  </si>
  <si>
    <t>8/25/2024</t>
  </si>
  <si>
    <t>ORD0019</t>
  </si>
  <si>
    <t>ORD0020</t>
  </si>
  <si>
    <t>ORD0021</t>
  </si>
  <si>
    <t>1/29/2024</t>
  </si>
  <si>
    <t>ORD0022</t>
  </si>
  <si>
    <t>ORD0023</t>
  </si>
  <si>
    <t>3/16/2024</t>
  </si>
  <si>
    <t>ORD0024</t>
  </si>
  <si>
    <t>4/28/2024</t>
  </si>
  <si>
    <t>ORD0025</t>
  </si>
  <si>
    <t>ORD0026</t>
  </si>
  <si>
    <t>6/18/2024</t>
  </si>
  <si>
    <t>ORD0027</t>
  </si>
  <si>
    <t>ORD0028</t>
  </si>
  <si>
    <t>8/21/2024</t>
  </si>
  <si>
    <t>ORD0029</t>
  </si>
  <si>
    <t>9/15/2024</t>
  </si>
  <si>
    <t>ORD0030</t>
  </si>
  <si>
    <t>ORD0031</t>
  </si>
  <si>
    <t>ORD0032</t>
  </si>
  <si>
    <t>2/19/2024</t>
  </si>
  <si>
    <t>ORD0033</t>
  </si>
  <si>
    <t>ORD0034</t>
  </si>
  <si>
    <t>4/13/2024</t>
  </si>
  <si>
    <t>ORD0035</t>
  </si>
  <si>
    <t>5/26/2024</t>
  </si>
  <si>
    <t>ORD0036</t>
  </si>
  <si>
    <t>ORD0037</t>
  </si>
  <si>
    <t>7/23/2024</t>
  </si>
  <si>
    <t>ORD0038</t>
  </si>
  <si>
    <t>ORD0039</t>
  </si>
  <si>
    <t>9/28/2024</t>
  </si>
  <si>
    <t>ORD0040</t>
  </si>
  <si>
    <t>10/14/2024</t>
  </si>
  <si>
    <t>ORD0041</t>
  </si>
  <si>
    <t>1/21/2024</t>
  </si>
  <si>
    <t>ORD0042</t>
  </si>
  <si>
    <t>ORD0043</t>
  </si>
  <si>
    <t>3/25/2024</t>
  </si>
  <si>
    <t>ORD0044</t>
  </si>
  <si>
    <t>ORD0045</t>
  </si>
  <si>
    <t>5/20/2024</t>
  </si>
  <si>
    <t>ORD0046</t>
  </si>
  <si>
    <t>6/15/2024</t>
  </si>
  <si>
    <t>ORD0047</t>
  </si>
  <si>
    <t>7/29/2024</t>
  </si>
  <si>
    <t>ORD0048</t>
  </si>
  <si>
    <t>8/17/2024</t>
  </si>
  <si>
    <t>ORD0049</t>
  </si>
  <si>
    <t>ORD0050</t>
  </si>
  <si>
    <t>10/23/2024</t>
  </si>
  <si>
    <t>ORD0051</t>
  </si>
  <si>
    <t>ORD0052</t>
  </si>
  <si>
    <t>2/23/2024</t>
  </si>
  <si>
    <t>ORD0053</t>
  </si>
  <si>
    <t>3/18/2024</t>
  </si>
  <si>
    <t>ORD0054</t>
  </si>
  <si>
    <t>4/25/2024</t>
  </si>
  <si>
    <t>ORD0055</t>
  </si>
  <si>
    <t>ORD0056</t>
  </si>
  <si>
    <t>ORD0057</t>
  </si>
  <si>
    <t>7/14/2024</t>
  </si>
  <si>
    <t>ORD0058</t>
  </si>
  <si>
    <t>8/28/2024</t>
  </si>
  <si>
    <t>ORD0059</t>
  </si>
  <si>
    <t>9/19/2024</t>
  </si>
  <si>
    <t>ORD0060</t>
  </si>
  <si>
    <t>ORD0061</t>
  </si>
  <si>
    <t>1/17/2024</t>
  </si>
  <si>
    <t>ORD0062</t>
  </si>
  <si>
    <t>ORD0063</t>
  </si>
  <si>
    <t>3/28/2024</t>
  </si>
  <si>
    <t>ORD0064</t>
  </si>
  <si>
    <t>4/19/2024</t>
  </si>
  <si>
    <t>ORD0065</t>
  </si>
  <si>
    <t>5/31/2024</t>
  </si>
  <si>
    <t>ORD0066</t>
  </si>
  <si>
    <t>6/24/2024</t>
  </si>
  <si>
    <t>ORD0067</t>
  </si>
  <si>
    <t>ORD0068</t>
  </si>
  <si>
    <t>ORD0069</t>
  </si>
  <si>
    <t>9/22/2024</t>
  </si>
  <si>
    <t>ORD0070</t>
  </si>
  <si>
    <t>10/18/2024</t>
  </si>
  <si>
    <t>ORD0071</t>
  </si>
  <si>
    <t>1/24/2024</t>
  </si>
  <si>
    <t>ORD0072</t>
  </si>
  <si>
    <t>2/16/2024</t>
  </si>
  <si>
    <t>ORD0073</t>
  </si>
  <si>
    <t>ORD0074</t>
  </si>
  <si>
    <t>4/21/2024</t>
  </si>
  <si>
    <t>ORD0075</t>
  </si>
  <si>
    <t>5/14/2024</t>
  </si>
  <si>
    <t>ORD0076</t>
  </si>
  <si>
    <t>ORD0077</t>
  </si>
  <si>
    <t>7/26/2024</t>
  </si>
  <si>
    <t>ORD0078</t>
  </si>
  <si>
    <t>ORD0079</t>
  </si>
  <si>
    <t>ORD0080</t>
  </si>
  <si>
    <t>10/29/2024</t>
  </si>
  <si>
    <t>ORD0081</t>
  </si>
  <si>
    <t>1/13/2024</t>
  </si>
  <si>
    <t>ORD0082</t>
  </si>
  <si>
    <t>2/26/2024</t>
  </si>
  <si>
    <t>ORD0083</t>
  </si>
  <si>
    <t>ORD0084</t>
  </si>
  <si>
    <t>ORD0085</t>
  </si>
  <si>
    <t>5/27/2024</t>
  </si>
  <si>
    <t>ORD0086</t>
  </si>
  <si>
    <t>6/20/2024</t>
  </si>
  <si>
    <t>ORD0087</t>
  </si>
  <si>
    <t>ORD0088</t>
  </si>
  <si>
    <t>8/19/2024</t>
  </si>
  <si>
    <t>ORD0089</t>
  </si>
  <si>
    <t>9/13/2024</t>
  </si>
  <si>
    <t>ORD0090</t>
  </si>
  <si>
    <t>ORD0091</t>
  </si>
  <si>
    <t>1/30/2024</t>
  </si>
  <si>
    <t>ORD0092</t>
  </si>
  <si>
    <t>ORD0093</t>
  </si>
  <si>
    <t>3/20/2024</t>
  </si>
  <si>
    <t>ORD0094</t>
  </si>
  <si>
    <t>4/14/2024</t>
  </si>
  <si>
    <t>ORD0095</t>
  </si>
  <si>
    <t>ORD0096</t>
  </si>
  <si>
    <t>6/28/2024</t>
  </si>
  <si>
    <t>ORD0097</t>
  </si>
  <si>
    <t>7/17/2024</t>
  </si>
  <si>
    <t>ORD0098</t>
  </si>
  <si>
    <t>8/31/2024</t>
  </si>
  <si>
    <t>ORD0099</t>
  </si>
  <si>
    <t>9/25/2024</t>
  </si>
  <si>
    <t>ORD0100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</si>
</sst>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EF3F-E3E9-455E-8D21-20FEC00FFD35}">
  <dimension ref="A1:DG101"/>
  <sheetViews>
    <sheetView tabSelected="1" topLeftCell="N35" workbookViewId="0">
      <selection activeCell="Q39" sqref="Q39"/>
    </sheetView>
  </sheetViews>
  <sheetFormatPr defaultRowHeight="15" customHeight="1"/>
  <cols>
    <col min="2" max="2" width="10.140625" bestFit="1" customWidth="1"/>
    <col min="4" max="4" width="13.140625" bestFit="1" customWidth="1"/>
    <col min="5" max="5" width="11" bestFit="1" customWidth="1"/>
    <col min="6" max="6" width="13.140625" bestFit="1" customWidth="1"/>
    <col min="14" max="14" width="13" bestFit="1" customWidth="1"/>
    <col min="15" max="15" width="20.7109375" customWidth="1"/>
    <col min="16" max="16" width="36.140625" customWidth="1"/>
    <col min="17" max="17" width="11.5703125" customWidth="1"/>
    <col min="18" max="18" width="10.85546875" style="11" bestFit="1" customWidth="1"/>
    <col min="31" max="31" width="18.140625" customWidth="1"/>
    <col min="32" max="32" width="22.85546875" customWidth="1"/>
    <col min="33" max="33" width="11.140625" customWidth="1"/>
    <col min="34" max="34" width="9.5703125" style="5" customWidth="1"/>
    <col min="35" max="35" width="9.28515625" customWidth="1"/>
    <col min="48" max="48" width="17.85546875" customWidth="1"/>
    <col min="50" max="50" width="10.85546875" style="11" bestFit="1" customWidth="1"/>
    <col min="65" max="65" width="23.5703125" bestFit="1" customWidth="1"/>
    <col min="66" max="66" width="11" customWidth="1"/>
    <col min="67" max="67" width="9.85546875" style="11" bestFit="1" customWidth="1"/>
    <col min="81" max="81" width="31" bestFit="1" customWidth="1"/>
    <col min="82" max="82" width="21.140625" bestFit="1" customWidth="1"/>
    <col min="83" max="83" width="9.85546875" style="11" bestFit="1" customWidth="1"/>
    <col min="95" max="95" width="13" bestFit="1" customWidth="1"/>
    <col min="97" max="97" width="26.42578125" bestFit="1" customWidth="1"/>
    <col min="99" max="99" width="9.85546875" style="11" bestFit="1" customWidth="1"/>
  </cols>
  <sheetData>
    <row r="1" spans="1:11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P1" s="9" t="s">
        <v>14</v>
      </c>
      <c r="Q1" s="7" t="s">
        <v>0</v>
      </c>
      <c r="R1" s="10" t="s">
        <v>1</v>
      </c>
      <c r="S1" s="7" t="s">
        <v>2</v>
      </c>
      <c r="T1" s="7" t="s">
        <v>3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8</v>
      </c>
      <c r="Z1" s="7" t="s">
        <v>9</v>
      </c>
      <c r="AA1" s="7" t="s">
        <v>10</v>
      </c>
      <c r="AB1" s="7" t="s">
        <v>11</v>
      </c>
      <c r="AC1" s="7" t="s">
        <v>12</v>
      </c>
      <c r="AD1" s="7" t="s">
        <v>13</v>
      </c>
      <c r="AF1" s="9" t="s">
        <v>15</v>
      </c>
      <c r="AG1" s="7" t="s">
        <v>0</v>
      </c>
      <c r="AH1" s="7" t="s">
        <v>1</v>
      </c>
      <c r="AI1" s="7" t="s">
        <v>2</v>
      </c>
      <c r="AJ1" s="7" t="s">
        <v>3</v>
      </c>
      <c r="AK1" s="7" t="s">
        <v>4</v>
      </c>
      <c r="AL1" s="7" t="s">
        <v>5</v>
      </c>
      <c r="AM1" s="7" t="s">
        <v>6</v>
      </c>
      <c r="AN1" s="7" t="s">
        <v>7</v>
      </c>
      <c r="AO1" s="7" t="s">
        <v>8</v>
      </c>
      <c r="AP1" s="7" t="s">
        <v>9</v>
      </c>
      <c r="AQ1" s="7" t="s">
        <v>10</v>
      </c>
      <c r="AR1" s="7" t="s">
        <v>11</v>
      </c>
      <c r="AS1" s="7" t="s">
        <v>12</v>
      </c>
      <c r="AT1" s="7" t="s">
        <v>13</v>
      </c>
      <c r="AV1" s="8" t="s">
        <v>16</v>
      </c>
      <c r="AW1" s="7" t="s">
        <v>0</v>
      </c>
      <c r="AX1" s="10" t="s">
        <v>1</v>
      </c>
      <c r="AY1" s="7" t="s">
        <v>2</v>
      </c>
      <c r="AZ1" s="7" t="s">
        <v>3</v>
      </c>
      <c r="BA1" s="7" t="s">
        <v>4</v>
      </c>
      <c r="BB1" s="7" t="s">
        <v>5</v>
      </c>
      <c r="BC1" s="7" t="s">
        <v>6</v>
      </c>
      <c r="BD1" s="7" t="s">
        <v>7</v>
      </c>
      <c r="BE1" s="7" t="s">
        <v>8</v>
      </c>
      <c r="BF1" s="7" t="s">
        <v>9</v>
      </c>
      <c r="BG1" s="7" t="s">
        <v>10</v>
      </c>
      <c r="BH1" s="7" t="s">
        <v>11</v>
      </c>
      <c r="BI1" s="7" t="s">
        <v>12</v>
      </c>
      <c r="BJ1" s="7" t="s">
        <v>13</v>
      </c>
      <c r="BM1" s="8" t="s">
        <v>17</v>
      </c>
      <c r="BN1" s="7" t="s">
        <v>0</v>
      </c>
      <c r="BO1" s="10" t="s">
        <v>1</v>
      </c>
      <c r="BP1" s="7" t="s">
        <v>2</v>
      </c>
      <c r="BQ1" s="7" t="s">
        <v>3</v>
      </c>
      <c r="BR1" s="7" t="s">
        <v>4</v>
      </c>
      <c r="BS1" s="7" t="s">
        <v>5</v>
      </c>
      <c r="BT1" s="7" t="s">
        <v>6</v>
      </c>
      <c r="BU1" s="7" t="s">
        <v>7</v>
      </c>
      <c r="BV1" s="7" t="s">
        <v>8</v>
      </c>
      <c r="BW1" s="7" t="s">
        <v>9</v>
      </c>
      <c r="BX1" s="7" t="s">
        <v>10</v>
      </c>
      <c r="BY1" s="7" t="s">
        <v>11</v>
      </c>
      <c r="BZ1" s="7" t="s">
        <v>12</v>
      </c>
      <c r="CA1" s="7" t="s">
        <v>13</v>
      </c>
      <c r="CC1" s="2" t="s">
        <v>18</v>
      </c>
      <c r="CD1" s="7" t="s">
        <v>0</v>
      </c>
      <c r="CE1" s="10" t="s">
        <v>1</v>
      </c>
      <c r="CF1" s="7" t="s">
        <v>2</v>
      </c>
      <c r="CG1" s="7" t="s">
        <v>3</v>
      </c>
      <c r="CH1" s="7" t="s">
        <v>4</v>
      </c>
      <c r="CI1" s="7" t="s">
        <v>5</v>
      </c>
      <c r="CJ1" s="7" t="s">
        <v>6</v>
      </c>
      <c r="CK1" s="7" t="s">
        <v>7</v>
      </c>
      <c r="CL1" s="7" t="s">
        <v>8</v>
      </c>
      <c r="CM1" s="7" t="s">
        <v>9</v>
      </c>
      <c r="CN1" s="7" t="s">
        <v>10</v>
      </c>
      <c r="CO1" s="7" t="s">
        <v>11</v>
      </c>
      <c r="CP1" s="7" t="s">
        <v>12</v>
      </c>
      <c r="CQ1" s="7" t="s">
        <v>13</v>
      </c>
      <c r="CS1" s="2" t="s">
        <v>19</v>
      </c>
      <c r="CT1" s="7" t="s">
        <v>0</v>
      </c>
      <c r="CU1" s="10" t="s">
        <v>1</v>
      </c>
      <c r="CV1" s="7" t="s">
        <v>2</v>
      </c>
      <c r="CW1" s="7" t="s">
        <v>3</v>
      </c>
      <c r="CX1" s="7" t="s">
        <v>4</v>
      </c>
      <c r="CY1" s="7" t="s">
        <v>5</v>
      </c>
      <c r="CZ1" s="7" t="s">
        <v>6</v>
      </c>
      <c r="DA1" s="7" t="s">
        <v>7</v>
      </c>
      <c r="DB1" s="7" t="s">
        <v>8</v>
      </c>
      <c r="DC1" s="7" t="s">
        <v>9</v>
      </c>
      <c r="DD1" s="7" t="s">
        <v>10</v>
      </c>
      <c r="DE1" s="7" t="s">
        <v>11</v>
      </c>
      <c r="DF1" s="7" t="s">
        <v>12</v>
      </c>
      <c r="DG1" s="7" t="s">
        <v>13</v>
      </c>
    </row>
    <row r="2" spans="1:11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5</v>
      </c>
      <c r="H2">
        <v>950.25</v>
      </c>
      <c r="I2">
        <v>4751.25</v>
      </c>
      <c r="J2">
        <v>3325.88</v>
      </c>
      <c r="K2">
        <v>1425.37</v>
      </c>
      <c r="L2">
        <v>30</v>
      </c>
      <c r="M2" t="s">
        <v>26</v>
      </c>
      <c r="N2" t="s">
        <v>27</v>
      </c>
      <c r="Q2" t="str" cm="1">
        <f t="array" ref="Q2:AD35">_xlfn._xlws.FILTER(A1:N101, N1:N101="High Value", "No high value orders found")</f>
        <v>ORD0002</v>
      </c>
      <c r="R2" s="11" t="str">
        <v>2/28/2024</v>
      </c>
      <c r="S2" t="str">
        <v>South</v>
      </c>
      <c r="T2" t="str">
        <v>Sarah Johnson</v>
      </c>
      <c r="U2" t="str">
        <v>Desktop</v>
      </c>
      <c r="V2" t="str">
        <v>Computers</v>
      </c>
      <c r="W2">
        <v>8</v>
      </c>
      <c r="X2">
        <v>850.5</v>
      </c>
      <c r="Y2">
        <v>6804</v>
      </c>
      <c r="Z2">
        <v>4762.8</v>
      </c>
      <c r="AA2">
        <v>2041.2</v>
      </c>
      <c r="AB2">
        <v>30</v>
      </c>
      <c r="AC2" t="str">
        <v>Q1</v>
      </c>
      <c r="AD2" t="str">
        <v>High Value</v>
      </c>
      <c r="AG2" t="str" cm="1">
        <f t="array" ref="AG2:AT10">_xlfn._xlws.FILTER(A1:N101,(C1:C101="North")*(I1:I101&gt;5000),"No Matching Results")</f>
        <v>ORD0006</v>
      </c>
      <c r="AH2" s="5" t="str">
        <v>6/22/2024</v>
      </c>
      <c r="AI2" s="3" t="str">
        <v>North</v>
      </c>
      <c r="AJ2" t="str">
        <v>Lisa Garcia</v>
      </c>
      <c r="AK2" t="str">
        <v>Laptop</v>
      </c>
      <c r="AL2" t="str">
        <v>Computers</v>
      </c>
      <c r="AM2">
        <v>7</v>
      </c>
      <c r="AN2">
        <v>1050.8</v>
      </c>
      <c r="AO2">
        <v>7355.6</v>
      </c>
      <c r="AP2">
        <v>5148.92</v>
      </c>
      <c r="AQ2">
        <v>2206.6799999999998</v>
      </c>
      <c r="AR2">
        <v>30</v>
      </c>
      <c r="AS2" t="str">
        <v>Q2</v>
      </c>
      <c r="AT2" t="str">
        <v>High Value</v>
      </c>
      <c r="AW2" t="str" cm="1">
        <f t="array" ref="AW2:BJ101">_xlfn._xlws.SORT(A2:N101, {3,11}, {1,-1})</f>
        <v>ORD0096</v>
      </c>
      <c r="AX2" s="11" t="str">
        <v>6/28/2024</v>
      </c>
      <c r="AY2" t="str">
        <v>Central</v>
      </c>
      <c r="AZ2" t="str">
        <v>Lisa Garcia</v>
      </c>
      <c r="BA2" t="str">
        <v>Desktop</v>
      </c>
      <c r="BB2" t="str">
        <v>Computers</v>
      </c>
      <c r="BC2">
        <v>12</v>
      </c>
      <c r="BD2">
        <v>845.7</v>
      </c>
      <c r="BE2">
        <v>10148.4</v>
      </c>
      <c r="BF2">
        <v>7103.88</v>
      </c>
      <c r="BG2">
        <v>3044.52</v>
      </c>
      <c r="BH2">
        <v>30</v>
      </c>
      <c r="BI2" t="str">
        <v>Q2</v>
      </c>
      <c r="BJ2" t="str">
        <v>High Value</v>
      </c>
      <c r="BN2" t="str" cm="1">
        <f t="array" ref="BN2:CA11">_xlfn.TAKE(_xlfn._xlws.SORT(A2:N101,9,-1),10)</f>
        <v>ORD0019</v>
      </c>
      <c r="BO2" s="11">
        <v>45605</v>
      </c>
      <c r="BP2" t="str">
        <v>North</v>
      </c>
      <c r="BQ2" t="str">
        <v>Chris Anderson</v>
      </c>
      <c r="BR2" t="str">
        <v>Laptop</v>
      </c>
      <c r="BS2" t="str">
        <v>Computers</v>
      </c>
      <c r="BT2">
        <v>10</v>
      </c>
      <c r="BU2">
        <v>1100.5</v>
      </c>
      <c r="BV2">
        <v>11005</v>
      </c>
      <c r="BW2">
        <v>7703.5</v>
      </c>
      <c r="BX2">
        <v>3301.5</v>
      </c>
      <c r="BY2">
        <v>30</v>
      </c>
      <c r="BZ2" t="str">
        <v>Q3</v>
      </c>
      <c r="CA2" t="str">
        <v>High Value</v>
      </c>
      <c r="CD2" t="str" cm="1">
        <f t="array" ref="CD2:CQ21">_xlfn._xlws.SORT(_xlfn._xlws.FILTER(A1:N101, C1:C101="North", "No North orders"), 11, -1)</f>
        <v>ORD0019</v>
      </c>
      <c r="CE2" s="11">
        <v>45605</v>
      </c>
      <c r="CF2" t="str">
        <v>North</v>
      </c>
      <c r="CG2" t="str">
        <v>Chris Anderson</v>
      </c>
      <c r="CH2" t="str">
        <v>Laptop</v>
      </c>
      <c r="CI2" t="str">
        <v>Computers</v>
      </c>
      <c r="CJ2">
        <v>10</v>
      </c>
      <c r="CK2">
        <v>1100.5</v>
      </c>
      <c r="CL2">
        <v>11005</v>
      </c>
      <c r="CM2">
        <v>7703.5</v>
      </c>
      <c r="CN2">
        <v>3301.5</v>
      </c>
      <c r="CO2">
        <v>30</v>
      </c>
      <c r="CP2" t="str">
        <v>Q3</v>
      </c>
      <c r="CQ2" t="str">
        <v>High Value</v>
      </c>
      <c r="CT2" t="str" cm="1">
        <f t="array" ref="CT2:DG6">_xlfn.TAKE(_xlfn._xlws.SORT(_xlfn._xlws.FILTER(A2:N101, E2:E101="Laptop", "No laptops"), 9, -1), 5)</f>
        <v>ORD0019</v>
      </c>
      <c r="CU2" s="11">
        <v>45605</v>
      </c>
      <c r="CV2" t="str">
        <v>North</v>
      </c>
      <c r="CW2" t="str">
        <v>Chris Anderson</v>
      </c>
      <c r="CX2" t="str">
        <v>Laptop</v>
      </c>
      <c r="CY2" t="str">
        <v>Computers</v>
      </c>
      <c r="CZ2">
        <v>10</v>
      </c>
      <c r="DA2">
        <v>1100.5</v>
      </c>
      <c r="DB2">
        <v>11005</v>
      </c>
      <c r="DC2">
        <v>7703.5</v>
      </c>
      <c r="DD2">
        <v>3301.5</v>
      </c>
      <c r="DE2">
        <v>30</v>
      </c>
      <c r="DF2" t="str">
        <v>Q3</v>
      </c>
      <c r="DG2" t="str">
        <v>High Value</v>
      </c>
    </row>
    <row r="3" spans="1:111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25</v>
      </c>
      <c r="G3">
        <v>8</v>
      </c>
      <c r="H3">
        <v>850.5</v>
      </c>
      <c r="I3">
        <v>6804</v>
      </c>
      <c r="J3">
        <v>4762.8</v>
      </c>
      <c r="K3">
        <v>2041.2</v>
      </c>
      <c r="L3">
        <v>30</v>
      </c>
      <c r="M3" t="s">
        <v>26</v>
      </c>
      <c r="N3" t="s">
        <v>33</v>
      </c>
      <c r="Q3" t="str">
        <v>ORD0003</v>
      </c>
      <c r="R3" s="11">
        <v>45568</v>
      </c>
      <c r="S3" t="str">
        <v>East</v>
      </c>
      <c r="T3" t="str">
        <v>Mike Williams</v>
      </c>
      <c r="U3" t="str">
        <v>Smartphone</v>
      </c>
      <c r="V3" t="str">
        <v>Mobile Devices</v>
      </c>
      <c r="W3">
        <v>12</v>
      </c>
      <c r="X3">
        <v>650.75</v>
      </c>
      <c r="Y3">
        <v>7809</v>
      </c>
      <c r="Z3">
        <v>5466.3</v>
      </c>
      <c r="AA3">
        <v>2342.6999999999998</v>
      </c>
      <c r="AB3">
        <v>30</v>
      </c>
      <c r="AC3" t="str">
        <v>Q1</v>
      </c>
      <c r="AD3" t="str">
        <v>High Value</v>
      </c>
      <c r="AG3" t="str">
        <v>ORD0019</v>
      </c>
      <c r="AH3" s="6">
        <v>45605</v>
      </c>
      <c r="AI3" t="str">
        <v>North</v>
      </c>
      <c r="AJ3" t="str">
        <v>Chris Anderson</v>
      </c>
      <c r="AK3" t="str">
        <v>Laptop</v>
      </c>
      <c r="AL3" t="str">
        <v>Computers</v>
      </c>
      <c r="AM3">
        <v>10</v>
      </c>
      <c r="AN3">
        <v>1100.5</v>
      </c>
      <c r="AO3">
        <v>11005</v>
      </c>
      <c r="AP3">
        <v>7703.5</v>
      </c>
      <c r="AQ3">
        <v>3301.5</v>
      </c>
      <c r="AR3">
        <v>30</v>
      </c>
      <c r="AS3" t="str">
        <v>Q3</v>
      </c>
      <c r="AT3" t="str">
        <v>High Value</v>
      </c>
      <c r="AW3" t="str">
        <v>ORD0015</v>
      </c>
      <c r="AX3" s="11">
        <v>45540</v>
      </c>
      <c r="AY3" t="str">
        <v>Central</v>
      </c>
      <c r="AZ3" t="str">
        <v>David Lee</v>
      </c>
      <c r="BA3" t="str">
        <v>Desktop</v>
      </c>
      <c r="BB3" t="str">
        <v>Computers</v>
      </c>
      <c r="BC3">
        <v>13</v>
      </c>
      <c r="BD3">
        <v>780.3</v>
      </c>
      <c r="BE3">
        <v>10143.9</v>
      </c>
      <c r="BF3">
        <v>7100.73</v>
      </c>
      <c r="BG3">
        <v>3043.17</v>
      </c>
      <c r="BH3">
        <v>30</v>
      </c>
      <c r="BI3" t="str">
        <v>Q2</v>
      </c>
      <c r="BJ3" t="str">
        <v>High Value</v>
      </c>
      <c r="BN3" t="str">
        <v>ORD0085</v>
      </c>
      <c r="BO3" s="11" t="str">
        <v>5/27/2024</v>
      </c>
      <c r="BP3" t="str">
        <v>West</v>
      </c>
      <c r="BQ3" t="str">
        <v>David Lee</v>
      </c>
      <c r="BR3" t="str">
        <v>Smartphone</v>
      </c>
      <c r="BS3" t="str">
        <v>Mobile Devices</v>
      </c>
      <c r="BT3">
        <v>14</v>
      </c>
      <c r="BU3">
        <v>765.8</v>
      </c>
      <c r="BV3">
        <v>10721.2</v>
      </c>
      <c r="BW3">
        <v>7504.84</v>
      </c>
      <c r="BX3">
        <v>3216.36</v>
      </c>
      <c r="BY3">
        <v>30</v>
      </c>
      <c r="BZ3" t="str">
        <v>Q2</v>
      </c>
      <c r="CA3" t="str">
        <v>High Value</v>
      </c>
      <c r="CD3" t="str">
        <v>ORD0056</v>
      </c>
      <c r="CE3" s="11">
        <v>45602</v>
      </c>
      <c r="CF3" t="str">
        <v>North</v>
      </c>
      <c r="CG3" t="str">
        <v>Lisa Garcia</v>
      </c>
      <c r="CH3" t="str">
        <v>Desktop</v>
      </c>
      <c r="CI3" t="str">
        <v>Computers</v>
      </c>
      <c r="CJ3">
        <v>12</v>
      </c>
      <c r="CK3">
        <v>835.9</v>
      </c>
      <c r="CL3">
        <v>10030.799999999999</v>
      </c>
      <c r="CM3">
        <v>7021.56</v>
      </c>
      <c r="CN3">
        <v>3009.24</v>
      </c>
      <c r="CO3">
        <v>30</v>
      </c>
      <c r="CP3" t="str">
        <v>Q2</v>
      </c>
      <c r="CQ3" t="str">
        <v>High Value</v>
      </c>
      <c r="CT3" t="str">
        <v>ORD0071</v>
      </c>
      <c r="CU3" s="11" t="str">
        <v>1/24/2024</v>
      </c>
      <c r="CV3" t="str">
        <v>East</v>
      </c>
      <c r="CW3" t="str">
        <v>John Smith</v>
      </c>
      <c r="CX3" t="str">
        <v>Laptop</v>
      </c>
      <c r="CY3" t="str">
        <v>Computers</v>
      </c>
      <c r="CZ3">
        <v>9</v>
      </c>
      <c r="DA3">
        <v>1035.4000000000001</v>
      </c>
      <c r="DB3">
        <v>9318.6</v>
      </c>
      <c r="DC3">
        <v>6522.02</v>
      </c>
      <c r="DD3">
        <v>2796.58</v>
      </c>
      <c r="DE3">
        <v>30</v>
      </c>
      <c r="DF3" t="str">
        <v>Q1</v>
      </c>
      <c r="DG3" t="str">
        <v>High Value</v>
      </c>
    </row>
    <row r="4" spans="1:111">
      <c r="A4" t="s">
        <v>34</v>
      </c>
      <c r="B4" s="1">
        <v>45568</v>
      </c>
      <c r="C4" t="s">
        <v>35</v>
      </c>
      <c r="D4" t="s">
        <v>36</v>
      </c>
      <c r="E4" t="s">
        <v>37</v>
      </c>
      <c r="F4" t="s">
        <v>38</v>
      </c>
      <c r="G4">
        <v>12</v>
      </c>
      <c r="H4">
        <v>650.75</v>
      </c>
      <c r="I4">
        <v>7809</v>
      </c>
      <c r="J4">
        <v>5466.3</v>
      </c>
      <c r="K4">
        <v>2342.6999999999998</v>
      </c>
      <c r="L4">
        <v>30</v>
      </c>
      <c r="M4" t="s">
        <v>26</v>
      </c>
      <c r="N4" t="s">
        <v>33</v>
      </c>
      <c r="Q4" t="str">
        <v>ORD0006</v>
      </c>
      <c r="R4" s="11" t="str">
        <v>6/22/2024</v>
      </c>
      <c r="S4" t="str">
        <v>North</v>
      </c>
      <c r="T4" t="str">
        <v>Lisa Garcia</v>
      </c>
      <c r="U4" t="str">
        <v>Laptop</v>
      </c>
      <c r="V4" t="str">
        <v>Computers</v>
      </c>
      <c r="W4">
        <v>7</v>
      </c>
      <c r="X4">
        <v>1050.8</v>
      </c>
      <c r="Y4">
        <v>7355.6</v>
      </c>
      <c r="Z4">
        <v>5148.92</v>
      </c>
      <c r="AA4">
        <v>2206.6799999999998</v>
      </c>
      <c r="AB4">
        <v>30</v>
      </c>
      <c r="AC4" t="str">
        <v>Q2</v>
      </c>
      <c r="AD4" t="str">
        <v>High Value</v>
      </c>
      <c r="AG4" t="str">
        <v>ORD0032</v>
      </c>
      <c r="AH4" s="5" t="str">
        <v>2/19/2024</v>
      </c>
      <c r="AI4" t="str">
        <v>North</v>
      </c>
      <c r="AJ4" t="str">
        <v>Sarah Johnson</v>
      </c>
      <c r="AK4" t="str">
        <v>Desktop</v>
      </c>
      <c r="AL4" t="str">
        <v>Computers</v>
      </c>
      <c r="AM4">
        <v>11</v>
      </c>
      <c r="AN4">
        <v>820.6</v>
      </c>
      <c r="AO4">
        <v>9026.6</v>
      </c>
      <c r="AP4">
        <v>6318.62</v>
      </c>
      <c r="AQ4">
        <v>2707.98</v>
      </c>
      <c r="AR4">
        <v>30</v>
      </c>
      <c r="AS4" t="str">
        <v>Q1</v>
      </c>
      <c r="AT4" t="str">
        <v>High Value</v>
      </c>
      <c r="AW4" t="str">
        <v>ORD0080</v>
      </c>
      <c r="AX4" s="11" t="str">
        <v>10/29/2024</v>
      </c>
      <c r="AY4" t="str">
        <v>Central</v>
      </c>
      <c r="AZ4" t="str">
        <v>Jessica Taylor</v>
      </c>
      <c r="BA4" t="str">
        <v>Desktop</v>
      </c>
      <c r="BB4" t="str">
        <v>Computers</v>
      </c>
      <c r="BC4">
        <v>10</v>
      </c>
      <c r="BD4">
        <v>895.6</v>
      </c>
      <c r="BE4">
        <v>8956</v>
      </c>
      <c r="BF4">
        <v>6269.2</v>
      </c>
      <c r="BG4">
        <v>2686.8</v>
      </c>
      <c r="BH4">
        <v>30</v>
      </c>
      <c r="BI4" t="str">
        <v>Q4</v>
      </c>
      <c r="BJ4" t="str">
        <v>High Value</v>
      </c>
      <c r="BN4" t="str">
        <v>ORD0077</v>
      </c>
      <c r="BO4" s="11" t="str">
        <v>7/26/2024</v>
      </c>
      <c r="BP4" t="str">
        <v>West</v>
      </c>
      <c r="BQ4" t="str">
        <v>Tom Wilson</v>
      </c>
      <c r="BR4" t="str">
        <v>Smartphone</v>
      </c>
      <c r="BS4" t="str">
        <v>Mobile Devices</v>
      </c>
      <c r="BT4">
        <v>16</v>
      </c>
      <c r="BU4">
        <v>655.4</v>
      </c>
      <c r="BV4">
        <v>10486.4</v>
      </c>
      <c r="BW4">
        <v>7340.48</v>
      </c>
      <c r="BX4">
        <v>3145.92</v>
      </c>
      <c r="BY4">
        <v>30</v>
      </c>
      <c r="BZ4" t="str">
        <v>Q3</v>
      </c>
      <c r="CA4" t="str">
        <v>High Value</v>
      </c>
      <c r="CD4" t="str">
        <v>ORD0069</v>
      </c>
      <c r="CE4" s="11" t="str">
        <v>9/22/2024</v>
      </c>
      <c r="CF4" t="str">
        <v>North</v>
      </c>
      <c r="CG4" t="str">
        <v>Chris Anderson</v>
      </c>
      <c r="CH4" t="str">
        <v>Smartphone</v>
      </c>
      <c r="CI4" t="str">
        <v>Mobile Devices</v>
      </c>
      <c r="CJ4">
        <v>14</v>
      </c>
      <c r="CK4">
        <v>705.2</v>
      </c>
      <c r="CL4">
        <v>9872.7999999999993</v>
      </c>
      <c r="CM4">
        <v>6910.96</v>
      </c>
      <c r="CN4">
        <v>2961.84</v>
      </c>
      <c r="CO4">
        <v>30</v>
      </c>
      <c r="CP4" t="str">
        <v>Q3</v>
      </c>
      <c r="CQ4" t="str">
        <v>High Value</v>
      </c>
      <c r="CT4" t="str">
        <v>ORD0024</v>
      </c>
      <c r="CU4" s="11" t="str">
        <v>4/28/2024</v>
      </c>
      <c r="CV4" t="str">
        <v>South</v>
      </c>
      <c r="CW4" t="str">
        <v>Emily Brown</v>
      </c>
      <c r="CX4" t="str">
        <v>Laptop</v>
      </c>
      <c r="CY4" t="str">
        <v>Computers</v>
      </c>
      <c r="CZ4">
        <v>9</v>
      </c>
      <c r="DA4">
        <v>920.8</v>
      </c>
      <c r="DB4">
        <v>8287.2000000000007</v>
      </c>
      <c r="DC4">
        <v>5801.04</v>
      </c>
      <c r="DD4">
        <v>2486.16</v>
      </c>
      <c r="DE4">
        <v>30</v>
      </c>
      <c r="DF4" t="str">
        <v>Q2</v>
      </c>
      <c r="DG4" t="str">
        <v>High Value</v>
      </c>
    </row>
    <row r="5" spans="1:111">
      <c r="A5" t="s">
        <v>39</v>
      </c>
      <c r="B5" s="1">
        <v>45416</v>
      </c>
      <c r="C5" t="s">
        <v>40</v>
      </c>
      <c r="D5" t="s">
        <v>41</v>
      </c>
      <c r="E5" t="s">
        <v>42</v>
      </c>
      <c r="F5" t="s">
        <v>38</v>
      </c>
      <c r="G5">
        <v>3</v>
      </c>
      <c r="H5">
        <v>420.3</v>
      </c>
      <c r="I5">
        <v>1260.9000000000001</v>
      </c>
      <c r="J5">
        <v>882.63</v>
      </c>
      <c r="K5">
        <v>378.27</v>
      </c>
      <c r="L5">
        <v>30</v>
      </c>
      <c r="M5" t="s">
        <v>43</v>
      </c>
      <c r="N5" t="s">
        <v>44</v>
      </c>
      <c r="Q5" t="str">
        <v>ORD0010</v>
      </c>
      <c r="R5" s="11" t="str">
        <v>10/20/2024</v>
      </c>
      <c r="S5" t="str">
        <v>Central</v>
      </c>
      <c r="T5" t="str">
        <v>Jessica Taylor</v>
      </c>
      <c r="U5" t="str">
        <v>Desktop</v>
      </c>
      <c r="V5" t="str">
        <v>Computers</v>
      </c>
      <c r="W5">
        <v>6</v>
      </c>
      <c r="X5">
        <v>920.4</v>
      </c>
      <c r="Y5">
        <v>5522.4</v>
      </c>
      <c r="Z5">
        <v>3865.68</v>
      </c>
      <c r="AA5">
        <v>1656.72</v>
      </c>
      <c r="AB5">
        <v>30</v>
      </c>
      <c r="AC5" t="str">
        <v>Q4</v>
      </c>
      <c r="AD5" t="str">
        <v>High Value</v>
      </c>
      <c r="AG5" t="str">
        <v>ORD0037</v>
      </c>
      <c r="AH5" s="5" t="str">
        <v>7/23/2024</v>
      </c>
      <c r="AI5" t="str">
        <v>North</v>
      </c>
      <c r="AJ5" t="str">
        <v>Tom Wilson</v>
      </c>
      <c r="AK5" t="str">
        <v>Smartphone</v>
      </c>
      <c r="AL5" t="str">
        <v>Mobile Devices</v>
      </c>
      <c r="AM5">
        <v>16</v>
      </c>
      <c r="AN5">
        <v>610.79999999999995</v>
      </c>
      <c r="AO5">
        <v>9772.7999999999993</v>
      </c>
      <c r="AP5">
        <v>6840.96</v>
      </c>
      <c r="AQ5">
        <v>2931.84</v>
      </c>
      <c r="AR5">
        <v>30</v>
      </c>
      <c r="AS5" t="str">
        <v>Q3</v>
      </c>
      <c r="AT5" t="str">
        <v>High Value</v>
      </c>
      <c r="AW5" t="str">
        <v>ORD0010</v>
      </c>
      <c r="AX5" s="11" t="str">
        <v>10/20/2024</v>
      </c>
      <c r="AY5" t="str">
        <v>Central</v>
      </c>
      <c r="AZ5" t="str">
        <v>Jessica Taylor</v>
      </c>
      <c r="BA5" t="str">
        <v>Desktop</v>
      </c>
      <c r="BB5" t="str">
        <v>Computers</v>
      </c>
      <c r="BC5">
        <v>6</v>
      </c>
      <c r="BD5">
        <v>920.4</v>
      </c>
      <c r="BE5">
        <v>5522.4</v>
      </c>
      <c r="BF5">
        <v>3865.68</v>
      </c>
      <c r="BG5">
        <v>1656.72</v>
      </c>
      <c r="BH5">
        <v>30</v>
      </c>
      <c r="BI5" t="str">
        <v>Q4</v>
      </c>
      <c r="BJ5" t="str">
        <v>High Value</v>
      </c>
      <c r="BN5" t="str">
        <v>ORD0045</v>
      </c>
      <c r="BO5" s="11" t="str">
        <v>5/20/2024</v>
      </c>
      <c r="BP5" t="str">
        <v>West</v>
      </c>
      <c r="BQ5" t="str">
        <v>David Lee</v>
      </c>
      <c r="BR5" t="str">
        <v>Smartphone</v>
      </c>
      <c r="BS5" t="str">
        <v>Mobile Devices</v>
      </c>
      <c r="BT5">
        <v>14</v>
      </c>
      <c r="BU5">
        <v>745.6</v>
      </c>
      <c r="BV5">
        <v>10438.4</v>
      </c>
      <c r="BW5">
        <v>7306.88</v>
      </c>
      <c r="BX5">
        <v>3131.52</v>
      </c>
      <c r="BY5">
        <v>30</v>
      </c>
      <c r="BZ5" t="str">
        <v>Q2</v>
      </c>
      <c r="CA5" t="str">
        <v>High Value</v>
      </c>
      <c r="CD5" t="str">
        <v>ORD0037</v>
      </c>
      <c r="CE5" s="11" t="str">
        <v>7/23/2024</v>
      </c>
      <c r="CF5" t="str">
        <v>North</v>
      </c>
      <c r="CG5" t="str">
        <v>Tom Wilson</v>
      </c>
      <c r="CH5" t="str">
        <v>Smartphone</v>
      </c>
      <c r="CI5" t="str">
        <v>Mobile Devices</v>
      </c>
      <c r="CJ5">
        <v>16</v>
      </c>
      <c r="CK5">
        <v>610.79999999999995</v>
      </c>
      <c r="CL5">
        <v>9772.7999999999993</v>
      </c>
      <c r="CM5">
        <v>6840.96</v>
      </c>
      <c r="CN5">
        <v>2931.84</v>
      </c>
      <c r="CO5">
        <v>30</v>
      </c>
      <c r="CP5" t="str">
        <v>Q3</v>
      </c>
      <c r="CQ5" t="str">
        <v>High Value</v>
      </c>
      <c r="CT5" t="str">
        <v>ORD0031</v>
      </c>
      <c r="CU5" s="11">
        <v>45627</v>
      </c>
      <c r="CV5" t="str">
        <v>West</v>
      </c>
      <c r="CW5" t="str">
        <v>John Smith</v>
      </c>
      <c r="CX5" t="str">
        <v>Laptop</v>
      </c>
      <c r="CY5" t="str">
        <v>Computers</v>
      </c>
      <c r="CZ5">
        <v>8</v>
      </c>
      <c r="DA5">
        <v>1020.7</v>
      </c>
      <c r="DB5">
        <v>8165.6</v>
      </c>
      <c r="DC5">
        <v>5715.92</v>
      </c>
      <c r="DD5">
        <v>2449.6799999999998</v>
      </c>
      <c r="DE5">
        <v>30</v>
      </c>
      <c r="DF5" t="str">
        <v>Q1</v>
      </c>
      <c r="DG5" t="str">
        <v>High Value</v>
      </c>
    </row>
    <row r="6" spans="1:1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15</v>
      </c>
      <c r="H6">
        <v>280.60000000000002</v>
      </c>
      <c r="I6">
        <v>4209</v>
      </c>
      <c r="J6">
        <v>2946.3</v>
      </c>
      <c r="K6">
        <v>1262.7</v>
      </c>
      <c r="L6">
        <v>30</v>
      </c>
      <c r="M6" t="s">
        <v>43</v>
      </c>
      <c r="N6" t="s">
        <v>27</v>
      </c>
      <c r="Q6" t="str">
        <v>ORD0012</v>
      </c>
      <c r="R6" s="11" t="str">
        <v>2/14/2024</v>
      </c>
      <c r="S6" t="str">
        <v>East</v>
      </c>
      <c r="T6" t="str">
        <v>Sarah Johnson</v>
      </c>
      <c r="U6" t="str">
        <v>Smartphone</v>
      </c>
      <c r="V6" t="str">
        <v>Mobile Devices</v>
      </c>
      <c r="W6">
        <v>14</v>
      </c>
      <c r="X6">
        <v>720.9</v>
      </c>
      <c r="Y6">
        <v>10092.6</v>
      </c>
      <c r="Z6">
        <v>7064.82</v>
      </c>
      <c r="AA6">
        <v>3027.78</v>
      </c>
      <c r="AB6">
        <v>30</v>
      </c>
      <c r="AC6" t="str">
        <v>Q1</v>
      </c>
      <c r="AD6" t="str">
        <v>High Value</v>
      </c>
      <c r="AG6" t="str">
        <v>ORD0047</v>
      </c>
      <c r="AH6" s="5" t="str">
        <v>7/29/2024</v>
      </c>
      <c r="AI6" t="str">
        <v>North</v>
      </c>
      <c r="AJ6" t="str">
        <v>Tom Wilson</v>
      </c>
      <c r="AK6" t="str">
        <v>Laptop</v>
      </c>
      <c r="AL6" t="str">
        <v>Computers</v>
      </c>
      <c r="AM6">
        <v>6</v>
      </c>
      <c r="AN6">
        <v>1075.9000000000001</v>
      </c>
      <c r="AO6">
        <v>6455.4</v>
      </c>
      <c r="AP6">
        <v>4518.78</v>
      </c>
      <c r="AQ6">
        <v>1936.62</v>
      </c>
      <c r="AR6">
        <v>30</v>
      </c>
      <c r="AS6" t="str">
        <v>Q3</v>
      </c>
      <c r="AT6" t="str">
        <v>High Value</v>
      </c>
      <c r="AW6" t="str">
        <v>ORD0055</v>
      </c>
      <c r="AX6" s="11">
        <v>45478</v>
      </c>
      <c r="AY6" t="str">
        <v>Central</v>
      </c>
      <c r="AZ6" t="str">
        <v>David Lee</v>
      </c>
      <c r="BA6" t="str">
        <v>Laptop</v>
      </c>
      <c r="BB6" t="str">
        <v>Computers</v>
      </c>
      <c r="BC6">
        <v>5</v>
      </c>
      <c r="BD6">
        <v>995.6</v>
      </c>
      <c r="BE6">
        <v>4978</v>
      </c>
      <c r="BF6">
        <v>3484.6</v>
      </c>
      <c r="BG6">
        <v>1493.4</v>
      </c>
      <c r="BH6">
        <v>30</v>
      </c>
      <c r="BI6" t="str">
        <v>Q2</v>
      </c>
      <c r="BJ6" t="str">
        <v>Medium Value</v>
      </c>
      <c r="BN6" t="str">
        <v>ORD0093</v>
      </c>
      <c r="BO6" s="11" t="str">
        <v>3/20/2024</v>
      </c>
      <c r="BP6" t="str">
        <v>South</v>
      </c>
      <c r="BQ6" t="str">
        <v>Mike Williams</v>
      </c>
      <c r="BR6" t="str">
        <v>Smartphone</v>
      </c>
      <c r="BS6" t="str">
        <v>Mobile Devices</v>
      </c>
      <c r="BT6">
        <v>15</v>
      </c>
      <c r="BU6">
        <v>685.6</v>
      </c>
      <c r="BV6">
        <v>10284</v>
      </c>
      <c r="BW6">
        <v>7198.8</v>
      </c>
      <c r="BX6">
        <v>3085.2</v>
      </c>
      <c r="BY6">
        <v>30</v>
      </c>
      <c r="BZ6" t="str">
        <v>Q1</v>
      </c>
      <c r="CA6" t="str">
        <v>High Value</v>
      </c>
      <c r="CD6" t="str">
        <v>ORD0032</v>
      </c>
      <c r="CE6" s="11" t="str">
        <v>2/19/2024</v>
      </c>
      <c r="CF6" t="str">
        <v>North</v>
      </c>
      <c r="CG6" t="str">
        <v>Sarah Johnson</v>
      </c>
      <c r="CH6" t="str">
        <v>Desktop</v>
      </c>
      <c r="CI6" t="str">
        <v>Computers</v>
      </c>
      <c r="CJ6">
        <v>11</v>
      </c>
      <c r="CK6">
        <v>820.6</v>
      </c>
      <c r="CL6">
        <v>9026.6</v>
      </c>
      <c r="CM6">
        <v>6318.62</v>
      </c>
      <c r="CN6">
        <v>2707.98</v>
      </c>
      <c r="CO6">
        <v>30</v>
      </c>
      <c r="CP6" t="str">
        <v>Q1</v>
      </c>
      <c r="CQ6" t="str">
        <v>High Value</v>
      </c>
      <c r="CT6" t="str">
        <v>ORD0006</v>
      </c>
      <c r="CU6" s="11" t="str">
        <v>6/22/2024</v>
      </c>
      <c r="CV6" t="str">
        <v>North</v>
      </c>
      <c r="CW6" t="str">
        <v>Lisa Garcia</v>
      </c>
      <c r="CX6" t="str">
        <v>Laptop</v>
      </c>
      <c r="CY6" t="str">
        <v>Computers</v>
      </c>
      <c r="CZ6">
        <v>7</v>
      </c>
      <c r="DA6">
        <v>1050.8</v>
      </c>
      <c r="DB6">
        <v>7355.6</v>
      </c>
      <c r="DC6">
        <v>5148.92</v>
      </c>
      <c r="DD6">
        <v>2206.6799999999998</v>
      </c>
      <c r="DE6">
        <v>30</v>
      </c>
      <c r="DF6" t="str">
        <v>Q2</v>
      </c>
      <c r="DG6" t="str">
        <v>High Value</v>
      </c>
    </row>
    <row r="7" spans="1:111">
      <c r="A7" t="s">
        <v>51</v>
      </c>
      <c r="B7" t="s">
        <v>52</v>
      </c>
      <c r="C7" t="s">
        <v>22</v>
      </c>
      <c r="D7" t="s">
        <v>53</v>
      </c>
      <c r="E7" t="s">
        <v>24</v>
      </c>
      <c r="F7" t="s">
        <v>25</v>
      </c>
      <c r="G7">
        <v>7</v>
      </c>
      <c r="H7">
        <v>1050.8</v>
      </c>
      <c r="I7">
        <v>7355.6</v>
      </c>
      <c r="J7">
        <v>5148.92</v>
      </c>
      <c r="K7">
        <v>2206.6799999999998</v>
      </c>
      <c r="L7">
        <v>30</v>
      </c>
      <c r="M7" t="s">
        <v>43</v>
      </c>
      <c r="N7" t="s">
        <v>33</v>
      </c>
      <c r="Q7" t="str">
        <v>ORD0015</v>
      </c>
      <c r="R7" s="11">
        <v>45540</v>
      </c>
      <c r="S7" t="str">
        <v>Central</v>
      </c>
      <c r="T7" t="str">
        <v>David Lee</v>
      </c>
      <c r="U7" t="str">
        <v>Desktop</v>
      </c>
      <c r="V7" t="str">
        <v>Computers</v>
      </c>
      <c r="W7">
        <v>13</v>
      </c>
      <c r="X7">
        <v>780.3</v>
      </c>
      <c r="Y7">
        <v>10143.9</v>
      </c>
      <c r="Z7">
        <v>7100.73</v>
      </c>
      <c r="AA7">
        <v>3043.17</v>
      </c>
      <c r="AB7">
        <v>30</v>
      </c>
      <c r="AC7" t="str">
        <v>Q2</v>
      </c>
      <c r="AD7" t="str">
        <v>High Value</v>
      </c>
      <c r="AG7" t="str">
        <v>ORD0056</v>
      </c>
      <c r="AH7" s="6">
        <v>45602</v>
      </c>
      <c r="AI7" t="str">
        <v>North</v>
      </c>
      <c r="AJ7" t="str">
        <v>Lisa Garcia</v>
      </c>
      <c r="AK7" t="str">
        <v>Desktop</v>
      </c>
      <c r="AL7" t="str">
        <v>Computers</v>
      </c>
      <c r="AM7">
        <v>12</v>
      </c>
      <c r="AN7">
        <v>835.9</v>
      </c>
      <c r="AO7">
        <v>10030.799999999999</v>
      </c>
      <c r="AP7">
        <v>7021.56</v>
      </c>
      <c r="AQ7">
        <v>3009.24</v>
      </c>
      <c r="AR7">
        <v>30</v>
      </c>
      <c r="AS7" t="str">
        <v>Q2</v>
      </c>
      <c r="AT7" t="str">
        <v>High Value</v>
      </c>
      <c r="AW7" t="str">
        <v>ORD0036</v>
      </c>
      <c r="AX7" s="11">
        <v>45541</v>
      </c>
      <c r="AY7" t="str">
        <v>Central</v>
      </c>
      <c r="AZ7" t="str">
        <v>Lisa Garcia</v>
      </c>
      <c r="BA7" t="str">
        <v>Tablet</v>
      </c>
      <c r="BB7" t="str">
        <v>Mobile Devices</v>
      </c>
      <c r="BC7">
        <v>12</v>
      </c>
      <c r="BD7">
        <v>395.6</v>
      </c>
      <c r="BE7">
        <v>4747.2</v>
      </c>
      <c r="BF7">
        <v>3322.04</v>
      </c>
      <c r="BG7">
        <v>1425.16</v>
      </c>
      <c r="BH7">
        <v>30</v>
      </c>
      <c r="BI7" t="str">
        <v>Q2</v>
      </c>
      <c r="BJ7" t="str">
        <v>Medium Value</v>
      </c>
      <c r="BN7" t="str">
        <v>ORD0096</v>
      </c>
      <c r="BO7" s="11" t="str">
        <v>6/28/2024</v>
      </c>
      <c r="BP7" t="str">
        <v>Central</v>
      </c>
      <c r="BQ7" t="str">
        <v>Lisa Garcia</v>
      </c>
      <c r="BR7" t="str">
        <v>Desktop</v>
      </c>
      <c r="BS7" t="str">
        <v>Computers</v>
      </c>
      <c r="BT7">
        <v>12</v>
      </c>
      <c r="BU7">
        <v>845.7</v>
      </c>
      <c r="BV7">
        <v>10148.4</v>
      </c>
      <c r="BW7">
        <v>7103.88</v>
      </c>
      <c r="BX7">
        <v>3044.52</v>
      </c>
      <c r="BY7">
        <v>30</v>
      </c>
      <c r="BZ7" t="str">
        <v>Q2</v>
      </c>
      <c r="CA7" t="str">
        <v>High Value</v>
      </c>
      <c r="CD7" t="str">
        <v>ORD0006</v>
      </c>
      <c r="CE7" s="11" t="str">
        <v>6/22/2024</v>
      </c>
      <c r="CF7" t="str">
        <v>North</v>
      </c>
      <c r="CG7" t="str">
        <v>Lisa Garcia</v>
      </c>
      <c r="CH7" t="str">
        <v>Laptop</v>
      </c>
      <c r="CI7" t="str">
        <v>Computers</v>
      </c>
      <c r="CJ7">
        <v>7</v>
      </c>
      <c r="CK7">
        <v>1050.8</v>
      </c>
      <c r="CL7">
        <v>7355.6</v>
      </c>
      <c r="CM7">
        <v>5148.92</v>
      </c>
      <c r="CN7">
        <v>2206.6799999999998</v>
      </c>
      <c r="CO7">
        <v>30</v>
      </c>
      <c r="CP7" t="str">
        <v>Q2</v>
      </c>
      <c r="CQ7" t="str">
        <v>High Value</v>
      </c>
    </row>
    <row r="8" spans="1:111">
      <c r="A8" t="s">
        <v>54</v>
      </c>
      <c r="B8" s="1">
        <v>45511</v>
      </c>
      <c r="C8" t="s">
        <v>30</v>
      </c>
      <c r="D8" t="s">
        <v>55</v>
      </c>
      <c r="E8" t="s">
        <v>56</v>
      </c>
      <c r="F8" t="s">
        <v>57</v>
      </c>
      <c r="G8">
        <v>20</v>
      </c>
      <c r="H8">
        <v>75.400000000000006</v>
      </c>
      <c r="I8">
        <v>1508</v>
      </c>
      <c r="J8">
        <v>1055.5999999999999</v>
      </c>
      <c r="K8">
        <v>452.4</v>
      </c>
      <c r="L8">
        <v>30</v>
      </c>
      <c r="M8" t="s">
        <v>58</v>
      </c>
      <c r="N8" t="s">
        <v>44</v>
      </c>
      <c r="Q8" t="str">
        <v>ORD0019</v>
      </c>
      <c r="R8" s="11">
        <v>45605</v>
      </c>
      <c r="S8" t="str">
        <v>North</v>
      </c>
      <c r="T8" t="str">
        <v>Chris Anderson</v>
      </c>
      <c r="U8" t="str">
        <v>Laptop</v>
      </c>
      <c r="V8" t="str">
        <v>Computers</v>
      </c>
      <c r="W8">
        <v>10</v>
      </c>
      <c r="X8">
        <v>1100.5</v>
      </c>
      <c r="Y8">
        <v>11005</v>
      </c>
      <c r="Z8">
        <v>7703.5</v>
      </c>
      <c r="AA8">
        <v>3301.5</v>
      </c>
      <c r="AB8">
        <v>30</v>
      </c>
      <c r="AC8" t="str">
        <v>Q3</v>
      </c>
      <c r="AD8" t="str">
        <v>High Value</v>
      </c>
      <c r="AG8" t="str">
        <v>ORD0064</v>
      </c>
      <c r="AH8" s="5" t="str">
        <v>4/19/2024</v>
      </c>
      <c r="AI8" t="str">
        <v>North</v>
      </c>
      <c r="AJ8" t="str">
        <v>Emily Brown</v>
      </c>
      <c r="AK8" t="str">
        <v>Desktop</v>
      </c>
      <c r="AL8" t="str">
        <v>Computers</v>
      </c>
      <c r="AM8">
        <v>8</v>
      </c>
      <c r="AN8">
        <v>865.3</v>
      </c>
      <c r="AO8">
        <v>6922.4</v>
      </c>
      <c r="AP8">
        <v>4845.68</v>
      </c>
      <c r="AQ8">
        <v>2076.7199999999998</v>
      </c>
      <c r="AR8">
        <v>30</v>
      </c>
      <c r="AS8" t="str">
        <v>Q2</v>
      </c>
      <c r="AT8" t="str">
        <v>High Value</v>
      </c>
      <c r="AW8" t="str">
        <v>ORD0005</v>
      </c>
      <c r="AX8" s="11" t="str">
        <v>5/18/2024</v>
      </c>
      <c r="AY8" t="str">
        <v>Central</v>
      </c>
      <c r="AZ8" t="str">
        <v>David Lee</v>
      </c>
      <c r="BA8" t="str">
        <v>Monitor</v>
      </c>
      <c r="BB8" t="str">
        <v>Electronics</v>
      </c>
      <c r="BC8">
        <v>15</v>
      </c>
      <c r="BD8">
        <v>280.60000000000002</v>
      </c>
      <c r="BE8">
        <v>4209</v>
      </c>
      <c r="BF8">
        <v>2946.3</v>
      </c>
      <c r="BG8">
        <v>1262.7</v>
      </c>
      <c r="BH8">
        <v>30</v>
      </c>
      <c r="BI8" t="str">
        <v>Q2</v>
      </c>
      <c r="BJ8" t="str">
        <v>Medium Value</v>
      </c>
      <c r="BN8" t="str">
        <v>ORD0015</v>
      </c>
      <c r="BO8" s="11">
        <v>45540</v>
      </c>
      <c r="BP8" t="str">
        <v>Central</v>
      </c>
      <c r="BQ8" t="str">
        <v>David Lee</v>
      </c>
      <c r="BR8" t="str">
        <v>Desktop</v>
      </c>
      <c r="BS8" t="str">
        <v>Computers</v>
      </c>
      <c r="BT8">
        <v>13</v>
      </c>
      <c r="BU8">
        <v>780.3</v>
      </c>
      <c r="BV8">
        <v>10143.9</v>
      </c>
      <c r="BW8">
        <v>7100.73</v>
      </c>
      <c r="BX8">
        <v>3043.17</v>
      </c>
      <c r="BY8">
        <v>30</v>
      </c>
      <c r="BZ8" t="str">
        <v>Q2</v>
      </c>
      <c r="CA8" t="str">
        <v>High Value</v>
      </c>
      <c r="CD8" t="str">
        <v>ORD0064</v>
      </c>
      <c r="CE8" s="11" t="str">
        <v>4/19/2024</v>
      </c>
      <c r="CF8" t="str">
        <v>North</v>
      </c>
      <c r="CG8" t="str">
        <v>Emily Brown</v>
      </c>
      <c r="CH8" t="str">
        <v>Desktop</v>
      </c>
      <c r="CI8" t="str">
        <v>Computers</v>
      </c>
      <c r="CJ8">
        <v>8</v>
      </c>
      <c r="CK8">
        <v>865.3</v>
      </c>
      <c r="CL8">
        <v>6922.4</v>
      </c>
      <c r="CM8">
        <v>4845.68</v>
      </c>
      <c r="CN8">
        <v>2076.7199999999998</v>
      </c>
      <c r="CO8">
        <v>30</v>
      </c>
      <c r="CP8" t="str">
        <v>Q2</v>
      </c>
      <c r="CQ8" t="str">
        <v>High Value</v>
      </c>
    </row>
    <row r="9" spans="1:111">
      <c r="A9" t="s">
        <v>59</v>
      </c>
      <c r="B9" t="s">
        <v>60</v>
      </c>
      <c r="C9" t="s">
        <v>35</v>
      </c>
      <c r="D9" t="s">
        <v>61</v>
      </c>
      <c r="E9" t="s">
        <v>62</v>
      </c>
      <c r="F9" t="s">
        <v>57</v>
      </c>
      <c r="G9">
        <v>18</v>
      </c>
      <c r="H9">
        <v>65.2</v>
      </c>
      <c r="I9">
        <v>1173.5999999999999</v>
      </c>
      <c r="J9">
        <v>821.52</v>
      </c>
      <c r="K9">
        <v>352.08</v>
      </c>
      <c r="L9">
        <v>30</v>
      </c>
      <c r="M9" t="s">
        <v>58</v>
      </c>
      <c r="N9" t="s">
        <v>44</v>
      </c>
      <c r="Q9" t="str">
        <v>ORD0021</v>
      </c>
      <c r="R9" s="11" t="str">
        <v>1/29/2024</v>
      </c>
      <c r="S9" t="str">
        <v>East</v>
      </c>
      <c r="T9" t="str">
        <v>John Smith</v>
      </c>
      <c r="U9" t="str">
        <v>Smartphone</v>
      </c>
      <c r="V9" t="str">
        <v>Mobile Devices</v>
      </c>
      <c r="W9">
        <v>15</v>
      </c>
      <c r="X9">
        <v>580.4</v>
      </c>
      <c r="Y9">
        <v>8706</v>
      </c>
      <c r="Z9">
        <v>6094.2</v>
      </c>
      <c r="AA9">
        <v>2611.8000000000002</v>
      </c>
      <c r="AB9">
        <v>30</v>
      </c>
      <c r="AC9" t="str">
        <v>Q1</v>
      </c>
      <c r="AD9" t="str">
        <v>High Value</v>
      </c>
      <c r="AG9" t="str">
        <v>ORD0069</v>
      </c>
      <c r="AH9" s="5" t="str">
        <v>9/22/2024</v>
      </c>
      <c r="AI9" t="str">
        <v>North</v>
      </c>
      <c r="AJ9" t="str">
        <v>Chris Anderson</v>
      </c>
      <c r="AK9" t="str">
        <v>Smartphone</v>
      </c>
      <c r="AL9" t="str">
        <v>Mobile Devices</v>
      </c>
      <c r="AM9">
        <v>14</v>
      </c>
      <c r="AN9">
        <v>705.2</v>
      </c>
      <c r="AO9">
        <v>9872.7999999999993</v>
      </c>
      <c r="AP9">
        <v>6910.96</v>
      </c>
      <c r="AQ9">
        <v>2961.84</v>
      </c>
      <c r="AR9">
        <v>30</v>
      </c>
      <c r="AS9" t="str">
        <v>Q3</v>
      </c>
      <c r="AT9" t="str">
        <v>High Value</v>
      </c>
      <c r="AW9" t="str">
        <v>ORD0060</v>
      </c>
      <c r="AX9" s="11">
        <v>45422</v>
      </c>
      <c r="AY9" t="str">
        <v>Central</v>
      </c>
      <c r="AZ9" t="str">
        <v>Jessica Taylor</v>
      </c>
      <c r="BA9" t="str">
        <v>Tablet</v>
      </c>
      <c r="BB9" t="str">
        <v>Mobile Devices</v>
      </c>
      <c r="BC9">
        <v>9</v>
      </c>
      <c r="BD9">
        <v>455.4</v>
      </c>
      <c r="BE9">
        <v>4098.6000000000004</v>
      </c>
      <c r="BF9">
        <v>2869.02</v>
      </c>
      <c r="BG9">
        <v>1229.58</v>
      </c>
      <c r="BH9">
        <v>30</v>
      </c>
      <c r="BI9" t="str">
        <v>Q4</v>
      </c>
      <c r="BJ9" t="str">
        <v>Medium Value</v>
      </c>
      <c r="BN9" t="str">
        <v>ORD0012</v>
      </c>
      <c r="BO9" s="11" t="str">
        <v>2/14/2024</v>
      </c>
      <c r="BP9" t="str">
        <v>East</v>
      </c>
      <c r="BQ9" t="str">
        <v>Sarah Johnson</v>
      </c>
      <c r="BR9" t="str">
        <v>Smartphone</v>
      </c>
      <c r="BS9" t="str">
        <v>Mobile Devices</v>
      </c>
      <c r="BT9">
        <v>14</v>
      </c>
      <c r="BU9">
        <v>720.9</v>
      </c>
      <c r="BV9">
        <v>10092.6</v>
      </c>
      <c r="BW9">
        <v>7064.82</v>
      </c>
      <c r="BX9">
        <v>3027.78</v>
      </c>
      <c r="BY9">
        <v>30</v>
      </c>
      <c r="BZ9" t="str">
        <v>Q1</v>
      </c>
      <c r="CA9" t="str">
        <v>High Value</v>
      </c>
      <c r="CD9" t="str">
        <v>ORD0087</v>
      </c>
      <c r="CE9" s="11">
        <v>45450</v>
      </c>
      <c r="CF9" t="str">
        <v>North</v>
      </c>
      <c r="CG9" t="str">
        <v>Tom Wilson</v>
      </c>
      <c r="CH9" t="str">
        <v>Laptop</v>
      </c>
      <c r="CI9" t="str">
        <v>Computers</v>
      </c>
      <c r="CJ9">
        <v>6</v>
      </c>
      <c r="CK9">
        <v>1095.2</v>
      </c>
      <c r="CL9">
        <v>6571.2</v>
      </c>
      <c r="CM9">
        <v>4599.84</v>
      </c>
      <c r="CN9">
        <v>1971.36</v>
      </c>
      <c r="CO9">
        <v>30</v>
      </c>
      <c r="CP9" t="str">
        <v>Q3</v>
      </c>
      <c r="CQ9" t="str">
        <v>High Value</v>
      </c>
    </row>
    <row r="10" spans="1:111">
      <c r="A10" t="s">
        <v>63</v>
      </c>
      <c r="B10" s="1">
        <v>45360</v>
      </c>
      <c r="C10" t="s">
        <v>40</v>
      </c>
      <c r="D10" t="s">
        <v>64</v>
      </c>
      <c r="E10" t="s">
        <v>65</v>
      </c>
      <c r="F10" t="s">
        <v>57</v>
      </c>
      <c r="G10">
        <v>10</v>
      </c>
      <c r="H10">
        <v>95.5</v>
      </c>
      <c r="I10">
        <v>955</v>
      </c>
      <c r="J10">
        <v>668.5</v>
      </c>
      <c r="K10">
        <v>286.5</v>
      </c>
      <c r="L10">
        <v>30</v>
      </c>
      <c r="M10" t="s">
        <v>58</v>
      </c>
      <c r="N10" t="s">
        <v>44</v>
      </c>
      <c r="Q10" t="str">
        <v>ORD0024</v>
      </c>
      <c r="R10" s="11" t="str">
        <v>4/28/2024</v>
      </c>
      <c r="S10" t="str">
        <v>South</v>
      </c>
      <c r="T10" t="str">
        <v>Emily Brown</v>
      </c>
      <c r="U10" t="str">
        <v>Laptop</v>
      </c>
      <c r="V10" t="str">
        <v>Computers</v>
      </c>
      <c r="W10">
        <v>9</v>
      </c>
      <c r="X10">
        <v>920.8</v>
      </c>
      <c r="Y10">
        <v>8287.2000000000007</v>
      </c>
      <c r="Z10">
        <v>5801.04</v>
      </c>
      <c r="AA10">
        <v>2486.16</v>
      </c>
      <c r="AB10">
        <v>30</v>
      </c>
      <c r="AC10" t="str">
        <v>Q2</v>
      </c>
      <c r="AD10" t="str">
        <v>High Value</v>
      </c>
      <c r="AG10" t="str">
        <v>ORD0087</v>
      </c>
      <c r="AH10" s="6">
        <v>45450</v>
      </c>
      <c r="AI10" t="str">
        <v>North</v>
      </c>
      <c r="AJ10" t="str">
        <v>Tom Wilson</v>
      </c>
      <c r="AK10" t="str">
        <v>Laptop</v>
      </c>
      <c r="AL10" t="str">
        <v>Computers</v>
      </c>
      <c r="AM10">
        <v>6</v>
      </c>
      <c r="AN10">
        <v>1095.2</v>
      </c>
      <c r="AO10">
        <v>6571.2</v>
      </c>
      <c r="AP10">
        <v>4599.84</v>
      </c>
      <c r="AQ10">
        <v>1971.36</v>
      </c>
      <c r="AR10">
        <v>30</v>
      </c>
      <c r="AS10" t="str">
        <v>Q3</v>
      </c>
      <c r="AT10" t="str">
        <v>High Value</v>
      </c>
      <c r="AW10" t="str">
        <v>ORD0086</v>
      </c>
      <c r="AX10" s="11" t="str">
        <v>6/20/2024</v>
      </c>
      <c r="AY10" t="str">
        <v>Central</v>
      </c>
      <c r="AZ10" t="str">
        <v>Lisa Garcia</v>
      </c>
      <c r="BA10" t="str">
        <v>Monitor</v>
      </c>
      <c r="BB10" t="str">
        <v>Electronics</v>
      </c>
      <c r="BC10">
        <v>11</v>
      </c>
      <c r="BD10">
        <v>320.7</v>
      </c>
      <c r="BE10">
        <v>3527.7</v>
      </c>
      <c r="BF10">
        <v>2469.39</v>
      </c>
      <c r="BG10">
        <v>1058.31</v>
      </c>
      <c r="BH10">
        <v>30</v>
      </c>
      <c r="BI10" t="str">
        <v>Q2</v>
      </c>
      <c r="BJ10" t="str">
        <v>Medium Value</v>
      </c>
      <c r="BN10" t="str">
        <v>ORD0053</v>
      </c>
      <c r="BO10" s="11" t="str">
        <v>3/18/2024</v>
      </c>
      <c r="BP10" t="str">
        <v>East</v>
      </c>
      <c r="BQ10" t="str">
        <v>Mike Williams</v>
      </c>
      <c r="BR10" t="str">
        <v>Smartphone</v>
      </c>
      <c r="BS10" t="str">
        <v>Mobile Devices</v>
      </c>
      <c r="BT10">
        <v>15</v>
      </c>
      <c r="BU10">
        <v>670.3</v>
      </c>
      <c r="BV10">
        <v>10054.5</v>
      </c>
      <c r="BW10">
        <v>7038.15</v>
      </c>
      <c r="BX10">
        <v>3016.35</v>
      </c>
      <c r="BY10">
        <v>30</v>
      </c>
      <c r="BZ10" t="str">
        <v>Q1</v>
      </c>
      <c r="CA10" t="str">
        <v>High Value</v>
      </c>
      <c r="CD10" t="str">
        <v>ORD0047</v>
      </c>
      <c r="CE10" s="11" t="str">
        <v>7/29/2024</v>
      </c>
      <c r="CF10" t="str">
        <v>North</v>
      </c>
      <c r="CG10" t="str">
        <v>Tom Wilson</v>
      </c>
      <c r="CH10" t="str">
        <v>Laptop</v>
      </c>
      <c r="CI10" t="str">
        <v>Computers</v>
      </c>
      <c r="CJ10">
        <v>6</v>
      </c>
      <c r="CK10">
        <v>1075.9000000000001</v>
      </c>
      <c r="CL10">
        <v>6455.4</v>
      </c>
      <c r="CM10">
        <v>4518.78</v>
      </c>
      <c r="CN10">
        <v>1936.62</v>
      </c>
      <c r="CO10">
        <v>30</v>
      </c>
      <c r="CP10" t="str">
        <v>Q3</v>
      </c>
      <c r="CQ10" t="str">
        <v>High Value</v>
      </c>
    </row>
    <row r="11" spans="1:111">
      <c r="A11" t="s">
        <v>66</v>
      </c>
      <c r="B11" t="s">
        <v>67</v>
      </c>
      <c r="C11" t="s">
        <v>47</v>
      </c>
      <c r="D11" t="s">
        <v>68</v>
      </c>
      <c r="E11" t="s">
        <v>32</v>
      </c>
      <c r="F11" t="s">
        <v>25</v>
      </c>
      <c r="G11">
        <v>6</v>
      </c>
      <c r="H11">
        <v>920.4</v>
      </c>
      <c r="I11">
        <v>5522.4</v>
      </c>
      <c r="J11">
        <v>3865.68</v>
      </c>
      <c r="K11">
        <v>1656.72</v>
      </c>
      <c r="L11">
        <v>30</v>
      </c>
      <c r="M11" t="s">
        <v>69</v>
      </c>
      <c r="N11" t="s">
        <v>33</v>
      </c>
      <c r="Q11" t="str">
        <v>ORD0029</v>
      </c>
      <c r="R11" s="11" t="str">
        <v>9/15/2024</v>
      </c>
      <c r="S11" t="str">
        <v>South</v>
      </c>
      <c r="T11" t="str">
        <v>Chris Anderson</v>
      </c>
      <c r="U11" t="str">
        <v>Smartphone</v>
      </c>
      <c r="V11" t="str">
        <v>Mobile Devices</v>
      </c>
      <c r="W11">
        <v>13</v>
      </c>
      <c r="X11">
        <v>690.5</v>
      </c>
      <c r="Y11">
        <v>8976.5</v>
      </c>
      <c r="Z11">
        <v>6283.55</v>
      </c>
      <c r="AA11">
        <v>2692.95</v>
      </c>
      <c r="AB11">
        <v>30</v>
      </c>
      <c r="AC11" t="str">
        <v>Q3</v>
      </c>
      <c r="AD11" t="str">
        <v>High Value</v>
      </c>
      <c r="AW11" t="str">
        <v>ORD0070</v>
      </c>
      <c r="AX11" s="11" t="str">
        <v>10/18/2024</v>
      </c>
      <c r="AY11" t="str">
        <v>Central</v>
      </c>
      <c r="AZ11" t="str">
        <v>Jessica Taylor</v>
      </c>
      <c r="BA11" t="str">
        <v>Monitor</v>
      </c>
      <c r="BB11" t="str">
        <v>Electronics</v>
      </c>
      <c r="BC11">
        <v>12</v>
      </c>
      <c r="BD11">
        <v>290.39999999999998</v>
      </c>
      <c r="BE11">
        <v>3484.8</v>
      </c>
      <c r="BF11">
        <v>2439.36</v>
      </c>
      <c r="BG11">
        <v>1045.44</v>
      </c>
      <c r="BH11">
        <v>30</v>
      </c>
      <c r="BI11" t="str">
        <v>Q4</v>
      </c>
      <c r="BJ11" t="str">
        <v>Medium Value</v>
      </c>
      <c r="BN11" t="str">
        <v>ORD0056</v>
      </c>
      <c r="BO11" s="11">
        <v>45602</v>
      </c>
      <c r="BP11" t="str">
        <v>North</v>
      </c>
      <c r="BQ11" t="str">
        <v>Lisa Garcia</v>
      </c>
      <c r="BR11" t="str">
        <v>Desktop</v>
      </c>
      <c r="BS11" t="str">
        <v>Computers</v>
      </c>
      <c r="BT11">
        <v>12</v>
      </c>
      <c r="BU11">
        <v>835.9</v>
      </c>
      <c r="BV11">
        <v>10030.799999999999</v>
      </c>
      <c r="BW11">
        <v>7021.56</v>
      </c>
      <c r="BX11">
        <v>3009.24</v>
      </c>
      <c r="BY11">
        <v>30</v>
      </c>
      <c r="BZ11" t="str">
        <v>Q2</v>
      </c>
      <c r="CA11" t="str">
        <v>High Value</v>
      </c>
      <c r="CD11" t="str">
        <v>ORD0092</v>
      </c>
      <c r="CE11" s="11">
        <v>45475</v>
      </c>
      <c r="CF11" t="str">
        <v>North</v>
      </c>
      <c r="CG11" t="str">
        <v>Sarah Johnson</v>
      </c>
      <c r="CH11" t="str">
        <v>Tablet</v>
      </c>
      <c r="CI11" t="str">
        <v>Mobile Devices</v>
      </c>
      <c r="CJ11">
        <v>11</v>
      </c>
      <c r="CK11">
        <v>440.8</v>
      </c>
      <c r="CL11">
        <v>4848.8</v>
      </c>
      <c r="CM11">
        <v>3394.16</v>
      </c>
      <c r="CN11">
        <v>1454.64</v>
      </c>
      <c r="CO11">
        <v>30</v>
      </c>
      <c r="CP11" t="str">
        <v>Q1</v>
      </c>
      <c r="CQ11" t="str">
        <v>Medium Value</v>
      </c>
    </row>
    <row r="12" spans="1:111">
      <c r="A12" t="s">
        <v>70</v>
      </c>
      <c r="B12" s="1">
        <v>45505</v>
      </c>
      <c r="C12" t="s">
        <v>30</v>
      </c>
      <c r="D12" t="s">
        <v>23</v>
      </c>
      <c r="E12" t="s">
        <v>42</v>
      </c>
      <c r="F12" t="s">
        <v>38</v>
      </c>
      <c r="G12">
        <v>9</v>
      </c>
      <c r="H12">
        <v>380.2</v>
      </c>
      <c r="I12">
        <v>3421.8</v>
      </c>
      <c r="J12">
        <v>2395.2600000000002</v>
      </c>
      <c r="K12">
        <v>1026.54</v>
      </c>
      <c r="L12">
        <v>30</v>
      </c>
      <c r="M12" t="s">
        <v>26</v>
      </c>
      <c r="N12" t="s">
        <v>27</v>
      </c>
      <c r="Q12" t="str">
        <v>ORD0031</v>
      </c>
      <c r="R12" s="11">
        <v>45627</v>
      </c>
      <c r="S12" t="str">
        <v>West</v>
      </c>
      <c r="T12" t="str">
        <v>John Smith</v>
      </c>
      <c r="U12" t="str">
        <v>Laptop</v>
      </c>
      <c r="V12" t="str">
        <v>Computers</v>
      </c>
      <c r="W12">
        <v>8</v>
      </c>
      <c r="X12">
        <v>1020.7</v>
      </c>
      <c r="Y12">
        <v>8165.6</v>
      </c>
      <c r="Z12">
        <v>5715.92</v>
      </c>
      <c r="AA12">
        <v>2449.6799999999998</v>
      </c>
      <c r="AB12">
        <v>30</v>
      </c>
      <c r="AC12" t="str">
        <v>Q1</v>
      </c>
      <c r="AD12" t="str">
        <v>High Value</v>
      </c>
      <c r="AW12" t="str">
        <v>ORD0046</v>
      </c>
      <c r="AX12" s="11" t="str">
        <v>6/15/2024</v>
      </c>
      <c r="AY12" t="str">
        <v>Central</v>
      </c>
      <c r="AZ12" t="str">
        <v>Lisa Garcia</v>
      </c>
      <c r="BA12" t="str">
        <v>Monitor</v>
      </c>
      <c r="BB12" t="str">
        <v>Electronics</v>
      </c>
      <c r="BC12">
        <v>11</v>
      </c>
      <c r="BD12">
        <v>305.3</v>
      </c>
      <c r="BE12">
        <v>3358.3</v>
      </c>
      <c r="BF12">
        <v>2350.81</v>
      </c>
      <c r="BG12">
        <v>1007.49</v>
      </c>
      <c r="BH12">
        <v>30</v>
      </c>
      <c r="BI12" t="str">
        <v>Q2</v>
      </c>
      <c r="BJ12" t="str">
        <v>Medium Value</v>
      </c>
      <c r="CD12" t="str">
        <v>ORD0001</v>
      </c>
      <c r="CE12" s="11" t="str">
        <v>1/15/2024</v>
      </c>
      <c r="CF12" t="str">
        <v>North</v>
      </c>
      <c r="CG12" t="str">
        <v>John Smith</v>
      </c>
      <c r="CH12" t="str">
        <v>Laptop</v>
      </c>
      <c r="CI12" t="str">
        <v>Computers</v>
      </c>
      <c r="CJ12">
        <v>5</v>
      </c>
      <c r="CK12">
        <v>950.25</v>
      </c>
      <c r="CL12">
        <v>4751.25</v>
      </c>
      <c r="CM12">
        <v>3325.88</v>
      </c>
      <c r="CN12">
        <v>1425.37</v>
      </c>
      <c r="CO12">
        <v>30</v>
      </c>
      <c r="CP12" t="str">
        <v>Q1</v>
      </c>
      <c r="CQ12" t="str">
        <v>Medium Value</v>
      </c>
    </row>
    <row r="13" spans="1:111">
      <c r="A13" t="s">
        <v>71</v>
      </c>
      <c r="B13" t="s">
        <v>72</v>
      </c>
      <c r="C13" t="s">
        <v>35</v>
      </c>
      <c r="D13" t="s">
        <v>31</v>
      </c>
      <c r="E13" t="s">
        <v>37</v>
      </c>
      <c r="F13" t="s">
        <v>38</v>
      </c>
      <c r="G13">
        <v>14</v>
      </c>
      <c r="H13">
        <v>720.9</v>
      </c>
      <c r="I13">
        <v>10092.6</v>
      </c>
      <c r="J13">
        <v>7064.82</v>
      </c>
      <c r="K13">
        <v>3027.78</v>
      </c>
      <c r="L13">
        <v>30</v>
      </c>
      <c r="M13" t="s">
        <v>26</v>
      </c>
      <c r="N13" t="s">
        <v>33</v>
      </c>
      <c r="Q13" t="str">
        <v>ORD0032</v>
      </c>
      <c r="R13" s="11" t="str">
        <v>2/19/2024</v>
      </c>
      <c r="S13" t="str">
        <v>North</v>
      </c>
      <c r="T13" t="str">
        <v>Sarah Johnson</v>
      </c>
      <c r="U13" t="str">
        <v>Desktop</v>
      </c>
      <c r="V13" t="str">
        <v>Computers</v>
      </c>
      <c r="W13">
        <v>11</v>
      </c>
      <c r="X13">
        <v>820.6</v>
      </c>
      <c r="Y13">
        <v>9026.6</v>
      </c>
      <c r="Z13">
        <v>6318.62</v>
      </c>
      <c r="AA13">
        <v>2707.98</v>
      </c>
      <c r="AB13">
        <v>30</v>
      </c>
      <c r="AC13" t="str">
        <v>Q1</v>
      </c>
      <c r="AD13" t="str">
        <v>High Value</v>
      </c>
      <c r="AW13" t="str">
        <v>ORD0030</v>
      </c>
      <c r="AX13" s="11">
        <v>45301</v>
      </c>
      <c r="AY13" t="str">
        <v>Central</v>
      </c>
      <c r="AZ13" t="str">
        <v>Jessica Taylor</v>
      </c>
      <c r="BA13" t="str">
        <v>Monitor</v>
      </c>
      <c r="BB13" t="str">
        <v>Electronics</v>
      </c>
      <c r="BC13">
        <v>10</v>
      </c>
      <c r="BD13">
        <v>325.39999999999998</v>
      </c>
      <c r="BE13">
        <v>3254</v>
      </c>
      <c r="BF13">
        <v>2277.8000000000002</v>
      </c>
      <c r="BG13">
        <v>976.2</v>
      </c>
      <c r="BH13">
        <v>30</v>
      </c>
      <c r="BI13" t="str">
        <v>Q4</v>
      </c>
      <c r="BJ13" t="str">
        <v>Medium Value</v>
      </c>
      <c r="CD13" t="str">
        <v>ORD0023</v>
      </c>
      <c r="CE13" s="11" t="str">
        <v>3/16/2024</v>
      </c>
      <c r="CF13" t="str">
        <v>North</v>
      </c>
      <c r="CG13" t="str">
        <v>Mike Williams</v>
      </c>
      <c r="CH13" t="str">
        <v>Desktop</v>
      </c>
      <c r="CI13" t="str">
        <v>Computers</v>
      </c>
      <c r="CJ13">
        <v>5</v>
      </c>
      <c r="CK13">
        <v>890.2</v>
      </c>
      <c r="CL13">
        <v>4451</v>
      </c>
      <c r="CM13">
        <v>3115.7</v>
      </c>
      <c r="CN13">
        <v>1335.3</v>
      </c>
      <c r="CO13">
        <v>30</v>
      </c>
      <c r="CP13" t="str">
        <v>Q1</v>
      </c>
      <c r="CQ13" t="str">
        <v>Medium Value</v>
      </c>
    </row>
    <row r="14" spans="1:111">
      <c r="A14" t="s">
        <v>73</v>
      </c>
      <c r="B14" t="s">
        <v>74</v>
      </c>
      <c r="C14" t="s">
        <v>40</v>
      </c>
      <c r="D14" t="s">
        <v>36</v>
      </c>
      <c r="E14" t="s">
        <v>49</v>
      </c>
      <c r="F14" t="s">
        <v>50</v>
      </c>
      <c r="G14">
        <v>11</v>
      </c>
      <c r="H14">
        <v>310.5</v>
      </c>
      <c r="I14">
        <v>3415.5</v>
      </c>
      <c r="J14">
        <v>2390.85</v>
      </c>
      <c r="K14">
        <v>1024.6500000000001</v>
      </c>
      <c r="L14">
        <v>30</v>
      </c>
      <c r="M14" t="s">
        <v>26</v>
      </c>
      <c r="N14" t="s">
        <v>27</v>
      </c>
      <c r="Q14" t="str">
        <v>ORD0037</v>
      </c>
      <c r="R14" s="11" t="str">
        <v>7/23/2024</v>
      </c>
      <c r="S14" t="str">
        <v>North</v>
      </c>
      <c r="T14" t="str">
        <v>Tom Wilson</v>
      </c>
      <c r="U14" t="str">
        <v>Smartphone</v>
      </c>
      <c r="V14" t="str">
        <v>Mobile Devices</v>
      </c>
      <c r="W14">
        <v>16</v>
      </c>
      <c r="X14">
        <v>610.79999999999995</v>
      </c>
      <c r="Y14">
        <v>9772.7999999999993</v>
      </c>
      <c r="Z14">
        <v>6840.96</v>
      </c>
      <c r="AA14">
        <v>2931.84</v>
      </c>
      <c r="AB14">
        <v>30</v>
      </c>
      <c r="AC14" t="str">
        <v>Q3</v>
      </c>
      <c r="AD14" t="str">
        <v>High Value</v>
      </c>
      <c r="AW14" t="str">
        <v>ORD0020</v>
      </c>
      <c r="AX14" s="11">
        <v>45483</v>
      </c>
      <c r="AY14" t="str">
        <v>Central</v>
      </c>
      <c r="AZ14" t="str">
        <v>Jessica Taylor</v>
      </c>
      <c r="BA14" t="str">
        <v>Tablet</v>
      </c>
      <c r="BB14" t="str">
        <v>Mobile Devices</v>
      </c>
      <c r="BC14">
        <v>7</v>
      </c>
      <c r="BD14">
        <v>450.8</v>
      </c>
      <c r="BE14">
        <v>3155.6</v>
      </c>
      <c r="BF14">
        <v>2208.92</v>
      </c>
      <c r="BG14">
        <v>946.68</v>
      </c>
      <c r="BH14">
        <v>30</v>
      </c>
      <c r="BI14" t="str">
        <v>Q4</v>
      </c>
      <c r="BJ14" t="str">
        <v>Medium Value</v>
      </c>
      <c r="CD14" t="str">
        <v>ORD0014</v>
      </c>
      <c r="CE14" s="11" t="str">
        <v>4/17/2024</v>
      </c>
      <c r="CF14" t="str">
        <v>North</v>
      </c>
      <c r="CG14" t="str">
        <v>Emily Brown</v>
      </c>
      <c r="CH14" t="str">
        <v>Laptop</v>
      </c>
      <c r="CI14" t="str">
        <v>Computers</v>
      </c>
      <c r="CJ14">
        <v>4</v>
      </c>
      <c r="CK14">
        <v>980.6</v>
      </c>
      <c r="CL14">
        <v>3922.4</v>
      </c>
      <c r="CM14">
        <v>2745.68</v>
      </c>
      <c r="CN14">
        <v>1176.72</v>
      </c>
      <c r="CO14">
        <v>30</v>
      </c>
      <c r="CP14" t="str">
        <v>Q2</v>
      </c>
      <c r="CQ14" t="str">
        <v>Medium Value</v>
      </c>
    </row>
    <row r="15" spans="1:111">
      <c r="A15" t="s">
        <v>75</v>
      </c>
      <c r="B15" t="s">
        <v>76</v>
      </c>
      <c r="C15" t="s">
        <v>22</v>
      </c>
      <c r="D15" t="s">
        <v>41</v>
      </c>
      <c r="E15" t="s">
        <v>24</v>
      </c>
      <c r="F15" t="s">
        <v>25</v>
      </c>
      <c r="G15">
        <v>4</v>
      </c>
      <c r="H15">
        <v>980.6</v>
      </c>
      <c r="I15">
        <v>3922.4</v>
      </c>
      <c r="J15">
        <v>2745.68</v>
      </c>
      <c r="K15">
        <v>1176.72</v>
      </c>
      <c r="L15">
        <v>30</v>
      </c>
      <c r="M15" t="s">
        <v>43</v>
      </c>
      <c r="N15" t="s">
        <v>27</v>
      </c>
      <c r="Q15" t="str">
        <v>ORD0039</v>
      </c>
      <c r="R15" s="11" t="str">
        <v>9/28/2024</v>
      </c>
      <c r="S15" t="str">
        <v>East</v>
      </c>
      <c r="T15" t="str">
        <v>Chris Anderson</v>
      </c>
      <c r="U15" t="str">
        <v>Laptop</v>
      </c>
      <c r="V15" t="str">
        <v>Computers</v>
      </c>
      <c r="W15">
        <v>7</v>
      </c>
      <c r="X15">
        <v>965.4</v>
      </c>
      <c r="Y15">
        <v>6757.8</v>
      </c>
      <c r="Z15">
        <v>4730.46</v>
      </c>
      <c r="AA15">
        <v>2027.34</v>
      </c>
      <c r="AB15">
        <v>30</v>
      </c>
      <c r="AC15" t="str">
        <v>Q3</v>
      </c>
      <c r="AD15" t="str">
        <v>High Value</v>
      </c>
      <c r="AW15" t="str">
        <v>ORD0041</v>
      </c>
      <c r="AX15" s="11" t="str">
        <v>1/21/2024</v>
      </c>
      <c r="AY15" t="str">
        <v>Central</v>
      </c>
      <c r="AZ15" t="str">
        <v>John Smith</v>
      </c>
      <c r="BA15" t="str">
        <v>Keyboard</v>
      </c>
      <c r="BB15" t="str">
        <v>Accessories</v>
      </c>
      <c r="BC15">
        <v>18</v>
      </c>
      <c r="BD15">
        <v>79.5</v>
      </c>
      <c r="BE15">
        <v>1431</v>
      </c>
      <c r="BF15">
        <v>1001.7</v>
      </c>
      <c r="BG15">
        <v>429.3</v>
      </c>
      <c r="BH15">
        <v>30</v>
      </c>
      <c r="BI15" t="str">
        <v>Q1</v>
      </c>
      <c r="BJ15" t="str">
        <v>Low Value</v>
      </c>
      <c r="CD15" t="str">
        <v>ORD0078</v>
      </c>
      <c r="CE15" s="11">
        <v>45573</v>
      </c>
      <c r="CF15" t="str">
        <v>North</v>
      </c>
      <c r="CG15" t="str">
        <v>Amy Martinez</v>
      </c>
      <c r="CH15" t="str">
        <v>Monitor</v>
      </c>
      <c r="CI15" t="str">
        <v>Electronics</v>
      </c>
      <c r="CJ15">
        <v>13</v>
      </c>
      <c r="CK15">
        <v>275.5</v>
      </c>
      <c r="CL15">
        <v>3581.5</v>
      </c>
      <c r="CM15">
        <v>2507.0500000000002</v>
      </c>
      <c r="CN15">
        <v>1074.45</v>
      </c>
      <c r="CO15">
        <v>30</v>
      </c>
      <c r="CP15" t="str">
        <v>Q3</v>
      </c>
      <c r="CQ15" t="str">
        <v>Medium Value</v>
      </c>
    </row>
    <row r="16" spans="1:111">
      <c r="A16" t="s">
        <v>77</v>
      </c>
      <c r="B16" s="1">
        <v>45540</v>
      </c>
      <c r="C16" t="s">
        <v>47</v>
      </c>
      <c r="D16" t="s">
        <v>48</v>
      </c>
      <c r="E16" t="s">
        <v>32</v>
      </c>
      <c r="F16" t="s">
        <v>25</v>
      </c>
      <c r="G16">
        <v>13</v>
      </c>
      <c r="H16">
        <v>780.3</v>
      </c>
      <c r="I16">
        <v>10143.9</v>
      </c>
      <c r="J16">
        <v>7100.73</v>
      </c>
      <c r="K16">
        <v>3043.17</v>
      </c>
      <c r="L16">
        <v>30</v>
      </c>
      <c r="M16" t="s">
        <v>43</v>
      </c>
      <c r="N16" t="s">
        <v>33</v>
      </c>
      <c r="Q16" t="str">
        <v>ORD0040</v>
      </c>
      <c r="R16" s="11" t="str">
        <v>10/14/2024</v>
      </c>
      <c r="S16" t="str">
        <v>West</v>
      </c>
      <c r="T16" t="str">
        <v>Jessica Taylor</v>
      </c>
      <c r="U16" t="str">
        <v>Desktop</v>
      </c>
      <c r="V16" t="str">
        <v>Computers</v>
      </c>
      <c r="W16">
        <v>10</v>
      </c>
      <c r="X16">
        <v>875.2</v>
      </c>
      <c r="Y16">
        <v>8752</v>
      </c>
      <c r="Z16">
        <v>6126.4</v>
      </c>
      <c r="AA16">
        <v>2625.6</v>
      </c>
      <c r="AB16">
        <v>30</v>
      </c>
      <c r="AC16" t="str">
        <v>Q4</v>
      </c>
      <c r="AD16" t="str">
        <v>High Value</v>
      </c>
      <c r="AW16" t="str">
        <v>ORD0065</v>
      </c>
      <c r="AX16" s="11" t="str">
        <v>5/31/2024</v>
      </c>
      <c r="AY16" t="str">
        <v>Central</v>
      </c>
      <c r="AZ16" t="str">
        <v>David Lee</v>
      </c>
      <c r="BA16" t="str">
        <v>Keyboard</v>
      </c>
      <c r="BB16" t="str">
        <v>Accessories</v>
      </c>
      <c r="BC16">
        <v>16</v>
      </c>
      <c r="BD16">
        <v>77.900000000000006</v>
      </c>
      <c r="BE16">
        <v>1246.4000000000001</v>
      </c>
      <c r="BF16">
        <v>872.48</v>
      </c>
      <c r="BG16">
        <v>373.92</v>
      </c>
      <c r="BH16">
        <v>30</v>
      </c>
      <c r="BI16" t="str">
        <v>Q2</v>
      </c>
      <c r="BJ16" t="str">
        <v>Low Value</v>
      </c>
      <c r="CD16" t="str">
        <v>ORD0028</v>
      </c>
      <c r="CE16" s="11" t="str">
        <v>8/21/2024</v>
      </c>
      <c r="CF16" t="str">
        <v>North</v>
      </c>
      <c r="CG16" t="str">
        <v>Amy Martinez</v>
      </c>
      <c r="CH16" t="str">
        <v>Tablet</v>
      </c>
      <c r="CI16" t="str">
        <v>Mobile Devices</v>
      </c>
      <c r="CJ16">
        <v>6</v>
      </c>
      <c r="CK16">
        <v>410.3</v>
      </c>
      <c r="CL16">
        <v>2461.8000000000002</v>
      </c>
      <c r="CM16">
        <v>1723.26</v>
      </c>
      <c r="CN16">
        <v>738.54</v>
      </c>
      <c r="CO16">
        <v>30</v>
      </c>
      <c r="CP16" t="str">
        <v>Q3</v>
      </c>
      <c r="CQ16" t="str">
        <v>Medium Value</v>
      </c>
    </row>
    <row r="17" spans="1:95">
      <c r="A17" t="s">
        <v>78</v>
      </c>
      <c r="B17" s="1">
        <v>45357</v>
      </c>
      <c r="C17" t="s">
        <v>30</v>
      </c>
      <c r="D17" t="s">
        <v>53</v>
      </c>
      <c r="E17" t="s">
        <v>56</v>
      </c>
      <c r="F17" t="s">
        <v>57</v>
      </c>
      <c r="G17">
        <v>16</v>
      </c>
      <c r="H17">
        <v>82.7</v>
      </c>
      <c r="I17">
        <v>1323.2</v>
      </c>
      <c r="J17">
        <v>926.24</v>
      </c>
      <c r="K17">
        <v>396.96</v>
      </c>
      <c r="L17">
        <v>30</v>
      </c>
      <c r="M17" t="s">
        <v>43</v>
      </c>
      <c r="N17" t="s">
        <v>44</v>
      </c>
      <c r="Q17" t="str">
        <v>ORD0045</v>
      </c>
      <c r="R17" s="11" t="str">
        <v>5/20/2024</v>
      </c>
      <c r="S17" t="str">
        <v>West</v>
      </c>
      <c r="T17" t="str">
        <v>David Lee</v>
      </c>
      <c r="U17" t="str">
        <v>Smartphone</v>
      </c>
      <c r="V17" t="str">
        <v>Mobile Devices</v>
      </c>
      <c r="W17">
        <v>14</v>
      </c>
      <c r="X17">
        <v>745.6</v>
      </c>
      <c r="Y17">
        <v>10438.4</v>
      </c>
      <c r="Z17">
        <v>7306.88</v>
      </c>
      <c r="AA17">
        <v>3131.52</v>
      </c>
      <c r="AB17">
        <v>30</v>
      </c>
      <c r="AC17" t="str">
        <v>Q2</v>
      </c>
      <c r="AD17" t="str">
        <v>High Value</v>
      </c>
      <c r="AW17" t="str">
        <v>ORD0025</v>
      </c>
      <c r="AX17" s="11">
        <v>45631</v>
      </c>
      <c r="AY17" t="str">
        <v>Central</v>
      </c>
      <c r="AZ17" t="str">
        <v>David Lee</v>
      </c>
      <c r="BA17" t="str">
        <v>Keyboard</v>
      </c>
      <c r="BB17" t="str">
        <v>Accessories</v>
      </c>
      <c r="BC17">
        <v>17</v>
      </c>
      <c r="BD17">
        <v>68.3</v>
      </c>
      <c r="BE17">
        <v>1161.0999999999999</v>
      </c>
      <c r="BF17">
        <v>812.77</v>
      </c>
      <c r="BG17">
        <v>348.33</v>
      </c>
      <c r="BH17">
        <v>30</v>
      </c>
      <c r="BI17" t="str">
        <v>Q2</v>
      </c>
      <c r="BJ17" t="str">
        <v>Low Value</v>
      </c>
      <c r="CD17" t="str">
        <v>ORD0097</v>
      </c>
      <c r="CE17" s="11" t="str">
        <v>7/17/2024</v>
      </c>
      <c r="CF17" t="str">
        <v>North</v>
      </c>
      <c r="CG17" t="str">
        <v>Tom Wilson</v>
      </c>
      <c r="CH17" t="str">
        <v>Keyboard</v>
      </c>
      <c r="CI17" t="str">
        <v>Accessories</v>
      </c>
      <c r="CJ17">
        <v>20</v>
      </c>
      <c r="CK17">
        <v>82.3</v>
      </c>
      <c r="CL17">
        <v>1646</v>
      </c>
      <c r="CM17">
        <v>1152.2</v>
      </c>
      <c r="CN17">
        <v>493.8</v>
      </c>
      <c r="CO17">
        <v>30</v>
      </c>
      <c r="CP17" t="str">
        <v>Q3</v>
      </c>
      <c r="CQ17" t="str">
        <v>Low Value</v>
      </c>
    </row>
    <row r="18" spans="1:95">
      <c r="A18" t="s">
        <v>79</v>
      </c>
      <c r="B18" t="s">
        <v>80</v>
      </c>
      <c r="C18" t="s">
        <v>35</v>
      </c>
      <c r="D18" t="s">
        <v>55</v>
      </c>
      <c r="E18" t="s">
        <v>62</v>
      </c>
      <c r="F18" t="s">
        <v>57</v>
      </c>
      <c r="G18">
        <v>19</v>
      </c>
      <c r="H18">
        <v>58.9</v>
      </c>
      <c r="I18">
        <v>1119.0999999999999</v>
      </c>
      <c r="J18">
        <v>783.37</v>
      </c>
      <c r="K18">
        <v>335.73</v>
      </c>
      <c r="L18">
        <v>30</v>
      </c>
      <c r="M18" t="s">
        <v>58</v>
      </c>
      <c r="N18" t="s">
        <v>44</v>
      </c>
      <c r="Q18" t="str">
        <v>ORD0047</v>
      </c>
      <c r="R18" s="11" t="str">
        <v>7/29/2024</v>
      </c>
      <c r="S18" t="str">
        <v>North</v>
      </c>
      <c r="T18" t="str">
        <v>Tom Wilson</v>
      </c>
      <c r="U18" t="str">
        <v>Laptop</v>
      </c>
      <c r="V18" t="str">
        <v>Computers</v>
      </c>
      <c r="W18">
        <v>6</v>
      </c>
      <c r="X18">
        <v>1075.9000000000001</v>
      </c>
      <c r="Y18">
        <v>6455.4</v>
      </c>
      <c r="Z18">
        <v>4518.78</v>
      </c>
      <c r="AA18">
        <v>1936.62</v>
      </c>
      <c r="AB18">
        <v>30</v>
      </c>
      <c r="AC18" t="str">
        <v>Q3</v>
      </c>
      <c r="AD18" t="str">
        <v>High Value</v>
      </c>
      <c r="AW18" t="str">
        <v>ORD0075</v>
      </c>
      <c r="AX18" s="11" t="str">
        <v>5/14/2024</v>
      </c>
      <c r="AY18" t="str">
        <v>Central</v>
      </c>
      <c r="AZ18" t="str">
        <v>David Lee</v>
      </c>
      <c r="BA18" t="str">
        <v>Headphones</v>
      </c>
      <c r="BB18" t="str">
        <v>Accessories</v>
      </c>
      <c r="BC18">
        <v>10</v>
      </c>
      <c r="BD18">
        <v>103.2</v>
      </c>
      <c r="BE18">
        <v>1032</v>
      </c>
      <c r="BF18">
        <v>722.4</v>
      </c>
      <c r="BG18">
        <v>309.60000000000002</v>
      </c>
      <c r="BH18">
        <v>30</v>
      </c>
      <c r="BI18" t="str">
        <v>Q2</v>
      </c>
      <c r="BJ18" t="str">
        <v>Low Value</v>
      </c>
      <c r="CD18" t="str">
        <v>ORD0073</v>
      </c>
      <c r="CE18" s="11">
        <v>45415</v>
      </c>
      <c r="CF18" t="str">
        <v>North</v>
      </c>
      <c r="CG18" t="str">
        <v>Mike Williams</v>
      </c>
      <c r="CH18" t="str">
        <v>Keyboard</v>
      </c>
      <c r="CI18" t="str">
        <v>Accessories</v>
      </c>
      <c r="CJ18">
        <v>19</v>
      </c>
      <c r="CK18">
        <v>74.8</v>
      </c>
      <c r="CL18">
        <v>1421.2</v>
      </c>
      <c r="CM18">
        <v>994.84</v>
      </c>
      <c r="CN18">
        <v>426.36</v>
      </c>
      <c r="CO18">
        <v>30</v>
      </c>
      <c r="CP18" t="str">
        <v>Q1</v>
      </c>
      <c r="CQ18" t="str">
        <v>Low Value</v>
      </c>
    </row>
    <row r="19" spans="1:95">
      <c r="A19" t="s">
        <v>81</v>
      </c>
      <c r="B19" t="s">
        <v>82</v>
      </c>
      <c r="C19" t="s">
        <v>40</v>
      </c>
      <c r="D19" t="s">
        <v>61</v>
      </c>
      <c r="E19" t="s">
        <v>65</v>
      </c>
      <c r="F19" t="s">
        <v>57</v>
      </c>
      <c r="G19">
        <v>8</v>
      </c>
      <c r="H19">
        <v>105.2</v>
      </c>
      <c r="I19">
        <v>841.6</v>
      </c>
      <c r="J19">
        <v>589.12</v>
      </c>
      <c r="K19">
        <v>252.48</v>
      </c>
      <c r="L19">
        <v>30</v>
      </c>
      <c r="M19" t="s">
        <v>58</v>
      </c>
      <c r="N19" t="s">
        <v>44</v>
      </c>
      <c r="Q19" t="str">
        <v>ORD0048</v>
      </c>
      <c r="R19" s="11" t="str">
        <v>8/17/2024</v>
      </c>
      <c r="S19" t="str">
        <v>South</v>
      </c>
      <c r="T19" t="str">
        <v>Amy Martinez</v>
      </c>
      <c r="U19" t="str">
        <v>Desktop</v>
      </c>
      <c r="V19" t="str">
        <v>Computers</v>
      </c>
      <c r="W19">
        <v>9</v>
      </c>
      <c r="X19">
        <v>795.4</v>
      </c>
      <c r="Y19">
        <v>7158.6</v>
      </c>
      <c r="Z19">
        <v>5010.0200000000004</v>
      </c>
      <c r="AA19">
        <v>2148.58</v>
      </c>
      <c r="AB19">
        <v>30</v>
      </c>
      <c r="AC19" t="str">
        <v>Q3</v>
      </c>
      <c r="AD19" t="str">
        <v>High Value</v>
      </c>
      <c r="AW19" t="str">
        <v>ORD0091</v>
      </c>
      <c r="AX19" s="11" t="str">
        <v>1/30/2024</v>
      </c>
      <c r="AY19" t="str">
        <v>Central</v>
      </c>
      <c r="AZ19" t="str">
        <v>John Smith</v>
      </c>
      <c r="BA19" t="str">
        <v>Headphones</v>
      </c>
      <c r="BB19" t="str">
        <v>Accessories</v>
      </c>
      <c r="BC19">
        <v>10</v>
      </c>
      <c r="BD19">
        <v>102.5</v>
      </c>
      <c r="BE19">
        <v>1025</v>
      </c>
      <c r="BF19">
        <v>717.5</v>
      </c>
      <c r="BG19">
        <v>307.5</v>
      </c>
      <c r="BH19">
        <v>30</v>
      </c>
      <c r="BI19" t="str">
        <v>Q1</v>
      </c>
      <c r="BJ19" t="str">
        <v>Low Value</v>
      </c>
      <c r="CD19" t="str">
        <v>ORD0042</v>
      </c>
      <c r="CE19" s="11">
        <v>45598</v>
      </c>
      <c r="CF19" t="str">
        <v>North</v>
      </c>
      <c r="CG19" t="str">
        <v>Sarah Johnson</v>
      </c>
      <c r="CH19" t="str">
        <v>Mouse</v>
      </c>
      <c r="CI19" t="str">
        <v>Accessories</v>
      </c>
      <c r="CJ19">
        <v>16</v>
      </c>
      <c r="CK19">
        <v>69.8</v>
      </c>
      <c r="CL19">
        <v>1116.8</v>
      </c>
      <c r="CM19">
        <v>781.76</v>
      </c>
      <c r="CN19">
        <v>335.04</v>
      </c>
      <c r="CO19">
        <v>30</v>
      </c>
      <c r="CP19" t="str">
        <v>Q1</v>
      </c>
      <c r="CQ19" t="str">
        <v>Low Value</v>
      </c>
    </row>
    <row r="20" spans="1:95">
      <c r="A20" t="s">
        <v>83</v>
      </c>
      <c r="B20" s="1">
        <v>45605</v>
      </c>
      <c r="C20" t="s">
        <v>22</v>
      </c>
      <c r="D20" t="s">
        <v>64</v>
      </c>
      <c r="E20" t="s">
        <v>24</v>
      </c>
      <c r="F20" t="s">
        <v>25</v>
      </c>
      <c r="G20">
        <v>10</v>
      </c>
      <c r="H20">
        <v>1100.5</v>
      </c>
      <c r="I20">
        <v>11005</v>
      </c>
      <c r="J20">
        <v>7703.5</v>
      </c>
      <c r="K20">
        <v>3301.5</v>
      </c>
      <c r="L20">
        <v>30</v>
      </c>
      <c r="M20" t="s">
        <v>58</v>
      </c>
      <c r="N20" t="s">
        <v>33</v>
      </c>
      <c r="Q20" t="str">
        <v>ORD0053</v>
      </c>
      <c r="R20" s="11" t="str">
        <v>3/18/2024</v>
      </c>
      <c r="S20" t="str">
        <v>East</v>
      </c>
      <c r="T20" t="str">
        <v>Mike Williams</v>
      </c>
      <c r="U20" t="str">
        <v>Smartphone</v>
      </c>
      <c r="V20" t="str">
        <v>Mobile Devices</v>
      </c>
      <c r="W20">
        <v>15</v>
      </c>
      <c r="X20">
        <v>670.3</v>
      </c>
      <c r="Y20">
        <v>10054.5</v>
      </c>
      <c r="Z20">
        <v>7038.15</v>
      </c>
      <c r="AA20">
        <v>3016.35</v>
      </c>
      <c r="AB20">
        <v>30</v>
      </c>
      <c r="AC20" t="str">
        <v>Q1</v>
      </c>
      <c r="AD20" t="str">
        <v>High Value</v>
      </c>
      <c r="AW20" t="str">
        <v>ORD0012</v>
      </c>
      <c r="AX20" s="11" t="str">
        <v>2/14/2024</v>
      </c>
      <c r="AY20" t="str">
        <v>East</v>
      </c>
      <c r="AZ20" t="str">
        <v>Sarah Johnson</v>
      </c>
      <c r="BA20" t="str">
        <v>Smartphone</v>
      </c>
      <c r="BB20" t="str">
        <v>Mobile Devices</v>
      </c>
      <c r="BC20">
        <v>14</v>
      </c>
      <c r="BD20">
        <v>720.9</v>
      </c>
      <c r="BE20">
        <v>10092.6</v>
      </c>
      <c r="BF20">
        <v>7064.82</v>
      </c>
      <c r="BG20">
        <v>3027.78</v>
      </c>
      <c r="BH20">
        <v>30</v>
      </c>
      <c r="BI20" t="str">
        <v>Q1</v>
      </c>
      <c r="BJ20" t="str">
        <v>High Value</v>
      </c>
      <c r="CD20" t="str">
        <v>ORD0082</v>
      </c>
      <c r="CE20" s="11" t="str">
        <v>2/26/2024</v>
      </c>
      <c r="CF20" t="str">
        <v>North</v>
      </c>
      <c r="CG20" t="str">
        <v>Sarah Johnson</v>
      </c>
      <c r="CH20" t="str">
        <v>Mouse</v>
      </c>
      <c r="CI20" t="str">
        <v>Accessories</v>
      </c>
      <c r="CJ20">
        <v>16</v>
      </c>
      <c r="CK20">
        <v>68.7</v>
      </c>
      <c r="CL20">
        <v>1099.2</v>
      </c>
      <c r="CM20">
        <v>769.44</v>
      </c>
      <c r="CN20">
        <v>329.76</v>
      </c>
      <c r="CO20">
        <v>30</v>
      </c>
      <c r="CP20" t="str">
        <v>Q1</v>
      </c>
      <c r="CQ20" t="str">
        <v>Low Value</v>
      </c>
    </row>
    <row r="21" spans="1:95">
      <c r="A21" t="s">
        <v>84</v>
      </c>
      <c r="B21" s="1">
        <v>45483</v>
      </c>
      <c r="C21" t="s">
        <v>47</v>
      </c>
      <c r="D21" t="s">
        <v>68</v>
      </c>
      <c r="E21" t="s">
        <v>42</v>
      </c>
      <c r="F21" t="s">
        <v>38</v>
      </c>
      <c r="G21">
        <v>7</v>
      </c>
      <c r="H21">
        <v>450.8</v>
      </c>
      <c r="I21">
        <v>3155.6</v>
      </c>
      <c r="J21">
        <v>2208.92</v>
      </c>
      <c r="K21">
        <v>946.68</v>
      </c>
      <c r="L21">
        <v>30</v>
      </c>
      <c r="M21" t="s">
        <v>69</v>
      </c>
      <c r="N21" t="s">
        <v>27</v>
      </c>
      <c r="Q21" t="str">
        <v>ORD0056</v>
      </c>
      <c r="R21" s="11">
        <v>45602</v>
      </c>
      <c r="S21" t="str">
        <v>North</v>
      </c>
      <c r="T21" t="str">
        <v>Lisa Garcia</v>
      </c>
      <c r="U21" t="str">
        <v>Desktop</v>
      </c>
      <c r="V21" t="str">
        <v>Computers</v>
      </c>
      <c r="W21">
        <v>12</v>
      </c>
      <c r="X21">
        <v>835.9</v>
      </c>
      <c r="Y21">
        <v>10030.799999999999</v>
      </c>
      <c r="Z21">
        <v>7021.56</v>
      </c>
      <c r="AA21">
        <v>3009.24</v>
      </c>
      <c r="AB21">
        <v>30</v>
      </c>
      <c r="AC21" t="str">
        <v>Q2</v>
      </c>
      <c r="AD21" t="str">
        <v>High Value</v>
      </c>
      <c r="AW21" t="str">
        <v>ORD0053</v>
      </c>
      <c r="AX21" s="11" t="str">
        <v>3/18/2024</v>
      </c>
      <c r="AY21" t="str">
        <v>East</v>
      </c>
      <c r="AZ21" t="str">
        <v>Mike Williams</v>
      </c>
      <c r="BA21" t="str">
        <v>Smartphone</v>
      </c>
      <c r="BB21" t="str">
        <v>Mobile Devices</v>
      </c>
      <c r="BC21">
        <v>15</v>
      </c>
      <c r="BD21">
        <v>670.3</v>
      </c>
      <c r="BE21">
        <v>10054.5</v>
      </c>
      <c r="BF21">
        <v>7038.15</v>
      </c>
      <c r="BG21">
        <v>3016.35</v>
      </c>
      <c r="BH21">
        <v>30</v>
      </c>
      <c r="BI21" t="str">
        <v>Q1</v>
      </c>
      <c r="BJ21" t="str">
        <v>High Value</v>
      </c>
      <c r="CD21" t="str">
        <v>ORD0051</v>
      </c>
      <c r="CE21" s="11">
        <v>45444</v>
      </c>
      <c r="CF21" t="str">
        <v>North</v>
      </c>
      <c r="CG21" t="str">
        <v>John Smith</v>
      </c>
      <c r="CH21" t="str">
        <v>Headphones</v>
      </c>
      <c r="CI21" t="str">
        <v>Accessories</v>
      </c>
      <c r="CJ21">
        <v>10</v>
      </c>
      <c r="CK21">
        <v>101.4</v>
      </c>
      <c r="CL21">
        <v>1014</v>
      </c>
      <c r="CM21">
        <v>709.8</v>
      </c>
      <c r="CN21">
        <v>304.2</v>
      </c>
      <c r="CO21">
        <v>30</v>
      </c>
      <c r="CP21" t="str">
        <v>Q1</v>
      </c>
      <c r="CQ21" t="str">
        <v>Low Value</v>
      </c>
    </row>
    <row r="22" spans="1:95">
      <c r="A22" t="s">
        <v>85</v>
      </c>
      <c r="B22" t="s">
        <v>86</v>
      </c>
      <c r="C22" t="s">
        <v>35</v>
      </c>
      <c r="D22" t="s">
        <v>23</v>
      </c>
      <c r="E22" t="s">
        <v>37</v>
      </c>
      <c r="F22" t="s">
        <v>38</v>
      </c>
      <c r="G22">
        <v>15</v>
      </c>
      <c r="H22">
        <v>580.4</v>
      </c>
      <c r="I22">
        <v>8706</v>
      </c>
      <c r="J22">
        <v>6094.2</v>
      </c>
      <c r="K22">
        <v>2611.8000000000002</v>
      </c>
      <c r="L22">
        <v>30</v>
      </c>
      <c r="M22" t="s">
        <v>26</v>
      </c>
      <c r="N22" t="s">
        <v>33</v>
      </c>
      <c r="Q22" t="str">
        <v>ORD0061</v>
      </c>
      <c r="R22" s="11" t="str">
        <v>1/17/2024</v>
      </c>
      <c r="S22" t="str">
        <v>South</v>
      </c>
      <c r="T22" t="str">
        <v>John Smith</v>
      </c>
      <c r="U22" t="str">
        <v>Smartphone</v>
      </c>
      <c r="V22" t="str">
        <v>Mobile Devices</v>
      </c>
      <c r="W22">
        <v>13</v>
      </c>
      <c r="X22">
        <v>625.70000000000005</v>
      </c>
      <c r="Y22">
        <v>8134.1</v>
      </c>
      <c r="Z22">
        <v>5693.87</v>
      </c>
      <c r="AA22">
        <v>2440.23</v>
      </c>
      <c r="AB22">
        <v>30</v>
      </c>
      <c r="AC22" t="str">
        <v>Q1</v>
      </c>
      <c r="AD22" t="str">
        <v>High Value</v>
      </c>
      <c r="AW22" t="str">
        <v>ORD0071</v>
      </c>
      <c r="AX22" s="11" t="str">
        <v>1/24/2024</v>
      </c>
      <c r="AY22" t="str">
        <v>East</v>
      </c>
      <c r="AZ22" t="str">
        <v>John Smith</v>
      </c>
      <c r="BA22" t="str">
        <v>Laptop</v>
      </c>
      <c r="BB22" t="str">
        <v>Computers</v>
      </c>
      <c r="BC22">
        <v>9</v>
      </c>
      <c r="BD22">
        <v>1035.4000000000001</v>
      </c>
      <c r="BE22">
        <v>9318.6</v>
      </c>
      <c r="BF22">
        <v>6522.02</v>
      </c>
      <c r="BG22">
        <v>2796.58</v>
      </c>
      <c r="BH22">
        <v>30</v>
      </c>
      <c r="BI22" t="str">
        <v>Q1</v>
      </c>
      <c r="BJ22" t="str">
        <v>High Value</v>
      </c>
    </row>
    <row r="23" spans="1:95">
      <c r="A23" t="s">
        <v>87</v>
      </c>
      <c r="B23" s="1">
        <v>45414</v>
      </c>
      <c r="C23" t="s">
        <v>40</v>
      </c>
      <c r="D23" t="s">
        <v>31</v>
      </c>
      <c r="E23" t="s">
        <v>49</v>
      </c>
      <c r="F23" t="s">
        <v>50</v>
      </c>
      <c r="G23">
        <v>12</v>
      </c>
      <c r="H23">
        <v>295.7</v>
      </c>
      <c r="I23">
        <v>3548.4</v>
      </c>
      <c r="J23">
        <v>2483.88</v>
      </c>
      <c r="K23">
        <v>1064.52</v>
      </c>
      <c r="L23">
        <v>30</v>
      </c>
      <c r="M23" t="s">
        <v>26</v>
      </c>
      <c r="N23" t="s">
        <v>27</v>
      </c>
      <c r="Q23" t="str">
        <v>ORD0063</v>
      </c>
      <c r="R23" s="11" t="str">
        <v>3/28/2024</v>
      </c>
      <c r="S23" t="str">
        <v>West</v>
      </c>
      <c r="T23" t="str">
        <v>Mike Williams</v>
      </c>
      <c r="U23" t="str">
        <v>Laptop</v>
      </c>
      <c r="V23" t="str">
        <v>Computers</v>
      </c>
      <c r="W23">
        <v>7</v>
      </c>
      <c r="X23">
        <v>945.8</v>
      </c>
      <c r="Y23">
        <v>6620.6</v>
      </c>
      <c r="Z23">
        <v>4634.42</v>
      </c>
      <c r="AA23">
        <v>1986.18</v>
      </c>
      <c r="AB23">
        <v>30</v>
      </c>
      <c r="AC23" t="str">
        <v>Q1</v>
      </c>
      <c r="AD23" t="str">
        <v>High Value</v>
      </c>
      <c r="AW23" t="str">
        <v>ORD0021</v>
      </c>
      <c r="AX23" s="11" t="str">
        <v>1/29/2024</v>
      </c>
      <c r="AY23" t="str">
        <v>East</v>
      </c>
      <c r="AZ23" t="str">
        <v>John Smith</v>
      </c>
      <c r="BA23" t="str">
        <v>Smartphone</v>
      </c>
      <c r="BB23" t="str">
        <v>Mobile Devices</v>
      </c>
      <c r="BC23">
        <v>15</v>
      </c>
      <c r="BD23">
        <v>580.4</v>
      </c>
      <c r="BE23">
        <v>8706</v>
      </c>
      <c r="BF23">
        <v>6094.2</v>
      </c>
      <c r="BG23">
        <v>2611.8000000000002</v>
      </c>
      <c r="BH23">
        <v>30</v>
      </c>
      <c r="BI23" t="str">
        <v>Q1</v>
      </c>
      <c r="BJ23" t="str">
        <v>High Value</v>
      </c>
    </row>
    <row r="24" spans="1:95">
      <c r="A24" t="s">
        <v>88</v>
      </c>
      <c r="B24" t="s">
        <v>89</v>
      </c>
      <c r="C24" t="s">
        <v>22</v>
      </c>
      <c r="D24" t="s">
        <v>36</v>
      </c>
      <c r="E24" t="s">
        <v>32</v>
      </c>
      <c r="F24" t="s">
        <v>25</v>
      </c>
      <c r="G24">
        <v>5</v>
      </c>
      <c r="H24">
        <v>890.2</v>
      </c>
      <c r="I24">
        <v>4451</v>
      </c>
      <c r="J24">
        <v>3115.7</v>
      </c>
      <c r="K24">
        <v>1335.3</v>
      </c>
      <c r="L24">
        <v>30</v>
      </c>
      <c r="M24" t="s">
        <v>26</v>
      </c>
      <c r="N24" t="s">
        <v>27</v>
      </c>
      <c r="Q24" t="str">
        <v>ORD0064</v>
      </c>
      <c r="R24" s="11" t="str">
        <v>4/19/2024</v>
      </c>
      <c r="S24" t="str">
        <v>North</v>
      </c>
      <c r="T24" t="str">
        <v>Emily Brown</v>
      </c>
      <c r="U24" t="str">
        <v>Desktop</v>
      </c>
      <c r="V24" t="str">
        <v>Computers</v>
      </c>
      <c r="W24">
        <v>8</v>
      </c>
      <c r="X24">
        <v>865.3</v>
      </c>
      <c r="Y24">
        <v>6922.4</v>
      </c>
      <c r="Z24">
        <v>4845.68</v>
      </c>
      <c r="AA24">
        <v>2076.7199999999998</v>
      </c>
      <c r="AB24">
        <v>30</v>
      </c>
      <c r="AC24" t="str">
        <v>Q2</v>
      </c>
      <c r="AD24" t="str">
        <v>High Value</v>
      </c>
      <c r="AW24" t="str">
        <v>ORD0003</v>
      </c>
      <c r="AX24" s="11">
        <v>45568</v>
      </c>
      <c r="AY24" t="str">
        <v>East</v>
      </c>
      <c r="AZ24" t="str">
        <v>Mike Williams</v>
      </c>
      <c r="BA24" t="str">
        <v>Smartphone</v>
      </c>
      <c r="BB24" t="str">
        <v>Mobile Devices</v>
      </c>
      <c r="BC24">
        <v>12</v>
      </c>
      <c r="BD24">
        <v>650.75</v>
      </c>
      <c r="BE24">
        <v>7809</v>
      </c>
      <c r="BF24">
        <v>5466.3</v>
      </c>
      <c r="BG24">
        <v>2342.6999999999998</v>
      </c>
      <c r="BH24">
        <v>30</v>
      </c>
      <c r="BI24" t="str">
        <v>Q1</v>
      </c>
      <c r="BJ24" t="str">
        <v>High Value</v>
      </c>
    </row>
    <row r="25" spans="1:95">
      <c r="A25" t="s">
        <v>90</v>
      </c>
      <c r="B25" t="s">
        <v>91</v>
      </c>
      <c r="C25" t="s">
        <v>30</v>
      </c>
      <c r="D25" t="s">
        <v>41</v>
      </c>
      <c r="E25" t="s">
        <v>24</v>
      </c>
      <c r="F25" t="s">
        <v>25</v>
      </c>
      <c r="G25">
        <v>9</v>
      </c>
      <c r="H25">
        <v>920.8</v>
      </c>
      <c r="I25">
        <v>8287.2000000000007</v>
      </c>
      <c r="J25">
        <v>5801.04</v>
      </c>
      <c r="K25">
        <v>2486.16</v>
      </c>
      <c r="L25">
        <v>30</v>
      </c>
      <c r="M25" t="s">
        <v>43</v>
      </c>
      <c r="N25" t="s">
        <v>33</v>
      </c>
      <c r="Q25" t="str">
        <v>ORD0069</v>
      </c>
      <c r="R25" s="11" t="str">
        <v>9/22/2024</v>
      </c>
      <c r="S25" t="str">
        <v>North</v>
      </c>
      <c r="T25" t="str">
        <v>Chris Anderson</v>
      </c>
      <c r="U25" t="str">
        <v>Smartphone</v>
      </c>
      <c r="V25" t="str">
        <v>Mobile Devices</v>
      </c>
      <c r="W25">
        <v>14</v>
      </c>
      <c r="X25">
        <v>705.2</v>
      </c>
      <c r="Y25">
        <v>9872.7999999999993</v>
      </c>
      <c r="Z25">
        <v>6910.96</v>
      </c>
      <c r="AA25">
        <v>2961.84</v>
      </c>
      <c r="AB25">
        <v>30</v>
      </c>
      <c r="AC25" t="str">
        <v>Q3</v>
      </c>
      <c r="AD25" t="str">
        <v>High Value</v>
      </c>
      <c r="AW25" t="str">
        <v>ORD0039</v>
      </c>
      <c r="AX25" s="11" t="str">
        <v>9/28/2024</v>
      </c>
      <c r="AY25" t="str">
        <v>East</v>
      </c>
      <c r="AZ25" t="str">
        <v>Chris Anderson</v>
      </c>
      <c r="BA25" t="str">
        <v>Laptop</v>
      </c>
      <c r="BB25" t="str">
        <v>Computers</v>
      </c>
      <c r="BC25">
        <v>7</v>
      </c>
      <c r="BD25">
        <v>965.4</v>
      </c>
      <c r="BE25">
        <v>6757.8</v>
      </c>
      <c r="BF25">
        <v>4730.46</v>
      </c>
      <c r="BG25">
        <v>2027.34</v>
      </c>
      <c r="BH25">
        <v>30</v>
      </c>
      <c r="BI25" t="str">
        <v>Q3</v>
      </c>
      <c r="BJ25" t="str">
        <v>High Value</v>
      </c>
    </row>
    <row r="26" spans="1:95">
      <c r="A26" t="s">
        <v>92</v>
      </c>
      <c r="B26" s="1">
        <v>45631</v>
      </c>
      <c r="C26" t="s">
        <v>47</v>
      </c>
      <c r="D26" t="s">
        <v>48</v>
      </c>
      <c r="E26" t="s">
        <v>56</v>
      </c>
      <c r="F26" t="s">
        <v>57</v>
      </c>
      <c r="G26">
        <v>17</v>
      </c>
      <c r="H26">
        <v>68.3</v>
      </c>
      <c r="I26">
        <v>1161.0999999999999</v>
      </c>
      <c r="J26">
        <v>812.77</v>
      </c>
      <c r="K26">
        <v>348.33</v>
      </c>
      <c r="L26">
        <v>30</v>
      </c>
      <c r="M26" t="s">
        <v>43</v>
      </c>
      <c r="N26" t="s">
        <v>44</v>
      </c>
      <c r="Q26" t="str">
        <v>ORD0071</v>
      </c>
      <c r="R26" s="11" t="str">
        <v>1/24/2024</v>
      </c>
      <c r="S26" t="str">
        <v>East</v>
      </c>
      <c r="T26" t="str">
        <v>John Smith</v>
      </c>
      <c r="U26" t="str">
        <v>Laptop</v>
      </c>
      <c r="V26" t="str">
        <v>Computers</v>
      </c>
      <c r="W26">
        <v>9</v>
      </c>
      <c r="X26">
        <v>1035.4000000000001</v>
      </c>
      <c r="Y26">
        <v>9318.6</v>
      </c>
      <c r="Z26">
        <v>6522.02</v>
      </c>
      <c r="AA26">
        <v>2796.58</v>
      </c>
      <c r="AB26">
        <v>30</v>
      </c>
      <c r="AC26" t="str">
        <v>Q1</v>
      </c>
      <c r="AD26" t="str">
        <v>High Value</v>
      </c>
      <c r="AW26" t="str">
        <v>ORD0094</v>
      </c>
      <c r="AX26" s="11" t="str">
        <v>4/14/2024</v>
      </c>
      <c r="AY26" t="str">
        <v>East</v>
      </c>
      <c r="AZ26" t="str">
        <v>Emily Brown</v>
      </c>
      <c r="BA26" t="str">
        <v>Monitor</v>
      </c>
      <c r="BB26" t="str">
        <v>Electronics</v>
      </c>
      <c r="BC26">
        <v>14</v>
      </c>
      <c r="BD26">
        <v>300.2</v>
      </c>
      <c r="BE26">
        <v>4202.8</v>
      </c>
      <c r="BF26">
        <v>2941.96</v>
      </c>
      <c r="BG26">
        <v>1260.8399999999999</v>
      </c>
      <c r="BH26">
        <v>30</v>
      </c>
      <c r="BI26" t="str">
        <v>Q2</v>
      </c>
      <c r="BJ26" t="str">
        <v>Medium Value</v>
      </c>
    </row>
    <row r="27" spans="1:95">
      <c r="A27" t="s">
        <v>93</v>
      </c>
      <c r="B27" t="s">
        <v>94</v>
      </c>
      <c r="C27" t="s">
        <v>35</v>
      </c>
      <c r="D27" t="s">
        <v>53</v>
      </c>
      <c r="E27" t="s">
        <v>62</v>
      </c>
      <c r="F27" t="s">
        <v>57</v>
      </c>
      <c r="G27">
        <v>14</v>
      </c>
      <c r="H27">
        <v>71.5</v>
      </c>
      <c r="I27">
        <v>1001</v>
      </c>
      <c r="J27">
        <v>700.7</v>
      </c>
      <c r="K27">
        <v>300.3</v>
      </c>
      <c r="L27">
        <v>30</v>
      </c>
      <c r="M27" t="s">
        <v>43</v>
      </c>
      <c r="N27" t="s">
        <v>44</v>
      </c>
      <c r="Q27" t="str">
        <v>ORD0072</v>
      </c>
      <c r="R27" s="11" t="str">
        <v>2/16/2024</v>
      </c>
      <c r="S27" t="str">
        <v>West</v>
      </c>
      <c r="T27" t="str">
        <v>Sarah Johnson</v>
      </c>
      <c r="U27" t="str">
        <v>Desktop</v>
      </c>
      <c r="V27" t="str">
        <v>Computers</v>
      </c>
      <c r="W27">
        <v>11</v>
      </c>
      <c r="X27">
        <v>810.7</v>
      </c>
      <c r="Y27">
        <v>8917.7000000000007</v>
      </c>
      <c r="Z27">
        <v>6242.39</v>
      </c>
      <c r="AA27">
        <v>2675.31</v>
      </c>
      <c r="AB27">
        <v>30</v>
      </c>
      <c r="AC27" t="str">
        <v>Q1</v>
      </c>
      <c r="AD27" t="str">
        <v>High Value</v>
      </c>
      <c r="AW27" t="str">
        <v>ORD0044</v>
      </c>
      <c r="AX27" s="11">
        <v>45508</v>
      </c>
      <c r="AY27" t="str">
        <v>East</v>
      </c>
      <c r="AZ27" t="str">
        <v>Emily Brown</v>
      </c>
      <c r="BA27" t="str">
        <v>Tablet</v>
      </c>
      <c r="BB27" t="str">
        <v>Mobile Devices</v>
      </c>
      <c r="BC27">
        <v>8</v>
      </c>
      <c r="BD27">
        <v>465.2</v>
      </c>
      <c r="BE27">
        <v>3721.6</v>
      </c>
      <c r="BF27">
        <v>2605.12</v>
      </c>
      <c r="BG27">
        <v>1116.48</v>
      </c>
      <c r="BH27">
        <v>30</v>
      </c>
      <c r="BI27" t="str">
        <v>Q2</v>
      </c>
      <c r="BJ27" t="str">
        <v>Medium Value</v>
      </c>
    </row>
    <row r="28" spans="1:95">
      <c r="A28" t="s">
        <v>95</v>
      </c>
      <c r="B28" s="1">
        <v>45389</v>
      </c>
      <c r="C28" t="s">
        <v>40</v>
      </c>
      <c r="D28" t="s">
        <v>55</v>
      </c>
      <c r="E28" t="s">
        <v>65</v>
      </c>
      <c r="F28" t="s">
        <v>57</v>
      </c>
      <c r="G28">
        <v>11</v>
      </c>
      <c r="H28">
        <v>88.6</v>
      </c>
      <c r="I28">
        <v>974.6</v>
      </c>
      <c r="J28">
        <v>682.22</v>
      </c>
      <c r="K28">
        <v>292.38</v>
      </c>
      <c r="L28">
        <v>30</v>
      </c>
      <c r="M28" t="s">
        <v>58</v>
      </c>
      <c r="N28" t="s">
        <v>44</v>
      </c>
      <c r="Q28" t="str">
        <v>ORD0077</v>
      </c>
      <c r="R28" s="11" t="str">
        <v>7/26/2024</v>
      </c>
      <c r="S28" t="str">
        <v>West</v>
      </c>
      <c r="T28" t="str">
        <v>Tom Wilson</v>
      </c>
      <c r="U28" t="str">
        <v>Smartphone</v>
      </c>
      <c r="V28" t="str">
        <v>Mobile Devices</v>
      </c>
      <c r="W28">
        <v>16</v>
      </c>
      <c r="X28">
        <v>655.4</v>
      </c>
      <c r="Y28">
        <v>10486.4</v>
      </c>
      <c r="Z28">
        <v>7340.48</v>
      </c>
      <c r="AA28">
        <v>3145.92</v>
      </c>
      <c r="AB28">
        <v>30</v>
      </c>
      <c r="AC28" t="str">
        <v>Q3</v>
      </c>
      <c r="AD28" t="str">
        <v>High Value</v>
      </c>
      <c r="AW28" t="str">
        <v>ORD0076</v>
      </c>
      <c r="AX28" s="11">
        <v>45479</v>
      </c>
      <c r="AY28" t="str">
        <v>East</v>
      </c>
      <c r="AZ28" t="str">
        <v>Lisa Garcia</v>
      </c>
      <c r="BA28" t="str">
        <v>Tablet</v>
      </c>
      <c r="BB28" t="str">
        <v>Mobile Devices</v>
      </c>
      <c r="BC28">
        <v>8</v>
      </c>
      <c r="BD28">
        <v>445.6</v>
      </c>
      <c r="BE28">
        <v>3564.8</v>
      </c>
      <c r="BF28">
        <v>2495.36</v>
      </c>
      <c r="BG28">
        <v>1069.44</v>
      </c>
      <c r="BH28">
        <v>30</v>
      </c>
      <c r="BI28" t="str">
        <v>Q2</v>
      </c>
      <c r="BJ28" t="str">
        <v>Medium Value</v>
      </c>
    </row>
    <row r="29" spans="1:95">
      <c r="A29" t="s">
        <v>96</v>
      </c>
      <c r="B29" t="s">
        <v>97</v>
      </c>
      <c r="C29" t="s">
        <v>22</v>
      </c>
      <c r="D29" t="s">
        <v>61</v>
      </c>
      <c r="E29" t="s">
        <v>42</v>
      </c>
      <c r="F29" t="s">
        <v>38</v>
      </c>
      <c r="G29">
        <v>6</v>
      </c>
      <c r="H29">
        <v>410.3</v>
      </c>
      <c r="I29">
        <v>2461.8000000000002</v>
      </c>
      <c r="J29">
        <v>1723.26</v>
      </c>
      <c r="K29">
        <v>738.54</v>
      </c>
      <c r="L29">
        <v>30</v>
      </c>
      <c r="M29" t="s">
        <v>58</v>
      </c>
      <c r="N29" t="s">
        <v>27</v>
      </c>
      <c r="Q29" t="str">
        <v>ORD0080</v>
      </c>
      <c r="R29" s="11" t="str">
        <v>10/29/2024</v>
      </c>
      <c r="S29" t="str">
        <v>Central</v>
      </c>
      <c r="T29" t="str">
        <v>Jessica Taylor</v>
      </c>
      <c r="U29" t="str">
        <v>Desktop</v>
      </c>
      <c r="V29" t="str">
        <v>Computers</v>
      </c>
      <c r="W29">
        <v>10</v>
      </c>
      <c r="X29">
        <v>895.6</v>
      </c>
      <c r="Y29">
        <v>8956</v>
      </c>
      <c r="Z29">
        <v>6269.2</v>
      </c>
      <c r="AA29">
        <v>2686.8</v>
      </c>
      <c r="AB29">
        <v>30</v>
      </c>
      <c r="AC29" t="str">
        <v>Q4</v>
      </c>
      <c r="AD29" t="str">
        <v>High Value</v>
      </c>
      <c r="AW29" t="str">
        <v>ORD0084</v>
      </c>
      <c r="AX29" s="11">
        <v>45355</v>
      </c>
      <c r="AY29" t="str">
        <v>East</v>
      </c>
      <c r="AZ29" t="str">
        <v>Emily Brown</v>
      </c>
      <c r="BA29" t="str">
        <v>Tablet</v>
      </c>
      <c r="BB29" t="str">
        <v>Mobile Devices</v>
      </c>
      <c r="BC29">
        <v>7</v>
      </c>
      <c r="BD29">
        <v>475.3</v>
      </c>
      <c r="BE29">
        <v>3327.1</v>
      </c>
      <c r="BF29">
        <v>2328.9699999999998</v>
      </c>
      <c r="BG29">
        <v>998.13</v>
      </c>
      <c r="BH29">
        <v>30</v>
      </c>
      <c r="BI29" t="str">
        <v>Q2</v>
      </c>
      <c r="BJ29" t="str">
        <v>Medium Value</v>
      </c>
    </row>
    <row r="30" spans="1:95">
      <c r="A30" t="s">
        <v>98</v>
      </c>
      <c r="B30" t="s">
        <v>99</v>
      </c>
      <c r="C30" t="s">
        <v>30</v>
      </c>
      <c r="D30" t="s">
        <v>64</v>
      </c>
      <c r="E30" t="s">
        <v>37</v>
      </c>
      <c r="F30" t="s">
        <v>38</v>
      </c>
      <c r="G30">
        <v>13</v>
      </c>
      <c r="H30">
        <v>690.5</v>
      </c>
      <c r="I30">
        <v>8976.5</v>
      </c>
      <c r="J30">
        <v>6283.55</v>
      </c>
      <c r="K30">
        <v>2692.95</v>
      </c>
      <c r="L30">
        <v>30</v>
      </c>
      <c r="M30" t="s">
        <v>58</v>
      </c>
      <c r="N30" t="s">
        <v>33</v>
      </c>
      <c r="Q30" t="str">
        <v>ORD0085</v>
      </c>
      <c r="R30" s="11" t="str">
        <v>5/27/2024</v>
      </c>
      <c r="S30" t="str">
        <v>West</v>
      </c>
      <c r="T30" t="str">
        <v>David Lee</v>
      </c>
      <c r="U30" t="str">
        <v>Smartphone</v>
      </c>
      <c r="V30" t="str">
        <v>Mobile Devices</v>
      </c>
      <c r="W30">
        <v>14</v>
      </c>
      <c r="X30">
        <v>765.8</v>
      </c>
      <c r="Y30">
        <v>10721.2</v>
      </c>
      <c r="Z30">
        <v>7504.84</v>
      </c>
      <c r="AA30">
        <v>3216.36</v>
      </c>
      <c r="AB30">
        <v>30</v>
      </c>
      <c r="AC30" t="str">
        <v>Q2</v>
      </c>
      <c r="AD30" t="str">
        <v>High Value</v>
      </c>
      <c r="AW30" t="str">
        <v>ORD0062</v>
      </c>
      <c r="AX30" s="11">
        <v>45537</v>
      </c>
      <c r="AY30" t="str">
        <v>East</v>
      </c>
      <c r="AZ30" t="str">
        <v>Sarah Johnson</v>
      </c>
      <c r="BA30" t="str">
        <v>Monitor</v>
      </c>
      <c r="BB30" t="str">
        <v>Electronics</v>
      </c>
      <c r="BC30">
        <v>10</v>
      </c>
      <c r="BD30">
        <v>315.60000000000002</v>
      </c>
      <c r="BE30">
        <v>3156</v>
      </c>
      <c r="BF30">
        <v>2209.1999999999998</v>
      </c>
      <c r="BG30">
        <v>946.8</v>
      </c>
      <c r="BH30">
        <v>30</v>
      </c>
      <c r="BI30" t="str">
        <v>Q1</v>
      </c>
      <c r="BJ30" t="str">
        <v>Medium Value</v>
      </c>
    </row>
    <row r="31" spans="1:95">
      <c r="A31" t="s">
        <v>100</v>
      </c>
      <c r="B31" s="1">
        <v>45301</v>
      </c>
      <c r="C31" t="s">
        <v>47</v>
      </c>
      <c r="D31" t="s">
        <v>68</v>
      </c>
      <c r="E31" t="s">
        <v>49</v>
      </c>
      <c r="F31" t="s">
        <v>50</v>
      </c>
      <c r="G31">
        <v>10</v>
      </c>
      <c r="H31">
        <v>325.39999999999998</v>
      </c>
      <c r="I31">
        <v>3254</v>
      </c>
      <c r="J31">
        <v>2277.8000000000002</v>
      </c>
      <c r="K31">
        <v>976.2</v>
      </c>
      <c r="L31">
        <v>30</v>
      </c>
      <c r="M31" t="s">
        <v>69</v>
      </c>
      <c r="N31" t="s">
        <v>27</v>
      </c>
      <c r="Q31" t="str">
        <v>ORD0087</v>
      </c>
      <c r="R31" s="11">
        <v>45450</v>
      </c>
      <c r="S31" t="str">
        <v>North</v>
      </c>
      <c r="T31" t="str">
        <v>Tom Wilson</v>
      </c>
      <c r="U31" t="str">
        <v>Laptop</v>
      </c>
      <c r="V31" t="str">
        <v>Computers</v>
      </c>
      <c r="W31">
        <v>6</v>
      </c>
      <c r="X31">
        <v>1095.2</v>
      </c>
      <c r="Y31">
        <v>6571.2</v>
      </c>
      <c r="Z31">
        <v>4599.84</v>
      </c>
      <c r="AA31">
        <v>1971.36</v>
      </c>
      <c r="AB31">
        <v>30</v>
      </c>
      <c r="AC31" t="str">
        <v>Q3</v>
      </c>
      <c r="AD31" t="str">
        <v>High Value</v>
      </c>
      <c r="AW31" t="str">
        <v>ORD0089</v>
      </c>
      <c r="AX31" s="11" t="str">
        <v>9/13/2024</v>
      </c>
      <c r="AY31" t="str">
        <v>East</v>
      </c>
      <c r="AZ31" t="str">
        <v>Chris Anderson</v>
      </c>
      <c r="BA31" t="str">
        <v>Keyboard</v>
      </c>
      <c r="BB31" t="str">
        <v>Accessories</v>
      </c>
      <c r="BC31">
        <v>19</v>
      </c>
      <c r="BD31">
        <v>75.7</v>
      </c>
      <c r="BE31">
        <v>1438.3</v>
      </c>
      <c r="BF31">
        <v>1006.81</v>
      </c>
      <c r="BG31">
        <v>431.49</v>
      </c>
      <c r="BH31">
        <v>30</v>
      </c>
      <c r="BI31" t="str">
        <v>Q3</v>
      </c>
      <c r="BJ31" t="str">
        <v>Low Value</v>
      </c>
    </row>
    <row r="32" spans="1:95">
      <c r="A32" t="s">
        <v>101</v>
      </c>
      <c r="B32" s="1">
        <v>45627</v>
      </c>
      <c r="C32" t="s">
        <v>40</v>
      </c>
      <c r="D32" t="s">
        <v>23</v>
      </c>
      <c r="E32" t="s">
        <v>24</v>
      </c>
      <c r="F32" t="s">
        <v>25</v>
      </c>
      <c r="G32">
        <v>8</v>
      </c>
      <c r="H32">
        <v>1020.7</v>
      </c>
      <c r="I32">
        <v>8165.6</v>
      </c>
      <c r="J32">
        <v>5715.92</v>
      </c>
      <c r="K32">
        <v>2449.6799999999998</v>
      </c>
      <c r="L32">
        <v>30</v>
      </c>
      <c r="M32" t="s">
        <v>26</v>
      </c>
      <c r="N32" t="s">
        <v>33</v>
      </c>
      <c r="Q32" t="str">
        <v>ORD0088</v>
      </c>
      <c r="R32" s="11" t="str">
        <v>8/19/2024</v>
      </c>
      <c r="S32" t="str">
        <v>South</v>
      </c>
      <c r="T32" t="str">
        <v>Amy Martinez</v>
      </c>
      <c r="U32" t="str">
        <v>Desktop</v>
      </c>
      <c r="V32" t="str">
        <v>Computers</v>
      </c>
      <c r="W32">
        <v>9</v>
      </c>
      <c r="X32">
        <v>805.5</v>
      </c>
      <c r="Y32">
        <v>7249.5</v>
      </c>
      <c r="Z32">
        <v>5074.6499999999996</v>
      </c>
      <c r="AA32">
        <v>2174.85</v>
      </c>
      <c r="AB32">
        <v>30</v>
      </c>
      <c r="AC32" t="str">
        <v>Q3</v>
      </c>
      <c r="AD32" t="str">
        <v>High Value</v>
      </c>
      <c r="AW32" t="str">
        <v>ORD0049</v>
      </c>
      <c r="AX32" s="11">
        <v>45482</v>
      </c>
      <c r="AY32" t="str">
        <v>East</v>
      </c>
      <c r="AZ32" t="str">
        <v>Chris Anderson</v>
      </c>
      <c r="BA32" t="str">
        <v>Keyboard</v>
      </c>
      <c r="BB32" t="str">
        <v>Accessories</v>
      </c>
      <c r="BC32">
        <v>19</v>
      </c>
      <c r="BD32">
        <v>73.599999999999994</v>
      </c>
      <c r="BE32">
        <v>1398.4</v>
      </c>
      <c r="BF32">
        <v>978.88</v>
      </c>
      <c r="BG32">
        <v>419.52</v>
      </c>
      <c r="BH32">
        <v>30</v>
      </c>
      <c r="BI32" t="str">
        <v>Q3</v>
      </c>
      <c r="BJ32" t="str">
        <v>Low Value</v>
      </c>
    </row>
    <row r="33" spans="1:62">
      <c r="A33" t="s">
        <v>102</v>
      </c>
      <c r="B33" t="s">
        <v>103</v>
      </c>
      <c r="C33" t="s">
        <v>22</v>
      </c>
      <c r="D33" t="s">
        <v>31</v>
      </c>
      <c r="E33" t="s">
        <v>32</v>
      </c>
      <c r="F33" t="s">
        <v>25</v>
      </c>
      <c r="G33">
        <v>11</v>
      </c>
      <c r="H33">
        <v>820.6</v>
      </c>
      <c r="I33">
        <v>9026.6</v>
      </c>
      <c r="J33">
        <v>6318.62</v>
      </c>
      <c r="K33">
        <v>2707.98</v>
      </c>
      <c r="L33">
        <v>30</v>
      </c>
      <c r="M33" t="s">
        <v>26</v>
      </c>
      <c r="N33" t="s">
        <v>33</v>
      </c>
      <c r="Q33" t="str">
        <v>ORD0093</v>
      </c>
      <c r="R33" s="11" t="str">
        <v>3/20/2024</v>
      </c>
      <c r="S33" t="str">
        <v>South</v>
      </c>
      <c r="T33" t="str">
        <v>Mike Williams</v>
      </c>
      <c r="U33" t="str">
        <v>Smartphone</v>
      </c>
      <c r="V33" t="str">
        <v>Mobile Devices</v>
      </c>
      <c r="W33">
        <v>15</v>
      </c>
      <c r="X33">
        <v>685.6</v>
      </c>
      <c r="Y33">
        <v>10284</v>
      </c>
      <c r="Z33">
        <v>7198.8</v>
      </c>
      <c r="AA33">
        <v>3085.2</v>
      </c>
      <c r="AB33">
        <v>30</v>
      </c>
      <c r="AC33" t="str">
        <v>Q1</v>
      </c>
      <c r="AD33" t="str">
        <v>High Value</v>
      </c>
      <c r="AW33" t="str">
        <v>ORD0008</v>
      </c>
      <c r="AX33" s="11" t="str">
        <v>8/14/2024</v>
      </c>
      <c r="AY33" t="str">
        <v>East</v>
      </c>
      <c r="AZ33" t="str">
        <v>Amy Martinez</v>
      </c>
      <c r="BA33" t="str">
        <v>Mouse</v>
      </c>
      <c r="BB33" t="str">
        <v>Accessories</v>
      </c>
      <c r="BC33">
        <v>18</v>
      </c>
      <c r="BD33">
        <v>65.2</v>
      </c>
      <c r="BE33">
        <v>1173.5999999999999</v>
      </c>
      <c r="BF33">
        <v>821.52</v>
      </c>
      <c r="BG33">
        <v>352.08</v>
      </c>
      <c r="BH33">
        <v>30</v>
      </c>
      <c r="BI33" t="str">
        <v>Q3</v>
      </c>
      <c r="BJ33" t="str">
        <v>Low Value</v>
      </c>
    </row>
    <row r="34" spans="1:62">
      <c r="A34" t="s">
        <v>104</v>
      </c>
      <c r="B34" s="1">
        <v>45476</v>
      </c>
      <c r="C34" t="s">
        <v>30</v>
      </c>
      <c r="D34" t="s">
        <v>36</v>
      </c>
      <c r="E34" t="s">
        <v>56</v>
      </c>
      <c r="F34" t="s">
        <v>57</v>
      </c>
      <c r="G34">
        <v>20</v>
      </c>
      <c r="H34">
        <v>76.8</v>
      </c>
      <c r="I34">
        <v>1536</v>
      </c>
      <c r="J34">
        <v>1075.2</v>
      </c>
      <c r="K34">
        <v>460.8</v>
      </c>
      <c r="L34">
        <v>30</v>
      </c>
      <c r="M34" t="s">
        <v>26</v>
      </c>
      <c r="N34" t="s">
        <v>44</v>
      </c>
      <c r="Q34" t="str">
        <v>ORD0095</v>
      </c>
      <c r="R34" s="11">
        <v>45417</v>
      </c>
      <c r="S34" t="str">
        <v>West</v>
      </c>
      <c r="T34" t="str">
        <v>David Lee</v>
      </c>
      <c r="U34" t="str">
        <v>Laptop</v>
      </c>
      <c r="V34" t="str">
        <v>Computers</v>
      </c>
      <c r="W34">
        <v>5</v>
      </c>
      <c r="X34">
        <v>1015.4</v>
      </c>
      <c r="Y34">
        <v>5077</v>
      </c>
      <c r="Z34">
        <v>3553.9</v>
      </c>
      <c r="AA34">
        <v>1523.1</v>
      </c>
      <c r="AB34">
        <v>30</v>
      </c>
      <c r="AC34" t="str">
        <v>Q2</v>
      </c>
      <c r="AD34" t="str">
        <v>High Value</v>
      </c>
      <c r="AW34" t="str">
        <v>ORD0058</v>
      </c>
      <c r="AX34" s="11" t="str">
        <v>8/28/2024</v>
      </c>
      <c r="AY34" t="str">
        <v>East</v>
      </c>
      <c r="AZ34" t="str">
        <v>Amy Martinez</v>
      </c>
      <c r="BA34" t="str">
        <v>Mouse</v>
      </c>
      <c r="BB34" t="str">
        <v>Accessories</v>
      </c>
      <c r="BC34">
        <v>18</v>
      </c>
      <c r="BD34">
        <v>64.5</v>
      </c>
      <c r="BE34">
        <v>1161</v>
      </c>
      <c r="BF34">
        <v>812.7</v>
      </c>
      <c r="BG34">
        <v>348.3</v>
      </c>
      <c r="BH34">
        <v>30</v>
      </c>
      <c r="BI34" t="str">
        <v>Q3</v>
      </c>
      <c r="BJ34" t="str">
        <v>Low Value</v>
      </c>
    </row>
    <row r="35" spans="1:62">
      <c r="A35" t="s">
        <v>105</v>
      </c>
      <c r="B35" t="s">
        <v>106</v>
      </c>
      <c r="C35" t="s">
        <v>35</v>
      </c>
      <c r="D35" t="s">
        <v>41</v>
      </c>
      <c r="E35" t="s">
        <v>62</v>
      </c>
      <c r="F35" t="s">
        <v>57</v>
      </c>
      <c r="G35">
        <v>15</v>
      </c>
      <c r="H35">
        <v>62.4</v>
      </c>
      <c r="I35">
        <v>936</v>
      </c>
      <c r="J35">
        <v>655.20000000000005</v>
      </c>
      <c r="K35">
        <v>280.8</v>
      </c>
      <c r="L35">
        <v>30</v>
      </c>
      <c r="M35" t="s">
        <v>43</v>
      </c>
      <c r="N35" t="s">
        <v>44</v>
      </c>
      <c r="Q35" t="str">
        <v>ORD0096</v>
      </c>
      <c r="R35" s="11" t="str">
        <v>6/28/2024</v>
      </c>
      <c r="S35" t="str">
        <v>Central</v>
      </c>
      <c r="T35" t="str">
        <v>Lisa Garcia</v>
      </c>
      <c r="U35" t="str">
        <v>Desktop</v>
      </c>
      <c r="V35" t="str">
        <v>Computers</v>
      </c>
      <c r="W35">
        <v>12</v>
      </c>
      <c r="X35">
        <v>845.7</v>
      </c>
      <c r="Y35">
        <v>10148.4</v>
      </c>
      <c r="Z35">
        <v>7103.88</v>
      </c>
      <c r="AA35">
        <v>3044.52</v>
      </c>
      <c r="AB35">
        <v>30</v>
      </c>
      <c r="AC35" t="str">
        <v>Q2</v>
      </c>
      <c r="AD35" t="str">
        <v>High Value</v>
      </c>
      <c r="AW35" t="str">
        <v>ORD0017</v>
      </c>
      <c r="AX35" s="11" t="str">
        <v>7/19/2024</v>
      </c>
      <c r="AY35" t="str">
        <v>East</v>
      </c>
      <c r="AZ35" t="str">
        <v>Tom Wilson</v>
      </c>
      <c r="BA35" t="str">
        <v>Mouse</v>
      </c>
      <c r="BB35" t="str">
        <v>Accessories</v>
      </c>
      <c r="BC35">
        <v>19</v>
      </c>
      <c r="BD35">
        <v>58.9</v>
      </c>
      <c r="BE35">
        <v>1119.0999999999999</v>
      </c>
      <c r="BF35">
        <v>783.37</v>
      </c>
      <c r="BG35">
        <v>335.73</v>
      </c>
      <c r="BH35">
        <v>30</v>
      </c>
      <c r="BI35" t="str">
        <v>Q3</v>
      </c>
      <c r="BJ35" t="str">
        <v>Low Value</v>
      </c>
    </row>
    <row r="36" spans="1:62">
      <c r="A36" t="s">
        <v>107</v>
      </c>
      <c r="B36" t="s">
        <v>108</v>
      </c>
      <c r="C36" t="s">
        <v>40</v>
      </c>
      <c r="D36" t="s">
        <v>48</v>
      </c>
      <c r="E36" t="s">
        <v>65</v>
      </c>
      <c r="F36" t="s">
        <v>57</v>
      </c>
      <c r="G36">
        <v>9</v>
      </c>
      <c r="H36">
        <v>92.3</v>
      </c>
      <c r="I36">
        <v>830.7</v>
      </c>
      <c r="J36">
        <v>581.49</v>
      </c>
      <c r="K36">
        <v>249.21</v>
      </c>
      <c r="L36">
        <v>30</v>
      </c>
      <c r="M36" t="s">
        <v>43</v>
      </c>
      <c r="N36" t="s">
        <v>44</v>
      </c>
      <c r="AW36" t="str">
        <v>ORD0026</v>
      </c>
      <c r="AX36" s="11" t="str">
        <v>6/18/2024</v>
      </c>
      <c r="AY36" t="str">
        <v>East</v>
      </c>
      <c r="AZ36" t="str">
        <v>Lisa Garcia</v>
      </c>
      <c r="BA36" t="str">
        <v>Mouse</v>
      </c>
      <c r="BB36" t="str">
        <v>Accessories</v>
      </c>
      <c r="BC36">
        <v>14</v>
      </c>
      <c r="BD36">
        <v>71.5</v>
      </c>
      <c r="BE36">
        <v>1001</v>
      </c>
      <c r="BF36">
        <v>700.7</v>
      </c>
      <c r="BG36">
        <v>300.3</v>
      </c>
      <c r="BH36">
        <v>30</v>
      </c>
      <c r="BI36" t="str">
        <v>Q2</v>
      </c>
      <c r="BJ36" t="str">
        <v>Low Value</v>
      </c>
    </row>
    <row r="37" spans="1:62">
      <c r="A37" t="s">
        <v>109</v>
      </c>
      <c r="B37" s="1">
        <v>45541</v>
      </c>
      <c r="C37" t="s">
        <v>47</v>
      </c>
      <c r="D37" t="s">
        <v>53</v>
      </c>
      <c r="E37" t="s">
        <v>42</v>
      </c>
      <c r="F37" t="s">
        <v>38</v>
      </c>
      <c r="G37">
        <v>12</v>
      </c>
      <c r="H37">
        <v>395.6</v>
      </c>
      <c r="I37">
        <v>4747.2</v>
      </c>
      <c r="J37">
        <v>3322.04</v>
      </c>
      <c r="K37">
        <v>1425.16</v>
      </c>
      <c r="L37">
        <v>30</v>
      </c>
      <c r="M37" t="s">
        <v>43</v>
      </c>
      <c r="N37" t="s">
        <v>27</v>
      </c>
      <c r="Q37" s="4"/>
      <c r="AW37" t="str">
        <v>ORD0067</v>
      </c>
      <c r="AX37" s="11">
        <v>45603</v>
      </c>
      <c r="AY37" t="str">
        <v>East</v>
      </c>
      <c r="AZ37" t="str">
        <v>Tom Wilson</v>
      </c>
      <c r="BA37" t="str">
        <v>Headphones</v>
      </c>
      <c r="BB37" t="str">
        <v>Accessories</v>
      </c>
      <c r="BC37">
        <v>11</v>
      </c>
      <c r="BD37">
        <v>89.5</v>
      </c>
      <c r="BE37">
        <v>984.5</v>
      </c>
      <c r="BF37">
        <v>689.15</v>
      </c>
      <c r="BG37">
        <v>295.35000000000002</v>
      </c>
      <c r="BH37">
        <v>30</v>
      </c>
      <c r="BI37" t="str">
        <v>Q3</v>
      </c>
      <c r="BJ37" t="str">
        <v>Low Value</v>
      </c>
    </row>
    <row r="38" spans="1:62">
      <c r="A38" t="s">
        <v>110</v>
      </c>
      <c r="B38" t="s">
        <v>111</v>
      </c>
      <c r="C38" t="s">
        <v>22</v>
      </c>
      <c r="D38" t="s">
        <v>55</v>
      </c>
      <c r="E38" t="s">
        <v>37</v>
      </c>
      <c r="F38" t="s">
        <v>38</v>
      </c>
      <c r="G38">
        <v>16</v>
      </c>
      <c r="H38">
        <v>610.79999999999995</v>
      </c>
      <c r="I38">
        <v>9772.7999999999993</v>
      </c>
      <c r="J38">
        <v>6840.96</v>
      </c>
      <c r="K38">
        <v>2931.84</v>
      </c>
      <c r="L38">
        <v>30</v>
      </c>
      <c r="M38" t="s">
        <v>58</v>
      </c>
      <c r="N38" t="s">
        <v>33</v>
      </c>
      <c r="AW38" t="str">
        <v>ORD0034</v>
      </c>
      <c r="AX38" s="11" t="str">
        <v>4/13/2024</v>
      </c>
      <c r="AY38" t="str">
        <v>East</v>
      </c>
      <c r="AZ38" t="str">
        <v>Emily Brown</v>
      </c>
      <c r="BA38" t="str">
        <v>Mouse</v>
      </c>
      <c r="BB38" t="str">
        <v>Accessories</v>
      </c>
      <c r="BC38">
        <v>15</v>
      </c>
      <c r="BD38">
        <v>62.4</v>
      </c>
      <c r="BE38">
        <v>936</v>
      </c>
      <c r="BF38">
        <v>655.20000000000005</v>
      </c>
      <c r="BG38">
        <v>280.8</v>
      </c>
      <c r="BH38">
        <v>30</v>
      </c>
      <c r="BI38" t="str">
        <v>Q2</v>
      </c>
      <c r="BJ38" t="str">
        <v>Low Value</v>
      </c>
    </row>
    <row r="39" spans="1:62">
      <c r="A39" t="s">
        <v>112</v>
      </c>
      <c r="B39" s="1">
        <v>45451</v>
      </c>
      <c r="C39" t="s">
        <v>30</v>
      </c>
      <c r="D39" t="s">
        <v>61</v>
      </c>
      <c r="E39" t="s">
        <v>49</v>
      </c>
      <c r="F39" t="s">
        <v>50</v>
      </c>
      <c r="G39">
        <v>13</v>
      </c>
      <c r="H39">
        <v>270.89999999999998</v>
      </c>
      <c r="I39">
        <v>3521.7</v>
      </c>
      <c r="J39">
        <v>2465.19</v>
      </c>
      <c r="K39">
        <v>1056.51</v>
      </c>
      <c r="L39">
        <v>30</v>
      </c>
      <c r="M39" t="s">
        <v>58</v>
      </c>
      <c r="N39" t="s">
        <v>27</v>
      </c>
      <c r="AW39" t="str">
        <v>ORD0099</v>
      </c>
      <c r="AX39" s="11" t="str">
        <v>9/25/2024</v>
      </c>
      <c r="AY39" t="str">
        <v>East</v>
      </c>
      <c r="AZ39" t="str">
        <v>Chris Anderson</v>
      </c>
      <c r="BA39" t="str">
        <v>Headphones</v>
      </c>
      <c r="BB39" t="str">
        <v>Accessories</v>
      </c>
      <c r="BC39">
        <v>8</v>
      </c>
      <c r="BD39">
        <v>97.9</v>
      </c>
      <c r="BE39">
        <v>783.2</v>
      </c>
      <c r="BF39">
        <v>548.24</v>
      </c>
      <c r="BG39">
        <v>234.96</v>
      </c>
      <c r="BH39">
        <v>30</v>
      </c>
      <c r="BI39" t="str">
        <v>Q3</v>
      </c>
      <c r="BJ39" t="str">
        <v>Low Value</v>
      </c>
    </row>
    <row r="40" spans="1:62">
      <c r="A40" t="s">
        <v>113</v>
      </c>
      <c r="B40" t="s">
        <v>114</v>
      </c>
      <c r="C40" t="s">
        <v>35</v>
      </c>
      <c r="D40" t="s">
        <v>64</v>
      </c>
      <c r="E40" t="s">
        <v>24</v>
      </c>
      <c r="F40" t="s">
        <v>25</v>
      </c>
      <c r="G40">
        <v>7</v>
      </c>
      <c r="H40">
        <v>965.4</v>
      </c>
      <c r="I40">
        <v>6757.8</v>
      </c>
      <c r="J40">
        <v>4730.46</v>
      </c>
      <c r="K40">
        <v>2027.34</v>
      </c>
      <c r="L40">
        <v>30</v>
      </c>
      <c r="M40" t="s">
        <v>58</v>
      </c>
      <c r="N40" t="s">
        <v>33</v>
      </c>
      <c r="AW40" t="str">
        <v>ORD0019</v>
      </c>
      <c r="AX40" s="11">
        <v>45605</v>
      </c>
      <c r="AY40" t="str">
        <v>North</v>
      </c>
      <c r="AZ40" t="str">
        <v>Chris Anderson</v>
      </c>
      <c r="BA40" t="str">
        <v>Laptop</v>
      </c>
      <c r="BB40" t="str">
        <v>Computers</v>
      </c>
      <c r="BC40">
        <v>10</v>
      </c>
      <c r="BD40">
        <v>1100.5</v>
      </c>
      <c r="BE40">
        <v>11005</v>
      </c>
      <c r="BF40">
        <v>7703.5</v>
      </c>
      <c r="BG40">
        <v>3301.5</v>
      </c>
      <c r="BH40">
        <v>30</v>
      </c>
      <c r="BI40" t="str">
        <v>Q3</v>
      </c>
      <c r="BJ40" t="str">
        <v>High Value</v>
      </c>
    </row>
    <row r="41" spans="1:62">
      <c r="A41" t="s">
        <v>115</v>
      </c>
      <c r="B41" t="s">
        <v>116</v>
      </c>
      <c r="C41" t="s">
        <v>40</v>
      </c>
      <c r="D41" t="s">
        <v>68</v>
      </c>
      <c r="E41" t="s">
        <v>32</v>
      </c>
      <c r="F41" t="s">
        <v>25</v>
      </c>
      <c r="G41">
        <v>10</v>
      </c>
      <c r="H41">
        <v>875.2</v>
      </c>
      <c r="I41">
        <v>8752</v>
      </c>
      <c r="J41">
        <v>6126.4</v>
      </c>
      <c r="K41">
        <v>2625.6</v>
      </c>
      <c r="L41">
        <v>30</v>
      </c>
      <c r="M41" t="s">
        <v>69</v>
      </c>
      <c r="N41" t="s">
        <v>33</v>
      </c>
      <c r="AW41" t="str">
        <v>ORD0056</v>
      </c>
      <c r="AX41" s="11">
        <v>45602</v>
      </c>
      <c r="AY41" t="str">
        <v>North</v>
      </c>
      <c r="AZ41" t="str">
        <v>Lisa Garcia</v>
      </c>
      <c r="BA41" t="str">
        <v>Desktop</v>
      </c>
      <c r="BB41" t="str">
        <v>Computers</v>
      </c>
      <c r="BC41">
        <v>12</v>
      </c>
      <c r="BD41">
        <v>835.9</v>
      </c>
      <c r="BE41">
        <v>10030.799999999999</v>
      </c>
      <c r="BF41">
        <v>7021.56</v>
      </c>
      <c r="BG41">
        <v>3009.24</v>
      </c>
      <c r="BH41">
        <v>30</v>
      </c>
      <c r="BI41" t="str">
        <v>Q2</v>
      </c>
      <c r="BJ41" t="str">
        <v>High Value</v>
      </c>
    </row>
    <row r="42" spans="1:62">
      <c r="A42" t="s">
        <v>117</v>
      </c>
      <c r="B42" t="s">
        <v>118</v>
      </c>
      <c r="C42" t="s">
        <v>47</v>
      </c>
      <c r="D42" t="s">
        <v>23</v>
      </c>
      <c r="E42" t="s">
        <v>56</v>
      </c>
      <c r="F42" t="s">
        <v>57</v>
      </c>
      <c r="G42">
        <v>18</v>
      </c>
      <c r="H42">
        <v>79.5</v>
      </c>
      <c r="I42">
        <v>1431</v>
      </c>
      <c r="J42">
        <v>1001.7</v>
      </c>
      <c r="K42">
        <v>429.3</v>
      </c>
      <c r="L42">
        <v>30</v>
      </c>
      <c r="M42" t="s">
        <v>26</v>
      </c>
      <c r="N42" t="s">
        <v>44</v>
      </c>
      <c r="AW42" t="str">
        <v>ORD0069</v>
      </c>
      <c r="AX42" s="11" t="str">
        <v>9/22/2024</v>
      </c>
      <c r="AY42" t="str">
        <v>North</v>
      </c>
      <c r="AZ42" t="str">
        <v>Chris Anderson</v>
      </c>
      <c r="BA42" t="str">
        <v>Smartphone</v>
      </c>
      <c r="BB42" t="str">
        <v>Mobile Devices</v>
      </c>
      <c r="BC42">
        <v>14</v>
      </c>
      <c r="BD42">
        <v>705.2</v>
      </c>
      <c r="BE42">
        <v>9872.7999999999993</v>
      </c>
      <c r="BF42">
        <v>6910.96</v>
      </c>
      <c r="BG42">
        <v>2961.84</v>
      </c>
      <c r="BH42">
        <v>30</v>
      </c>
      <c r="BI42" t="str">
        <v>Q3</v>
      </c>
      <c r="BJ42" t="str">
        <v>High Value</v>
      </c>
    </row>
    <row r="43" spans="1:62">
      <c r="A43" t="s">
        <v>119</v>
      </c>
      <c r="B43" s="1">
        <v>45598</v>
      </c>
      <c r="C43" t="s">
        <v>22</v>
      </c>
      <c r="D43" t="s">
        <v>31</v>
      </c>
      <c r="E43" t="s">
        <v>62</v>
      </c>
      <c r="F43" t="s">
        <v>57</v>
      </c>
      <c r="G43">
        <v>16</v>
      </c>
      <c r="H43">
        <v>69.8</v>
      </c>
      <c r="I43">
        <v>1116.8</v>
      </c>
      <c r="J43">
        <v>781.76</v>
      </c>
      <c r="K43">
        <v>335.04</v>
      </c>
      <c r="L43">
        <v>30</v>
      </c>
      <c r="M43" t="s">
        <v>26</v>
      </c>
      <c r="N43" t="s">
        <v>44</v>
      </c>
      <c r="AW43" t="str">
        <v>ORD0037</v>
      </c>
      <c r="AX43" s="11" t="str">
        <v>7/23/2024</v>
      </c>
      <c r="AY43" t="str">
        <v>North</v>
      </c>
      <c r="AZ43" t="str">
        <v>Tom Wilson</v>
      </c>
      <c r="BA43" t="str">
        <v>Smartphone</v>
      </c>
      <c r="BB43" t="str">
        <v>Mobile Devices</v>
      </c>
      <c r="BC43">
        <v>16</v>
      </c>
      <c r="BD43">
        <v>610.79999999999995</v>
      </c>
      <c r="BE43">
        <v>9772.7999999999993</v>
      </c>
      <c r="BF43">
        <v>6840.96</v>
      </c>
      <c r="BG43">
        <v>2931.84</v>
      </c>
      <c r="BH43">
        <v>30</v>
      </c>
      <c r="BI43" t="str">
        <v>Q3</v>
      </c>
      <c r="BJ43" t="str">
        <v>High Value</v>
      </c>
    </row>
    <row r="44" spans="1:62">
      <c r="A44" t="s">
        <v>120</v>
      </c>
      <c r="B44" t="s">
        <v>121</v>
      </c>
      <c r="C44" t="s">
        <v>30</v>
      </c>
      <c r="D44" t="s">
        <v>36</v>
      </c>
      <c r="E44" t="s">
        <v>65</v>
      </c>
      <c r="F44" t="s">
        <v>57</v>
      </c>
      <c r="G44">
        <v>12</v>
      </c>
      <c r="H44">
        <v>98.7</v>
      </c>
      <c r="I44">
        <v>1184.4000000000001</v>
      </c>
      <c r="J44">
        <v>828.88</v>
      </c>
      <c r="K44">
        <v>355.52</v>
      </c>
      <c r="L44">
        <v>30</v>
      </c>
      <c r="M44" t="s">
        <v>26</v>
      </c>
      <c r="N44" t="s">
        <v>44</v>
      </c>
      <c r="AW44" t="str">
        <v>ORD0032</v>
      </c>
      <c r="AX44" s="11" t="str">
        <v>2/19/2024</v>
      </c>
      <c r="AY44" t="str">
        <v>North</v>
      </c>
      <c r="AZ44" t="str">
        <v>Sarah Johnson</v>
      </c>
      <c r="BA44" t="str">
        <v>Desktop</v>
      </c>
      <c r="BB44" t="str">
        <v>Computers</v>
      </c>
      <c r="BC44">
        <v>11</v>
      </c>
      <c r="BD44">
        <v>820.6</v>
      </c>
      <c r="BE44">
        <v>9026.6</v>
      </c>
      <c r="BF44">
        <v>6318.62</v>
      </c>
      <c r="BG44">
        <v>2707.98</v>
      </c>
      <c r="BH44">
        <v>30</v>
      </c>
      <c r="BI44" t="str">
        <v>Q1</v>
      </c>
      <c r="BJ44" t="str">
        <v>High Value</v>
      </c>
    </row>
    <row r="45" spans="1:62">
      <c r="A45" t="s">
        <v>122</v>
      </c>
      <c r="B45" s="1">
        <v>45508</v>
      </c>
      <c r="C45" t="s">
        <v>35</v>
      </c>
      <c r="D45" t="s">
        <v>41</v>
      </c>
      <c r="E45" t="s">
        <v>42</v>
      </c>
      <c r="F45" t="s">
        <v>38</v>
      </c>
      <c r="G45">
        <v>8</v>
      </c>
      <c r="H45">
        <v>465.2</v>
      </c>
      <c r="I45">
        <v>3721.6</v>
      </c>
      <c r="J45">
        <v>2605.12</v>
      </c>
      <c r="K45">
        <v>1116.48</v>
      </c>
      <c r="L45">
        <v>30</v>
      </c>
      <c r="M45" t="s">
        <v>43</v>
      </c>
      <c r="N45" t="s">
        <v>27</v>
      </c>
      <c r="AW45" t="str">
        <v>ORD0006</v>
      </c>
      <c r="AX45" s="11" t="str">
        <v>6/22/2024</v>
      </c>
      <c r="AY45" t="str">
        <v>North</v>
      </c>
      <c r="AZ45" t="str">
        <v>Lisa Garcia</v>
      </c>
      <c r="BA45" t="str">
        <v>Laptop</v>
      </c>
      <c r="BB45" t="str">
        <v>Computers</v>
      </c>
      <c r="BC45">
        <v>7</v>
      </c>
      <c r="BD45">
        <v>1050.8</v>
      </c>
      <c r="BE45">
        <v>7355.6</v>
      </c>
      <c r="BF45">
        <v>5148.92</v>
      </c>
      <c r="BG45">
        <v>2206.6799999999998</v>
      </c>
      <c r="BH45">
        <v>30</v>
      </c>
      <c r="BI45" t="str">
        <v>Q2</v>
      </c>
      <c r="BJ45" t="str">
        <v>High Value</v>
      </c>
    </row>
    <row r="46" spans="1:62">
      <c r="A46" t="s">
        <v>123</v>
      </c>
      <c r="B46" t="s">
        <v>124</v>
      </c>
      <c r="C46" t="s">
        <v>40</v>
      </c>
      <c r="D46" t="s">
        <v>48</v>
      </c>
      <c r="E46" t="s">
        <v>37</v>
      </c>
      <c r="F46" t="s">
        <v>38</v>
      </c>
      <c r="G46">
        <v>14</v>
      </c>
      <c r="H46">
        <v>745.6</v>
      </c>
      <c r="I46">
        <v>10438.4</v>
      </c>
      <c r="J46">
        <v>7306.88</v>
      </c>
      <c r="K46">
        <v>3131.52</v>
      </c>
      <c r="L46">
        <v>30</v>
      </c>
      <c r="M46" t="s">
        <v>43</v>
      </c>
      <c r="N46" t="s">
        <v>33</v>
      </c>
      <c r="AW46" t="str">
        <v>ORD0064</v>
      </c>
      <c r="AX46" s="11" t="str">
        <v>4/19/2024</v>
      </c>
      <c r="AY46" t="str">
        <v>North</v>
      </c>
      <c r="AZ46" t="str">
        <v>Emily Brown</v>
      </c>
      <c r="BA46" t="str">
        <v>Desktop</v>
      </c>
      <c r="BB46" t="str">
        <v>Computers</v>
      </c>
      <c r="BC46">
        <v>8</v>
      </c>
      <c r="BD46">
        <v>865.3</v>
      </c>
      <c r="BE46">
        <v>6922.4</v>
      </c>
      <c r="BF46">
        <v>4845.68</v>
      </c>
      <c r="BG46">
        <v>2076.7199999999998</v>
      </c>
      <c r="BH46">
        <v>30</v>
      </c>
      <c r="BI46" t="str">
        <v>Q2</v>
      </c>
      <c r="BJ46" t="str">
        <v>High Value</v>
      </c>
    </row>
    <row r="47" spans="1:62">
      <c r="A47" t="s">
        <v>125</v>
      </c>
      <c r="B47" t="s">
        <v>126</v>
      </c>
      <c r="C47" t="s">
        <v>47</v>
      </c>
      <c r="D47" t="s">
        <v>53</v>
      </c>
      <c r="E47" t="s">
        <v>49</v>
      </c>
      <c r="F47" t="s">
        <v>50</v>
      </c>
      <c r="G47">
        <v>11</v>
      </c>
      <c r="H47">
        <v>305.3</v>
      </c>
      <c r="I47">
        <v>3358.3</v>
      </c>
      <c r="J47">
        <v>2350.81</v>
      </c>
      <c r="K47">
        <v>1007.49</v>
      </c>
      <c r="L47">
        <v>30</v>
      </c>
      <c r="M47" t="s">
        <v>43</v>
      </c>
      <c r="N47" t="s">
        <v>27</v>
      </c>
      <c r="AW47" t="str">
        <v>ORD0087</v>
      </c>
      <c r="AX47" s="11">
        <v>45450</v>
      </c>
      <c r="AY47" t="str">
        <v>North</v>
      </c>
      <c r="AZ47" t="str">
        <v>Tom Wilson</v>
      </c>
      <c r="BA47" t="str">
        <v>Laptop</v>
      </c>
      <c r="BB47" t="str">
        <v>Computers</v>
      </c>
      <c r="BC47">
        <v>6</v>
      </c>
      <c r="BD47">
        <v>1095.2</v>
      </c>
      <c r="BE47">
        <v>6571.2</v>
      </c>
      <c r="BF47">
        <v>4599.84</v>
      </c>
      <c r="BG47">
        <v>1971.36</v>
      </c>
      <c r="BH47">
        <v>30</v>
      </c>
      <c r="BI47" t="str">
        <v>Q3</v>
      </c>
      <c r="BJ47" t="str">
        <v>High Value</v>
      </c>
    </row>
    <row r="48" spans="1:62">
      <c r="A48" t="s">
        <v>127</v>
      </c>
      <c r="B48" t="s">
        <v>128</v>
      </c>
      <c r="C48" t="s">
        <v>22</v>
      </c>
      <c r="D48" t="s">
        <v>55</v>
      </c>
      <c r="E48" t="s">
        <v>24</v>
      </c>
      <c r="F48" t="s">
        <v>25</v>
      </c>
      <c r="G48">
        <v>6</v>
      </c>
      <c r="H48">
        <v>1075.9000000000001</v>
      </c>
      <c r="I48">
        <v>6455.4</v>
      </c>
      <c r="J48">
        <v>4518.78</v>
      </c>
      <c r="K48">
        <v>1936.62</v>
      </c>
      <c r="L48">
        <v>30</v>
      </c>
      <c r="M48" t="s">
        <v>58</v>
      </c>
      <c r="N48" t="s">
        <v>33</v>
      </c>
      <c r="AW48" t="str">
        <v>ORD0047</v>
      </c>
      <c r="AX48" s="11" t="str">
        <v>7/29/2024</v>
      </c>
      <c r="AY48" t="str">
        <v>North</v>
      </c>
      <c r="AZ48" t="str">
        <v>Tom Wilson</v>
      </c>
      <c r="BA48" t="str">
        <v>Laptop</v>
      </c>
      <c r="BB48" t="str">
        <v>Computers</v>
      </c>
      <c r="BC48">
        <v>6</v>
      </c>
      <c r="BD48">
        <v>1075.9000000000001</v>
      </c>
      <c r="BE48">
        <v>6455.4</v>
      </c>
      <c r="BF48">
        <v>4518.78</v>
      </c>
      <c r="BG48">
        <v>1936.62</v>
      </c>
      <c r="BH48">
        <v>30</v>
      </c>
      <c r="BI48" t="str">
        <v>Q3</v>
      </c>
      <c r="BJ48" t="str">
        <v>High Value</v>
      </c>
    </row>
    <row r="49" spans="1:62">
      <c r="A49" t="s">
        <v>129</v>
      </c>
      <c r="B49" t="s">
        <v>130</v>
      </c>
      <c r="C49" t="s">
        <v>30</v>
      </c>
      <c r="D49" t="s">
        <v>61</v>
      </c>
      <c r="E49" t="s">
        <v>32</v>
      </c>
      <c r="F49" t="s">
        <v>25</v>
      </c>
      <c r="G49">
        <v>9</v>
      </c>
      <c r="H49">
        <v>795.4</v>
      </c>
      <c r="I49">
        <v>7158.6</v>
      </c>
      <c r="J49">
        <v>5010.0200000000004</v>
      </c>
      <c r="K49">
        <v>2148.58</v>
      </c>
      <c r="L49">
        <v>30</v>
      </c>
      <c r="M49" t="s">
        <v>58</v>
      </c>
      <c r="N49" t="s">
        <v>33</v>
      </c>
      <c r="AW49" t="str">
        <v>ORD0092</v>
      </c>
      <c r="AX49" s="11">
        <v>45475</v>
      </c>
      <c r="AY49" t="str">
        <v>North</v>
      </c>
      <c r="AZ49" t="str">
        <v>Sarah Johnson</v>
      </c>
      <c r="BA49" t="str">
        <v>Tablet</v>
      </c>
      <c r="BB49" t="str">
        <v>Mobile Devices</v>
      </c>
      <c r="BC49">
        <v>11</v>
      </c>
      <c r="BD49">
        <v>440.8</v>
      </c>
      <c r="BE49">
        <v>4848.8</v>
      </c>
      <c r="BF49">
        <v>3394.16</v>
      </c>
      <c r="BG49">
        <v>1454.64</v>
      </c>
      <c r="BH49">
        <v>30</v>
      </c>
      <c r="BI49" t="str">
        <v>Q1</v>
      </c>
      <c r="BJ49" t="str">
        <v>Medium Value</v>
      </c>
    </row>
    <row r="50" spans="1:62">
      <c r="A50" t="s">
        <v>131</v>
      </c>
      <c r="B50" s="1">
        <v>45482</v>
      </c>
      <c r="C50" t="s">
        <v>35</v>
      </c>
      <c r="D50" t="s">
        <v>64</v>
      </c>
      <c r="E50" t="s">
        <v>56</v>
      </c>
      <c r="F50" t="s">
        <v>57</v>
      </c>
      <c r="G50">
        <v>19</v>
      </c>
      <c r="H50">
        <v>73.599999999999994</v>
      </c>
      <c r="I50">
        <v>1398.4</v>
      </c>
      <c r="J50">
        <v>978.88</v>
      </c>
      <c r="K50">
        <v>419.52</v>
      </c>
      <c r="L50">
        <v>30</v>
      </c>
      <c r="M50" t="s">
        <v>58</v>
      </c>
      <c r="N50" t="s">
        <v>44</v>
      </c>
      <c r="AW50" t="str">
        <v>ORD0001</v>
      </c>
      <c r="AX50" s="11" t="str">
        <v>1/15/2024</v>
      </c>
      <c r="AY50" t="str">
        <v>North</v>
      </c>
      <c r="AZ50" t="str">
        <v>John Smith</v>
      </c>
      <c r="BA50" t="str">
        <v>Laptop</v>
      </c>
      <c r="BB50" t="str">
        <v>Computers</v>
      </c>
      <c r="BC50">
        <v>5</v>
      </c>
      <c r="BD50">
        <v>950.25</v>
      </c>
      <c r="BE50">
        <v>4751.25</v>
      </c>
      <c r="BF50">
        <v>3325.88</v>
      </c>
      <c r="BG50">
        <v>1425.37</v>
      </c>
      <c r="BH50">
        <v>30</v>
      </c>
      <c r="BI50" t="str">
        <v>Q1</v>
      </c>
      <c r="BJ50" t="str">
        <v>Medium Value</v>
      </c>
    </row>
    <row r="51" spans="1:62">
      <c r="A51" t="s">
        <v>132</v>
      </c>
      <c r="B51" t="s">
        <v>133</v>
      </c>
      <c r="C51" t="s">
        <v>40</v>
      </c>
      <c r="D51" t="s">
        <v>68</v>
      </c>
      <c r="E51" t="s">
        <v>62</v>
      </c>
      <c r="F51" t="s">
        <v>57</v>
      </c>
      <c r="G51">
        <v>17</v>
      </c>
      <c r="H51">
        <v>67.2</v>
      </c>
      <c r="I51">
        <v>1142.4000000000001</v>
      </c>
      <c r="J51">
        <v>799.68</v>
      </c>
      <c r="K51">
        <v>342.72</v>
      </c>
      <c r="L51">
        <v>30</v>
      </c>
      <c r="M51" t="s">
        <v>69</v>
      </c>
      <c r="N51" t="s">
        <v>44</v>
      </c>
      <c r="AW51" t="str">
        <v>ORD0023</v>
      </c>
      <c r="AX51" s="11" t="str">
        <v>3/16/2024</v>
      </c>
      <c r="AY51" t="str">
        <v>North</v>
      </c>
      <c r="AZ51" t="str">
        <v>Mike Williams</v>
      </c>
      <c r="BA51" t="str">
        <v>Desktop</v>
      </c>
      <c r="BB51" t="str">
        <v>Computers</v>
      </c>
      <c r="BC51">
        <v>5</v>
      </c>
      <c r="BD51">
        <v>890.2</v>
      </c>
      <c r="BE51">
        <v>4451</v>
      </c>
      <c r="BF51">
        <v>3115.7</v>
      </c>
      <c r="BG51">
        <v>1335.3</v>
      </c>
      <c r="BH51">
        <v>30</v>
      </c>
      <c r="BI51" t="str">
        <v>Q1</v>
      </c>
      <c r="BJ51" t="str">
        <v>Medium Value</v>
      </c>
    </row>
    <row r="52" spans="1:62">
      <c r="A52" t="s">
        <v>134</v>
      </c>
      <c r="B52" s="1">
        <v>45444</v>
      </c>
      <c r="C52" t="s">
        <v>22</v>
      </c>
      <c r="D52" t="s">
        <v>23</v>
      </c>
      <c r="E52" t="s">
        <v>65</v>
      </c>
      <c r="F52" t="s">
        <v>57</v>
      </c>
      <c r="G52">
        <v>10</v>
      </c>
      <c r="H52">
        <v>101.4</v>
      </c>
      <c r="I52">
        <v>1014</v>
      </c>
      <c r="J52">
        <v>709.8</v>
      </c>
      <c r="K52">
        <v>304.2</v>
      </c>
      <c r="L52">
        <v>30</v>
      </c>
      <c r="M52" t="s">
        <v>26</v>
      </c>
      <c r="N52" t="s">
        <v>44</v>
      </c>
      <c r="AW52" t="str">
        <v>ORD0014</v>
      </c>
      <c r="AX52" s="11" t="str">
        <v>4/17/2024</v>
      </c>
      <c r="AY52" t="str">
        <v>North</v>
      </c>
      <c r="AZ52" t="str">
        <v>Emily Brown</v>
      </c>
      <c r="BA52" t="str">
        <v>Laptop</v>
      </c>
      <c r="BB52" t="str">
        <v>Computers</v>
      </c>
      <c r="BC52">
        <v>4</v>
      </c>
      <c r="BD52">
        <v>980.6</v>
      </c>
      <c r="BE52">
        <v>3922.4</v>
      </c>
      <c r="BF52">
        <v>2745.68</v>
      </c>
      <c r="BG52">
        <v>1176.72</v>
      </c>
      <c r="BH52">
        <v>30</v>
      </c>
      <c r="BI52" t="str">
        <v>Q2</v>
      </c>
      <c r="BJ52" t="str">
        <v>Medium Value</v>
      </c>
    </row>
    <row r="53" spans="1:62">
      <c r="A53" t="s">
        <v>135</v>
      </c>
      <c r="B53" t="s">
        <v>136</v>
      </c>
      <c r="C53" t="s">
        <v>30</v>
      </c>
      <c r="D53" t="s">
        <v>31</v>
      </c>
      <c r="E53" t="s">
        <v>42</v>
      </c>
      <c r="F53" t="s">
        <v>38</v>
      </c>
      <c r="G53">
        <v>11</v>
      </c>
      <c r="H53">
        <v>425.7</v>
      </c>
      <c r="I53">
        <v>4682.7</v>
      </c>
      <c r="J53">
        <v>3277.89</v>
      </c>
      <c r="K53">
        <v>1404.81</v>
      </c>
      <c r="L53">
        <v>30</v>
      </c>
      <c r="M53" t="s">
        <v>26</v>
      </c>
      <c r="N53" t="s">
        <v>27</v>
      </c>
      <c r="AW53" t="str">
        <v>ORD0078</v>
      </c>
      <c r="AX53" s="11">
        <v>45573</v>
      </c>
      <c r="AY53" t="str">
        <v>North</v>
      </c>
      <c r="AZ53" t="str">
        <v>Amy Martinez</v>
      </c>
      <c r="BA53" t="str">
        <v>Monitor</v>
      </c>
      <c r="BB53" t="str">
        <v>Electronics</v>
      </c>
      <c r="BC53">
        <v>13</v>
      </c>
      <c r="BD53">
        <v>275.5</v>
      </c>
      <c r="BE53">
        <v>3581.5</v>
      </c>
      <c r="BF53">
        <v>2507.0500000000002</v>
      </c>
      <c r="BG53">
        <v>1074.45</v>
      </c>
      <c r="BH53">
        <v>30</v>
      </c>
      <c r="BI53" t="str">
        <v>Q3</v>
      </c>
      <c r="BJ53" t="str">
        <v>Medium Value</v>
      </c>
    </row>
    <row r="54" spans="1:62">
      <c r="A54" t="s">
        <v>137</v>
      </c>
      <c r="B54" t="s">
        <v>138</v>
      </c>
      <c r="C54" t="s">
        <v>35</v>
      </c>
      <c r="D54" t="s">
        <v>36</v>
      </c>
      <c r="E54" t="s">
        <v>37</v>
      </c>
      <c r="F54" t="s">
        <v>38</v>
      </c>
      <c r="G54">
        <v>15</v>
      </c>
      <c r="H54">
        <v>670.3</v>
      </c>
      <c r="I54">
        <v>10054.5</v>
      </c>
      <c r="J54">
        <v>7038.15</v>
      </c>
      <c r="K54">
        <v>3016.35</v>
      </c>
      <c r="L54">
        <v>30</v>
      </c>
      <c r="M54" t="s">
        <v>26</v>
      </c>
      <c r="N54" t="s">
        <v>33</v>
      </c>
      <c r="AW54" t="str">
        <v>ORD0028</v>
      </c>
      <c r="AX54" s="11" t="str">
        <v>8/21/2024</v>
      </c>
      <c r="AY54" t="str">
        <v>North</v>
      </c>
      <c r="AZ54" t="str">
        <v>Amy Martinez</v>
      </c>
      <c r="BA54" t="str">
        <v>Tablet</v>
      </c>
      <c r="BB54" t="str">
        <v>Mobile Devices</v>
      </c>
      <c r="BC54">
        <v>6</v>
      </c>
      <c r="BD54">
        <v>410.3</v>
      </c>
      <c r="BE54">
        <v>2461.8000000000002</v>
      </c>
      <c r="BF54">
        <v>1723.26</v>
      </c>
      <c r="BG54">
        <v>738.54</v>
      </c>
      <c r="BH54">
        <v>30</v>
      </c>
      <c r="BI54" t="str">
        <v>Q3</v>
      </c>
      <c r="BJ54" t="str">
        <v>Medium Value</v>
      </c>
    </row>
    <row r="55" spans="1:62">
      <c r="A55" t="s">
        <v>139</v>
      </c>
      <c r="B55" t="s">
        <v>140</v>
      </c>
      <c r="C55" t="s">
        <v>40</v>
      </c>
      <c r="D55" t="s">
        <v>41</v>
      </c>
      <c r="E55" t="s">
        <v>49</v>
      </c>
      <c r="F55" t="s">
        <v>50</v>
      </c>
      <c r="G55">
        <v>14</v>
      </c>
      <c r="H55">
        <v>285.8</v>
      </c>
      <c r="I55">
        <v>4001.2</v>
      </c>
      <c r="J55">
        <v>2800.84</v>
      </c>
      <c r="K55">
        <v>1200.3599999999999</v>
      </c>
      <c r="L55">
        <v>30</v>
      </c>
      <c r="M55" t="s">
        <v>43</v>
      </c>
      <c r="N55" t="s">
        <v>27</v>
      </c>
      <c r="AW55" t="str">
        <v>ORD0097</v>
      </c>
      <c r="AX55" s="11" t="str">
        <v>7/17/2024</v>
      </c>
      <c r="AY55" t="str">
        <v>North</v>
      </c>
      <c r="AZ55" t="str">
        <v>Tom Wilson</v>
      </c>
      <c r="BA55" t="str">
        <v>Keyboard</v>
      </c>
      <c r="BB55" t="str">
        <v>Accessories</v>
      </c>
      <c r="BC55">
        <v>20</v>
      </c>
      <c r="BD55">
        <v>82.3</v>
      </c>
      <c r="BE55">
        <v>1646</v>
      </c>
      <c r="BF55">
        <v>1152.2</v>
      </c>
      <c r="BG55">
        <v>493.8</v>
      </c>
      <c r="BH55">
        <v>30</v>
      </c>
      <c r="BI55" t="str">
        <v>Q3</v>
      </c>
      <c r="BJ55" t="str">
        <v>Low Value</v>
      </c>
    </row>
    <row r="56" spans="1:62">
      <c r="A56" t="s">
        <v>141</v>
      </c>
      <c r="B56" s="1">
        <v>45478</v>
      </c>
      <c r="C56" t="s">
        <v>47</v>
      </c>
      <c r="D56" t="s">
        <v>48</v>
      </c>
      <c r="E56" t="s">
        <v>24</v>
      </c>
      <c r="F56" t="s">
        <v>25</v>
      </c>
      <c r="G56">
        <v>5</v>
      </c>
      <c r="H56">
        <v>995.6</v>
      </c>
      <c r="I56">
        <v>4978</v>
      </c>
      <c r="J56">
        <v>3484.6</v>
      </c>
      <c r="K56">
        <v>1493.4</v>
      </c>
      <c r="L56">
        <v>30</v>
      </c>
      <c r="M56" t="s">
        <v>43</v>
      </c>
      <c r="N56" t="s">
        <v>27</v>
      </c>
      <c r="AW56" t="str">
        <v>ORD0073</v>
      </c>
      <c r="AX56" s="11">
        <v>45415</v>
      </c>
      <c r="AY56" t="str">
        <v>North</v>
      </c>
      <c r="AZ56" t="str">
        <v>Mike Williams</v>
      </c>
      <c r="BA56" t="str">
        <v>Keyboard</v>
      </c>
      <c r="BB56" t="str">
        <v>Accessories</v>
      </c>
      <c r="BC56">
        <v>19</v>
      </c>
      <c r="BD56">
        <v>74.8</v>
      </c>
      <c r="BE56">
        <v>1421.2</v>
      </c>
      <c r="BF56">
        <v>994.84</v>
      </c>
      <c r="BG56">
        <v>426.36</v>
      </c>
      <c r="BH56">
        <v>30</v>
      </c>
      <c r="BI56" t="str">
        <v>Q1</v>
      </c>
      <c r="BJ56" t="str">
        <v>Low Value</v>
      </c>
    </row>
    <row r="57" spans="1:62">
      <c r="A57" t="s">
        <v>142</v>
      </c>
      <c r="B57" s="1">
        <v>45602</v>
      </c>
      <c r="C57" t="s">
        <v>22</v>
      </c>
      <c r="D57" t="s">
        <v>53</v>
      </c>
      <c r="E57" t="s">
        <v>32</v>
      </c>
      <c r="F57" t="s">
        <v>25</v>
      </c>
      <c r="G57">
        <v>12</v>
      </c>
      <c r="H57">
        <v>835.9</v>
      </c>
      <c r="I57">
        <v>10030.799999999999</v>
      </c>
      <c r="J57">
        <v>7021.56</v>
      </c>
      <c r="K57">
        <v>3009.24</v>
      </c>
      <c r="L57">
        <v>30</v>
      </c>
      <c r="M57" t="s">
        <v>43</v>
      </c>
      <c r="N57" t="s">
        <v>33</v>
      </c>
      <c r="AW57" t="str">
        <v>ORD0042</v>
      </c>
      <c r="AX57" s="11">
        <v>45598</v>
      </c>
      <c r="AY57" t="str">
        <v>North</v>
      </c>
      <c r="AZ57" t="str">
        <v>Sarah Johnson</v>
      </c>
      <c r="BA57" t="str">
        <v>Mouse</v>
      </c>
      <c r="BB57" t="str">
        <v>Accessories</v>
      </c>
      <c r="BC57">
        <v>16</v>
      </c>
      <c r="BD57">
        <v>69.8</v>
      </c>
      <c r="BE57">
        <v>1116.8</v>
      </c>
      <c r="BF57">
        <v>781.76</v>
      </c>
      <c r="BG57">
        <v>335.04</v>
      </c>
      <c r="BH57">
        <v>30</v>
      </c>
      <c r="BI57" t="str">
        <v>Q1</v>
      </c>
      <c r="BJ57" t="str">
        <v>Low Value</v>
      </c>
    </row>
    <row r="58" spans="1:62">
      <c r="A58" t="s">
        <v>143</v>
      </c>
      <c r="B58" t="s">
        <v>144</v>
      </c>
      <c r="C58" t="s">
        <v>30</v>
      </c>
      <c r="D58" t="s">
        <v>55</v>
      </c>
      <c r="E58" t="s">
        <v>56</v>
      </c>
      <c r="F58" t="s">
        <v>57</v>
      </c>
      <c r="G58">
        <v>20</v>
      </c>
      <c r="H58">
        <v>81.2</v>
      </c>
      <c r="I58">
        <v>1624</v>
      </c>
      <c r="J58">
        <v>1136.8</v>
      </c>
      <c r="K58">
        <v>487.2</v>
      </c>
      <c r="L58">
        <v>30</v>
      </c>
      <c r="M58" t="s">
        <v>58</v>
      </c>
      <c r="N58" t="s">
        <v>44</v>
      </c>
      <c r="AW58" t="str">
        <v>ORD0082</v>
      </c>
      <c r="AX58" s="11" t="str">
        <v>2/26/2024</v>
      </c>
      <c r="AY58" t="str">
        <v>North</v>
      </c>
      <c r="AZ58" t="str">
        <v>Sarah Johnson</v>
      </c>
      <c r="BA58" t="str">
        <v>Mouse</v>
      </c>
      <c r="BB58" t="str">
        <v>Accessories</v>
      </c>
      <c r="BC58">
        <v>16</v>
      </c>
      <c r="BD58">
        <v>68.7</v>
      </c>
      <c r="BE58">
        <v>1099.2</v>
      </c>
      <c r="BF58">
        <v>769.44</v>
      </c>
      <c r="BG58">
        <v>329.76</v>
      </c>
      <c r="BH58">
        <v>30</v>
      </c>
      <c r="BI58" t="str">
        <v>Q1</v>
      </c>
      <c r="BJ58" t="str">
        <v>Low Value</v>
      </c>
    </row>
    <row r="59" spans="1:62">
      <c r="A59" t="s">
        <v>145</v>
      </c>
      <c r="B59" t="s">
        <v>146</v>
      </c>
      <c r="C59" t="s">
        <v>35</v>
      </c>
      <c r="D59" t="s">
        <v>61</v>
      </c>
      <c r="E59" t="s">
        <v>62</v>
      </c>
      <c r="F59" t="s">
        <v>57</v>
      </c>
      <c r="G59">
        <v>18</v>
      </c>
      <c r="H59">
        <v>64.5</v>
      </c>
      <c r="I59">
        <v>1161</v>
      </c>
      <c r="J59">
        <v>812.7</v>
      </c>
      <c r="K59">
        <v>348.3</v>
      </c>
      <c r="L59">
        <v>30</v>
      </c>
      <c r="M59" t="s">
        <v>58</v>
      </c>
      <c r="N59" t="s">
        <v>44</v>
      </c>
      <c r="AW59" t="str">
        <v>ORD0051</v>
      </c>
      <c r="AX59" s="11">
        <v>45444</v>
      </c>
      <c r="AY59" t="str">
        <v>North</v>
      </c>
      <c r="AZ59" t="str">
        <v>John Smith</v>
      </c>
      <c r="BA59" t="str">
        <v>Headphones</v>
      </c>
      <c r="BB59" t="str">
        <v>Accessories</v>
      </c>
      <c r="BC59">
        <v>10</v>
      </c>
      <c r="BD59">
        <v>101.4</v>
      </c>
      <c r="BE59">
        <v>1014</v>
      </c>
      <c r="BF59">
        <v>709.8</v>
      </c>
      <c r="BG59">
        <v>304.2</v>
      </c>
      <c r="BH59">
        <v>30</v>
      </c>
      <c r="BI59" t="str">
        <v>Q1</v>
      </c>
      <c r="BJ59" t="str">
        <v>Low Value</v>
      </c>
    </row>
    <row r="60" spans="1:62">
      <c r="A60" t="s">
        <v>147</v>
      </c>
      <c r="B60" t="s">
        <v>148</v>
      </c>
      <c r="C60" t="s">
        <v>40</v>
      </c>
      <c r="D60" t="s">
        <v>64</v>
      </c>
      <c r="E60" t="s">
        <v>65</v>
      </c>
      <c r="F60" t="s">
        <v>57</v>
      </c>
      <c r="G60">
        <v>8</v>
      </c>
      <c r="H60">
        <v>96.8</v>
      </c>
      <c r="I60">
        <v>774.4</v>
      </c>
      <c r="J60">
        <v>541.88</v>
      </c>
      <c r="K60">
        <v>232.52</v>
      </c>
      <c r="L60">
        <v>30</v>
      </c>
      <c r="M60" t="s">
        <v>58</v>
      </c>
      <c r="N60" t="s">
        <v>44</v>
      </c>
      <c r="AW60" t="str">
        <v>ORD0093</v>
      </c>
      <c r="AX60" s="11" t="str">
        <v>3/20/2024</v>
      </c>
      <c r="AY60" t="str">
        <v>South</v>
      </c>
      <c r="AZ60" t="str">
        <v>Mike Williams</v>
      </c>
      <c r="BA60" t="str">
        <v>Smartphone</v>
      </c>
      <c r="BB60" t="str">
        <v>Mobile Devices</v>
      </c>
      <c r="BC60">
        <v>15</v>
      </c>
      <c r="BD60">
        <v>685.6</v>
      </c>
      <c r="BE60">
        <v>10284</v>
      </c>
      <c r="BF60">
        <v>7198.8</v>
      </c>
      <c r="BG60">
        <v>3085.2</v>
      </c>
      <c r="BH60">
        <v>30</v>
      </c>
      <c r="BI60" t="str">
        <v>Q1</v>
      </c>
      <c r="BJ60" t="str">
        <v>High Value</v>
      </c>
    </row>
    <row r="61" spans="1:62">
      <c r="A61" t="s">
        <v>149</v>
      </c>
      <c r="B61" s="1">
        <v>45422</v>
      </c>
      <c r="C61" t="s">
        <v>47</v>
      </c>
      <c r="D61" t="s">
        <v>68</v>
      </c>
      <c r="E61" t="s">
        <v>42</v>
      </c>
      <c r="F61" t="s">
        <v>38</v>
      </c>
      <c r="G61">
        <v>9</v>
      </c>
      <c r="H61">
        <v>455.4</v>
      </c>
      <c r="I61">
        <v>4098.6000000000004</v>
      </c>
      <c r="J61">
        <v>2869.02</v>
      </c>
      <c r="K61">
        <v>1229.58</v>
      </c>
      <c r="L61">
        <v>30</v>
      </c>
      <c r="M61" t="s">
        <v>69</v>
      </c>
      <c r="N61" t="s">
        <v>27</v>
      </c>
      <c r="AW61" t="str">
        <v>ORD0029</v>
      </c>
      <c r="AX61" s="11" t="str">
        <v>9/15/2024</v>
      </c>
      <c r="AY61" t="str">
        <v>South</v>
      </c>
      <c r="AZ61" t="str">
        <v>Chris Anderson</v>
      </c>
      <c r="BA61" t="str">
        <v>Smartphone</v>
      </c>
      <c r="BB61" t="str">
        <v>Mobile Devices</v>
      </c>
      <c r="BC61">
        <v>13</v>
      </c>
      <c r="BD61">
        <v>690.5</v>
      </c>
      <c r="BE61">
        <v>8976.5</v>
      </c>
      <c r="BF61">
        <v>6283.55</v>
      </c>
      <c r="BG61">
        <v>2692.95</v>
      </c>
      <c r="BH61">
        <v>30</v>
      </c>
      <c r="BI61" t="str">
        <v>Q3</v>
      </c>
      <c r="BJ61" t="str">
        <v>High Value</v>
      </c>
    </row>
    <row r="62" spans="1:62">
      <c r="A62" t="s">
        <v>150</v>
      </c>
      <c r="B62" t="s">
        <v>151</v>
      </c>
      <c r="C62" t="s">
        <v>30</v>
      </c>
      <c r="D62" t="s">
        <v>23</v>
      </c>
      <c r="E62" t="s">
        <v>37</v>
      </c>
      <c r="F62" t="s">
        <v>38</v>
      </c>
      <c r="G62">
        <v>13</v>
      </c>
      <c r="H62">
        <v>625.70000000000005</v>
      </c>
      <c r="I62">
        <v>8134.1</v>
      </c>
      <c r="J62">
        <v>5693.87</v>
      </c>
      <c r="K62">
        <v>2440.23</v>
      </c>
      <c r="L62">
        <v>30</v>
      </c>
      <c r="M62" t="s">
        <v>26</v>
      </c>
      <c r="N62" t="s">
        <v>33</v>
      </c>
      <c r="AW62" t="str">
        <v>ORD0024</v>
      </c>
      <c r="AX62" s="11" t="str">
        <v>4/28/2024</v>
      </c>
      <c r="AY62" t="str">
        <v>South</v>
      </c>
      <c r="AZ62" t="str">
        <v>Emily Brown</v>
      </c>
      <c r="BA62" t="str">
        <v>Laptop</v>
      </c>
      <c r="BB62" t="str">
        <v>Computers</v>
      </c>
      <c r="BC62">
        <v>9</v>
      </c>
      <c r="BD62">
        <v>920.8</v>
      </c>
      <c r="BE62">
        <v>8287.2000000000007</v>
      </c>
      <c r="BF62">
        <v>5801.04</v>
      </c>
      <c r="BG62">
        <v>2486.16</v>
      </c>
      <c r="BH62">
        <v>30</v>
      </c>
      <c r="BI62" t="str">
        <v>Q2</v>
      </c>
      <c r="BJ62" t="str">
        <v>High Value</v>
      </c>
    </row>
    <row r="63" spans="1:62">
      <c r="A63" t="s">
        <v>152</v>
      </c>
      <c r="B63" s="1">
        <v>45537</v>
      </c>
      <c r="C63" t="s">
        <v>35</v>
      </c>
      <c r="D63" t="s">
        <v>31</v>
      </c>
      <c r="E63" t="s">
        <v>49</v>
      </c>
      <c r="F63" t="s">
        <v>50</v>
      </c>
      <c r="G63">
        <v>10</v>
      </c>
      <c r="H63">
        <v>315.60000000000002</v>
      </c>
      <c r="I63">
        <v>3156</v>
      </c>
      <c r="J63">
        <v>2209.1999999999998</v>
      </c>
      <c r="K63">
        <v>946.8</v>
      </c>
      <c r="L63">
        <v>30</v>
      </c>
      <c r="M63" t="s">
        <v>26</v>
      </c>
      <c r="N63" t="s">
        <v>27</v>
      </c>
      <c r="AW63" t="str">
        <v>ORD0061</v>
      </c>
      <c r="AX63" s="11" t="str">
        <v>1/17/2024</v>
      </c>
      <c r="AY63" t="str">
        <v>South</v>
      </c>
      <c r="AZ63" t="str">
        <v>John Smith</v>
      </c>
      <c r="BA63" t="str">
        <v>Smartphone</v>
      </c>
      <c r="BB63" t="str">
        <v>Mobile Devices</v>
      </c>
      <c r="BC63">
        <v>13</v>
      </c>
      <c r="BD63">
        <v>625.70000000000005</v>
      </c>
      <c r="BE63">
        <v>8134.1</v>
      </c>
      <c r="BF63">
        <v>5693.87</v>
      </c>
      <c r="BG63">
        <v>2440.23</v>
      </c>
      <c r="BH63">
        <v>30</v>
      </c>
      <c r="BI63" t="str">
        <v>Q1</v>
      </c>
      <c r="BJ63" t="str">
        <v>High Value</v>
      </c>
    </row>
    <row r="64" spans="1:62">
      <c r="A64" t="s">
        <v>153</v>
      </c>
      <c r="B64" t="s">
        <v>154</v>
      </c>
      <c r="C64" t="s">
        <v>40</v>
      </c>
      <c r="D64" t="s">
        <v>36</v>
      </c>
      <c r="E64" t="s">
        <v>24</v>
      </c>
      <c r="F64" t="s">
        <v>25</v>
      </c>
      <c r="G64">
        <v>7</v>
      </c>
      <c r="H64">
        <v>945.8</v>
      </c>
      <c r="I64">
        <v>6620.6</v>
      </c>
      <c r="J64">
        <v>4634.42</v>
      </c>
      <c r="K64">
        <v>1986.18</v>
      </c>
      <c r="L64">
        <v>30</v>
      </c>
      <c r="M64" t="s">
        <v>26</v>
      </c>
      <c r="N64" t="s">
        <v>33</v>
      </c>
      <c r="AW64" t="str">
        <v>ORD0088</v>
      </c>
      <c r="AX64" s="11" t="str">
        <v>8/19/2024</v>
      </c>
      <c r="AY64" t="str">
        <v>South</v>
      </c>
      <c r="AZ64" t="str">
        <v>Amy Martinez</v>
      </c>
      <c r="BA64" t="str">
        <v>Desktop</v>
      </c>
      <c r="BB64" t="str">
        <v>Computers</v>
      </c>
      <c r="BC64">
        <v>9</v>
      </c>
      <c r="BD64">
        <v>805.5</v>
      </c>
      <c r="BE64">
        <v>7249.5</v>
      </c>
      <c r="BF64">
        <v>5074.6499999999996</v>
      </c>
      <c r="BG64">
        <v>2174.85</v>
      </c>
      <c r="BH64">
        <v>30</v>
      </c>
      <c r="BI64" t="str">
        <v>Q3</v>
      </c>
      <c r="BJ64" t="str">
        <v>High Value</v>
      </c>
    </row>
    <row r="65" spans="1:62">
      <c r="A65" t="s">
        <v>155</v>
      </c>
      <c r="B65" t="s">
        <v>156</v>
      </c>
      <c r="C65" t="s">
        <v>22</v>
      </c>
      <c r="D65" t="s">
        <v>41</v>
      </c>
      <c r="E65" t="s">
        <v>32</v>
      </c>
      <c r="F65" t="s">
        <v>25</v>
      </c>
      <c r="G65">
        <v>8</v>
      </c>
      <c r="H65">
        <v>865.3</v>
      </c>
      <c r="I65">
        <v>6922.4</v>
      </c>
      <c r="J65">
        <v>4845.68</v>
      </c>
      <c r="K65">
        <v>2076.7199999999998</v>
      </c>
      <c r="L65">
        <v>30</v>
      </c>
      <c r="M65" t="s">
        <v>43</v>
      </c>
      <c r="N65" t="s">
        <v>33</v>
      </c>
      <c r="AW65" t="str">
        <v>ORD0048</v>
      </c>
      <c r="AX65" s="11" t="str">
        <v>8/17/2024</v>
      </c>
      <c r="AY65" t="str">
        <v>South</v>
      </c>
      <c r="AZ65" t="str">
        <v>Amy Martinez</v>
      </c>
      <c r="BA65" t="str">
        <v>Desktop</v>
      </c>
      <c r="BB65" t="str">
        <v>Computers</v>
      </c>
      <c r="BC65">
        <v>9</v>
      </c>
      <c r="BD65">
        <v>795.4</v>
      </c>
      <c r="BE65">
        <v>7158.6</v>
      </c>
      <c r="BF65">
        <v>5010.0200000000004</v>
      </c>
      <c r="BG65">
        <v>2148.58</v>
      </c>
      <c r="BH65">
        <v>30</v>
      </c>
      <c r="BI65" t="str">
        <v>Q3</v>
      </c>
      <c r="BJ65" t="str">
        <v>High Value</v>
      </c>
    </row>
    <row r="66" spans="1:62">
      <c r="A66" t="s">
        <v>157</v>
      </c>
      <c r="B66" t="s">
        <v>158</v>
      </c>
      <c r="C66" t="s">
        <v>47</v>
      </c>
      <c r="D66" t="s">
        <v>48</v>
      </c>
      <c r="E66" t="s">
        <v>56</v>
      </c>
      <c r="F66" t="s">
        <v>57</v>
      </c>
      <c r="G66">
        <v>16</v>
      </c>
      <c r="H66">
        <v>77.900000000000006</v>
      </c>
      <c r="I66">
        <v>1246.4000000000001</v>
      </c>
      <c r="J66">
        <v>872.48</v>
      </c>
      <c r="K66">
        <v>373.92</v>
      </c>
      <c r="L66">
        <v>30</v>
      </c>
      <c r="M66" t="s">
        <v>43</v>
      </c>
      <c r="N66" t="s">
        <v>44</v>
      </c>
      <c r="AW66" t="str">
        <v>ORD0002</v>
      </c>
      <c r="AX66" s="11" t="str">
        <v>2/28/2024</v>
      </c>
      <c r="AY66" t="str">
        <v>South</v>
      </c>
      <c r="AZ66" t="str">
        <v>Sarah Johnson</v>
      </c>
      <c r="BA66" t="str">
        <v>Desktop</v>
      </c>
      <c r="BB66" t="str">
        <v>Computers</v>
      </c>
      <c r="BC66">
        <v>8</v>
      </c>
      <c r="BD66">
        <v>850.5</v>
      </c>
      <c r="BE66">
        <v>6804</v>
      </c>
      <c r="BF66">
        <v>4762.8</v>
      </c>
      <c r="BG66">
        <v>2041.2</v>
      </c>
      <c r="BH66">
        <v>30</v>
      </c>
      <c r="BI66" t="str">
        <v>Q1</v>
      </c>
      <c r="BJ66" t="str">
        <v>High Value</v>
      </c>
    </row>
    <row r="67" spans="1:62">
      <c r="A67" t="s">
        <v>159</v>
      </c>
      <c r="B67" t="s">
        <v>160</v>
      </c>
      <c r="C67" t="s">
        <v>30</v>
      </c>
      <c r="D67" t="s">
        <v>53</v>
      </c>
      <c r="E67" t="s">
        <v>62</v>
      </c>
      <c r="F67" t="s">
        <v>57</v>
      </c>
      <c r="G67">
        <v>15</v>
      </c>
      <c r="H67">
        <v>70.3</v>
      </c>
      <c r="I67">
        <v>1054.5</v>
      </c>
      <c r="J67">
        <v>738.15</v>
      </c>
      <c r="K67">
        <v>316.35000000000002</v>
      </c>
      <c r="L67">
        <v>30</v>
      </c>
      <c r="M67" t="s">
        <v>43</v>
      </c>
      <c r="N67" t="s">
        <v>44</v>
      </c>
      <c r="AW67" t="str">
        <v>ORD0079</v>
      </c>
      <c r="AX67" s="11">
        <v>45391</v>
      </c>
      <c r="AY67" t="str">
        <v>South</v>
      </c>
      <c r="AZ67" t="str">
        <v>Chris Anderson</v>
      </c>
      <c r="BA67" t="str">
        <v>Laptop</v>
      </c>
      <c r="BB67" t="str">
        <v>Computers</v>
      </c>
      <c r="BC67">
        <v>5</v>
      </c>
      <c r="BD67">
        <v>985.7</v>
      </c>
      <c r="BE67">
        <v>4928.5</v>
      </c>
      <c r="BF67">
        <v>3449.95</v>
      </c>
      <c r="BG67">
        <v>1478.55</v>
      </c>
      <c r="BH67">
        <v>30</v>
      </c>
      <c r="BI67" t="str">
        <v>Q3</v>
      </c>
      <c r="BJ67" t="str">
        <v>Medium Value</v>
      </c>
    </row>
    <row r="68" spans="1:62">
      <c r="A68" t="s">
        <v>161</v>
      </c>
      <c r="B68" s="1">
        <v>45603</v>
      </c>
      <c r="C68" t="s">
        <v>35</v>
      </c>
      <c r="D68" t="s">
        <v>55</v>
      </c>
      <c r="E68" t="s">
        <v>65</v>
      </c>
      <c r="F68" t="s">
        <v>57</v>
      </c>
      <c r="G68">
        <v>11</v>
      </c>
      <c r="H68">
        <v>89.5</v>
      </c>
      <c r="I68">
        <v>984.5</v>
      </c>
      <c r="J68">
        <v>689.15</v>
      </c>
      <c r="K68">
        <v>295.35000000000002</v>
      </c>
      <c r="L68">
        <v>30</v>
      </c>
      <c r="M68" t="s">
        <v>58</v>
      </c>
      <c r="N68" t="s">
        <v>44</v>
      </c>
      <c r="AW68" t="str">
        <v>ORD0052</v>
      </c>
      <c r="AX68" s="11" t="str">
        <v>2/23/2024</v>
      </c>
      <c r="AY68" t="str">
        <v>South</v>
      </c>
      <c r="AZ68" t="str">
        <v>Sarah Johnson</v>
      </c>
      <c r="BA68" t="str">
        <v>Tablet</v>
      </c>
      <c r="BB68" t="str">
        <v>Mobile Devices</v>
      </c>
      <c r="BC68">
        <v>11</v>
      </c>
      <c r="BD68">
        <v>425.7</v>
      </c>
      <c r="BE68">
        <v>4682.7</v>
      </c>
      <c r="BF68">
        <v>3277.89</v>
      </c>
      <c r="BG68">
        <v>1404.81</v>
      </c>
      <c r="BH68">
        <v>30</v>
      </c>
      <c r="BI68" t="str">
        <v>Q1</v>
      </c>
      <c r="BJ68" t="str">
        <v>Medium Value</v>
      </c>
    </row>
    <row r="69" spans="1:62">
      <c r="A69" t="s">
        <v>162</v>
      </c>
      <c r="B69" s="1">
        <v>45359</v>
      </c>
      <c r="C69" t="s">
        <v>40</v>
      </c>
      <c r="D69" t="s">
        <v>61</v>
      </c>
      <c r="E69" t="s">
        <v>42</v>
      </c>
      <c r="F69" t="s">
        <v>38</v>
      </c>
      <c r="G69">
        <v>6</v>
      </c>
      <c r="H69">
        <v>435.9</v>
      </c>
      <c r="I69">
        <v>2615.4</v>
      </c>
      <c r="J69">
        <v>1830.78</v>
      </c>
      <c r="K69">
        <v>784.62</v>
      </c>
      <c r="L69">
        <v>30</v>
      </c>
      <c r="M69" t="s">
        <v>58</v>
      </c>
      <c r="N69" t="s">
        <v>27</v>
      </c>
      <c r="AW69" t="str">
        <v>ORD0038</v>
      </c>
      <c r="AX69" s="11">
        <v>45451</v>
      </c>
      <c r="AY69" t="str">
        <v>South</v>
      </c>
      <c r="AZ69" t="str">
        <v>Amy Martinez</v>
      </c>
      <c r="BA69" t="str">
        <v>Monitor</v>
      </c>
      <c r="BB69" t="str">
        <v>Electronics</v>
      </c>
      <c r="BC69">
        <v>13</v>
      </c>
      <c r="BD69">
        <v>270.89999999999998</v>
      </c>
      <c r="BE69">
        <v>3521.7</v>
      </c>
      <c r="BF69">
        <v>2465.19</v>
      </c>
      <c r="BG69">
        <v>1056.51</v>
      </c>
      <c r="BH69">
        <v>30</v>
      </c>
      <c r="BI69" t="str">
        <v>Q3</v>
      </c>
      <c r="BJ69" t="str">
        <v>Medium Value</v>
      </c>
    </row>
    <row r="70" spans="1:62">
      <c r="A70" t="s">
        <v>163</v>
      </c>
      <c r="B70" t="s">
        <v>164</v>
      </c>
      <c r="C70" t="s">
        <v>22</v>
      </c>
      <c r="D70" t="s">
        <v>64</v>
      </c>
      <c r="E70" t="s">
        <v>37</v>
      </c>
      <c r="F70" t="s">
        <v>38</v>
      </c>
      <c r="G70">
        <v>14</v>
      </c>
      <c r="H70">
        <v>705.2</v>
      </c>
      <c r="I70">
        <v>9872.7999999999993</v>
      </c>
      <c r="J70">
        <v>6910.96</v>
      </c>
      <c r="K70">
        <v>2961.84</v>
      </c>
      <c r="L70">
        <v>30</v>
      </c>
      <c r="M70" t="s">
        <v>58</v>
      </c>
      <c r="N70" t="s">
        <v>33</v>
      </c>
      <c r="AW70" t="str">
        <v>ORD0011</v>
      </c>
      <c r="AX70" s="11">
        <v>45505</v>
      </c>
      <c r="AY70" t="str">
        <v>South</v>
      </c>
      <c r="AZ70" t="str">
        <v>John Smith</v>
      </c>
      <c r="BA70" t="str">
        <v>Tablet</v>
      </c>
      <c r="BB70" t="str">
        <v>Mobile Devices</v>
      </c>
      <c r="BC70">
        <v>9</v>
      </c>
      <c r="BD70">
        <v>380.2</v>
      </c>
      <c r="BE70">
        <v>3421.8</v>
      </c>
      <c r="BF70">
        <v>2395.2600000000002</v>
      </c>
      <c r="BG70">
        <v>1026.54</v>
      </c>
      <c r="BH70">
        <v>30</v>
      </c>
      <c r="BI70" t="str">
        <v>Q1</v>
      </c>
      <c r="BJ70" t="str">
        <v>Medium Value</v>
      </c>
    </row>
    <row r="71" spans="1:62">
      <c r="A71" t="s">
        <v>165</v>
      </c>
      <c r="B71" t="s">
        <v>166</v>
      </c>
      <c r="C71" t="s">
        <v>47</v>
      </c>
      <c r="D71" t="s">
        <v>68</v>
      </c>
      <c r="E71" t="s">
        <v>49</v>
      </c>
      <c r="F71" t="s">
        <v>50</v>
      </c>
      <c r="G71">
        <v>12</v>
      </c>
      <c r="H71">
        <v>290.39999999999998</v>
      </c>
      <c r="I71">
        <v>3484.8</v>
      </c>
      <c r="J71">
        <v>2439.36</v>
      </c>
      <c r="K71">
        <v>1045.44</v>
      </c>
      <c r="L71">
        <v>30</v>
      </c>
      <c r="M71" t="s">
        <v>69</v>
      </c>
      <c r="N71" t="s">
        <v>27</v>
      </c>
      <c r="AW71" t="str">
        <v>ORD0057</v>
      </c>
      <c r="AX71" s="11" t="str">
        <v>7/14/2024</v>
      </c>
      <c r="AY71" t="str">
        <v>South</v>
      </c>
      <c r="AZ71" t="str">
        <v>Tom Wilson</v>
      </c>
      <c r="BA71" t="str">
        <v>Keyboard</v>
      </c>
      <c r="BB71" t="str">
        <v>Accessories</v>
      </c>
      <c r="BC71">
        <v>20</v>
      </c>
      <c r="BD71">
        <v>81.2</v>
      </c>
      <c r="BE71">
        <v>1624</v>
      </c>
      <c r="BF71">
        <v>1136.8</v>
      </c>
      <c r="BG71">
        <v>487.2</v>
      </c>
      <c r="BH71">
        <v>30</v>
      </c>
      <c r="BI71" t="str">
        <v>Q3</v>
      </c>
      <c r="BJ71" t="str">
        <v>Low Value</v>
      </c>
    </row>
    <row r="72" spans="1:62">
      <c r="A72" t="s">
        <v>167</v>
      </c>
      <c r="B72" t="s">
        <v>168</v>
      </c>
      <c r="C72" t="s">
        <v>35</v>
      </c>
      <c r="D72" t="s">
        <v>23</v>
      </c>
      <c r="E72" t="s">
        <v>24</v>
      </c>
      <c r="F72" t="s">
        <v>25</v>
      </c>
      <c r="G72">
        <v>9</v>
      </c>
      <c r="H72">
        <v>1035.4000000000001</v>
      </c>
      <c r="I72">
        <v>9318.6</v>
      </c>
      <c r="J72">
        <v>6522.02</v>
      </c>
      <c r="K72">
        <v>2796.58</v>
      </c>
      <c r="L72">
        <v>30</v>
      </c>
      <c r="M72" t="s">
        <v>26</v>
      </c>
      <c r="N72" t="s">
        <v>33</v>
      </c>
      <c r="AW72" t="str">
        <v>ORD0033</v>
      </c>
      <c r="AX72" s="11">
        <v>45476</v>
      </c>
      <c r="AY72" t="str">
        <v>South</v>
      </c>
      <c r="AZ72" t="str">
        <v>Mike Williams</v>
      </c>
      <c r="BA72" t="str">
        <v>Keyboard</v>
      </c>
      <c r="BB72" t="str">
        <v>Accessories</v>
      </c>
      <c r="BC72">
        <v>20</v>
      </c>
      <c r="BD72">
        <v>76.8</v>
      </c>
      <c r="BE72">
        <v>1536</v>
      </c>
      <c r="BF72">
        <v>1075.2</v>
      </c>
      <c r="BG72">
        <v>460.8</v>
      </c>
      <c r="BH72">
        <v>30</v>
      </c>
      <c r="BI72" t="str">
        <v>Q1</v>
      </c>
      <c r="BJ72" t="str">
        <v>Low Value</v>
      </c>
    </row>
    <row r="73" spans="1:62">
      <c r="A73" t="s">
        <v>169</v>
      </c>
      <c r="B73" t="s">
        <v>170</v>
      </c>
      <c r="C73" t="s">
        <v>40</v>
      </c>
      <c r="D73" t="s">
        <v>31</v>
      </c>
      <c r="E73" t="s">
        <v>32</v>
      </c>
      <c r="F73" t="s">
        <v>25</v>
      </c>
      <c r="G73">
        <v>11</v>
      </c>
      <c r="H73">
        <v>810.7</v>
      </c>
      <c r="I73">
        <v>8917.7000000000007</v>
      </c>
      <c r="J73">
        <v>6242.39</v>
      </c>
      <c r="K73">
        <v>2675.31</v>
      </c>
      <c r="L73">
        <v>30</v>
      </c>
      <c r="M73" t="s">
        <v>26</v>
      </c>
      <c r="N73" t="s">
        <v>33</v>
      </c>
      <c r="AW73" t="str">
        <v>ORD0007</v>
      </c>
      <c r="AX73" s="11">
        <v>45511</v>
      </c>
      <c r="AY73" t="str">
        <v>South</v>
      </c>
      <c r="AZ73" t="str">
        <v>Tom Wilson</v>
      </c>
      <c r="BA73" t="str">
        <v>Keyboard</v>
      </c>
      <c r="BB73" t="str">
        <v>Accessories</v>
      </c>
      <c r="BC73">
        <v>20</v>
      </c>
      <c r="BD73">
        <v>75.400000000000006</v>
      </c>
      <c r="BE73">
        <v>1508</v>
      </c>
      <c r="BF73">
        <v>1055.5999999999999</v>
      </c>
      <c r="BG73">
        <v>452.4</v>
      </c>
      <c r="BH73">
        <v>30</v>
      </c>
      <c r="BI73" t="str">
        <v>Q3</v>
      </c>
      <c r="BJ73" t="str">
        <v>Low Value</v>
      </c>
    </row>
    <row r="74" spans="1:62">
      <c r="A74" t="s">
        <v>171</v>
      </c>
      <c r="B74" s="1">
        <v>45415</v>
      </c>
      <c r="C74" t="s">
        <v>22</v>
      </c>
      <c r="D74" t="s">
        <v>36</v>
      </c>
      <c r="E74" t="s">
        <v>56</v>
      </c>
      <c r="F74" t="s">
        <v>57</v>
      </c>
      <c r="G74">
        <v>19</v>
      </c>
      <c r="H74">
        <v>74.8</v>
      </c>
      <c r="I74">
        <v>1421.2</v>
      </c>
      <c r="J74">
        <v>994.84</v>
      </c>
      <c r="K74">
        <v>426.36</v>
      </c>
      <c r="L74">
        <v>30</v>
      </c>
      <c r="M74" t="s">
        <v>26</v>
      </c>
      <c r="N74" t="s">
        <v>44</v>
      </c>
      <c r="AW74" t="str">
        <v>ORD0016</v>
      </c>
      <c r="AX74" s="11">
        <v>45357</v>
      </c>
      <c r="AY74" t="str">
        <v>South</v>
      </c>
      <c r="AZ74" t="str">
        <v>Lisa Garcia</v>
      </c>
      <c r="BA74" t="str">
        <v>Keyboard</v>
      </c>
      <c r="BB74" t="str">
        <v>Accessories</v>
      </c>
      <c r="BC74">
        <v>16</v>
      </c>
      <c r="BD74">
        <v>82.7</v>
      </c>
      <c r="BE74">
        <v>1323.2</v>
      </c>
      <c r="BF74">
        <v>926.24</v>
      </c>
      <c r="BG74">
        <v>396.96</v>
      </c>
      <c r="BH74">
        <v>30</v>
      </c>
      <c r="BI74" t="str">
        <v>Q2</v>
      </c>
      <c r="BJ74" t="str">
        <v>Low Value</v>
      </c>
    </row>
    <row r="75" spans="1:62">
      <c r="A75" t="s">
        <v>172</v>
      </c>
      <c r="B75" t="s">
        <v>173</v>
      </c>
      <c r="C75" t="s">
        <v>30</v>
      </c>
      <c r="D75" t="s">
        <v>41</v>
      </c>
      <c r="E75" t="s">
        <v>62</v>
      </c>
      <c r="F75" t="s">
        <v>57</v>
      </c>
      <c r="G75">
        <v>17</v>
      </c>
      <c r="H75">
        <v>66.900000000000006</v>
      </c>
      <c r="I75">
        <v>1137.3</v>
      </c>
      <c r="J75">
        <v>795.91</v>
      </c>
      <c r="K75">
        <v>341.39</v>
      </c>
      <c r="L75">
        <v>30</v>
      </c>
      <c r="M75" t="s">
        <v>43</v>
      </c>
      <c r="N75" t="s">
        <v>44</v>
      </c>
      <c r="AW75" t="str">
        <v>ORD0083</v>
      </c>
      <c r="AX75" s="11">
        <v>45629</v>
      </c>
      <c r="AY75" t="str">
        <v>South</v>
      </c>
      <c r="AZ75" t="str">
        <v>Mike Williams</v>
      </c>
      <c r="BA75" t="str">
        <v>Headphones</v>
      </c>
      <c r="BB75" t="str">
        <v>Accessories</v>
      </c>
      <c r="BC75">
        <v>12</v>
      </c>
      <c r="BD75">
        <v>99.6</v>
      </c>
      <c r="BE75">
        <v>1195.2</v>
      </c>
      <c r="BF75">
        <v>836.64</v>
      </c>
      <c r="BG75">
        <v>358.56</v>
      </c>
      <c r="BH75">
        <v>30</v>
      </c>
      <c r="BI75" t="str">
        <v>Q1</v>
      </c>
      <c r="BJ75" t="str">
        <v>Low Value</v>
      </c>
    </row>
    <row r="76" spans="1:62">
      <c r="A76" t="s">
        <v>174</v>
      </c>
      <c r="B76" t="s">
        <v>175</v>
      </c>
      <c r="C76" t="s">
        <v>47</v>
      </c>
      <c r="D76" t="s">
        <v>48</v>
      </c>
      <c r="E76" t="s">
        <v>65</v>
      </c>
      <c r="F76" t="s">
        <v>57</v>
      </c>
      <c r="G76">
        <v>10</v>
      </c>
      <c r="H76">
        <v>103.2</v>
      </c>
      <c r="I76">
        <v>1032</v>
      </c>
      <c r="J76">
        <v>722.4</v>
      </c>
      <c r="K76">
        <v>309.60000000000002</v>
      </c>
      <c r="L76">
        <v>30</v>
      </c>
      <c r="M76" t="s">
        <v>43</v>
      </c>
      <c r="N76" t="s">
        <v>44</v>
      </c>
      <c r="AW76" t="str">
        <v>ORD0043</v>
      </c>
      <c r="AX76" s="11" t="str">
        <v>3/25/2024</v>
      </c>
      <c r="AY76" t="str">
        <v>South</v>
      </c>
      <c r="AZ76" t="str">
        <v>Mike Williams</v>
      </c>
      <c r="BA76" t="str">
        <v>Headphones</v>
      </c>
      <c r="BB76" t="str">
        <v>Accessories</v>
      </c>
      <c r="BC76">
        <v>12</v>
      </c>
      <c r="BD76">
        <v>98.7</v>
      </c>
      <c r="BE76">
        <v>1184.4000000000001</v>
      </c>
      <c r="BF76">
        <v>828.88</v>
      </c>
      <c r="BG76">
        <v>355.52</v>
      </c>
      <c r="BH76">
        <v>30</v>
      </c>
      <c r="BI76" t="str">
        <v>Q1</v>
      </c>
      <c r="BJ76" t="str">
        <v>Low Value</v>
      </c>
    </row>
    <row r="77" spans="1:62">
      <c r="A77" t="s">
        <v>176</v>
      </c>
      <c r="B77" s="1">
        <v>45479</v>
      </c>
      <c r="C77" t="s">
        <v>35</v>
      </c>
      <c r="D77" t="s">
        <v>53</v>
      </c>
      <c r="E77" t="s">
        <v>42</v>
      </c>
      <c r="F77" t="s">
        <v>38</v>
      </c>
      <c r="G77">
        <v>8</v>
      </c>
      <c r="H77">
        <v>445.6</v>
      </c>
      <c r="I77">
        <v>3564.8</v>
      </c>
      <c r="J77">
        <v>2495.36</v>
      </c>
      <c r="K77">
        <v>1069.44</v>
      </c>
      <c r="L77">
        <v>30</v>
      </c>
      <c r="M77" t="s">
        <v>43</v>
      </c>
      <c r="N77" t="s">
        <v>27</v>
      </c>
      <c r="AW77" t="str">
        <v>ORD0098</v>
      </c>
      <c r="AX77" s="11" t="str">
        <v>8/31/2024</v>
      </c>
      <c r="AY77" t="str">
        <v>South</v>
      </c>
      <c r="AZ77" t="str">
        <v>Amy Martinez</v>
      </c>
      <c r="BA77" t="str">
        <v>Mouse</v>
      </c>
      <c r="BB77" t="str">
        <v>Accessories</v>
      </c>
      <c r="BC77">
        <v>18</v>
      </c>
      <c r="BD77">
        <v>63.8</v>
      </c>
      <c r="BE77">
        <v>1148.4000000000001</v>
      </c>
      <c r="BF77">
        <v>803.88</v>
      </c>
      <c r="BG77">
        <v>344.52</v>
      </c>
      <c r="BH77">
        <v>30</v>
      </c>
      <c r="BI77" t="str">
        <v>Q3</v>
      </c>
      <c r="BJ77" t="str">
        <v>Low Value</v>
      </c>
    </row>
    <row r="78" spans="1:62">
      <c r="A78" t="s">
        <v>177</v>
      </c>
      <c r="B78" t="s">
        <v>178</v>
      </c>
      <c r="C78" t="s">
        <v>40</v>
      </c>
      <c r="D78" t="s">
        <v>55</v>
      </c>
      <c r="E78" t="s">
        <v>37</v>
      </c>
      <c r="F78" t="s">
        <v>38</v>
      </c>
      <c r="G78">
        <v>16</v>
      </c>
      <c r="H78">
        <v>655.4</v>
      </c>
      <c r="I78">
        <v>10486.4</v>
      </c>
      <c r="J78">
        <v>7340.48</v>
      </c>
      <c r="K78">
        <v>3145.92</v>
      </c>
      <c r="L78">
        <v>30</v>
      </c>
      <c r="M78" t="s">
        <v>58</v>
      </c>
      <c r="N78" t="s">
        <v>33</v>
      </c>
      <c r="AW78" t="str">
        <v>ORD0074</v>
      </c>
      <c r="AX78" s="11" t="str">
        <v>4/21/2024</v>
      </c>
      <c r="AY78" t="str">
        <v>South</v>
      </c>
      <c r="AZ78" t="str">
        <v>Emily Brown</v>
      </c>
      <c r="BA78" t="str">
        <v>Mouse</v>
      </c>
      <c r="BB78" t="str">
        <v>Accessories</v>
      </c>
      <c r="BC78">
        <v>17</v>
      </c>
      <c r="BD78">
        <v>66.900000000000006</v>
      </c>
      <c r="BE78">
        <v>1137.3</v>
      </c>
      <c r="BF78">
        <v>795.91</v>
      </c>
      <c r="BG78">
        <v>341.39</v>
      </c>
      <c r="BH78">
        <v>30</v>
      </c>
      <c r="BI78" t="str">
        <v>Q2</v>
      </c>
      <c r="BJ78" t="str">
        <v>Low Value</v>
      </c>
    </row>
    <row r="79" spans="1:62">
      <c r="A79" t="s">
        <v>179</v>
      </c>
      <c r="B79" s="1">
        <v>45573</v>
      </c>
      <c r="C79" t="s">
        <v>22</v>
      </c>
      <c r="D79" t="s">
        <v>61</v>
      </c>
      <c r="E79" t="s">
        <v>49</v>
      </c>
      <c r="F79" t="s">
        <v>50</v>
      </c>
      <c r="G79">
        <v>13</v>
      </c>
      <c r="H79">
        <v>275.5</v>
      </c>
      <c r="I79">
        <v>3581.5</v>
      </c>
      <c r="J79">
        <v>2507.0500000000002</v>
      </c>
      <c r="K79">
        <v>1074.45</v>
      </c>
      <c r="L79">
        <v>30</v>
      </c>
      <c r="M79" t="s">
        <v>58</v>
      </c>
      <c r="N79" t="s">
        <v>27</v>
      </c>
      <c r="AW79" t="str">
        <v>ORD0066</v>
      </c>
      <c r="AX79" s="11" t="str">
        <v>6/24/2024</v>
      </c>
      <c r="AY79" t="str">
        <v>South</v>
      </c>
      <c r="AZ79" t="str">
        <v>Lisa Garcia</v>
      </c>
      <c r="BA79" t="str">
        <v>Mouse</v>
      </c>
      <c r="BB79" t="str">
        <v>Accessories</v>
      </c>
      <c r="BC79">
        <v>15</v>
      </c>
      <c r="BD79">
        <v>70.3</v>
      </c>
      <c r="BE79">
        <v>1054.5</v>
      </c>
      <c r="BF79">
        <v>738.15</v>
      </c>
      <c r="BG79">
        <v>316.35000000000002</v>
      </c>
      <c r="BH79">
        <v>30</v>
      </c>
      <c r="BI79" t="str">
        <v>Q2</v>
      </c>
      <c r="BJ79" t="str">
        <v>Low Value</v>
      </c>
    </row>
    <row r="80" spans="1:62">
      <c r="A80" t="s">
        <v>180</v>
      </c>
      <c r="B80" s="1">
        <v>45391</v>
      </c>
      <c r="C80" t="s">
        <v>30</v>
      </c>
      <c r="D80" t="s">
        <v>64</v>
      </c>
      <c r="E80" t="s">
        <v>24</v>
      </c>
      <c r="F80" t="s">
        <v>25</v>
      </c>
      <c r="G80">
        <v>5</v>
      </c>
      <c r="H80">
        <v>985.7</v>
      </c>
      <c r="I80">
        <v>4928.5</v>
      </c>
      <c r="J80">
        <v>3449.95</v>
      </c>
      <c r="K80">
        <v>1478.55</v>
      </c>
      <c r="L80">
        <v>30</v>
      </c>
      <c r="M80" t="s">
        <v>58</v>
      </c>
      <c r="N80" t="s">
        <v>27</v>
      </c>
      <c r="AW80" t="str">
        <v>ORD0085</v>
      </c>
      <c r="AX80" s="11" t="str">
        <v>5/27/2024</v>
      </c>
      <c r="AY80" t="str">
        <v>West</v>
      </c>
      <c r="AZ80" t="str">
        <v>David Lee</v>
      </c>
      <c r="BA80" t="str">
        <v>Smartphone</v>
      </c>
      <c r="BB80" t="str">
        <v>Mobile Devices</v>
      </c>
      <c r="BC80">
        <v>14</v>
      </c>
      <c r="BD80">
        <v>765.8</v>
      </c>
      <c r="BE80">
        <v>10721.2</v>
      </c>
      <c r="BF80">
        <v>7504.84</v>
      </c>
      <c r="BG80">
        <v>3216.36</v>
      </c>
      <c r="BH80">
        <v>30</v>
      </c>
      <c r="BI80" t="str">
        <v>Q2</v>
      </c>
      <c r="BJ80" t="str">
        <v>High Value</v>
      </c>
    </row>
    <row r="81" spans="1:62">
      <c r="A81" t="s">
        <v>181</v>
      </c>
      <c r="B81" t="s">
        <v>182</v>
      </c>
      <c r="C81" t="s">
        <v>47</v>
      </c>
      <c r="D81" t="s">
        <v>68</v>
      </c>
      <c r="E81" t="s">
        <v>32</v>
      </c>
      <c r="F81" t="s">
        <v>25</v>
      </c>
      <c r="G81">
        <v>10</v>
      </c>
      <c r="H81">
        <v>895.6</v>
      </c>
      <c r="I81">
        <v>8956</v>
      </c>
      <c r="J81">
        <v>6269.2</v>
      </c>
      <c r="K81">
        <v>2686.8</v>
      </c>
      <c r="L81">
        <v>30</v>
      </c>
      <c r="M81" t="s">
        <v>69</v>
      </c>
      <c r="N81" t="s">
        <v>33</v>
      </c>
      <c r="AW81" t="str">
        <v>ORD0077</v>
      </c>
      <c r="AX81" s="11" t="str">
        <v>7/26/2024</v>
      </c>
      <c r="AY81" t="str">
        <v>West</v>
      </c>
      <c r="AZ81" t="str">
        <v>Tom Wilson</v>
      </c>
      <c r="BA81" t="str">
        <v>Smartphone</v>
      </c>
      <c r="BB81" t="str">
        <v>Mobile Devices</v>
      </c>
      <c r="BC81">
        <v>16</v>
      </c>
      <c r="BD81">
        <v>655.4</v>
      </c>
      <c r="BE81">
        <v>10486.4</v>
      </c>
      <c r="BF81">
        <v>7340.48</v>
      </c>
      <c r="BG81">
        <v>3145.92</v>
      </c>
      <c r="BH81">
        <v>30</v>
      </c>
      <c r="BI81" t="str">
        <v>Q3</v>
      </c>
      <c r="BJ81" t="str">
        <v>High Value</v>
      </c>
    </row>
    <row r="82" spans="1:62">
      <c r="A82" t="s">
        <v>183</v>
      </c>
      <c r="B82" t="s">
        <v>184</v>
      </c>
      <c r="C82" t="s">
        <v>40</v>
      </c>
      <c r="D82" t="s">
        <v>23</v>
      </c>
      <c r="E82" t="s">
        <v>56</v>
      </c>
      <c r="F82" t="s">
        <v>57</v>
      </c>
      <c r="G82">
        <v>18</v>
      </c>
      <c r="H82">
        <v>80.400000000000006</v>
      </c>
      <c r="I82">
        <v>1447.2</v>
      </c>
      <c r="J82">
        <v>1013.04</v>
      </c>
      <c r="K82">
        <v>434.16</v>
      </c>
      <c r="L82">
        <v>30</v>
      </c>
      <c r="M82" t="s">
        <v>26</v>
      </c>
      <c r="N82" t="s">
        <v>44</v>
      </c>
      <c r="AW82" t="str">
        <v>ORD0045</v>
      </c>
      <c r="AX82" s="11" t="str">
        <v>5/20/2024</v>
      </c>
      <c r="AY82" t="str">
        <v>West</v>
      </c>
      <c r="AZ82" t="str">
        <v>David Lee</v>
      </c>
      <c r="BA82" t="str">
        <v>Smartphone</v>
      </c>
      <c r="BB82" t="str">
        <v>Mobile Devices</v>
      </c>
      <c r="BC82">
        <v>14</v>
      </c>
      <c r="BD82">
        <v>745.6</v>
      </c>
      <c r="BE82">
        <v>10438.4</v>
      </c>
      <c r="BF82">
        <v>7306.88</v>
      </c>
      <c r="BG82">
        <v>3131.52</v>
      </c>
      <c r="BH82">
        <v>30</v>
      </c>
      <c r="BI82" t="str">
        <v>Q2</v>
      </c>
      <c r="BJ82" t="str">
        <v>High Value</v>
      </c>
    </row>
    <row r="83" spans="1:62">
      <c r="A83" t="s">
        <v>185</v>
      </c>
      <c r="B83" t="s">
        <v>186</v>
      </c>
      <c r="C83" t="s">
        <v>22</v>
      </c>
      <c r="D83" t="s">
        <v>31</v>
      </c>
      <c r="E83" t="s">
        <v>62</v>
      </c>
      <c r="F83" t="s">
        <v>57</v>
      </c>
      <c r="G83">
        <v>16</v>
      </c>
      <c r="H83">
        <v>68.7</v>
      </c>
      <c r="I83">
        <v>1099.2</v>
      </c>
      <c r="J83">
        <v>769.44</v>
      </c>
      <c r="K83">
        <v>329.76</v>
      </c>
      <c r="L83">
        <v>30</v>
      </c>
      <c r="M83" t="s">
        <v>26</v>
      </c>
      <c r="N83" t="s">
        <v>44</v>
      </c>
      <c r="AW83" t="str">
        <v>ORD0072</v>
      </c>
      <c r="AX83" s="11" t="str">
        <v>2/16/2024</v>
      </c>
      <c r="AY83" t="str">
        <v>West</v>
      </c>
      <c r="AZ83" t="str">
        <v>Sarah Johnson</v>
      </c>
      <c r="BA83" t="str">
        <v>Desktop</v>
      </c>
      <c r="BB83" t="str">
        <v>Computers</v>
      </c>
      <c r="BC83">
        <v>11</v>
      </c>
      <c r="BD83">
        <v>810.7</v>
      </c>
      <c r="BE83">
        <v>8917.7000000000007</v>
      </c>
      <c r="BF83">
        <v>6242.39</v>
      </c>
      <c r="BG83">
        <v>2675.31</v>
      </c>
      <c r="BH83">
        <v>30</v>
      </c>
      <c r="BI83" t="str">
        <v>Q1</v>
      </c>
      <c r="BJ83" t="str">
        <v>High Value</v>
      </c>
    </row>
    <row r="84" spans="1:62">
      <c r="A84" t="s">
        <v>187</v>
      </c>
      <c r="B84" s="1">
        <v>45629</v>
      </c>
      <c r="C84" t="s">
        <v>30</v>
      </c>
      <c r="D84" t="s">
        <v>36</v>
      </c>
      <c r="E84" t="s">
        <v>65</v>
      </c>
      <c r="F84" t="s">
        <v>57</v>
      </c>
      <c r="G84">
        <v>12</v>
      </c>
      <c r="H84">
        <v>99.6</v>
      </c>
      <c r="I84">
        <v>1195.2</v>
      </c>
      <c r="J84">
        <v>836.64</v>
      </c>
      <c r="K84">
        <v>358.56</v>
      </c>
      <c r="L84">
        <v>30</v>
      </c>
      <c r="M84" t="s">
        <v>26</v>
      </c>
      <c r="N84" t="s">
        <v>44</v>
      </c>
      <c r="AW84" t="str">
        <v>ORD0040</v>
      </c>
      <c r="AX84" s="11" t="str">
        <v>10/14/2024</v>
      </c>
      <c r="AY84" t="str">
        <v>West</v>
      </c>
      <c r="AZ84" t="str">
        <v>Jessica Taylor</v>
      </c>
      <c r="BA84" t="str">
        <v>Desktop</v>
      </c>
      <c r="BB84" t="str">
        <v>Computers</v>
      </c>
      <c r="BC84">
        <v>10</v>
      </c>
      <c r="BD84">
        <v>875.2</v>
      </c>
      <c r="BE84">
        <v>8752</v>
      </c>
      <c r="BF84">
        <v>6126.4</v>
      </c>
      <c r="BG84">
        <v>2625.6</v>
      </c>
      <c r="BH84">
        <v>30</v>
      </c>
      <c r="BI84" t="str">
        <v>Q4</v>
      </c>
      <c r="BJ84" t="str">
        <v>High Value</v>
      </c>
    </row>
    <row r="85" spans="1:62">
      <c r="A85" t="s">
        <v>188</v>
      </c>
      <c r="B85" s="1">
        <v>45355</v>
      </c>
      <c r="C85" t="s">
        <v>35</v>
      </c>
      <c r="D85" t="s">
        <v>41</v>
      </c>
      <c r="E85" t="s">
        <v>42</v>
      </c>
      <c r="F85" t="s">
        <v>38</v>
      </c>
      <c r="G85">
        <v>7</v>
      </c>
      <c r="H85">
        <v>475.3</v>
      </c>
      <c r="I85">
        <v>3327.1</v>
      </c>
      <c r="J85">
        <v>2328.9699999999998</v>
      </c>
      <c r="K85">
        <v>998.13</v>
      </c>
      <c r="L85">
        <v>30</v>
      </c>
      <c r="M85" t="s">
        <v>43</v>
      </c>
      <c r="N85" t="s">
        <v>27</v>
      </c>
      <c r="AW85" t="str">
        <v>ORD0031</v>
      </c>
      <c r="AX85" s="11">
        <v>45627</v>
      </c>
      <c r="AY85" t="str">
        <v>West</v>
      </c>
      <c r="AZ85" t="str">
        <v>John Smith</v>
      </c>
      <c r="BA85" t="str">
        <v>Laptop</v>
      </c>
      <c r="BB85" t="str">
        <v>Computers</v>
      </c>
      <c r="BC85">
        <v>8</v>
      </c>
      <c r="BD85">
        <v>1020.7</v>
      </c>
      <c r="BE85">
        <v>8165.6</v>
      </c>
      <c r="BF85">
        <v>5715.92</v>
      </c>
      <c r="BG85">
        <v>2449.6799999999998</v>
      </c>
      <c r="BH85">
        <v>30</v>
      </c>
      <c r="BI85" t="str">
        <v>Q1</v>
      </c>
      <c r="BJ85" t="str">
        <v>High Value</v>
      </c>
    </row>
    <row r="86" spans="1:62">
      <c r="A86" t="s">
        <v>189</v>
      </c>
      <c r="B86" t="s">
        <v>190</v>
      </c>
      <c r="C86" t="s">
        <v>40</v>
      </c>
      <c r="D86" t="s">
        <v>48</v>
      </c>
      <c r="E86" t="s">
        <v>37</v>
      </c>
      <c r="F86" t="s">
        <v>38</v>
      </c>
      <c r="G86">
        <v>14</v>
      </c>
      <c r="H86">
        <v>765.8</v>
      </c>
      <c r="I86">
        <v>10721.2</v>
      </c>
      <c r="J86">
        <v>7504.84</v>
      </c>
      <c r="K86">
        <v>3216.36</v>
      </c>
      <c r="L86">
        <v>30</v>
      </c>
      <c r="M86" t="s">
        <v>43</v>
      </c>
      <c r="N86" t="s">
        <v>33</v>
      </c>
      <c r="AW86" t="str">
        <v>ORD0063</v>
      </c>
      <c r="AX86" s="11" t="str">
        <v>3/28/2024</v>
      </c>
      <c r="AY86" t="str">
        <v>West</v>
      </c>
      <c r="AZ86" t="str">
        <v>Mike Williams</v>
      </c>
      <c r="BA86" t="str">
        <v>Laptop</v>
      </c>
      <c r="BB86" t="str">
        <v>Computers</v>
      </c>
      <c r="BC86">
        <v>7</v>
      </c>
      <c r="BD86">
        <v>945.8</v>
      </c>
      <c r="BE86">
        <v>6620.6</v>
      </c>
      <c r="BF86">
        <v>4634.42</v>
      </c>
      <c r="BG86">
        <v>1986.18</v>
      </c>
      <c r="BH86">
        <v>30</v>
      </c>
      <c r="BI86" t="str">
        <v>Q1</v>
      </c>
      <c r="BJ86" t="str">
        <v>High Value</v>
      </c>
    </row>
    <row r="87" spans="1:62">
      <c r="A87" t="s">
        <v>191</v>
      </c>
      <c r="B87" t="s">
        <v>192</v>
      </c>
      <c r="C87" t="s">
        <v>47</v>
      </c>
      <c r="D87" t="s">
        <v>53</v>
      </c>
      <c r="E87" t="s">
        <v>49</v>
      </c>
      <c r="F87" t="s">
        <v>50</v>
      </c>
      <c r="G87">
        <v>11</v>
      </c>
      <c r="H87">
        <v>320.7</v>
      </c>
      <c r="I87">
        <v>3527.7</v>
      </c>
      <c r="J87">
        <v>2469.39</v>
      </c>
      <c r="K87">
        <v>1058.31</v>
      </c>
      <c r="L87">
        <v>30</v>
      </c>
      <c r="M87" t="s">
        <v>43</v>
      </c>
      <c r="N87" t="s">
        <v>27</v>
      </c>
      <c r="AW87" t="str">
        <v>ORD0095</v>
      </c>
      <c r="AX87" s="11">
        <v>45417</v>
      </c>
      <c r="AY87" t="str">
        <v>West</v>
      </c>
      <c r="AZ87" t="str">
        <v>David Lee</v>
      </c>
      <c r="BA87" t="str">
        <v>Laptop</v>
      </c>
      <c r="BB87" t="str">
        <v>Computers</v>
      </c>
      <c r="BC87">
        <v>5</v>
      </c>
      <c r="BD87">
        <v>1015.4</v>
      </c>
      <c r="BE87">
        <v>5077</v>
      </c>
      <c r="BF87">
        <v>3553.9</v>
      </c>
      <c r="BG87">
        <v>1523.1</v>
      </c>
      <c r="BH87">
        <v>30</v>
      </c>
      <c r="BI87" t="str">
        <v>Q2</v>
      </c>
      <c r="BJ87" t="str">
        <v>High Value</v>
      </c>
    </row>
    <row r="88" spans="1:62">
      <c r="A88" t="s">
        <v>193</v>
      </c>
      <c r="B88" s="1">
        <v>45450</v>
      </c>
      <c r="C88" t="s">
        <v>22</v>
      </c>
      <c r="D88" t="s">
        <v>55</v>
      </c>
      <c r="E88" t="s">
        <v>24</v>
      </c>
      <c r="F88" t="s">
        <v>25</v>
      </c>
      <c r="G88">
        <v>6</v>
      </c>
      <c r="H88">
        <v>1095.2</v>
      </c>
      <c r="I88">
        <v>6571.2</v>
      </c>
      <c r="J88">
        <v>4599.84</v>
      </c>
      <c r="K88">
        <v>1971.36</v>
      </c>
      <c r="L88">
        <v>30</v>
      </c>
      <c r="M88" t="s">
        <v>58</v>
      </c>
      <c r="N88" t="s">
        <v>33</v>
      </c>
      <c r="AW88" t="str">
        <v>ORD0100</v>
      </c>
      <c r="AX88" s="11">
        <v>45606</v>
      </c>
      <c r="AY88" t="str">
        <v>West</v>
      </c>
      <c r="AZ88" t="str">
        <v>Jessica Taylor</v>
      </c>
      <c r="BA88" t="str">
        <v>Tablet</v>
      </c>
      <c r="BB88" t="str">
        <v>Mobile Devices</v>
      </c>
      <c r="BC88">
        <v>9</v>
      </c>
      <c r="BD88">
        <v>465.5</v>
      </c>
      <c r="BE88">
        <v>4189.5</v>
      </c>
      <c r="BF88">
        <v>2932.65</v>
      </c>
      <c r="BG88">
        <v>1256.8499999999999</v>
      </c>
      <c r="BH88">
        <v>30</v>
      </c>
      <c r="BI88" t="str">
        <v>Q4</v>
      </c>
      <c r="BJ88" t="str">
        <v>Medium Value</v>
      </c>
    </row>
    <row r="89" spans="1:62">
      <c r="A89" t="s">
        <v>194</v>
      </c>
      <c r="B89" t="s">
        <v>195</v>
      </c>
      <c r="C89" t="s">
        <v>30</v>
      </c>
      <c r="D89" t="s">
        <v>61</v>
      </c>
      <c r="E89" t="s">
        <v>32</v>
      </c>
      <c r="F89" t="s">
        <v>25</v>
      </c>
      <c r="G89">
        <v>9</v>
      </c>
      <c r="H89">
        <v>805.5</v>
      </c>
      <c r="I89">
        <v>7249.5</v>
      </c>
      <c r="J89">
        <v>5074.6499999999996</v>
      </c>
      <c r="K89">
        <v>2174.85</v>
      </c>
      <c r="L89">
        <v>30</v>
      </c>
      <c r="M89" t="s">
        <v>58</v>
      </c>
      <c r="N89" t="s">
        <v>33</v>
      </c>
      <c r="AW89" t="str">
        <v>ORD0054</v>
      </c>
      <c r="AX89" s="11" t="str">
        <v>4/25/2024</v>
      </c>
      <c r="AY89" t="str">
        <v>West</v>
      </c>
      <c r="AZ89" t="str">
        <v>Emily Brown</v>
      </c>
      <c r="BA89" t="str">
        <v>Monitor</v>
      </c>
      <c r="BB89" t="str">
        <v>Electronics</v>
      </c>
      <c r="BC89">
        <v>14</v>
      </c>
      <c r="BD89">
        <v>285.8</v>
      </c>
      <c r="BE89">
        <v>4001.2</v>
      </c>
      <c r="BF89">
        <v>2800.84</v>
      </c>
      <c r="BG89">
        <v>1200.3599999999999</v>
      </c>
      <c r="BH89">
        <v>30</v>
      </c>
      <c r="BI89" t="str">
        <v>Q2</v>
      </c>
      <c r="BJ89" t="str">
        <v>Medium Value</v>
      </c>
    </row>
    <row r="90" spans="1:62">
      <c r="A90" t="s">
        <v>196</v>
      </c>
      <c r="B90" t="s">
        <v>197</v>
      </c>
      <c r="C90" t="s">
        <v>35</v>
      </c>
      <c r="D90" t="s">
        <v>64</v>
      </c>
      <c r="E90" t="s">
        <v>56</v>
      </c>
      <c r="F90" t="s">
        <v>57</v>
      </c>
      <c r="G90">
        <v>19</v>
      </c>
      <c r="H90">
        <v>75.7</v>
      </c>
      <c r="I90">
        <v>1438.3</v>
      </c>
      <c r="J90">
        <v>1006.81</v>
      </c>
      <c r="K90">
        <v>431.49</v>
      </c>
      <c r="L90">
        <v>30</v>
      </c>
      <c r="M90" t="s">
        <v>58</v>
      </c>
      <c r="N90" t="s">
        <v>44</v>
      </c>
      <c r="AW90" t="str">
        <v>ORD0022</v>
      </c>
      <c r="AX90" s="11">
        <v>45414</v>
      </c>
      <c r="AY90" t="str">
        <v>West</v>
      </c>
      <c r="AZ90" t="str">
        <v>Sarah Johnson</v>
      </c>
      <c r="BA90" t="str">
        <v>Monitor</v>
      </c>
      <c r="BB90" t="str">
        <v>Electronics</v>
      </c>
      <c r="BC90">
        <v>12</v>
      </c>
      <c r="BD90">
        <v>295.7</v>
      </c>
      <c r="BE90">
        <v>3548.4</v>
      </c>
      <c r="BF90">
        <v>2483.88</v>
      </c>
      <c r="BG90">
        <v>1064.52</v>
      </c>
      <c r="BH90">
        <v>30</v>
      </c>
      <c r="BI90" t="str">
        <v>Q1</v>
      </c>
      <c r="BJ90" t="str">
        <v>Medium Value</v>
      </c>
    </row>
    <row r="91" spans="1:62">
      <c r="A91" t="s">
        <v>198</v>
      </c>
      <c r="B91" s="1">
        <v>45514</v>
      </c>
      <c r="C91" t="s">
        <v>40</v>
      </c>
      <c r="D91" t="s">
        <v>68</v>
      </c>
      <c r="E91" t="s">
        <v>62</v>
      </c>
      <c r="F91" t="s">
        <v>57</v>
      </c>
      <c r="G91">
        <v>17</v>
      </c>
      <c r="H91">
        <v>66.099999999999994</v>
      </c>
      <c r="I91">
        <v>1123.7</v>
      </c>
      <c r="J91">
        <v>786.59</v>
      </c>
      <c r="K91">
        <v>337.11</v>
      </c>
      <c r="L91">
        <v>30</v>
      </c>
      <c r="M91" t="s">
        <v>69</v>
      </c>
      <c r="N91" t="s">
        <v>44</v>
      </c>
      <c r="AW91" t="str">
        <v>ORD0013</v>
      </c>
      <c r="AX91" s="11" t="str">
        <v>3/22/2024</v>
      </c>
      <c r="AY91" t="str">
        <v>West</v>
      </c>
      <c r="AZ91" t="str">
        <v>Mike Williams</v>
      </c>
      <c r="BA91" t="str">
        <v>Monitor</v>
      </c>
      <c r="BB91" t="str">
        <v>Electronics</v>
      </c>
      <c r="BC91">
        <v>11</v>
      </c>
      <c r="BD91">
        <v>310.5</v>
      </c>
      <c r="BE91">
        <v>3415.5</v>
      </c>
      <c r="BF91">
        <v>2390.85</v>
      </c>
      <c r="BG91">
        <v>1024.6500000000001</v>
      </c>
      <c r="BH91">
        <v>30</v>
      </c>
      <c r="BI91" t="str">
        <v>Q1</v>
      </c>
      <c r="BJ91" t="str">
        <v>Medium Value</v>
      </c>
    </row>
    <row r="92" spans="1:62">
      <c r="A92" t="s">
        <v>199</v>
      </c>
      <c r="B92" t="s">
        <v>200</v>
      </c>
      <c r="C92" t="s">
        <v>47</v>
      </c>
      <c r="D92" t="s">
        <v>23</v>
      </c>
      <c r="E92" t="s">
        <v>65</v>
      </c>
      <c r="F92" t="s">
        <v>57</v>
      </c>
      <c r="G92">
        <v>10</v>
      </c>
      <c r="H92">
        <v>102.5</v>
      </c>
      <c r="I92">
        <v>1025</v>
      </c>
      <c r="J92">
        <v>717.5</v>
      </c>
      <c r="K92">
        <v>307.5</v>
      </c>
      <c r="L92">
        <v>30</v>
      </c>
      <c r="M92" t="s">
        <v>26</v>
      </c>
      <c r="N92" t="s">
        <v>44</v>
      </c>
      <c r="AW92" t="str">
        <v>ORD0068</v>
      </c>
      <c r="AX92" s="11">
        <v>45359</v>
      </c>
      <c r="AY92" t="str">
        <v>West</v>
      </c>
      <c r="AZ92" t="str">
        <v>Amy Martinez</v>
      </c>
      <c r="BA92" t="str">
        <v>Tablet</v>
      </c>
      <c r="BB92" t="str">
        <v>Mobile Devices</v>
      </c>
      <c r="BC92">
        <v>6</v>
      </c>
      <c r="BD92">
        <v>435.9</v>
      </c>
      <c r="BE92">
        <v>2615.4</v>
      </c>
      <c r="BF92">
        <v>1830.78</v>
      </c>
      <c r="BG92">
        <v>784.62</v>
      </c>
      <c r="BH92">
        <v>30</v>
      </c>
      <c r="BI92" t="str">
        <v>Q3</v>
      </c>
      <c r="BJ92" t="str">
        <v>Medium Value</v>
      </c>
    </row>
    <row r="93" spans="1:62">
      <c r="A93" t="s">
        <v>201</v>
      </c>
      <c r="B93" s="1">
        <v>45475</v>
      </c>
      <c r="C93" t="s">
        <v>22</v>
      </c>
      <c r="D93" t="s">
        <v>31</v>
      </c>
      <c r="E93" t="s">
        <v>42</v>
      </c>
      <c r="F93" t="s">
        <v>38</v>
      </c>
      <c r="G93">
        <v>11</v>
      </c>
      <c r="H93">
        <v>440.8</v>
      </c>
      <c r="I93">
        <v>4848.8</v>
      </c>
      <c r="J93">
        <v>3394.16</v>
      </c>
      <c r="K93">
        <v>1454.64</v>
      </c>
      <c r="L93">
        <v>30</v>
      </c>
      <c r="M93" t="s">
        <v>26</v>
      </c>
      <c r="N93" t="s">
        <v>27</v>
      </c>
      <c r="AW93" t="str">
        <v>ORD0081</v>
      </c>
      <c r="AX93" s="11" t="str">
        <v>1/13/2024</v>
      </c>
      <c r="AY93" t="str">
        <v>West</v>
      </c>
      <c r="AZ93" t="str">
        <v>John Smith</v>
      </c>
      <c r="BA93" t="str">
        <v>Keyboard</v>
      </c>
      <c r="BB93" t="str">
        <v>Accessories</v>
      </c>
      <c r="BC93">
        <v>18</v>
      </c>
      <c r="BD93">
        <v>80.400000000000006</v>
      </c>
      <c r="BE93">
        <v>1447.2</v>
      </c>
      <c r="BF93">
        <v>1013.04</v>
      </c>
      <c r="BG93">
        <v>434.16</v>
      </c>
      <c r="BH93">
        <v>30</v>
      </c>
      <c r="BI93" t="str">
        <v>Q1</v>
      </c>
      <c r="BJ93" t="str">
        <v>Low Value</v>
      </c>
    </row>
    <row r="94" spans="1:62">
      <c r="A94" t="s">
        <v>202</v>
      </c>
      <c r="B94" t="s">
        <v>203</v>
      </c>
      <c r="C94" t="s">
        <v>30</v>
      </c>
      <c r="D94" t="s">
        <v>36</v>
      </c>
      <c r="E94" t="s">
        <v>37</v>
      </c>
      <c r="F94" t="s">
        <v>38</v>
      </c>
      <c r="G94">
        <v>15</v>
      </c>
      <c r="H94">
        <v>685.6</v>
      </c>
      <c r="I94">
        <v>10284</v>
      </c>
      <c r="J94">
        <v>7198.8</v>
      </c>
      <c r="K94">
        <v>3085.2</v>
      </c>
      <c r="L94">
        <v>30</v>
      </c>
      <c r="M94" t="s">
        <v>26</v>
      </c>
      <c r="N94" t="s">
        <v>33</v>
      </c>
      <c r="AW94" t="str">
        <v>ORD0004</v>
      </c>
      <c r="AX94" s="11">
        <v>45416</v>
      </c>
      <c r="AY94" t="str">
        <v>West</v>
      </c>
      <c r="AZ94" t="str">
        <v>Emily Brown</v>
      </c>
      <c r="BA94" t="str">
        <v>Tablet</v>
      </c>
      <c r="BB94" t="str">
        <v>Mobile Devices</v>
      </c>
      <c r="BC94">
        <v>3</v>
      </c>
      <c r="BD94">
        <v>420.3</v>
      </c>
      <c r="BE94">
        <v>1260.9000000000001</v>
      </c>
      <c r="BF94">
        <v>882.63</v>
      </c>
      <c r="BG94">
        <v>378.27</v>
      </c>
      <c r="BH94">
        <v>30</v>
      </c>
      <c r="BI94" t="str">
        <v>Q2</v>
      </c>
      <c r="BJ94" t="str">
        <v>Low Value</v>
      </c>
    </row>
    <row r="95" spans="1:62">
      <c r="A95" t="s">
        <v>204</v>
      </c>
      <c r="B95" t="s">
        <v>205</v>
      </c>
      <c r="C95" t="s">
        <v>35</v>
      </c>
      <c r="D95" t="s">
        <v>41</v>
      </c>
      <c r="E95" t="s">
        <v>49</v>
      </c>
      <c r="F95" t="s">
        <v>50</v>
      </c>
      <c r="G95">
        <v>14</v>
      </c>
      <c r="H95">
        <v>300.2</v>
      </c>
      <c r="I95">
        <v>4202.8</v>
      </c>
      <c r="J95">
        <v>2941.96</v>
      </c>
      <c r="K95">
        <v>1260.8399999999999</v>
      </c>
      <c r="L95">
        <v>30</v>
      </c>
      <c r="M95" t="s">
        <v>43</v>
      </c>
      <c r="N95" t="s">
        <v>27</v>
      </c>
      <c r="AW95" t="str">
        <v>ORD0050</v>
      </c>
      <c r="AX95" s="11" t="str">
        <v>10/23/2024</v>
      </c>
      <c r="AY95" t="str">
        <v>West</v>
      </c>
      <c r="AZ95" t="str">
        <v>Jessica Taylor</v>
      </c>
      <c r="BA95" t="str">
        <v>Mouse</v>
      </c>
      <c r="BB95" t="str">
        <v>Accessories</v>
      </c>
      <c r="BC95">
        <v>17</v>
      </c>
      <c r="BD95">
        <v>67.2</v>
      </c>
      <c r="BE95">
        <v>1142.4000000000001</v>
      </c>
      <c r="BF95">
        <v>799.68</v>
      </c>
      <c r="BG95">
        <v>342.72</v>
      </c>
      <c r="BH95">
        <v>30</v>
      </c>
      <c r="BI95" t="str">
        <v>Q4</v>
      </c>
      <c r="BJ95" t="str">
        <v>Low Value</v>
      </c>
    </row>
    <row r="96" spans="1:62">
      <c r="A96" t="s">
        <v>206</v>
      </c>
      <c r="B96" s="1">
        <v>45417</v>
      </c>
      <c r="C96" t="s">
        <v>40</v>
      </c>
      <c r="D96" t="s">
        <v>48</v>
      </c>
      <c r="E96" t="s">
        <v>24</v>
      </c>
      <c r="F96" t="s">
        <v>25</v>
      </c>
      <c r="G96">
        <v>5</v>
      </c>
      <c r="H96">
        <v>1015.4</v>
      </c>
      <c r="I96">
        <v>5077</v>
      </c>
      <c r="J96">
        <v>3553.9</v>
      </c>
      <c r="K96">
        <v>1523.1</v>
      </c>
      <c r="L96">
        <v>30</v>
      </c>
      <c r="M96" t="s">
        <v>43</v>
      </c>
      <c r="N96" t="s">
        <v>33</v>
      </c>
      <c r="AW96" t="str">
        <v>ORD0090</v>
      </c>
      <c r="AX96" s="11">
        <v>45514</v>
      </c>
      <c r="AY96" t="str">
        <v>West</v>
      </c>
      <c r="AZ96" t="str">
        <v>Jessica Taylor</v>
      </c>
      <c r="BA96" t="str">
        <v>Mouse</v>
      </c>
      <c r="BB96" t="str">
        <v>Accessories</v>
      </c>
      <c r="BC96">
        <v>17</v>
      </c>
      <c r="BD96">
        <v>66.099999999999994</v>
      </c>
      <c r="BE96">
        <v>1123.7</v>
      </c>
      <c r="BF96">
        <v>786.59</v>
      </c>
      <c r="BG96">
        <v>337.11</v>
      </c>
      <c r="BH96">
        <v>30</v>
      </c>
      <c r="BI96" t="str">
        <v>Q4</v>
      </c>
      <c r="BJ96" t="str">
        <v>Low Value</v>
      </c>
    </row>
    <row r="97" spans="1:62">
      <c r="A97" t="s">
        <v>207</v>
      </c>
      <c r="B97" t="s">
        <v>208</v>
      </c>
      <c r="C97" t="s">
        <v>47</v>
      </c>
      <c r="D97" t="s">
        <v>53</v>
      </c>
      <c r="E97" t="s">
        <v>32</v>
      </c>
      <c r="F97" t="s">
        <v>25</v>
      </c>
      <c r="G97">
        <v>12</v>
      </c>
      <c r="H97">
        <v>845.7</v>
      </c>
      <c r="I97">
        <v>10148.4</v>
      </c>
      <c r="J97">
        <v>7103.88</v>
      </c>
      <c r="K97">
        <v>3044.52</v>
      </c>
      <c r="L97">
        <v>30</v>
      </c>
      <c r="M97" t="s">
        <v>43</v>
      </c>
      <c r="N97" t="s">
        <v>33</v>
      </c>
      <c r="AW97" t="str">
        <v>ORD0027</v>
      </c>
      <c r="AX97" s="11">
        <v>45389</v>
      </c>
      <c r="AY97" t="str">
        <v>West</v>
      </c>
      <c r="AZ97" t="str">
        <v>Tom Wilson</v>
      </c>
      <c r="BA97" t="str">
        <v>Headphones</v>
      </c>
      <c r="BB97" t="str">
        <v>Accessories</v>
      </c>
      <c r="BC97">
        <v>11</v>
      </c>
      <c r="BD97">
        <v>88.6</v>
      </c>
      <c r="BE97">
        <v>974.6</v>
      </c>
      <c r="BF97">
        <v>682.22</v>
      </c>
      <c r="BG97">
        <v>292.38</v>
      </c>
      <c r="BH97">
        <v>30</v>
      </c>
      <c r="BI97" t="str">
        <v>Q3</v>
      </c>
      <c r="BJ97" t="str">
        <v>Low Value</v>
      </c>
    </row>
    <row r="98" spans="1:62">
      <c r="A98" t="s">
        <v>209</v>
      </c>
      <c r="B98" t="s">
        <v>210</v>
      </c>
      <c r="C98" t="s">
        <v>22</v>
      </c>
      <c r="D98" t="s">
        <v>55</v>
      </c>
      <c r="E98" t="s">
        <v>56</v>
      </c>
      <c r="F98" t="s">
        <v>57</v>
      </c>
      <c r="G98">
        <v>20</v>
      </c>
      <c r="H98">
        <v>82.3</v>
      </c>
      <c r="I98">
        <v>1646</v>
      </c>
      <c r="J98">
        <v>1152.2</v>
      </c>
      <c r="K98">
        <v>493.8</v>
      </c>
      <c r="L98">
        <v>30</v>
      </c>
      <c r="M98" t="s">
        <v>58</v>
      </c>
      <c r="N98" t="s">
        <v>44</v>
      </c>
      <c r="AW98" t="str">
        <v>ORD0009</v>
      </c>
      <c r="AX98" s="11">
        <v>45360</v>
      </c>
      <c r="AY98" t="str">
        <v>West</v>
      </c>
      <c r="AZ98" t="str">
        <v>Chris Anderson</v>
      </c>
      <c r="BA98" t="str">
        <v>Headphones</v>
      </c>
      <c r="BB98" t="str">
        <v>Accessories</v>
      </c>
      <c r="BC98">
        <v>10</v>
      </c>
      <c r="BD98">
        <v>95.5</v>
      </c>
      <c r="BE98">
        <v>955</v>
      </c>
      <c r="BF98">
        <v>668.5</v>
      </c>
      <c r="BG98">
        <v>286.5</v>
      </c>
      <c r="BH98">
        <v>30</v>
      </c>
      <c r="BI98" t="str">
        <v>Q3</v>
      </c>
      <c r="BJ98" t="str">
        <v>Low Value</v>
      </c>
    </row>
    <row r="99" spans="1:62">
      <c r="A99" t="s">
        <v>211</v>
      </c>
      <c r="B99" t="s">
        <v>212</v>
      </c>
      <c r="C99" t="s">
        <v>30</v>
      </c>
      <c r="D99" t="s">
        <v>61</v>
      </c>
      <c r="E99" t="s">
        <v>62</v>
      </c>
      <c r="F99" t="s">
        <v>57</v>
      </c>
      <c r="G99">
        <v>18</v>
      </c>
      <c r="H99">
        <v>63.8</v>
      </c>
      <c r="I99">
        <v>1148.4000000000001</v>
      </c>
      <c r="J99">
        <v>803.88</v>
      </c>
      <c r="K99">
        <v>344.52</v>
      </c>
      <c r="L99">
        <v>30</v>
      </c>
      <c r="M99" t="s">
        <v>58</v>
      </c>
      <c r="N99" t="s">
        <v>44</v>
      </c>
      <c r="AW99" t="str">
        <v>ORD0018</v>
      </c>
      <c r="AX99" s="11" t="str">
        <v>8/25/2024</v>
      </c>
      <c r="AY99" t="str">
        <v>West</v>
      </c>
      <c r="AZ99" t="str">
        <v>Amy Martinez</v>
      </c>
      <c r="BA99" t="str">
        <v>Headphones</v>
      </c>
      <c r="BB99" t="str">
        <v>Accessories</v>
      </c>
      <c r="BC99">
        <v>8</v>
      </c>
      <c r="BD99">
        <v>105.2</v>
      </c>
      <c r="BE99">
        <v>841.6</v>
      </c>
      <c r="BF99">
        <v>589.12</v>
      </c>
      <c r="BG99">
        <v>252.48</v>
      </c>
      <c r="BH99">
        <v>30</v>
      </c>
      <c r="BI99" t="str">
        <v>Q3</v>
      </c>
      <c r="BJ99" t="str">
        <v>Low Value</v>
      </c>
    </row>
    <row r="100" spans="1:62">
      <c r="A100" t="s">
        <v>213</v>
      </c>
      <c r="B100" t="s">
        <v>214</v>
      </c>
      <c r="C100" t="s">
        <v>35</v>
      </c>
      <c r="D100" t="s">
        <v>64</v>
      </c>
      <c r="E100" t="s">
        <v>65</v>
      </c>
      <c r="F100" t="s">
        <v>57</v>
      </c>
      <c r="G100">
        <v>8</v>
      </c>
      <c r="H100">
        <v>97.9</v>
      </c>
      <c r="I100">
        <v>783.2</v>
      </c>
      <c r="J100">
        <v>548.24</v>
      </c>
      <c r="K100">
        <v>234.96</v>
      </c>
      <c r="L100">
        <v>30</v>
      </c>
      <c r="M100" t="s">
        <v>58</v>
      </c>
      <c r="N100" t="s">
        <v>44</v>
      </c>
      <c r="AW100" t="str">
        <v>ORD0035</v>
      </c>
      <c r="AX100" s="11" t="str">
        <v>5/26/2024</v>
      </c>
      <c r="AY100" t="str">
        <v>West</v>
      </c>
      <c r="AZ100" t="str">
        <v>David Lee</v>
      </c>
      <c r="BA100" t="str">
        <v>Headphones</v>
      </c>
      <c r="BB100" t="str">
        <v>Accessories</v>
      </c>
      <c r="BC100">
        <v>9</v>
      </c>
      <c r="BD100">
        <v>92.3</v>
      </c>
      <c r="BE100">
        <v>830.7</v>
      </c>
      <c r="BF100">
        <v>581.49</v>
      </c>
      <c r="BG100">
        <v>249.21</v>
      </c>
      <c r="BH100">
        <v>30</v>
      </c>
      <c r="BI100" t="str">
        <v>Q2</v>
      </c>
      <c r="BJ100" t="str">
        <v>Low Value</v>
      </c>
    </row>
    <row r="101" spans="1:62">
      <c r="A101" t="s">
        <v>215</v>
      </c>
      <c r="B101" s="1">
        <v>45606</v>
      </c>
      <c r="C101" t="s">
        <v>40</v>
      </c>
      <c r="D101" t="s">
        <v>68</v>
      </c>
      <c r="E101" t="s">
        <v>42</v>
      </c>
      <c r="F101" t="s">
        <v>38</v>
      </c>
      <c r="G101">
        <v>9</v>
      </c>
      <c r="H101">
        <v>465.5</v>
      </c>
      <c r="I101">
        <v>4189.5</v>
      </c>
      <c r="J101">
        <v>2932.65</v>
      </c>
      <c r="K101">
        <v>1256.8499999999999</v>
      </c>
      <c r="L101">
        <v>30</v>
      </c>
      <c r="M101" t="s">
        <v>69</v>
      </c>
      <c r="N101" t="s">
        <v>27</v>
      </c>
      <c r="AW101" t="str">
        <v>ORD0059</v>
      </c>
      <c r="AX101" s="11" t="str">
        <v>9/19/2024</v>
      </c>
      <c r="AY101" t="str">
        <v>West</v>
      </c>
      <c r="AZ101" t="str">
        <v>Chris Anderson</v>
      </c>
      <c r="BA101" t="str">
        <v>Headphones</v>
      </c>
      <c r="BB101" t="str">
        <v>Accessories</v>
      </c>
      <c r="BC101">
        <v>8</v>
      </c>
      <c r="BD101">
        <v>96.8</v>
      </c>
      <c r="BE101">
        <v>774.4</v>
      </c>
      <c r="BF101">
        <v>541.88</v>
      </c>
      <c r="BG101">
        <v>232.52</v>
      </c>
      <c r="BH101">
        <v>30</v>
      </c>
      <c r="BI101" t="str">
        <v>Q3</v>
      </c>
      <c r="BJ101" t="str">
        <v>Low Value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 dadwal</dc:creator>
  <cp:keywords/>
  <dc:description/>
  <cp:lastModifiedBy/>
  <cp:revision/>
  <dcterms:created xsi:type="dcterms:W3CDTF">2025-10-23T01:19:47Z</dcterms:created>
  <dcterms:modified xsi:type="dcterms:W3CDTF">2025-10-23T02:32:29Z</dcterms:modified>
  <cp:category/>
  <cp:contentStatus/>
</cp:coreProperties>
</file>