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hana\projects\orix\orix-poc\"/>
    </mc:Choice>
  </mc:AlternateContent>
  <xr:revisionPtr revIDLastSave="0" documentId="13_ncr:1_{B95F3D4C-1835-47D1-8F9B-D764C6A96555}" xr6:coauthVersionLast="47" xr6:coauthVersionMax="47" xr10:uidLastSave="{00000000-0000-0000-0000-000000000000}"/>
  <bookViews>
    <workbookView xWindow="-108" yWindow="-108" windowWidth="23256" windowHeight="12456" xr2:uid="{17EE1EEE-A413-E046-A63C-8B8D4D15933C}"/>
  </bookViews>
  <sheets>
    <sheet name="Balance Sheet" sheetId="1" r:id="rId1"/>
    <sheet name="Income Sta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2" l="1"/>
  <c r="B20" i="2"/>
  <c r="B23" i="2"/>
  <c r="B27" i="2"/>
  <c r="B30" i="2"/>
  <c r="B38" i="2"/>
  <c r="B42" i="2"/>
  <c r="B55" i="2"/>
  <c r="B56" i="2"/>
  <c r="B7" i="2"/>
  <c r="B4" i="2"/>
  <c r="B10" i="2" s="1"/>
  <c r="B16" i="2" s="1"/>
  <c r="B50" i="1"/>
  <c r="B46" i="1"/>
  <c r="B33" i="1"/>
  <c r="B21" i="1"/>
  <c r="B19" i="1"/>
  <c r="B15" i="1"/>
  <c r="B8" i="1"/>
  <c r="B31" i="2" l="1"/>
  <c r="B32" i="2"/>
  <c r="B52" i="2" s="1"/>
  <c r="B64" i="2" s="1"/>
  <c r="B69" i="2" s="1"/>
  <c r="B51" i="1"/>
  <c r="B22" i="1"/>
</calcChain>
</file>

<file path=xl/sharedStrings.xml><?xml version="1.0" encoding="utf-8"?>
<sst xmlns="http://schemas.openxmlformats.org/spreadsheetml/2006/main" count="120" uniqueCount="120">
  <si>
    <t>Cash</t>
  </si>
  <si>
    <t>Tenant Accounts Receivable</t>
  </si>
  <si>
    <t>Accounts Receivable Other</t>
  </si>
  <si>
    <t>Prepaid Property Insurances</t>
  </si>
  <si>
    <t>Other Prepaid Expenses</t>
  </si>
  <si>
    <t>Miscellaneous Current Assets</t>
  </si>
  <si>
    <t>Real Estate Taxes and Insurance Escrow</t>
  </si>
  <si>
    <t>Reserve for Replacement</t>
  </si>
  <si>
    <t>Operating Deficit Reserve</t>
  </si>
  <si>
    <t>Bond Escrow</t>
  </si>
  <si>
    <t>Construction Escrow</t>
  </si>
  <si>
    <t>Miscellaneous Escrows</t>
  </si>
  <si>
    <t>Land</t>
  </si>
  <si>
    <t>Fixed Assets</t>
  </si>
  <si>
    <t>Accumulated Depreciation</t>
  </si>
  <si>
    <t>Other Assets</t>
  </si>
  <si>
    <t>Accounts Payable</t>
  </si>
  <si>
    <t>Accrued Property Taxes</t>
  </si>
  <si>
    <t>Other Accrued Expenses</t>
  </si>
  <si>
    <t>Accrued Management Fees</t>
  </si>
  <si>
    <t>Prepaid Rent</t>
  </si>
  <si>
    <t>Accrued Interest Payable</t>
  </si>
  <si>
    <t>Mortgage Notes Payable - Current Portion</t>
  </si>
  <si>
    <t>Construction Payable</t>
  </si>
  <si>
    <t>Miscellaneous Current Liabilities</t>
  </si>
  <si>
    <t>Mortgage Notes Payable - Long Term</t>
  </si>
  <si>
    <t>Loan Issuance Costs(Net of Accum. Amort.)</t>
  </si>
  <si>
    <t>Construction Loan</t>
  </si>
  <si>
    <t>Developer Fee Payable</t>
  </si>
  <si>
    <t>Development Advances</t>
  </si>
  <si>
    <t>Project Expense Loans</t>
  </si>
  <si>
    <t>Working capital Loans</t>
  </si>
  <si>
    <t>Accrued Distributions Fees to ILPI</t>
  </si>
  <si>
    <t>Soft Debt Payable</t>
  </si>
  <si>
    <t>Accrued Soft Debt Interest</t>
  </si>
  <si>
    <t>ILP Loans</t>
  </si>
  <si>
    <t>Other Long term Liabilities</t>
  </si>
  <si>
    <t>Other Partners' Equity/(Deficiency)</t>
  </si>
  <si>
    <t>Miscellaneous Equity/(Deficiency)</t>
  </si>
  <si>
    <t>Total Current Assets</t>
  </si>
  <si>
    <t>Total Reserves and Deposits</t>
  </si>
  <si>
    <t>Total Fixed Assets</t>
  </si>
  <si>
    <t>Total Other Assets</t>
  </si>
  <si>
    <t>Total Assets</t>
  </si>
  <si>
    <t>Total Current Liabilities</t>
  </si>
  <si>
    <t>Total Long Term Liabilities</t>
  </si>
  <si>
    <t>Total Owners' Equity</t>
  </si>
  <si>
    <t>Total Liabilites and Equity</t>
  </si>
  <si>
    <t>Limited Partners' Equity/(Deficiency)</t>
  </si>
  <si>
    <t>Apartment Revenue</t>
  </si>
  <si>
    <t>Gain/Loss to Lease</t>
  </si>
  <si>
    <t>Commercial Revenue</t>
  </si>
  <si>
    <t>Vacancy - Apartments</t>
  </si>
  <si>
    <t>Vacancy - Commercial</t>
  </si>
  <si>
    <t>Bad Debt</t>
  </si>
  <si>
    <t>Concessions</t>
  </si>
  <si>
    <t>Laundry</t>
  </si>
  <si>
    <t>Parking</t>
  </si>
  <si>
    <t>Interest Income</t>
  </si>
  <si>
    <t>Administrative Payroll</t>
  </si>
  <si>
    <t>Management Fee</t>
  </si>
  <si>
    <t>Administrative Expenses</t>
  </si>
  <si>
    <t>Water &amp; Sewer</t>
  </si>
  <si>
    <t>Other Utilities Expense</t>
  </si>
  <si>
    <t>Maintenance Payroll</t>
  </si>
  <si>
    <t>Trash Removal</t>
  </si>
  <si>
    <t>Maintenance Expenses</t>
  </si>
  <si>
    <t>Real Estate Taxes</t>
  </si>
  <si>
    <t>Property and Liability Insurance</t>
  </si>
  <si>
    <t>Interest Expense - Hard Debt</t>
  </si>
  <si>
    <t>Interest Expense - Construction</t>
  </si>
  <si>
    <t>Interest Expense - Soft Debt</t>
  </si>
  <si>
    <t>Interest on Notes</t>
  </si>
  <si>
    <t>Amortization of Loan Issuance Costs</t>
  </si>
  <si>
    <t>Loan Fees</t>
  </si>
  <si>
    <t>Mortgage Insurance Premium (MIP)</t>
  </si>
  <si>
    <t>Miscellaneous Financial Expenses</t>
  </si>
  <si>
    <t>Other Non-Cash Expenses (Income)</t>
  </si>
  <si>
    <t>Depreciation/ Other Amortization</t>
  </si>
  <si>
    <t>Partnership Fees</t>
  </si>
  <si>
    <t>Non Recurring Non-Cash Expense</t>
  </si>
  <si>
    <t>Non Recurring Non-Cash (Income)</t>
  </si>
  <si>
    <t>Capital Repairs Not Capitalized</t>
  </si>
  <si>
    <t>Non Recurring Cash Expense</t>
  </si>
  <si>
    <t>Non Recurring Cash (Income)</t>
  </si>
  <si>
    <t>Impairment</t>
  </si>
  <si>
    <t>Principal Payments - Hard Debt</t>
  </si>
  <si>
    <t>Principal Payments - Soft Debt</t>
  </si>
  <si>
    <t>Actual Replacement Reserve Deposits</t>
  </si>
  <si>
    <t>Replacement Reserve Withdrawals</t>
  </si>
  <si>
    <t>Interest Expense - Soft Debt Accrued</t>
  </si>
  <si>
    <t>Accrued Partnership Fees</t>
  </si>
  <si>
    <t>Capital Improvements not Expensed</t>
  </si>
  <si>
    <t>Preferred Equity Distribution</t>
  </si>
  <si>
    <t>Other Adjustments</t>
  </si>
  <si>
    <t>Capital Contributions</t>
  </si>
  <si>
    <t>Deficit Funding</t>
  </si>
  <si>
    <t>ILP Fund Advances</t>
  </si>
  <si>
    <t>Other Cash Flow Adjustments</t>
  </si>
  <si>
    <t>Gross Potential Rent</t>
  </si>
  <si>
    <t>Total Vacancy</t>
  </si>
  <si>
    <t>Net Rental Revenue</t>
  </si>
  <si>
    <t>Total Other Revenue</t>
  </si>
  <si>
    <t>Net Revenue</t>
  </si>
  <si>
    <t>Total Administrative Expenses</t>
  </si>
  <si>
    <t>Total Utilities Expense</t>
  </si>
  <si>
    <t>Total Maintenance Expenses</t>
  </si>
  <si>
    <t>Total Taxes and Insurance</t>
  </si>
  <si>
    <t>Total Operating Expenses</t>
  </si>
  <si>
    <t>Net Operating Income</t>
  </si>
  <si>
    <t>Total Interest on Mortgage Notes</t>
  </si>
  <si>
    <t>Total Financial Expenses</t>
  </si>
  <si>
    <t>Net Profit/(Loss)</t>
  </si>
  <si>
    <t>Total Mortgage Principal Payments</t>
  </si>
  <si>
    <t>Depreciation/ Amort/Other Non-Cash</t>
  </si>
  <si>
    <t>Operating Cash Flow</t>
  </si>
  <si>
    <t>Net Cash Flow</t>
  </si>
  <si>
    <t>Miscellaneous Revenue</t>
  </si>
  <si>
    <t>Tenant Security Deposits - Assets</t>
  </si>
  <si>
    <t>Tenant Security Deposits -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</si>
</sst>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3"/>
      <color rgb="FF569CD6"/>
      <name val="Arial"/>
      <family val="2"/>
    </font>
    <font>
      <sz val="15"/>
      <color rgb="FF242424"/>
      <name val="Consolas"/>
      <family val="2"/>
    </font>
    <font>
      <b/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32893-1622-2B48-9B42-B831D7B4FCA2}">
  <dimension ref="A1:C51"/>
  <sheetViews>
    <sheetView tabSelected="1" topLeftCell="A21" workbookViewId="0">
      <selection activeCell="A27" sqref="A27"/>
    </sheetView>
  </sheetViews>
  <sheetFormatPr defaultColWidth="11.19921875" defaultRowHeight="15.6" x14ac:dyDescent="0.3"/>
  <cols>
    <col min="1" max="1" width="50.19921875" style="1" bestFit="1" customWidth="1"/>
    <col min="2" max="2" width="15.796875" style="6" customWidth="1"/>
    <col min="3" max="3" width="60.796875" customWidth="1"/>
  </cols>
  <sheetData>
    <row r="1" spans="1:3" x14ac:dyDescent="0.3">
      <c r="A1" s="1" t="s">
        <v>0</v>
      </c>
      <c r="B1" s="4"/>
    </row>
    <row r="2" spans="1:3" x14ac:dyDescent="0.3">
      <c r="A2" s="1" t="s">
        <v>1</v>
      </c>
      <c r="B2" s="4"/>
    </row>
    <row r="3" spans="1:3" x14ac:dyDescent="0.3">
      <c r="A3" s="1" t="s">
        <v>2</v>
      </c>
      <c r="B3" s="4"/>
    </row>
    <row r="4" spans="1:3" x14ac:dyDescent="0.3">
      <c r="A4" s="1" t="s">
        <v>118</v>
      </c>
      <c r="B4" s="4"/>
    </row>
    <row r="5" spans="1:3" x14ac:dyDescent="0.3">
      <c r="A5" s="1" t="s">
        <v>3</v>
      </c>
      <c r="B5" s="4"/>
    </row>
    <row r="6" spans="1:3" x14ac:dyDescent="0.3">
      <c r="A6" s="1" t="s">
        <v>4</v>
      </c>
      <c r="B6" s="4"/>
    </row>
    <row r="7" spans="1:3" x14ac:dyDescent="0.3">
      <c r="A7" s="1" t="s">
        <v>5</v>
      </c>
      <c r="B7" s="4"/>
    </row>
    <row r="8" spans="1:3" ht="19.2" x14ac:dyDescent="0.35">
      <c r="A8" s="2" t="s">
        <v>39</v>
      </c>
      <c r="B8" s="5">
        <f>SUM(B1:B7)</f>
        <v>0</v>
      </c>
      <c r="C8" s="3"/>
    </row>
    <row r="9" spans="1:3" x14ac:dyDescent="0.3">
      <c r="A9" s="1" t="s">
        <v>6</v>
      </c>
      <c r="B9" s="4"/>
    </row>
    <row r="10" spans="1:3" x14ac:dyDescent="0.3">
      <c r="A10" s="1" t="s">
        <v>7</v>
      </c>
      <c r="B10" s="4"/>
    </row>
    <row r="11" spans="1:3" x14ac:dyDescent="0.3">
      <c r="A11" s="1" t="s">
        <v>8</v>
      </c>
      <c r="B11" s="4"/>
    </row>
    <row r="12" spans="1:3" x14ac:dyDescent="0.3">
      <c r="A12" s="1" t="s">
        <v>9</v>
      </c>
      <c r="B12" s="4"/>
    </row>
    <row r="13" spans="1:3" x14ac:dyDescent="0.3">
      <c r="A13" s="1" t="s">
        <v>10</v>
      </c>
      <c r="B13" s="4"/>
    </row>
    <row r="14" spans="1:3" x14ac:dyDescent="0.3">
      <c r="A14" s="1" t="s">
        <v>11</v>
      </c>
      <c r="B14" s="4"/>
    </row>
    <row r="15" spans="1:3" ht="16.8" x14ac:dyDescent="0.3">
      <c r="A15" s="2" t="s">
        <v>40</v>
      </c>
      <c r="B15" s="5">
        <f>SUM(B9:B14)</f>
        <v>0</v>
      </c>
    </row>
    <row r="16" spans="1:3" x14ac:dyDescent="0.3">
      <c r="A16" s="1" t="s">
        <v>12</v>
      </c>
      <c r="B16" s="4"/>
    </row>
    <row r="17" spans="1:2" x14ac:dyDescent="0.3">
      <c r="A17" s="1" t="s">
        <v>13</v>
      </c>
      <c r="B17" s="4"/>
    </row>
    <row r="18" spans="1:2" x14ac:dyDescent="0.3">
      <c r="A18" s="1" t="s">
        <v>14</v>
      </c>
      <c r="B18" s="4"/>
    </row>
    <row r="19" spans="1:2" ht="16.8" x14ac:dyDescent="0.3">
      <c r="A19" s="2" t="s">
        <v>41</v>
      </c>
      <c r="B19" s="5">
        <f>SUM(B16:B18)</f>
        <v>0</v>
      </c>
    </row>
    <row r="20" spans="1:2" x14ac:dyDescent="0.3">
      <c r="A20" s="1" t="s">
        <v>15</v>
      </c>
      <c r="B20" s="4"/>
    </row>
    <row r="21" spans="1:2" ht="16.8" x14ac:dyDescent="0.3">
      <c r="A21" s="2" t="s">
        <v>42</v>
      </c>
      <c r="B21" s="5">
        <f>B20</f>
        <v>0</v>
      </c>
    </row>
    <row r="22" spans="1:2" ht="22.95" customHeight="1" x14ac:dyDescent="0.3">
      <c r="A22" s="2" t="s">
        <v>43</v>
      </c>
      <c r="B22" s="5">
        <f>B21+B19+B15+B8</f>
        <v>0</v>
      </c>
    </row>
    <row r="23" spans="1:2" ht="30" customHeight="1" x14ac:dyDescent="0.3">
      <c r="A23" s="1" t="s">
        <v>16</v>
      </c>
      <c r="B23" s="4"/>
    </row>
    <row r="24" spans="1:2" x14ac:dyDescent="0.3">
      <c r="A24" s="1" t="s">
        <v>17</v>
      </c>
      <c r="B24" s="4"/>
    </row>
    <row r="25" spans="1:2" x14ac:dyDescent="0.3">
      <c r="A25" s="1" t="s">
        <v>18</v>
      </c>
      <c r="B25" s="4"/>
    </row>
    <row r="26" spans="1:2" x14ac:dyDescent="0.3">
      <c r="A26" s="1" t="s">
        <v>119</v>
      </c>
      <c r="B26" s="4"/>
    </row>
    <row r="27" spans="1:2" x14ac:dyDescent="0.3">
      <c r="A27" s="1" t="s">
        <v>19</v>
      </c>
      <c r="B27" s="4"/>
    </row>
    <row r="28" spans="1:2" x14ac:dyDescent="0.3">
      <c r="A28" s="1" t="s">
        <v>20</v>
      </c>
      <c r="B28" s="4"/>
    </row>
    <row r="29" spans="1:2" x14ac:dyDescent="0.3">
      <c r="A29" s="1" t="s">
        <v>21</v>
      </c>
      <c r="B29" s="4"/>
    </row>
    <row r="30" spans="1:2" x14ac:dyDescent="0.3">
      <c r="A30" s="1" t="s">
        <v>22</v>
      </c>
      <c r="B30" s="4"/>
    </row>
    <row r="31" spans="1:2" x14ac:dyDescent="0.3">
      <c r="A31" s="1" t="s">
        <v>23</v>
      </c>
      <c r="B31" s="4"/>
    </row>
    <row r="32" spans="1:2" x14ac:dyDescent="0.3">
      <c r="A32" s="1" t="s">
        <v>24</v>
      </c>
      <c r="B32" s="4"/>
    </row>
    <row r="33" spans="1:2" ht="16.8" x14ac:dyDescent="0.3">
      <c r="A33" s="2" t="s">
        <v>44</v>
      </c>
      <c r="B33" s="5">
        <f>SUM(B23:B32)</f>
        <v>0</v>
      </c>
    </row>
    <row r="34" spans="1:2" x14ac:dyDescent="0.3">
      <c r="A34" s="1" t="s">
        <v>25</v>
      </c>
      <c r="B34" s="4"/>
    </row>
    <row r="35" spans="1:2" x14ac:dyDescent="0.3">
      <c r="A35" s="1" t="s">
        <v>26</v>
      </c>
      <c r="B35" s="4"/>
    </row>
    <row r="36" spans="1:2" x14ac:dyDescent="0.3">
      <c r="A36" s="1" t="s">
        <v>27</v>
      </c>
      <c r="B36" s="4"/>
    </row>
    <row r="37" spans="1:2" x14ac:dyDescent="0.3">
      <c r="A37" s="1" t="s">
        <v>28</v>
      </c>
      <c r="B37" s="4"/>
    </row>
    <row r="38" spans="1:2" x14ac:dyDescent="0.3">
      <c r="A38" s="1" t="s">
        <v>29</v>
      </c>
      <c r="B38" s="4"/>
    </row>
    <row r="39" spans="1:2" x14ac:dyDescent="0.3">
      <c r="A39" s="1" t="s">
        <v>30</v>
      </c>
      <c r="B39" s="4"/>
    </row>
    <row r="40" spans="1:2" x14ac:dyDescent="0.3">
      <c r="A40" s="1" t="s">
        <v>31</v>
      </c>
      <c r="B40" s="4"/>
    </row>
    <row r="41" spans="1:2" x14ac:dyDescent="0.3">
      <c r="A41" s="1" t="s">
        <v>32</v>
      </c>
      <c r="B41" s="4"/>
    </row>
    <row r="42" spans="1:2" x14ac:dyDescent="0.3">
      <c r="A42" s="1" t="s">
        <v>33</v>
      </c>
      <c r="B42" s="4"/>
    </row>
    <row r="43" spans="1:2" x14ac:dyDescent="0.3">
      <c r="A43" s="1" t="s">
        <v>34</v>
      </c>
      <c r="B43" s="4"/>
    </row>
    <row r="44" spans="1:2" x14ac:dyDescent="0.3">
      <c r="A44" s="1" t="s">
        <v>35</v>
      </c>
      <c r="B44" s="4"/>
    </row>
    <row r="45" spans="1:2" x14ac:dyDescent="0.3">
      <c r="A45" s="1" t="s">
        <v>36</v>
      </c>
      <c r="B45" s="4"/>
    </row>
    <row r="46" spans="1:2" ht="16.8" x14ac:dyDescent="0.3">
      <c r="A46" s="2" t="s">
        <v>45</v>
      </c>
      <c r="B46" s="5">
        <f>SUM(B34:B45)</f>
        <v>0</v>
      </c>
    </row>
    <row r="47" spans="1:2" x14ac:dyDescent="0.3">
      <c r="A47" s="1" t="s">
        <v>48</v>
      </c>
      <c r="B47" s="4"/>
    </row>
    <row r="48" spans="1:2" x14ac:dyDescent="0.3">
      <c r="A48" s="1" t="s">
        <v>37</v>
      </c>
      <c r="B48" s="4"/>
    </row>
    <row r="49" spans="1:2" x14ac:dyDescent="0.3">
      <c r="A49" s="1" t="s">
        <v>38</v>
      </c>
      <c r="B49" s="4"/>
    </row>
    <row r="50" spans="1:2" ht="16.8" x14ac:dyDescent="0.3">
      <c r="A50" s="2" t="s">
        <v>46</v>
      </c>
      <c r="B50" s="5">
        <f>SUM(B47:B49)</f>
        <v>0</v>
      </c>
    </row>
    <row r="51" spans="1:2" ht="16.8" x14ac:dyDescent="0.3">
      <c r="A51" s="2" t="s">
        <v>47</v>
      </c>
      <c r="B51" s="5">
        <f>B50+B46+B33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47329-90C2-2347-9345-061F951CC602}">
  <dimension ref="A1:I69"/>
  <sheetViews>
    <sheetView workbookViewId="0">
      <pane xSplit="1" topLeftCell="B1" activePane="topRight" state="frozen"/>
      <selection pane="topRight" activeCell="C7" sqref="C7"/>
    </sheetView>
  </sheetViews>
  <sheetFormatPr defaultColWidth="11.19921875" defaultRowHeight="15.6" x14ac:dyDescent="0.3"/>
  <cols>
    <col min="1" max="1" width="37" style="1" bestFit="1" customWidth="1"/>
    <col min="2" max="2" width="15.796875" style="6" customWidth="1"/>
    <col min="3" max="3" width="60.796875" customWidth="1"/>
  </cols>
  <sheetData>
    <row r="1" spans="1:9" x14ac:dyDescent="0.3">
      <c r="A1" s="1" t="s">
        <v>49</v>
      </c>
      <c r="B1" s="4"/>
    </row>
    <row r="2" spans="1:9" x14ac:dyDescent="0.3">
      <c r="A2" s="1" t="s">
        <v>50</v>
      </c>
      <c r="B2" s="4"/>
    </row>
    <row r="3" spans="1:9" x14ac:dyDescent="0.3">
      <c r="A3" s="1" t="s">
        <v>51</v>
      </c>
      <c r="B3" s="4"/>
    </row>
    <row r="4" spans="1:9" ht="16.8" x14ac:dyDescent="0.3">
      <c r="A4" s="2" t="s">
        <v>99</v>
      </c>
      <c r="B4" s="5">
        <f>SUM(B1:B3)</f>
        <v>0</v>
      </c>
    </row>
    <row r="5" spans="1:9" x14ac:dyDescent="0.3">
      <c r="A5" s="1" t="s">
        <v>52</v>
      </c>
      <c r="B5" s="4"/>
    </row>
    <row r="6" spans="1:9" x14ac:dyDescent="0.3">
      <c r="A6" s="1" t="s">
        <v>53</v>
      </c>
      <c r="B6" s="4"/>
    </row>
    <row r="7" spans="1:9" ht="16.8" x14ac:dyDescent="0.3">
      <c r="A7" s="2" t="s">
        <v>100</v>
      </c>
      <c r="B7" s="5">
        <f>SUM(B5:B6)</f>
        <v>0</v>
      </c>
    </row>
    <row r="8" spans="1:9" x14ac:dyDescent="0.3">
      <c r="A8" s="1" t="s">
        <v>54</v>
      </c>
      <c r="B8" s="4"/>
    </row>
    <row r="9" spans="1:9" x14ac:dyDescent="0.3">
      <c r="A9" s="1" t="s">
        <v>55</v>
      </c>
      <c r="B9" s="4"/>
    </row>
    <row r="10" spans="1:9" ht="19.2" x14ac:dyDescent="0.35">
      <c r="A10" s="2" t="s">
        <v>101</v>
      </c>
      <c r="B10" s="5">
        <f t="shared" ref="B10" si="0">B4+B7+B8+B9</f>
        <v>0</v>
      </c>
      <c r="C10" s="3"/>
      <c r="D10" s="3"/>
      <c r="E10" s="3"/>
      <c r="F10" s="3"/>
      <c r="G10" s="3"/>
      <c r="H10" s="3"/>
      <c r="I10" s="3"/>
    </row>
    <row r="11" spans="1:9" x14ac:dyDescent="0.3">
      <c r="A11" s="1" t="s">
        <v>56</v>
      </c>
      <c r="B11" s="4"/>
    </row>
    <row r="12" spans="1:9" x14ac:dyDescent="0.3">
      <c r="A12" s="1" t="s">
        <v>57</v>
      </c>
      <c r="B12" s="4"/>
    </row>
    <row r="13" spans="1:9" x14ac:dyDescent="0.3">
      <c r="A13" s="1" t="s">
        <v>58</v>
      </c>
      <c r="B13" s="4"/>
    </row>
    <row r="14" spans="1:9" x14ac:dyDescent="0.3">
      <c r="A14" s="1" t="s">
        <v>117</v>
      </c>
      <c r="B14" s="4"/>
    </row>
    <row r="15" spans="1:9" ht="19.2" x14ac:dyDescent="0.35">
      <c r="A15" s="2" t="s">
        <v>102</v>
      </c>
      <c r="B15" s="5">
        <f t="shared" ref="B15" si="1">SUM(B11:B14)</f>
        <v>0</v>
      </c>
      <c r="C15" s="3"/>
      <c r="D15" s="3"/>
      <c r="E15" s="3"/>
      <c r="F15" s="3"/>
      <c r="G15" s="3"/>
      <c r="H15" s="3"/>
      <c r="I15" s="3"/>
    </row>
    <row r="16" spans="1:9" ht="28.05" customHeight="1" x14ac:dyDescent="0.3">
      <c r="A16" s="2" t="s">
        <v>103</v>
      </c>
      <c r="B16" s="5">
        <f t="shared" ref="B16" si="2">B10+B15</f>
        <v>0</v>
      </c>
    </row>
    <row r="17" spans="1:9" ht="19.05" customHeight="1" x14ac:dyDescent="0.3">
      <c r="A17" s="1" t="s">
        <v>59</v>
      </c>
      <c r="B17" s="4"/>
    </row>
    <row r="18" spans="1:9" x14ac:dyDescent="0.3">
      <c r="A18" s="1" t="s">
        <v>60</v>
      </c>
      <c r="B18" s="4"/>
    </row>
    <row r="19" spans="1:9" x14ac:dyDescent="0.3">
      <c r="A19" s="1" t="s">
        <v>61</v>
      </c>
      <c r="B19" s="4"/>
    </row>
    <row r="20" spans="1:9" ht="16.8" x14ac:dyDescent="0.3">
      <c r="A20" s="2" t="s">
        <v>104</v>
      </c>
      <c r="B20" s="5">
        <f t="shared" ref="B20" si="3">SUM(B17:B19)</f>
        <v>0</v>
      </c>
    </row>
    <row r="21" spans="1:9" x14ac:dyDescent="0.3">
      <c r="A21" s="1" t="s">
        <v>62</v>
      </c>
      <c r="B21" s="4"/>
    </row>
    <row r="22" spans="1:9" x14ac:dyDescent="0.3">
      <c r="A22" s="1" t="s">
        <v>63</v>
      </c>
      <c r="B22" s="4"/>
    </row>
    <row r="23" spans="1:9" ht="16.8" x14ac:dyDescent="0.3">
      <c r="A23" s="2" t="s">
        <v>105</v>
      </c>
      <c r="B23" s="5">
        <f t="shared" ref="B23" si="4">SUM(B21:B22)</f>
        <v>0</v>
      </c>
    </row>
    <row r="24" spans="1:9" x14ac:dyDescent="0.3">
      <c r="A24" s="1" t="s">
        <v>64</v>
      </c>
      <c r="B24" s="4"/>
    </row>
    <row r="25" spans="1:9" x14ac:dyDescent="0.3">
      <c r="A25" s="1" t="s">
        <v>65</v>
      </c>
      <c r="B25" s="4"/>
    </row>
    <row r="26" spans="1:9" x14ac:dyDescent="0.3">
      <c r="A26" s="1" t="s">
        <v>66</v>
      </c>
      <c r="B26" s="4"/>
    </row>
    <row r="27" spans="1:9" ht="19.2" x14ac:dyDescent="0.35">
      <c r="A27" s="2" t="s">
        <v>106</v>
      </c>
      <c r="B27" s="5">
        <f t="shared" ref="B27" si="5">SUM(B24:B26)</f>
        <v>0</v>
      </c>
      <c r="C27" s="3"/>
      <c r="D27" s="3"/>
      <c r="E27" s="3"/>
      <c r="F27" s="3"/>
      <c r="G27" s="3"/>
      <c r="H27" s="3"/>
      <c r="I27" s="3"/>
    </row>
    <row r="28" spans="1:9" x14ac:dyDescent="0.3">
      <c r="A28" s="1" t="s">
        <v>67</v>
      </c>
      <c r="B28" s="4"/>
    </row>
    <row r="29" spans="1:9" x14ac:dyDescent="0.3">
      <c r="A29" s="1" t="s">
        <v>68</v>
      </c>
      <c r="B29" s="4"/>
    </row>
    <row r="30" spans="1:9" ht="19.2" x14ac:dyDescent="0.35">
      <c r="A30" s="2" t="s">
        <v>107</v>
      </c>
      <c r="B30" s="5">
        <f t="shared" ref="B30" si="6">SUM(B28:B29)</f>
        <v>0</v>
      </c>
      <c r="C30" s="3"/>
      <c r="D30" s="3"/>
      <c r="E30" s="3"/>
      <c r="F30" s="3"/>
      <c r="G30" s="3"/>
      <c r="H30" s="3"/>
      <c r="I30" s="3"/>
    </row>
    <row r="31" spans="1:9" ht="19.2" x14ac:dyDescent="0.35">
      <c r="A31" s="2" t="s">
        <v>108</v>
      </c>
      <c r="B31" s="5">
        <f t="shared" ref="B31" si="7">B20+B23+B27+B30</f>
        <v>0</v>
      </c>
      <c r="C31" s="3"/>
      <c r="D31" s="3"/>
      <c r="E31" s="3"/>
      <c r="F31" s="3"/>
      <c r="G31" s="3"/>
      <c r="H31" s="3"/>
      <c r="I31" s="3"/>
    </row>
    <row r="32" spans="1:9" ht="19.2" x14ac:dyDescent="0.35">
      <c r="A32" s="2" t="s">
        <v>109</v>
      </c>
      <c r="B32" s="5">
        <f t="shared" ref="B32" si="8">B16-B31</f>
        <v>0</v>
      </c>
      <c r="C32" s="3"/>
      <c r="D32" s="3"/>
      <c r="E32" s="3"/>
      <c r="F32" s="3"/>
      <c r="G32" s="3"/>
      <c r="H32" s="3"/>
      <c r="I32" s="3"/>
    </row>
    <row r="33" spans="1:9" x14ac:dyDescent="0.3">
      <c r="A33" s="1" t="s">
        <v>69</v>
      </c>
      <c r="B33" s="4"/>
    </row>
    <row r="34" spans="1:9" x14ac:dyDescent="0.3">
      <c r="A34" s="1" t="s">
        <v>70</v>
      </c>
      <c r="B34" s="4"/>
    </row>
    <row r="35" spans="1:9" x14ac:dyDescent="0.3">
      <c r="A35" s="1" t="s">
        <v>71</v>
      </c>
      <c r="B35" s="4"/>
    </row>
    <row r="36" spans="1:9" x14ac:dyDescent="0.3">
      <c r="A36" s="1" t="s">
        <v>72</v>
      </c>
      <c r="B36" s="4"/>
    </row>
    <row r="37" spans="1:9" x14ac:dyDescent="0.3">
      <c r="A37" s="1" t="s">
        <v>73</v>
      </c>
      <c r="B37" s="4"/>
    </row>
    <row r="38" spans="1:9" ht="16.8" x14ac:dyDescent="0.3">
      <c r="A38" s="2" t="s">
        <v>110</v>
      </c>
      <c r="B38" s="5">
        <f t="shared" ref="B38" si="9">SUM(B33:B37)</f>
        <v>0</v>
      </c>
    </row>
    <row r="39" spans="1:9" x14ac:dyDescent="0.3">
      <c r="A39" s="1" t="s">
        <v>74</v>
      </c>
      <c r="B39" s="4"/>
    </row>
    <row r="40" spans="1:9" x14ac:dyDescent="0.3">
      <c r="A40" s="1" t="s">
        <v>75</v>
      </c>
      <c r="B40" s="4"/>
    </row>
    <row r="41" spans="1:9" x14ac:dyDescent="0.3">
      <c r="A41" s="1" t="s">
        <v>76</v>
      </c>
      <c r="B41" s="4"/>
    </row>
    <row r="42" spans="1:9" ht="19.2" x14ac:dyDescent="0.35">
      <c r="A42" s="2" t="s">
        <v>111</v>
      </c>
      <c r="B42" s="5">
        <f t="shared" ref="B42" si="10">SUM(B39:B41)</f>
        <v>0</v>
      </c>
      <c r="C42" s="3"/>
      <c r="D42" s="3"/>
      <c r="E42" s="3"/>
      <c r="F42" s="3"/>
      <c r="G42" s="3"/>
      <c r="H42" s="3"/>
      <c r="I42" s="3"/>
    </row>
    <row r="43" spans="1:9" x14ac:dyDescent="0.3">
      <c r="A43" s="1" t="s">
        <v>77</v>
      </c>
      <c r="B43" s="4"/>
    </row>
    <row r="44" spans="1:9" x14ac:dyDescent="0.3">
      <c r="A44" s="1" t="s">
        <v>78</v>
      </c>
      <c r="B44" s="4"/>
    </row>
    <row r="45" spans="1:9" x14ac:dyDescent="0.3">
      <c r="A45" s="1" t="s">
        <v>79</v>
      </c>
      <c r="B45" s="4"/>
    </row>
    <row r="46" spans="1:9" x14ac:dyDescent="0.3">
      <c r="A46" s="1" t="s">
        <v>80</v>
      </c>
      <c r="B46" s="4"/>
    </row>
    <row r="47" spans="1:9" x14ac:dyDescent="0.3">
      <c r="A47" s="1" t="s">
        <v>81</v>
      </c>
      <c r="B47" s="4"/>
    </row>
    <row r="48" spans="1:9" x14ac:dyDescent="0.3">
      <c r="A48" s="1" t="s">
        <v>82</v>
      </c>
      <c r="B48" s="4"/>
    </row>
    <row r="49" spans="1:9" x14ac:dyDescent="0.3">
      <c r="A49" s="1" t="s">
        <v>83</v>
      </c>
      <c r="B49" s="4"/>
    </row>
    <row r="50" spans="1:9" x14ac:dyDescent="0.3">
      <c r="A50" s="1" t="s">
        <v>84</v>
      </c>
      <c r="B50" s="4"/>
    </row>
    <row r="51" spans="1:9" x14ac:dyDescent="0.3">
      <c r="A51" s="1" t="s">
        <v>85</v>
      </c>
      <c r="B51" s="4"/>
    </row>
    <row r="52" spans="1:9" ht="19.2" x14ac:dyDescent="0.35">
      <c r="A52" s="2" t="s">
        <v>112</v>
      </c>
      <c r="B52" s="5">
        <f t="shared" ref="B52" si="11">B32-B38-B42 -SUM(B43:B51)</f>
        <v>0</v>
      </c>
      <c r="C52" s="3"/>
      <c r="D52" s="3"/>
      <c r="E52" s="3"/>
      <c r="F52" s="3"/>
      <c r="G52" s="3"/>
      <c r="H52" s="3"/>
      <c r="I52" s="3"/>
    </row>
    <row r="53" spans="1:9" x14ac:dyDescent="0.3">
      <c r="A53" s="1" t="s">
        <v>86</v>
      </c>
      <c r="B53" s="4"/>
    </row>
    <row r="54" spans="1:9" x14ac:dyDescent="0.3">
      <c r="A54" s="1" t="s">
        <v>87</v>
      </c>
      <c r="B54" s="4"/>
    </row>
    <row r="55" spans="1:9" ht="19.2" x14ac:dyDescent="0.35">
      <c r="A55" s="2" t="s">
        <v>113</v>
      </c>
      <c r="B55" s="5">
        <f t="shared" ref="B55" si="12">SUM(B53:B54)</f>
        <v>0</v>
      </c>
      <c r="C55" s="3"/>
      <c r="D55" s="3"/>
      <c r="E55" s="3"/>
      <c r="F55" s="3"/>
      <c r="G55" s="3"/>
      <c r="H55" s="3"/>
      <c r="I55" s="3"/>
    </row>
    <row r="56" spans="1:9" ht="19.2" x14ac:dyDescent="0.35">
      <c r="A56" s="2" t="s">
        <v>114</v>
      </c>
      <c r="B56" s="5">
        <f t="shared" ref="B56" si="13">SUM(B43:B51)</f>
        <v>0</v>
      </c>
      <c r="C56" s="3"/>
      <c r="D56" s="3"/>
      <c r="E56" s="3"/>
      <c r="F56" s="3"/>
      <c r="G56" s="3"/>
      <c r="H56" s="3"/>
      <c r="I56" s="3"/>
    </row>
    <row r="57" spans="1:9" x14ac:dyDescent="0.3">
      <c r="A57" s="1" t="s">
        <v>88</v>
      </c>
      <c r="B57" s="4"/>
    </row>
    <row r="58" spans="1:9" x14ac:dyDescent="0.3">
      <c r="A58" s="1" t="s">
        <v>89</v>
      </c>
      <c r="B58" s="4"/>
    </row>
    <row r="59" spans="1:9" x14ac:dyDescent="0.3">
      <c r="A59" s="1" t="s">
        <v>90</v>
      </c>
      <c r="B59" s="4"/>
    </row>
    <row r="60" spans="1:9" x14ac:dyDescent="0.3">
      <c r="A60" s="1" t="s">
        <v>91</v>
      </c>
      <c r="B60" s="4"/>
    </row>
    <row r="61" spans="1:9" x14ac:dyDescent="0.3">
      <c r="A61" s="1" t="s">
        <v>92</v>
      </c>
      <c r="B61" s="4"/>
    </row>
    <row r="62" spans="1:9" x14ac:dyDescent="0.3">
      <c r="A62" s="1" t="s">
        <v>93</v>
      </c>
      <c r="B62" s="4"/>
    </row>
    <row r="63" spans="1:9" x14ac:dyDescent="0.3">
      <c r="A63" s="1" t="s">
        <v>94</v>
      </c>
      <c r="B63" s="4"/>
    </row>
    <row r="64" spans="1:9" ht="19.2" x14ac:dyDescent="0.35">
      <c r="A64" s="2" t="s">
        <v>115</v>
      </c>
      <c r="B64" s="5">
        <f t="shared" ref="B64" si="14">B52+SUM(B55,B56,B57:B63)</f>
        <v>0</v>
      </c>
      <c r="C64" s="3"/>
      <c r="D64" s="3"/>
      <c r="E64" s="3"/>
      <c r="F64" s="3"/>
      <c r="G64" s="3"/>
      <c r="H64" s="3"/>
      <c r="I64" s="3"/>
    </row>
    <row r="65" spans="1:9" x14ac:dyDescent="0.3">
      <c r="A65" s="1" t="s">
        <v>95</v>
      </c>
      <c r="B65" s="4"/>
    </row>
    <row r="66" spans="1:9" x14ac:dyDescent="0.3">
      <c r="A66" s="1" t="s">
        <v>96</v>
      </c>
      <c r="B66" s="4"/>
    </row>
    <row r="67" spans="1:9" x14ac:dyDescent="0.3">
      <c r="A67" s="1" t="s">
        <v>97</v>
      </c>
      <c r="B67" s="4"/>
    </row>
    <row r="68" spans="1:9" x14ac:dyDescent="0.3">
      <c r="A68" s="1" t="s">
        <v>98</v>
      </c>
      <c r="B68" s="4"/>
    </row>
    <row r="69" spans="1:9" ht="19.2" x14ac:dyDescent="0.35">
      <c r="A69" s="2" t="s">
        <v>116</v>
      </c>
      <c r="B69" s="5">
        <f>B64+SUM(B65:B68)</f>
        <v>0</v>
      </c>
      <c r="C69" s="3"/>
      <c r="D69" s="3"/>
      <c r="E69" s="3"/>
      <c r="F69" s="3"/>
      <c r="G69" s="3"/>
      <c r="H69" s="3"/>
      <c r="I69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Dhananjay Choudhary</dc:creator>
  <cp:lastModifiedBy>Dhananjay Choudhary</cp:lastModifiedBy>
  <dcterms:created xsi:type="dcterms:W3CDTF">2024-08-27T01:48:42Z</dcterms:created>
  <dcterms:modified xsi:type="dcterms:W3CDTF">2024-09-19T09:58:48Z</dcterms:modified>
</cp:coreProperties>
</file>